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7506522\Desktop\LANCIO iPHONE 17\TIMFin TBP SA\COMUNICAZIONE MKT 6 OTTOBRE\"/>
    </mc:Choice>
  </mc:AlternateContent>
  <xr:revisionPtr revIDLastSave="0" documentId="13_ncr:1_{86EB11CA-6516-40C8-8F57-1DA199DBA71E}" xr6:coauthVersionLast="47" xr6:coauthVersionMax="47" xr10:uidLastSave="{00000000-0000-0000-0000-000000000000}"/>
  <bookViews>
    <workbookView xWindow="-110" yWindow="-110" windowWidth="19420" windowHeight="10420" xr2:uid="{B6F67B29-A342-4539-881F-D64860CA3672}"/>
  </bookViews>
  <sheets>
    <sheet name="TIBP SA 01ottobre" sheetId="2" r:id="rId1"/>
  </sheets>
  <definedNames>
    <definedName name="_xlnm._FilterDatabase" localSheetId="0" hidden="1">'TIBP SA 01ottobre'!$A$2:$M$48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3" i="2"/>
</calcChain>
</file>

<file path=xl/sharedStrings.xml><?xml version="1.0" encoding="utf-8"?>
<sst xmlns="http://schemas.openxmlformats.org/spreadsheetml/2006/main" count="128" uniqueCount="83">
  <si>
    <t>Marca</t>
  </si>
  <si>
    <t>Modello</t>
  </si>
  <si>
    <t>Colore</t>
  </si>
  <si>
    <t>NMU</t>
  </si>
  <si>
    <t>Finanziamento Prodotto
Soluzione
Unica i.e.(€)</t>
  </si>
  <si>
    <t>Maxirata finanziamento (final ticket i.i.)</t>
  </si>
  <si>
    <t>APPLE</t>
  </si>
  <si>
    <t>Nero</t>
  </si>
  <si>
    <t>Blu</t>
  </si>
  <si>
    <t>SAMSUNG</t>
  </si>
  <si>
    <t>Black</t>
  </si>
  <si>
    <t>Blue</t>
  </si>
  <si>
    <t>Silver</t>
  </si>
  <si>
    <t>Final Ticket i.e.(€)</t>
  </si>
  <si>
    <t>Finanziamento Prodotto
Soluzione Unica i.i.(€)
   Importo per calcolo finanziario</t>
  </si>
  <si>
    <t>White</t>
  </si>
  <si>
    <t>ND</t>
  </si>
  <si>
    <t>Gray</t>
  </si>
  <si>
    <t>iPhone 16 256GB</t>
  </si>
  <si>
    <t>iPhone 16 128GB</t>
  </si>
  <si>
    <t>iPhone 16 Plus 128GB</t>
  </si>
  <si>
    <t>iPhone 16 Plus 256GB</t>
  </si>
  <si>
    <t>Galaxy S24 FE</t>
  </si>
  <si>
    <t>Motorola G85</t>
  </si>
  <si>
    <t>ZTE Modem U50 5G</t>
  </si>
  <si>
    <t>Accessori</t>
  </si>
  <si>
    <t>SAMSUNG Travel adapter 25W ingresso Type-C Bulk GP-PTU021SOABQ</t>
  </si>
  <si>
    <t>SAMSUNG Travel Adapter 45W ingresso Type-C Bulk GP-PTU022HEFBQ</t>
  </si>
  <si>
    <t>APPLE Caricabatterie 20W USB-C Power Adapter</t>
  </si>
  <si>
    <t>Motorola G35</t>
  </si>
  <si>
    <t>iPad 10Th 11'' (256GB) wi-fi + cellular</t>
  </si>
  <si>
    <t>Titatium Black</t>
  </si>
  <si>
    <t>Silver Shadow</t>
  </si>
  <si>
    <t>Galaxy S25+ 512G</t>
  </si>
  <si>
    <t>Galaxy S25+ 256G</t>
  </si>
  <si>
    <t>Galaxy S25 256G</t>
  </si>
  <si>
    <t>Galaxy S25 128G</t>
  </si>
  <si>
    <t xml:space="preserve">Galaxy S25 Ultra 256G </t>
  </si>
  <si>
    <t>iPhone 16E 128GB</t>
  </si>
  <si>
    <t>iPhone 16E 256GB</t>
  </si>
  <si>
    <t>Galaxy A56 5G 128GB</t>
  </si>
  <si>
    <t>Galaxy A36 5G 128GB</t>
  </si>
  <si>
    <t>Galaxy A26 5G 128GB</t>
  </si>
  <si>
    <t>IPAD AIR 13" M3 256GB MCJ54TY/A</t>
  </si>
  <si>
    <t>IPAD AIR 13" M3 128GB MCJ14TY/A</t>
  </si>
  <si>
    <t>IPAD AIR 11" M3 256GB MCG04TY/A</t>
  </si>
  <si>
    <t>IPAD AIR 11" M3 128GB MCFV4TY/A</t>
  </si>
  <si>
    <t>IPAD 11" A16 256GB MD7G4TY/A</t>
  </si>
  <si>
    <t>IPAD 11" A16 128GB MD7G4TY/A</t>
  </si>
  <si>
    <t>Space Gray</t>
  </si>
  <si>
    <t>Motorola Thinkphone</t>
  </si>
  <si>
    <t>787708</t>
  </si>
  <si>
    <t>Galaxy S25 Edge 512GB</t>
  </si>
  <si>
    <t>Galaxy S25 Edge 256GB</t>
  </si>
  <si>
    <t>Motorola G56</t>
  </si>
  <si>
    <t xml:space="preserve">Motorola G86 </t>
  </si>
  <si>
    <t xml:space="preserve">Galaxy Zflip 7  512G </t>
  </si>
  <si>
    <t xml:space="preserve">Galaxy Zflip 7 256G </t>
  </si>
  <si>
    <t xml:space="preserve">Galaxy Zfold 7 512G </t>
  </si>
  <si>
    <t xml:space="preserve">Galaxy Zfold 7 256G </t>
  </si>
  <si>
    <t>Jet Black</t>
  </si>
  <si>
    <t>Galaxy S25 Ultra 512GB</t>
  </si>
  <si>
    <t>Apple Watch Ultra 2 GPS + Cellular cassa 49mm</t>
  </si>
  <si>
    <t>Apple Watch Series 10 GPS + Cellular cassa 46mm</t>
  </si>
  <si>
    <t>Apple Watch Series 10 GPS + Cellular cassa 42mm</t>
  </si>
  <si>
    <t>iPhone 15 256GB</t>
  </si>
  <si>
    <t>Galaxy S25 256GB FE</t>
  </si>
  <si>
    <t>iPhone 17 Pro Max 512GB</t>
  </si>
  <si>
    <t>iPhone 17 Pro Max 256GB</t>
  </si>
  <si>
    <t>iPhone 17 Pro  512GB</t>
  </si>
  <si>
    <t>iPhone 17 Pro  256GB</t>
  </si>
  <si>
    <t>iPhone 17 512GB</t>
  </si>
  <si>
    <t>iPhone 17 256GB</t>
  </si>
  <si>
    <t xml:space="preserve">Black </t>
  </si>
  <si>
    <t>iPhone AIR 512GB</t>
  </si>
  <si>
    <t>iPhone AIR 256GB</t>
  </si>
  <si>
    <t>Galaxy A17 5G 256GB</t>
  </si>
  <si>
    <t>Numero di rate finanziamento</t>
  </si>
  <si>
    <t xml:space="preserve">Rata AT
"All Risk"(€) condizioni agevolate i.e.
</t>
  </si>
  <si>
    <t>Numero di rate AT</t>
  </si>
  <si>
    <t>TIM FIN  
su 36 mesi (€) i.i.</t>
  </si>
  <si>
    <t>RATA AT STANDAD</t>
  </si>
  <si>
    <t>LISTINO TIMfin Ottobre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</si>
</sst>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Alignment="0"/>
    <xf numFmtId="0" fontId="1" fillId="0" borderId="0" applyAlignment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4" fontId="0" fillId="0" borderId="1" xfId="0" applyNumberFormat="1" applyBorder="1"/>
    <xf numFmtId="2" fontId="0" fillId="0" borderId="1" xfId="0" applyNumberFormat="1" applyBorder="1"/>
    <xf numFmtId="0" fontId="0" fillId="2" borderId="1" xfId="0" applyFill="1" applyBorder="1"/>
    <xf numFmtId="4" fontId="0" fillId="2" borderId="1" xfId="0" applyNumberForma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4" fillId="2" borderId="1" xfId="0" applyFont="1" applyFill="1" applyBorder="1"/>
    <xf numFmtId="0" fontId="0" fillId="2" borderId="1" xfId="0" applyFill="1" applyBorder="1" applyAlignment="1">
      <alignment horizontal="left" vertical="center"/>
    </xf>
    <xf numFmtId="1" fontId="0" fillId="2" borderId="1" xfId="0" applyNumberFormat="1" applyFill="1" applyBorder="1"/>
    <xf numFmtId="0" fontId="0" fillId="4" borderId="1" xfId="0" applyFill="1" applyBorder="1"/>
    <xf numFmtId="0" fontId="0" fillId="0" borderId="5" xfId="0" applyBorder="1"/>
    <xf numFmtId="3" fontId="0" fillId="0" borderId="1" xfId="0" applyNumberFormat="1" applyBorder="1"/>
    <xf numFmtId="0" fontId="7" fillId="0" borderId="5" xfId="0" applyFont="1" applyBorder="1" applyAlignment="1">
      <alignment vertical="center"/>
    </xf>
    <xf numFmtId="1" fontId="0" fillId="2" borderId="1" xfId="0" applyNumberForma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0" fillId="5" borderId="1" xfId="0" applyNumberFormat="1" applyFill="1" applyBorder="1"/>
    <xf numFmtId="0" fontId="8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4" fillId="5" borderId="1" xfId="0" applyFont="1" applyFill="1" applyBorder="1"/>
    <xf numFmtId="1" fontId="0" fillId="5" borderId="1" xfId="0" applyNumberFormat="1" applyFill="1" applyBorder="1"/>
    <xf numFmtId="0" fontId="0" fillId="2" borderId="5" xfId="0" applyFill="1" applyBorder="1" applyAlignment="1">
      <alignment horizontal="left" vertical="center"/>
    </xf>
    <xf numFmtId="0" fontId="0" fillId="2" borderId="5" xfId="0" applyFill="1" applyBorder="1"/>
    <xf numFmtId="0" fontId="0" fillId="4" borderId="3" xfId="0" applyFill="1" applyBorder="1"/>
    <xf numFmtId="0" fontId="3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7" borderId="1" xfId="0" applyFill="1" applyBorder="1"/>
    <xf numFmtId="4" fontId="0" fillId="7" borderId="1" xfId="0" applyNumberFormat="1" applyFill="1" applyBorder="1"/>
    <xf numFmtId="0" fontId="6" fillId="0" borderId="7" xfId="0" applyFont="1" applyBorder="1" applyAlignment="1">
      <alignment horizontal="center"/>
    </xf>
  </cellXfs>
  <cellStyles count="5">
    <cellStyle name="Migliaia [0] 2 2" xfId="3" xr:uid="{0724A122-33D3-4943-A164-9FD71DBC27AF}"/>
    <cellStyle name="Migliaia [0] 2 2 2" xfId="4" xr:uid="{98E20307-FF39-4E74-8376-9F57E7251200}"/>
    <cellStyle name="Normale" xfId="0" builtinId="0"/>
    <cellStyle name="Normale 2 2" xfId="2" xr:uid="{0CFB5F49-CD87-4868-AC0F-26C6F6A98E00}"/>
    <cellStyle name="Normale 3" xfId="1" xr:uid="{F56F0F47-BC54-45C2-955A-ACDD2469E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D137-6B2C-4320-AF4A-AC25F2796ACE}">
  <dimension ref="A1:M55"/>
  <sheetViews>
    <sheetView tabSelected="1" zoomScale="60" zoomScaleNormal="60" workbookViewId="0">
      <selection activeCell="E11" sqref="E11"/>
    </sheetView>
  </sheetViews>
  <sheetFormatPr defaultRowHeight="14.5" x14ac:dyDescent="0.35"/>
  <cols>
    <col min="1" max="1" width="10.08984375" bestFit="1" customWidth="1"/>
    <col min="2" max="2" width="61.08984375" customWidth="1"/>
    <col min="3" max="3" width="12.81640625" bestFit="1" customWidth="1"/>
    <col min="4" max="4" width="7.1796875" bestFit="1" customWidth="1"/>
    <col min="5" max="5" width="41.26953125" bestFit="1" customWidth="1"/>
    <col min="6" max="6" width="69.54296875" bestFit="1" customWidth="1"/>
    <col min="7" max="7" width="18.7265625" bestFit="1" customWidth="1"/>
    <col min="8" max="8" width="16.08984375" bestFit="1" customWidth="1"/>
    <col min="9" max="9" width="21.81640625" bestFit="1" customWidth="1"/>
    <col min="10" max="10" width="9.453125" bestFit="1" customWidth="1"/>
    <col min="11" max="11" width="13.6328125" customWidth="1"/>
    <col min="12" max="12" width="35" bestFit="1" customWidth="1"/>
    <col min="13" max="13" width="8.08984375" bestFit="1" customWidth="1"/>
  </cols>
  <sheetData>
    <row r="1" spans="1:13" ht="19" thickBot="1" x14ac:dyDescent="0.5">
      <c r="A1" s="42" t="s">
        <v>82</v>
      </c>
      <c r="B1" s="42"/>
    </row>
    <row r="2" spans="1:13" ht="50.65" customHeight="1" x14ac:dyDescent="0.3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14</v>
      </c>
      <c r="G2" s="31" t="s">
        <v>80</v>
      </c>
      <c r="H2" s="7" t="s">
        <v>13</v>
      </c>
      <c r="I2" s="8" t="s">
        <v>5</v>
      </c>
      <c r="J2" s="8" t="s">
        <v>81</v>
      </c>
      <c r="K2" s="8" t="s">
        <v>77</v>
      </c>
      <c r="L2" s="22" t="s">
        <v>78</v>
      </c>
      <c r="M2" s="23" t="s">
        <v>79</v>
      </c>
    </row>
    <row r="3" spans="1:13" ht="14.5" customHeight="1" x14ac:dyDescent="0.35">
      <c r="A3" s="35" t="s">
        <v>6</v>
      </c>
      <c r="B3" s="24" t="s">
        <v>67</v>
      </c>
      <c r="C3" s="1" t="s">
        <v>12</v>
      </c>
      <c r="D3" s="1">
        <v>788406</v>
      </c>
      <c r="E3" s="2">
        <v>1401.639344262295</v>
      </c>
      <c r="F3" s="2">
        <v>1710</v>
      </c>
      <c r="G3" s="21">
        <v>47.5</v>
      </c>
      <c r="H3" s="3">
        <v>0</v>
      </c>
      <c r="I3" s="1">
        <v>0</v>
      </c>
      <c r="J3" s="1">
        <v>12</v>
      </c>
      <c r="K3" s="1">
        <v>36</v>
      </c>
      <c r="L3" s="1">
        <v>7.8000000000000007</v>
      </c>
      <c r="M3" s="1">
        <f>+K3</f>
        <v>36</v>
      </c>
    </row>
    <row r="4" spans="1:13" ht="14.5" customHeight="1" x14ac:dyDescent="0.35">
      <c r="A4" s="36"/>
      <c r="B4" s="24" t="s">
        <v>68</v>
      </c>
      <c r="C4" s="1" t="s">
        <v>12</v>
      </c>
      <c r="D4" s="1">
        <v>788439</v>
      </c>
      <c r="E4" s="2">
        <v>1180.327868852459</v>
      </c>
      <c r="F4" s="2">
        <v>1440</v>
      </c>
      <c r="G4" s="21">
        <v>40</v>
      </c>
      <c r="H4" s="3">
        <v>0</v>
      </c>
      <c r="I4" s="1">
        <v>0</v>
      </c>
      <c r="J4" s="1">
        <v>12</v>
      </c>
      <c r="K4" s="1">
        <v>36</v>
      </c>
      <c r="L4" s="1">
        <v>7.8000000000000007</v>
      </c>
      <c r="M4" s="1">
        <f t="shared" ref="M4:M48" si="0">+K4</f>
        <v>36</v>
      </c>
    </row>
    <row r="5" spans="1:13" ht="14.5" customHeight="1" x14ac:dyDescent="0.35">
      <c r="A5" s="36"/>
      <c r="B5" s="24" t="s">
        <v>69</v>
      </c>
      <c r="C5" s="1" t="s">
        <v>12</v>
      </c>
      <c r="D5" s="1">
        <v>788445</v>
      </c>
      <c r="E5" s="2">
        <v>1254.0983606557377</v>
      </c>
      <c r="F5" s="2">
        <v>1530</v>
      </c>
      <c r="G5" s="21">
        <v>42.5</v>
      </c>
      <c r="H5" s="3">
        <v>0</v>
      </c>
      <c r="I5" s="1">
        <v>0</v>
      </c>
      <c r="J5" s="1">
        <v>12</v>
      </c>
      <c r="K5" s="1">
        <v>36</v>
      </c>
      <c r="L5" s="1">
        <v>7.8000000000000007</v>
      </c>
      <c r="M5" s="1">
        <f t="shared" si="0"/>
        <v>36</v>
      </c>
    </row>
    <row r="6" spans="1:13" ht="14.5" customHeight="1" x14ac:dyDescent="0.35">
      <c r="A6" s="36"/>
      <c r="B6" s="24" t="s">
        <v>70</v>
      </c>
      <c r="C6" s="1" t="s">
        <v>12</v>
      </c>
      <c r="D6" s="1">
        <v>788448</v>
      </c>
      <c r="E6" s="2">
        <v>1057.377049180328</v>
      </c>
      <c r="F6" s="2">
        <v>1290</v>
      </c>
      <c r="G6" s="21">
        <v>35.833333333333336</v>
      </c>
      <c r="H6" s="3">
        <v>0</v>
      </c>
      <c r="I6" s="1">
        <v>0</v>
      </c>
      <c r="J6" s="1">
        <v>12</v>
      </c>
      <c r="K6" s="1">
        <v>36</v>
      </c>
      <c r="L6" s="1">
        <v>7.8000000000000007</v>
      </c>
      <c r="M6" s="1">
        <f t="shared" si="0"/>
        <v>36</v>
      </c>
    </row>
    <row r="7" spans="1:13" ht="14.5" customHeight="1" x14ac:dyDescent="0.35">
      <c r="A7" s="36"/>
      <c r="B7" s="24" t="s">
        <v>71</v>
      </c>
      <c r="C7" s="1" t="s">
        <v>73</v>
      </c>
      <c r="D7" s="1">
        <v>788453</v>
      </c>
      <c r="E7" s="2">
        <v>959.01639344262298</v>
      </c>
      <c r="F7" s="2">
        <v>1170</v>
      </c>
      <c r="G7" s="21">
        <v>32.5</v>
      </c>
      <c r="H7" s="3">
        <v>0</v>
      </c>
      <c r="I7" s="1">
        <v>0</v>
      </c>
      <c r="J7" s="1">
        <v>10</v>
      </c>
      <c r="K7" s="1">
        <v>36</v>
      </c>
      <c r="L7" s="1">
        <v>6.5</v>
      </c>
      <c r="M7" s="1">
        <f t="shared" si="0"/>
        <v>36</v>
      </c>
    </row>
    <row r="8" spans="1:13" ht="14.5" customHeight="1" x14ac:dyDescent="0.35">
      <c r="A8" s="36"/>
      <c r="B8" s="24" t="s">
        <v>72</v>
      </c>
      <c r="C8" s="1" t="s">
        <v>73</v>
      </c>
      <c r="D8" s="1">
        <v>788458</v>
      </c>
      <c r="E8" s="2">
        <v>762.29508196721315</v>
      </c>
      <c r="F8" s="2">
        <v>930</v>
      </c>
      <c r="G8" s="21">
        <v>25.833333333333332</v>
      </c>
      <c r="H8" s="3">
        <v>0</v>
      </c>
      <c r="I8" s="1">
        <v>0</v>
      </c>
      <c r="J8" s="1">
        <v>10</v>
      </c>
      <c r="K8" s="1">
        <v>36</v>
      </c>
      <c r="L8" s="1">
        <v>6.5</v>
      </c>
      <c r="M8" s="1">
        <f t="shared" si="0"/>
        <v>36</v>
      </c>
    </row>
    <row r="9" spans="1:13" ht="14.5" customHeight="1" x14ac:dyDescent="0.35">
      <c r="A9" s="36"/>
      <c r="B9" s="24" t="s">
        <v>74</v>
      </c>
      <c r="C9" s="1" t="s">
        <v>73</v>
      </c>
      <c r="D9" s="1">
        <v>788387</v>
      </c>
      <c r="E9" s="2">
        <v>1180.327868852459</v>
      </c>
      <c r="F9" s="2">
        <v>1440</v>
      </c>
      <c r="G9" s="21">
        <v>40</v>
      </c>
      <c r="H9" s="3">
        <v>0</v>
      </c>
      <c r="I9" s="1">
        <v>0</v>
      </c>
      <c r="J9" s="1">
        <v>10</v>
      </c>
      <c r="K9" s="1">
        <v>36</v>
      </c>
      <c r="L9" s="1">
        <v>6.5</v>
      </c>
      <c r="M9" s="1">
        <f t="shared" si="0"/>
        <v>36</v>
      </c>
    </row>
    <row r="10" spans="1:13" ht="14.5" customHeight="1" x14ac:dyDescent="0.35">
      <c r="A10" s="36"/>
      <c r="B10" s="24" t="s">
        <v>75</v>
      </c>
      <c r="C10" s="1" t="s">
        <v>73</v>
      </c>
      <c r="D10" s="1">
        <v>788391</v>
      </c>
      <c r="E10" s="2">
        <v>959.01639344262298</v>
      </c>
      <c r="F10" s="2">
        <v>1170</v>
      </c>
      <c r="G10" s="21">
        <v>32.5</v>
      </c>
      <c r="H10" s="3">
        <v>0</v>
      </c>
      <c r="I10" s="1">
        <v>0</v>
      </c>
      <c r="J10" s="1">
        <v>10</v>
      </c>
      <c r="K10" s="1">
        <v>36</v>
      </c>
      <c r="L10" s="1">
        <v>6.5</v>
      </c>
      <c r="M10" s="1">
        <f t="shared" si="0"/>
        <v>36</v>
      </c>
    </row>
    <row r="11" spans="1:13" x14ac:dyDescent="0.35">
      <c r="A11" s="36"/>
      <c r="B11" s="40" t="s">
        <v>21</v>
      </c>
      <c r="C11" s="1" t="s">
        <v>7</v>
      </c>
      <c r="D11" s="4">
        <v>786515</v>
      </c>
      <c r="E11" s="2">
        <v>811.47540983606564</v>
      </c>
      <c r="F11" s="2">
        <v>990</v>
      </c>
      <c r="G11" s="41">
        <v>27.5</v>
      </c>
      <c r="H11" s="3">
        <v>0</v>
      </c>
      <c r="I11" s="1">
        <v>0</v>
      </c>
      <c r="J11" s="1">
        <v>12</v>
      </c>
      <c r="K11" s="1">
        <v>36</v>
      </c>
      <c r="L11" s="1">
        <v>7.8000000000000007</v>
      </c>
      <c r="M11" s="1">
        <f t="shared" si="0"/>
        <v>36</v>
      </c>
    </row>
    <row r="12" spans="1:13" x14ac:dyDescent="0.35">
      <c r="A12" s="36"/>
      <c r="B12" s="40" t="s">
        <v>20</v>
      </c>
      <c r="C12" s="1" t="s">
        <v>7</v>
      </c>
      <c r="D12" s="4">
        <v>786510</v>
      </c>
      <c r="E12" s="2">
        <v>737.70491803278685</v>
      </c>
      <c r="F12" s="2">
        <v>900</v>
      </c>
      <c r="G12" s="41">
        <v>25</v>
      </c>
      <c r="H12" s="3">
        <v>0</v>
      </c>
      <c r="I12" s="1">
        <v>0</v>
      </c>
      <c r="J12" s="1">
        <v>10</v>
      </c>
      <c r="K12" s="1">
        <v>36</v>
      </c>
      <c r="L12" s="1">
        <v>6.5</v>
      </c>
      <c r="M12" s="1">
        <f t="shared" si="0"/>
        <v>36</v>
      </c>
    </row>
    <row r="13" spans="1:13" x14ac:dyDescent="0.35">
      <c r="A13" s="36"/>
      <c r="B13" s="40" t="s">
        <v>39</v>
      </c>
      <c r="C13" s="1" t="s">
        <v>7</v>
      </c>
      <c r="D13" s="4">
        <v>787569</v>
      </c>
      <c r="E13" s="2">
        <v>614.7540983606558</v>
      </c>
      <c r="F13" s="2">
        <v>750</v>
      </c>
      <c r="G13" s="41">
        <v>20.833333333333332</v>
      </c>
      <c r="H13" s="3">
        <v>0</v>
      </c>
      <c r="I13" s="1">
        <v>0</v>
      </c>
      <c r="J13" s="1">
        <v>10</v>
      </c>
      <c r="K13" s="1">
        <v>36</v>
      </c>
      <c r="L13" s="1">
        <v>6.5</v>
      </c>
      <c r="M13" s="1">
        <f t="shared" si="0"/>
        <v>36</v>
      </c>
    </row>
    <row r="14" spans="1:13" x14ac:dyDescent="0.35">
      <c r="A14" s="36"/>
      <c r="B14" s="40" t="s">
        <v>38</v>
      </c>
      <c r="C14" s="1" t="s">
        <v>7</v>
      </c>
      <c r="D14" s="4">
        <v>787567</v>
      </c>
      <c r="E14" s="2">
        <v>540.98360655737702</v>
      </c>
      <c r="F14" s="2">
        <v>660</v>
      </c>
      <c r="G14" s="41">
        <v>18.333333333333332</v>
      </c>
      <c r="H14" s="3">
        <v>0</v>
      </c>
      <c r="I14" s="1">
        <v>0</v>
      </c>
      <c r="J14" s="1">
        <v>10</v>
      </c>
      <c r="K14" s="1">
        <v>36</v>
      </c>
      <c r="L14" s="1">
        <v>6.5</v>
      </c>
      <c r="M14" s="1">
        <f t="shared" si="0"/>
        <v>36</v>
      </c>
    </row>
    <row r="15" spans="1:13" x14ac:dyDescent="0.35">
      <c r="A15" s="36"/>
      <c r="B15" s="40" t="s">
        <v>18</v>
      </c>
      <c r="C15" s="1" t="s">
        <v>7</v>
      </c>
      <c r="D15" s="4">
        <v>786500</v>
      </c>
      <c r="E15" s="2">
        <v>737.70491803278685</v>
      </c>
      <c r="F15" s="2">
        <v>900</v>
      </c>
      <c r="G15" s="41">
        <v>25</v>
      </c>
      <c r="H15" s="3">
        <v>0</v>
      </c>
      <c r="I15" s="1">
        <v>0</v>
      </c>
      <c r="J15" s="1">
        <v>10</v>
      </c>
      <c r="K15" s="1">
        <v>36</v>
      </c>
      <c r="L15" s="1">
        <v>6.5</v>
      </c>
      <c r="M15" s="1">
        <f t="shared" si="0"/>
        <v>36</v>
      </c>
    </row>
    <row r="16" spans="1:13" x14ac:dyDescent="0.35">
      <c r="A16" s="36"/>
      <c r="B16" s="40" t="s">
        <v>19</v>
      </c>
      <c r="C16" s="2" t="s">
        <v>7</v>
      </c>
      <c r="D16" s="4">
        <v>786484</v>
      </c>
      <c r="E16" s="2">
        <v>565.57377049180332</v>
      </c>
      <c r="F16" s="2">
        <v>690</v>
      </c>
      <c r="G16" s="41">
        <v>19.166666666666668</v>
      </c>
      <c r="H16" s="3">
        <v>0</v>
      </c>
      <c r="I16" s="1">
        <v>0</v>
      </c>
      <c r="J16" s="1">
        <v>10</v>
      </c>
      <c r="K16" s="1">
        <v>36</v>
      </c>
      <c r="L16" s="1">
        <v>6.5</v>
      </c>
      <c r="M16" s="1">
        <f t="shared" si="0"/>
        <v>36</v>
      </c>
    </row>
    <row r="17" spans="1:13" x14ac:dyDescent="0.35">
      <c r="A17" s="36"/>
      <c r="B17" s="4" t="s">
        <v>65</v>
      </c>
      <c r="C17" s="2" t="s">
        <v>7</v>
      </c>
      <c r="D17" s="4">
        <v>784933</v>
      </c>
      <c r="E17" s="2">
        <v>614.7540983606558</v>
      </c>
      <c r="F17" s="2">
        <v>750</v>
      </c>
      <c r="G17" s="2">
        <v>20.833333333333332</v>
      </c>
      <c r="H17" s="3">
        <v>0</v>
      </c>
      <c r="I17" s="1">
        <v>0</v>
      </c>
      <c r="J17" s="1">
        <v>10</v>
      </c>
      <c r="K17" s="1">
        <v>36</v>
      </c>
      <c r="L17" s="1">
        <v>6.5</v>
      </c>
      <c r="M17" s="1">
        <f t="shared" si="0"/>
        <v>36</v>
      </c>
    </row>
    <row r="18" spans="1:13" x14ac:dyDescent="0.35">
      <c r="A18" s="36"/>
      <c r="B18" s="13" t="s">
        <v>30</v>
      </c>
      <c r="C18" s="13" t="s">
        <v>11</v>
      </c>
      <c r="D18" s="13">
        <v>786996</v>
      </c>
      <c r="E18" s="2">
        <v>614.7540983606558</v>
      </c>
      <c r="F18" s="2">
        <v>750</v>
      </c>
      <c r="G18" s="2">
        <v>20.833333333333332</v>
      </c>
      <c r="H18" s="3">
        <v>0</v>
      </c>
      <c r="I18" s="1">
        <v>0</v>
      </c>
      <c r="J18" s="1">
        <v>12</v>
      </c>
      <c r="K18" s="1">
        <v>36</v>
      </c>
      <c r="L18" s="1">
        <v>7.8000000000000007</v>
      </c>
      <c r="M18" s="1">
        <f t="shared" si="0"/>
        <v>36</v>
      </c>
    </row>
    <row r="19" spans="1:13" x14ac:dyDescent="0.35">
      <c r="A19" s="36"/>
      <c r="B19" s="13" t="s">
        <v>43</v>
      </c>
      <c r="C19" s="13" t="s">
        <v>49</v>
      </c>
      <c r="D19" s="13">
        <v>787605</v>
      </c>
      <c r="E19" s="2">
        <v>836.06557377049182</v>
      </c>
      <c r="F19" s="2">
        <v>1020</v>
      </c>
      <c r="G19" s="2">
        <v>28.333333333333332</v>
      </c>
      <c r="H19" s="3">
        <v>0</v>
      </c>
      <c r="I19" s="1">
        <v>0</v>
      </c>
      <c r="J19" s="16">
        <v>12</v>
      </c>
      <c r="K19" s="1">
        <v>36</v>
      </c>
      <c r="L19" s="1">
        <v>7.8000000000000007</v>
      </c>
      <c r="M19" s="1">
        <f t="shared" si="0"/>
        <v>36</v>
      </c>
    </row>
    <row r="20" spans="1:13" x14ac:dyDescent="0.35">
      <c r="A20" s="36"/>
      <c r="B20" s="13" t="s">
        <v>44</v>
      </c>
      <c r="C20" s="13" t="s">
        <v>49</v>
      </c>
      <c r="D20" s="13">
        <v>787607</v>
      </c>
      <c r="E20" s="2">
        <v>762.29508196721315</v>
      </c>
      <c r="F20" s="2">
        <v>930</v>
      </c>
      <c r="G20" s="2">
        <v>25.833333333333332</v>
      </c>
      <c r="H20" s="3">
        <v>0</v>
      </c>
      <c r="I20" s="1">
        <v>0</v>
      </c>
      <c r="J20" s="16">
        <v>12</v>
      </c>
      <c r="K20" s="1">
        <v>36</v>
      </c>
      <c r="L20" s="1">
        <v>7.8000000000000007</v>
      </c>
      <c r="M20" s="1">
        <f t="shared" si="0"/>
        <v>36</v>
      </c>
    </row>
    <row r="21" spans="1:13" x14ac:dyDescent="0.35">
      <c r="A21" s="36"/>
      <c r="B21" s="13" t="s">
        <v>45</v>
      </c>
      <c r="C21" s="13" t="s">
        <v>49</v>
      </c>
      <c r="D21" s="13">
        <v>787612</v>
      </c>
      <c r="E21" s="2">
        <v>688.52459016393448</v>
      </c>
      <c r="F21" s="2">
        <v>840</v>
      </c>
      <c r="G21" s="2">
        <v>23.333333333333332</v>
      </c>
      <c r="H21" s="3">
        <v>0</v>
      </c>
      <c r="I21" s="1">
        <v>0</v>
      </c>
      <c r="J21" s="16">
        <v>12</v>
      </c>
      <c r="K21" s="1">
        <v>36</v>
      </c>
      <c r="L21" s="1">
        <v>7.8000000000000007</v>
      </c>
      <c r="M21" s="1">
        <f t="shared" si="0"/>
        <v>36</v>
      </c>
    </row>
    <row r="22" spans="1:13" x14ac:dyDescent="0.35">
      <c r="A22" s="36"/>
      <c r="B22" s="13" t="s">
        <v>46</v>
      </c>
      <c r="C22" s="13" t="s">
        <v>49</v>
      </c>
      <c r="D22" s="13">
        <v>787614</v>
      </c>
      <c r="E22" s="2">
        <v>590.1639344262295</v>
      </c>
      <c r="F22" s="2">
        <v>720</v>
      </c>
      <c r="G22" s="2">
        <v>20</v>
      </c>
      <c r="H22" s="3">
        <v>0</v>
      </c>
      <c r="I22" s="1">
        <v>0</v>
      </c>
      <c r="J22" s="16">
        <v>12</v>
      </c>
      <c r="K22" s="1">
        <v>36</v>
      </c>
      <c r="L22" s="1">
        <v>7.8000000000000007</v>
      </c>
      <c r="M22" s="1">
        <f t="shared" si="0"/>
        <v>36</v>
      </c>
    </row>
    <row r="23" spans="1:13" x14ac:dyDescent="0.35">
      <c r="A23" s="36"/>
      <c r="B23" s="13" t="s">
        <v>47</v>
      </c>
      <c r="C23" s="13" t="s">
        <v>8</v>
      </c>
      <c r="D23" s="13">
        <v>787616</v>
      </c>
      <c r="E23" s="2">
        <v>467.2131147540984</v>
      </c>
      <c r="F23" s="2">
        <v>570</v>
      </c>
      <c r="G23" s="2">
        <v>15.833333333333334</v>
      </c>
      <c r="H23" s="3">
        <v>0</v>
      </c>
      <c r="I23" s="1">
        <v>0</v>
      </c>
      <c r="J23" s="16">
        <v>10</v>
      </c>
      <c r="K23" s="1">
        <v>36</v>
      </c>
      <c r="L23" s="1">
        <v>6.5</v>
      </c>
      <c r="M23" s="1">
        <f t="shared" si="0"/>
        <v>36</v>
      </c>
    </row>
    <row r="24" spans="1:13" x14ac:dyDescent="0.35">
      <c r="A24" s="37"/>
      <c r="B24" s="13" t="s">
        <v>48</v>
      </c>
      <c r="C24" s="13" t="s">
        <v>8</v>
      </c>
      <c r="D24" s="13">
        <v>787618</v>
      </c>
      <c r="E24" s="2">
        <v>368.85245901639342</v>
      </c>
      <c r="F24" s="2">
        <v>450</v>
      </c>
      <c r="G24" s="2">
        <v>12.5</v>
      </c>
      <c r="H24" s="3">
        <v>0</v>
      </c>
      <c r="I24" s="1">
        <v>0</v>
      </c>
      <c r="J24" s="16">
        <v>10</v>
      </c>
      <c r="K24" s="1">
        <v>36</v>
      </c>
      <c r="L24" s="1">
        <v>6.5</v>
      </c>
      <c r="M24" s="1">
        <f t="shared" si="0"/>
        <v>36</v>
      </c>
    </row>
    <row r="25" spans="1:13" x14ac:dyDescent="0.35">
      <c r="A25" s="38" t="s">
        <v>9</v>
      </c>
      <c r="B25" s="13" t="s">
        <v>58</v>
      </c>
      <c r="C25" s="13" t="s">
        <v>60</v>
      </c>
      <c r="D25" s="13">
        <v>788170</v>
      </c>
      <c r="E25" s="2">
        <v>1426.2295081967213</v>
      </c>
      <c r="F25" s="2">
        <v>1740</v>
      </c>
      <c r="G25" s="2">
        <v>48.333333333333336</v>
      </c>
      <c r="H25" s="3">
        <v>0</v>
      </c>
      <c r="I25" s="1">
        <v>0</v>
      </c>
      <c r="J25" s="16">
        <v>10</v>
      </c>
      <c r="K25" s="1">
        <v>36</v>
      </c>
      <c r="L25" s="1">
        <v>6.5</v>
      </c>
      <c r="M25" s="1">
        <f t="shared" si="0"/>
        <v>36</v>
      </c>
    </row>
    <row r="26" spans="1:13" x14ac:dyDescent="0.35">
      <c r="A26" s="39"/>
      <c r="B26" s="13" t="s">
        <v>59</v>
      </c>
      <c r="C26" s="13" t="s">
        <v>60</v>
      </c>
      <c r="D26" s="13">
        <v>788119</v>
      </c>
      <c r="E26" s="2">
        <v>1327.8688524590164</v>
      </c>
      <c r="F26" s="2">
        <v>1620</v>
      </c>
      <c r="G26" s="2">
        <v>45</v>
      </c>
      <c r="H26" s="3">
        <v>0</v>
      </c>
      <c r="I26" s="1">
        <v>0</v>
      </c>
      <c r="J26" s="16">
        <v>10</v>
      </c>
      <c r="K26" s="1">
        <v>36</v>
      </c>
      <c r="L26" s="1">
        <v>6.5</v>
      </c>
      <c r="M26" s="1">
        <f t="shared" si="0"/>
        <v>36</v>
      </c>
    </row>
    <row r="27" spans="1:13" x14ac:dyDescent="0.35">
      <c r="A27" s="39"/>
      <c r="B27" s="13" t="s">
        <v>56</v>
      </c>
      <c r="C27" s="13" t="s">
        <v>60</v>
      </c>
      <c r="D27" s="13">
        <v>788177</v>
      </c>
      <c r="E27" s="2">
        <v>762.29508196721315</v>
      </c>
      <c r="F27" s="2">
        <v>930</v>
      </c>
      <c r="G27" s="2">
        <v>25.833333333333332</v>
      </c>
      <c r="H27" s="3">
        <v>0</v>
      </c>
      <c r="I27" s="1">
        <v>0</v>
      </c>
      <c r="J27" s="16">
        <v>10</v>
      </c>
      <c r="K27" s="1">
        <v>36</v>
      </c>
      <c r="L27" s="1">
        <v>6.5</v>
      </c>
      <c r="M27" s="1">
        <f t="shared" si="0"/>
        <v>36</v>
      </c>
    </row>
    <row r="28" spans="1:13" x14ac:dyDescent="0.35">
      <c r="A28" s="39"/>
      <c r="B28" s="13" t="s">
        <v>57</v>
      </c>
      <c r="C28" s="13" t="s">
        <v>60</v>
      </c>
      <c r="D28" s="13">
        <v>788176</v>
      </c>
      <c r="E28" s="2">
        <v>663.93442622950818</v>
      </c>
      <c r="F28" s="2">
        <v>810</v>
      </c>
      <c r="G28" s="2">
        <v>22.5</v>
      </c>
      <c r="H28" s="3">
        <v>0</v>
      </c>
      <c r="I28" s="1">
        <v>0</v>
      </c>
      <c r="J28" s="16">
        <v>10</v>
      </c>
      <c r="K28" s="1">
        <v>36</v>
      </c>
      <c r="L28" s="1">
        <v>6.5</v>
      </c>
      <c r="M28" s="1">
        <f t="shared" si="0"/>
        <v>36</v>
      </c>
    </row>
    <row r="29" spans="1:13" x14ac:dyDescent="0.35">
      <c r="A29" s="39"/>
      <c r="B29" s="13" t="s">
        <v>61</v>
      </c>
      <c r="C29" s="13" t="s">
        <v>31</v>
      </c>
      <c r="D29" s="13">
        <v>787247</v>
      </c>
      <c r="E29" s="2">
        <v>1106.5573770491803</v>
      </c>
      <c r="F29" s="2">
        <v>1350</v>
      </c>
      <c r="G29" s="2">
        <v>37.5</v>
      </c>
      <c r="H29" s="3">
        <v>0</v>
      </c>
      <c r="I29" s="1">
        <v>0</v>
      </c>
      <c r="J29" s="16">
        <v>10</v>
      </c>
      <c r="K29" s="1">
        <v>36</v>
      </c>
      <c r="L29" s="1">
        <v>6.5</v>
      </c>
      <c r="M29" s="1">
        <f t="shared" si="0"/>
        <v>36</v>
      </c>
    </row>
    <row r="30" spans="1:13" x14ac:dyDescent="0.35">
      <c r="A30" s="39"/>
      <c r="B30" s="13" t="s">
        <v>37</v>
      </c>
      <c r="C30" s="2" t="s">
        <v>31</v>
      </c>
      <c r="D30" s="13">
        <v>787244</v>
      </c>
      <c r="E30" s="2">
        <v>1057.377049180328</v>
      </c>
      <c r="F30" s="2">
        <v>1290</v>
      </c>
      <c r="G30" s="2">
        <v>35.833333333333336</v>
      </c>
      <c r="H30" s="3">
        <v>0</v>
      </c>
      <c r="I30" s="1">
        <v>0</v>
      </c>
      <c r="J30" s="1">
        <v>10</v>
      </c>
      <c r="K30" s="1">
        <v>36</v>
      </c>
      <c r="L30" s="1">
        <v>6.5</v>
      </c>
      <c r="M30" s="1">
        <f t="shared" si="0"/>
        <v>36</v>
      </c>
    </row>
    <row r="31" spans="1:13" x14ac:dyDescent="0.35">
      <c r="A31" s="39"/>
      <c r="B31" s="13" t="s">
        <v>33</v>
      </c>
      <c r="C31" s="2" t="s">
        <v>32</v>
      </c>
      <c r="D31" s="13">
        <v>787242</v>
      </c>
      <c r="E31" s="2">
        <v>934.4262295081968</v>
      </c>
      <c r="F31" s="2">
        <v>1140</v>
      </c>
      <c r="G31" s="2">
        <v>31.666666666666668</v>
      </c>
      <c r="H31" s="3">
        <v>0</v>
      </c>
      <c r="I31" s="1">
        <v>0</v>
      </c>
      <c r="J31" s="1">
        <v>10</v>
      </c>
      <c r="K31" s="1">
        <v>36</v>
      </c>
      <c r="L31" s="1">
        <v>6.5</v>
      </c>
      <c r="M31" s="1">
        <f t="shared" si="0"/>
        <v>36</v>
      </c>
    </row>
    <row r="32" spans="1:13" x14ac:dyDescent="0.35">
      <c r="A32" s="39"/>
      <c r="B32" s="13" t="s">
        <v>34</v>
      </c>
      <c r="C32" s="2" t="s">
        <v>32</v>
      </c>
      <c r="D32" s="13">
        <v>787238</v>
      </c>
      <c r="E32" s="2">
        <v>836.06557377049182</v>
      </c>
      <c r="F32" s="2">
        <v>1020</v>
      </c>
      <c r="G32" s="2">
        <v>28.333333333333332</v>
      </c>
      <c r="H32" s="3">
        <v>0</v>
      </c>
      <c r="I32" s="1">
        <v>0</v>
      </c>
      <c r="J32" s="1">
        <v>10</v>
      </c>
      <c r="K32" s="1">
        <v>36</v>
      </c>
      <c r="L32" s="1">
        <v>6.5</v>
      </c>
      <c r="M32" s="1">
        <f t="shared" si="0"/>
        <v>36</v>
      </c>
    </row>
    <row r="33" spans="1:13" x14ac:dyDescent="0.35">
      <c r="A33" s="39"/>
      <c r="B33" s="13" t="s">
        <v>35</v>
      </c>
      <c r="C33" s="2" t="s">
        <v>32</v>
      </c>
      <c r="D33" s="13">
        <v>787230</v>
      </c>
      <c r="E33" s="2">
        <v>688.52459016393448</v>
      </c>
      <c r="F33" s="2">
        <v>840</v>
      </c>
      <c r="G33" s="2">
        <v>23.333333333333332</v>
      </c>
      <c r="H33" s="3">
        <v>0</v>
      </c>
      <c r="I33" s="1">
        <v>0</v>
      </c>
      <c r="J33" s="1">
        <v>8</v>
      </c>
      <c r="K33" s="1">
        <v>36</v>
      </c>
      <c r="L33" s="1">
        <v>5.2</v>
      </c>
      <c r="M33" s="1">
        <f t="shared" si="0"/>
        <v>36</v>
      </c>
    </row>
    <row r="34" spans="1:13" x14ac:dyDescent="0.35">
      <c r="A34" s="39"/>
      <c r="B34" s="13" t="s">
        <v>36</v>
      </c>
      <c r="C34" s="2" t="s">
        <v>32</v>
      </c>
      <c r="D34" s="13">
        <v>787226</v>
      </c>
      <c r="E34" s="2">
        <v>614.7540983606558</v>
      </c>
      <c r="F34" s="2">
        <v>750</v>
      </c>
      <c r="G34" s="2">
        <v>20.833333333333332</v>
      </c>
      <c r="H34" s="3">
        <v>0</v>
      </c>
      <c r="I34" s="1">
        <v>0</v>
      </c>
      <c r="J34" s="1">
        <v>8</v>
      </c>
      <c r="K34" s="1">
        <v>36</v>
      </c>
      <c r="L34" s="1">
        <v>5.2</v>
      </c>
      <c r="M34" s="1">
        <f t="shared" si="0"/>
        <v>36</v>
      </c>
    </row>
    <row r="35" spans="1:13" x14ac:dyDescent="0.35">
      <c r="A35" s="39"/>
      <c r="B35" s="13" t="s">
        <v>52</v>
      </c>
      <c r="C35" s="13" t="s">
        <v>10</v>
      </c>
      <c r="D35" s="13">
        <v>787721</v>
      </c>
      <c r="E35" s="2">
        <v>909.8360655737705</v>
      </c>
      <c r="F35" s="2">
        <v>1110</v>
      </c>
      <c r="G35" s="2">
        <v>30.833333333333332</v>
      </c>
      <c r="H35" s="3">
        <v>0</v>
      </c>
      <c r="I35" s="1">
        <v>0</v>
      </c>
      <c r="J35" s="1">
        <v>10</v>
      </c>
      <c r="K35" s="1">
        <v>36</v>
      </c>
      <c r="L35" s="1">
        <v>6.5</v>
      </c>
      <c r="M35" s="1">
        <f t="shared" si="0"/>
        <v>36</v>
      </c>
    </row>
    <row r="36" spans="1:13" x14ac:dyDescent="0.35">
      <c r="A36" s="39"/>
      <c r="B36" s="13" t="s">
        <v>53</v>
      </c>
      <c r="C36" s="18" t="s">
        <v>10</v>
      </c>
      <c r="D36" s="9" t="s">
        <v>51</v>
      </c>
      <c r="E36" s="2">
        <v>811.47540983606564</v>
      </c>
      <c r="F36" s="2">
        <v>990</v>
      </c>
      <c r="G36" s="2">
        <v>27.5</v>
      </c>
      <c r="H36" s="3">
        <v>0</v>
      </c>
      <c r="I36" s="1">
        <v>0</v>
      </c>
      <c r="J36" s="1">
        <v>10</v>
      </c>
      <c r="K36" s="1">
        <v>36</v>
      </c>
      <c r="L36" s="1">
        <v>6.5</v>
      </c>
      <c r="M36" s="1">
        <f t="shared" si="0"/>
        <v>36</v>
      </c>
    </row>
    <row r="37" spans="1:13" x14ac:dyDescent="0.35">
      <c r="A37" s="39"/>
      <c r="B37" s="26" t="s">
        <v>66</v>
      </c>
      <c r="C37" s="18" t="s">
        <v>10</v>
      </c>
      <c r="D37" s="9">
        <v>788431</v>
      </c>
      <c r="E37" s="2">
        <v>344.26229508196724</v>
      </c>
      <c r="F37" s="2">
        <v>420</v>
      </c>
      <c r="G37" s="21">
        <v>11.666666666666666</v>
      </c>
      <c r="H37" s="3">
        <v>0</v>
      </c>
      <c r="I37" s="1">
        <v>0</v>
      </c>
      <c r="J37" s="1">
        <v>10</v>
      </c>
      <c r="K37" s="1">
        <v>36</v>
      </c>
      <c r="L37" s="1">
        <v>6.5</v>
      </c>
      <c r="M37" s="1">
        <f t="shared" si="0"/>
        <v>36</v>
      </c>
    </row>
    <row r="38" spans="1:13" x14ac:dyDescent="0.35">
      <c r="A38" s="39"/>
      <c r="B38" s="11" t="s">
        <v>22</v>
      </c>
      <c r="C38" s="4" t="s">
        <v>11</v>
      </c>
      <c r="D38" s="4">
        <v>786754</v>
      </c>
      <c r="E38" s="2">
        <v>295.08196721311475</v>
      </c>
      <c r="F38" s="2">
        <v>360</v>
      </c>
      <c r="G38" s="2">
        <v>10</v>
      </c>
      <c r="H38" s="3">
        <v>0</v>
      </c>
      <c r="I38" s="1">
        <v>0</v>
      </c>
      <c r="J38" s="1">
        <v>10</v>
      </c>
      <c r="K38" s="1">
        <v>36</v>
      </c>
      <c r="L38" s="1">
        <v>6.5</v>
      </c>
      <c r="M38" s="1">
        <f t="shared" si="0"/>
        <v>36</v>
      </c>
    </row>
    <row r="39" spans="1:13" x14ac:dyDescent="0.35">
      <c r="A39" s="39"/>
      <c r="B39" s="11" t="s">
        <v>40</v>
      </c>
      <c r="C39" s="1" t="s">
        <v>10</v>
      </c>
      <c r="D39" s="1">
        <v>787502</v>
      </c>
      <c r="E39" s="2">
        <v>245.90163934426229</v>
      </c>
      <c r="F39" s="2">
        <v>300</v>
      </c>
      <c r="G39" s="2">
        <v>8.3333333333333339</v>
      </c>
      <c r="H39" s="3">
        <v>0</v>
      </c>
      <c r="I39" s="1">
        <v>0</v>
      </c>
      <c r="J39" s="1">
        <v>5</v>
      </c>
      <c r="K39" s="1">
        <v>36</v>
      </c>
      <c r="L39" s="1">
        <v>3.25</v>
      </c>
      <c r="M39" s="1">
        <f t="shared" si="0"/>
        <v>36</v>
      </c>
    </row>
    <row r="40" spans="1:13" x14ac:dyDescent="0.35">
      <c r="A40" s="39"/>
      <c r="B40" s="11" t="s">
        <v>41</v>
      </c>
      <c r="C40" s="1" t="s">
        <v>10</v>
      </c>
      <c r="D40" s="1">
        <v>787501</v>
      </c>
      <c r="E40" s="2">
        <v>188.52459016393442</v>
      </c>
      <c r="F40" s="2">
        <v>230</v>
      </c>
      <c r="G40" s="2">
        <v>6.3888888888888893</v>
      </c>
      <c r="H40" s="3">
        <v>0</v>
      </c>
      <c r="I40" s="1">
        <v>0</v>
      </c>
      <c r="J40" s="1">
        <v>5</v>
      </c>
      <c r="K40" s="1">
        <v>36</v>
      </c>
      <c r="L40" s="1">
        <v>3.25</v>
      </c>
      <c r="M40" s="1">
        <f t="shared" si="0"/>
        <v>36</v>
      </c>
    </row>
    <row r="41" spans="1:13" x14ac:dyDescent="0.35">
      <c r="A41" s="39"/>
      <c r="B41" s="11" t="s">
        <v>42</v>
      </c>
      <c r="C41" s="1" t="s">
        <v>10</v>
      </c>
      <c r="D41" s="1">
        <v>787438</v>
      </c>
      <c r="E41" s="2">
        <v>143.44262295081967</v>
      </c>
      <c r="F41" s="2">
        <v>175</v>
      </c>
      <c r="G41" s="2">
        <v>4.8611111111111107</v>
      </c>
      <c r="H41" s="3">
        <v>0</v>
      </c>
      <c r="I41" s="1">
        <v>0</v>
      </c>
      <c r="J41" s="1">
        <v>4</v>
      </c>
      <c r="K41" s="1">
        <v>36</v>
      </c>
      <c r="L41" s="1">
        <v>2.6</v>
      </c>
      <c r="M41" s="1">
        <f t="shared" si="0"/>
        <v>36</v>
      </c>
    </row>
    <row r="42" spans="1:13" x14ac:dyDescent="0.35">
      <c r="A42" s="39"/>
      <c r="B42" s="25" t="s">
        <v>76</v>
      </c>
      <c r="C42" s="1" t="s">
        <v>10</v>
      </c>
      <c r="D42" s="1">
        <v>788161</v>
      </c>
      <c r="E42" s="2">
        <v>172.13114754098362</v>
      </c>
      <c r="F42" s="2">
        <v>210</v>
      </c>
      <c r="G42" s="21">
        <v>5.833333333333333</v>
      </c>
      <c r="H42" s="3">
        <v>0</v>
      </c>
      <c r="I42" s="1">
        <v>0</v>
      </c>
      <c r="J42" s="1">
        <v>3</v>
      </c>
      <c r="K42" s="1">
        <v>36</v>
      </c>
      <c r="L42" s="1">
        <v>1.9500000000000002</v>
      </c>
      <c r="M42" s="1">
        <f t="shared" si="0"/>
        <v>36</v>
      </c>
    </row>
    <row r="43" spans="1:13" x14ac:dyDescent="0.35">
      <c r="A43" s="19"/>
      <c r="B43" s="27" t="s">
        <v>50</v>
      </c>
      <c r="C43" s="4" t="s">
        <v>10</v>
      </c>
      <c r="D43" s="10">
        <v>784426</v>
      </c>
      <c r="E43" s="2">
        <v>270.49180327868851</v>
      </c>
      <c r="F43" s="5">
        <v>330</v>
      </c>
      <c r="G43" s="2">
        <v>9.1666666666666661</v>
      </c>
      <c r="H43" s="3">
        <v>0</v>
      </c>
      <c r="I43" s="1">
        <v>0</v>
      </c>
      <c r="J43" s="1">
        <v>11</v>
      </c>
      <c r="K43" s="1">
        <v>36</v>
      </c>
      <c r="L43" s="1">
        <v>7.15</v>
      </c>
      <c r="M43" s="1">
        <f t="shared" si="0"/>
        <v>36</v>
      </c>
    </row>
    <row r="44" spans="1:13" x14ac:dyDescent="0.35">
      <c r="A44" s="20"/>
      <c r="B44" s="27" t="s">
        <v>55</v>
      </c>
      <c r="C44" s="4" t="s">
        <v>10</v>
      </c>
      <c r="D44" s="10">
        <v>787757</v>
      </c>
      <c r="E44" s="2">
        <v>270.49180327868851</v>
      </c>
      <c r="F44" s="5">
        <v>330</v>
      </c>
      <c r="G44" s="2">
        <v>9.1666666666666661</v>
      </c>
      <c r="H44" s="3">
        <v>0</v>
      </c>
      <c r="I44" s="1">
        <v>0</v>
      </c>
      <c r="J44" s="1">
        <v>5</v>
      </c>
      <c r="K44" s="1">
        <v>36</v>
      </c>
      <c r="L44" s="1">
        <v>3.25</v>
      </c>
      <c r="M44" s="1">
        <f t="shared" si="0"/>
        <v>36</v>
      </c>
    </row>
    <row r="45" spans="1:13" x14ac:dyDescent="0.35">
      <c r="A45" s="20"/>
      <c r="B45" s="27" t="s">
        <v>29</v>
      </c>
      <c r="C45" s="1" t="s">
        <v>10</v>
      </c>
      <c r="D45" s="4">
        <v>786909</v>
      </c>
      <c r="E45" s="2">
        <v>147.54098360655738</v>
      </c>
      <c r="F45" s="3">
        <v>180</v>
      </c>
      <c r="G45" s="2">
        <v>5</v>
      </c>
      <c r="H45" s="3">
        <v>0</v>
      </c>
      <c r="I45" s="1">
        <v>0</v>
      </c>
      <c r="J45" s="1">
        <v>3</v>
      </c>
      <c r="K45" s="1">
        <v>36</v>
      </c>
      <c r="L45" s="1">
        <v>1.9500000000000002</v>
      </c>
      <c r="M45" s="1">
        <f t="shared" si="0"/>
        <v>36</v>
      </c>
    </row>
    <row r="46" spans="1:13" x14ac:dyDescent="0.35">
      <c r="A46" s="20"/>
      <c r="B46" s="27" t="s">
        <v>54</v>
      </c>
      <c r="C46" s="1" t="s">
        <v>10</v>
      </c>
      <c r="D46" s="4">
        <v>787845</v>
      </c>
      <c r="E46" s="2">
        <v>172.13114754098362</v>
      </c>
      <c r="F46" s="3">
        <v>210</v>
      </c>
      <c r="G46" s="2">
        <v>5.833333333333333</v>
      </c>
      <c r="H46" s="3">
        <v>0</v>
      </c>
      <c r="I46" s="1">
        <v>0</v>
      </c>
      <c r="J46" s="1">
        <v>4</v>
      </c>
      <c r="K46" s="1">
        <v>36</v>
      </c>
      <c r="L46" s="1">
        <v>2.6</v>
      </c>
      <c r="M46" s="1">
        <f t="shared" si="0"/>
        <v>36</v>
      </c>
    </row>
    <row r="47" spans="1:13" x14ac:dyDescent="0.35">
      <c r="A47" s="20"/>
      <c r="B47" s="27" t="s">
        <v>23</v>
      </c>
      <c r="C47" s="12" t="s">
        <v>17</v>
      </c>
      <c r="D47" s="4">
        <v>785657</v>
      </c>
      <c r="E47" s="2">
        <v>295.08196721311475</v>
      </c>
      <c r="F47" s="3">
        <v>360</v>
      </c>
      <c r="G47" s="2">
        <v>10</v>
      </c>
      <c r="H47" s="3">
        <v>0</v>
      </c>
      <c r="I47" s="1">
        <v>0</v>
      </c>
      <c r="J47" s="1">
        <v>4</v>
      </c>
      <c r="K47" s="1">
        <v>36</v>
      </c>
      <c r="L47" s="1">
        <v>2.6</v>
      </c>
      <c r="M47" s="1">
        <f t="shared" si="0"/>
        <v>36</v>
      </c>
    </row>
    <row r="48" spans="1:13" x14ac:dyDescent="0.35">
      <c r="A48" s="30"/>
      <c r="B48" s="28" t="s">
        <v>24</v>
      </c>
      <c r="C48" s="1" t="s">
        <v>15</v>
      </c>
      <c r="D48" s="9">
        <v>785759</v>
      </c>
      <c r="E48" s="2">
        <v>98.360655737704917</v>
      </c>
      <c r="F48" s="3">
        <v>120</v>
      </c>
      <c r="G48" s="2">
        <v>3.3333333333333335</v>
      </c>
      <c r="H48" s="3">
        <v>0</v>
      </c>
      <c r="I48" s="1">
        <v>0</v>
      </c>
      <c r="J48" s="1">
        <v>3</v>
      </c>
      <c r="K48" s="1">
        <v>36</v>
      </c>
      <c r="L48" s="1">
        <v>1.9500000000000002</v>
      </c>
      <c r="M48" s="1">
        <f t="shared" si="0"/>
        <v>36</v>
      </c>
    </row>
    <row r="49" spans="1:13" ht="9" customHeight="1" thickBot="1" x14ac:dyDescent="0.4">
      <c r="A49" s="2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"/>
      <c r="M49" s="1"/>
    </row>
    <row r="50" spans="1:13" x14ac:dyDescent="0.35">
      <c r="A50" s="32" t="s">
        <v>25</v>
      </c>
      <c r="B50" s="15" t="s">
        <v>26</v>
      </c>
      <c r="C50" s="1" t="s">
        <v>15</v>
      </c>
      <c r="D50" s="1">
        <v>782004</v>
      </c>
      <c r="E50" s="2">
        <v>6</v>
      </c>
      <c r="F50" s="3">
        <v>7.32</v>
      </c>
      <c r="G50" s="2">
        <v>0.20333333333333334</v>
      </c>
      <c r="H50" s="2">
        <v>0</v>
      </c>
      <c r="I50" s="1">
        <v>0</v>
      </c>
      <c r="J50" s="10" t="s">
        <v>16</v>
      </c>
      <c r="K50" s="1">
        <v>30</v>
      </c>
      <c r="L50" s="1"/>
      <c r="M50" s="1"/>
    </row>
    <row r="51" spans="1:13" x14ac:dyDescent="0.35">
      <c r="A51" s="33"/>
      <c r="B51" s="15" t="s">
        <v>27</v>
      </c>
      <c r="C51" s="1" t="s">
        <v>15</v>
      </c>
      <c r="D51" s="1">
        <v>784071</v>
      </c>
      <c r="E51" s="2">
        <v>12</v>
      </c>
      <c r="F51" s="3">
        <v>14.64</v>
      </c>
      <c r="G51" s="2">
        <v>0.40666666666666668</v>
      </c>
      <c r="H51" s="2">
        <v>0</v>
      </c>
      <c r="I51" s="1">
        <v>0</v>
      </c>
      <c r="J51" s="10" t="s">
        <v>16</v>
      </c>
      <c r="K51" s="1">
        <v>30</v>
      </c>
      <c r="L51" s="1"/>
      <c r="M51" s="1"/>
    </row>
    <row r="52" spans="1:13" x14ac:dyDescent="0.35">
      <c r="A52" s="33"/>
      <c r="B52" s="15" t="s">
        <v>28</v>
      </c>
      <c r="C52" s="1" t="s">
        <v>15</v>
      </c>
      <c r="D52" s="1">
        <v>787015</v>
      </c>
      <c r="E52" s="2">
        <v>18.442622950819672</v>
      </c>
      <c r="F52" s="3">
        <v>22.5</v>
      </c>
      <c r="G52" s="2">
        <v>0.625</v>
      </c>
      <c r="H52" s="2">
        <v>0</v>
      </c>
      <c r="I52" s="1">
        <v>0</v>
      </c>
      <c r="J52" s="10" t="s">
        <v>16</v>
      </c>
      <c r="K52" s="1">
        <v>30</v>
      </c>
      <c r="L52" s="1"/>
      <c r="M52" s="1"/>
    </row>
    <row r="53" spans="1:13" x14ac:dyDescent="0.35">
      <c r="A53" s="33"/>
      <c r="B53" s="17" t="s">
        <v>62</v>
      </c>
      <c r="C53" s="1" t="s">
        <v>10</v>
      </c>
      <c r="D53" s="1">
        <v>784871</v>
      </c>
      <c r="E53" s="2">
        <v>720</v>
      </c>
      <c r="F53" s="3">
        <v>878.4</v>
      </c>
      <c r="G53" s="2">
        <v>24.4</v>
      </c>
      <c r="H53" s="2">
        <v>0</v>
      </c>
      <c r="I53" s="1">
        <v>0</v>
      </c>
      <c r="J53" s="10" t="s">
        <v>16</v>
      </c>
      <c r="K53" s="1">
        <v>30</v>
      </c>
      <c r="L53" s="1"/>
      <c r="M53" s="1"/>
    </row>
    <row r="54" spans="1:13" x14ac:dyDescent="0.35">
      <c r="A54" s="33"/>
      <c r="B54" s="17" t="s">
        <v>63</v>
      </c>
      <c r="C54" s="1" t="s">
        <v>10</v>
      </c>
      <c r="D54" s="1">
        <v>784808</v>
      </c>
      <c r="E54" s="2">
        <v>504</v>
      </c>
      <c r="F54" s="3">
        <v>614.88</v>
      </c>
      <c r="G54" s="2">
        <v>17.079999999999998</v>
      </c>
      <c r="H54" s="2">
        <v>0</v>
      </c>
      <c r="I54" s="1">
        <v>0</v>
      </c>
      <c r="J54" s="10" t="s">
        <v>16</v>
      </c>
      <c r="K54" s="1">
        <v>30</v>
      </c>
      <c r="L54" s="1"/>
      <c r="M54" s="1"/>
    </row>
    <row r="55" spans="1:13" ht="15" thickBot="1" x14ac:dyDescent="0.4">
      <c r="A55" s="34"/>
      <c r="B55" s="17" t="s">
        <v>64</v>
      </c>
      <c r="C55" s="1" t="s">
        <v>10</v>
      </c>
      <c r="D55" s="1">
        <v>784804</v>
      </c>
      <c r="E55" s="2">
        <v>480.00000000000006</v>
      </c>
      <c r="F55" s="3">
        <v>585.6</v>
      </c>
      <c r="G55" s="2">
        <v>16.266666666666666</v>
      </c>
      <c r="H55" s="2">
        <v>0</v>
      </c>
      <c r="I55" s="1">
        <v>0</v>
      </c>
      <c r="J55" s="10" t="s">
        <v>16</v>
      </c>
      <c r="K55" s="1">
        <v>30</v>
      </c>
      <c r="L55" s="1"/>
      <c r="M55" s="1"/>
    </row>
  </sheetData>
  <mergeCells count="4">
    <mergeCell ref="A50:A55"/>
    <mergeCell ref="A3:A24"/>
    <mergeCell ref="A25:A42"/>
    <mergeCell ref="A1:B1"/>
  </mergeCells>
  <phoneticPr fontId="2" type="noConversion"/>
  <pageMargins left="0.7" right="0.7" top="0.75" bottom="0.75" header="0.3" footer="0.3"/>
  <pageSetup paperSize="9" orientation="portrait" r:id="rId1"/>
  <headerFooter>
    <oddHeader>&amp;L&amp;"Calibri"&amp;10&amp;K000000 Confidential&amp;1#_x000D_</oddHeader>
    <oddFooter>&amp;C_x000D_&amp;1#&amp;"TIM Sans"&amp;8&amp;K4472C4 Gruppo TIM - Uso Interno - Tutti i diritti riservati.</oddFooter>
  </headerFooter>
</worksheet>
</file>

<file path=docMetadata/LabelInfo.xml><?xml version="1.0" encoding="utf-8"?>
<clbl:labelList xmlns:clbl="http://schemas.microsoft.com/office/2020/mipLabelMetadata">
  <clbl:label id="{d6986fb0-3baa-42d2-89d5-89f9b25e6ac9}" enabled="1" method="Standard" siteId="{6815f468-021c-48f2-a6b2-d65c8e979d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TIBP SA 01ottobre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Ajena Jochen</dc:creator>
  <cp:lastModifiedBy>Giannandrea Daniele</cp:lastModifiedBy>
  <cp:lastPrinted>2024-07-17T14:57:49Z</cp:lastPrinted>
  <dcterms:created xsi:type="dcterms:W3CDTF">2024-01-09T15:05:04Z</dcterms:created>
  <dcterms:modified xsi:type="dcterms:W3CDTF">2025-10-03T19:14:28Z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986fb0-3baa-42d2-89d5-89f9b25e6ac9_Enabled">
    <vt:lpwstr>true</vt:lpwstr>
  </property>
  <property fmtid="{D5CDD505-2E9C-101B-9397-08002B2CF9AE}" pid="3" name="MSIP_Label_d6986fb0-3baa-42d2-89d5-89f9b25e6ac9_SetDate">
    <vt:lpwstr>2024-01-09T15:20:27Z</vt:lpwstr>
  </property>
  <property fmtid="{D5CDD505-2E9C-101B-9397-08002B2CF9AE}" pid="4" name="MSIP_Label_d6986fb0-3baa-42d2-89d5-89f9b25e6ac9_Method">
    <vt:lpwstr>Standard</vt:lpwstr>
  </property>
  <property fmtid="{D5CDD505-2E9C-101B-9397-08002B2CF9AE}" pid="5" name="MSIP_Label_d6986fb0-3baa-42d2-89d5-89f9b25e6ac9_Name">
    <vt:lpwstr>Uso Interno</vt:lpwstr>
  </property>
  <property fmtid="{D5CDD505-2E9C-101B-9397-08002B2CF9AE}" pid="6" name="MSIP_Label_d6986fb0-3baa-42d2-89d5-89f9b25e6ac9_SiteId">
    <vt:lpwstr>6815f468-021c-48f2-a6b2-d65c8e979dfb</vt:lpwstr>
  </property>
  <property fmtid="{D5CDD505-2E9C-101B-9397-08002B2CF9AE}" pid="7" name="MSIP_Label_d6986fb0-3baa-42d2-89d5-89f9b25e6ac9_ActionId">
    <vt:lpwstr>2204f05c-bd4d-4ec0-9e4d-f6269ea5cfca</vt:lpwstr>
  </property>
  <property fmtid="{D5CDD505-2E9C-101B-9397-08002B2CF9AE}" pid="8" name="MSIP_Label_d6986fb0-3baa-42d2-89d5-89f9b25e6ac9_ContentBits">
    <vt:lpwstr>2</vt:lpwstr>
  </property>
  <property fmtid="{D5CDD505-2E9C-101B-9397-08002B2CF9AE}" pid="9" name="MSIP_Label_3c41c091-3cbc-4dba-8b59-ce62f19500db_Enabled">
    <vt:lpwstr>true</vt:lpwstr>
  </property>
  <property fmtid="{D5CDD505-2E9C-101B-9397-08002B2CF9AE}" pid="10" name="MSIP_Label_3c41c091-3cbc-4dba-8b59-ce62f19500db_SetDate">
    <vt:lpwstr>2025-02-24T16:06:42Z</vt:lpwstr>
  </property>
  <property fmtid="{D5CDD505-2E9C-101B-9397-08002B2CF9AE}" pid="11" name="MSIP_Label_3c41c091-3cbc-4dba-8b59-ce62f19500db_Method">
    <vt:lpwstr>Privileged</vt:lpwstr>
  </property>
  <property fmtid="{D5CDD505-2E9C-101B-9397-08002B2CF9AE}" pid="12" name="MSIP_Label_3c41c091-3cbc-4dba-8b59-ce62f19500db_Name">
    <vt:lpwstr>Confidential_0_1</vt:lpwstr>
  </property>
  <property fmtid="{D5CDD505-2E9C-101B-9397-08002B2CF9AE}" pid="13" name="MSIP_Label_3c41c091-3cbc-4dba-8b59-ce62f19500db_SiteId">
    <vt:lpwstr>35595a02-4d6d-44ac-99e1-f9ab4cd872db</vt:lpwstr>
  </property>
  <property fmtid="{D5CDD505-2E9C-101B-9397-08002B2CF9AE}" pid="14" name="MSIP_Label_3c41c091-3cbc-4dba-8b59-ce62f19500db_ActionId">
    <vt:lpwstr>fb400e2a-a7a2-41ea-ad56-d02cef4e4536</vt:lpwstr>
  </property>
  <property fmtid="{D5CDD505-2E9C-101B-9397-08002B2CF9AE}" pid="15" name="MSIP_Label_3c41c091-3cbc-4dba-8b59-ce62f19500db_ContentBits">
    <vt:lpwstr>1</vt:lpwstr>
  </property>
</Properties>
</file>