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mc:AlternateContent xmlns:mc="http://schemas.openxmlformats.org/markup-compatibility/2006">
    <mc:Choice Requires="x15">
      <x15ac:absPath xmlns:x15ac="http://schemas.microsoft.com/office/spreadsheetml/2010/11/ac" url="/Users/lukastarasevicius/Downloads/"/>
    </mc:Choice>
  </mc:AlternateContent>
  <xr:revisionPtr revIDLastSave="0" documentId="13_ncr:1_{82075FA6-25B4-A645-B9CE-2CC14AB1406E}" xr6:coauthVersionLast="47" xr6:coauthVersionMax="47" xr10:uidLastSave="{00000000-0000-0000-0000-000000000000}"/>
  <bookViews>
    <workbookView xWindow="0" yWindow="660" windowWidth="28800" windowHeight="14320" xr2:uid="{00000000-000D-0000-FFFF-FFFF00000000}"/>
  </bookViews>
  <sheets>
    <sheet name="Pieninė galvijininkyst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8" i="1"/>
  <c r="C7" i="1" s="1"/>
  <c r="C3" i="1"/>
  <c r="C20" i="1" l="1"/>
</calcChain>
</file>

<file path=xl/sharedStrings.xml><?xml version="1.0" encoding="utf-8"?>
<sst xmlns="http://schemas.openxmlformats.org/spreadsheetml/2006/main" count="36" uniqueCount="36">
  <si>
    <t>Balai iš viso:</t>
  </si>
  <si>
    <t>7.</t>
  </si>
  <si>
    <t>6.</t>
  </si>
  <si>
    <t>5.</t>
  </si>
  <si>
    <t>4.</t>
  </si>
  <si>
    <t>3.3.</t>
  </si>
  <si>
    <t>3.2.</t>
  </si>
  <si>
    <t>3.1.</t>
  </si>
  <si>
    <t>3.</t>
  </si>
  <si>
    <t>2.</t>
  </si>
  <si>
    <t>1.2.</t>
  </si>
  <si>
    <t>1.1.</t>
  </si>
  <si>
    <t>1.</t>
  </si>
  <si>
    <t>Pieninės galvijininkystės sektoriaus paramos paraiškų atrankos kriterijai:</t>
  </si>
  <si>
    <t>pridėtinę vertę kuriantiems projektams, pagal kuriuos vykdomas žemės ūkio produktų perdirbimas, atrankos balai suteikiami, kai (pasirenkamas tik vienas iš nurodytų variantų):</t>
  </si>
  <si>
    <r>
      <t xml:space="preserve">pareiškėjas </t>
    </r>
    <r>
      <rPr>
        <b/>
        <sz val="11"/>
        <color theme="1" tint="0.34998626667073579"/>
        <rFont val="Calibri"/>
        <family val="2"/>
        <charset val="186"/>
        <scheme val="minor"/>
      </rPr>
      <t>vykdo</t>
    </r>
    <r>
      <rPr>
        <sz val="11"/>
        <color theme="1" tint="0.34998626667073579"/>
        <rFont val="Calibri"/>
        <family val="2"/>
        <scheme val="minor"/>
      </rPr>
      <t xml:space="preserve"> savo ūkyje pagamintos ir (arba) užaugintos produkcijos perdirbimą, kurio metu pakeičiama žemės ūkio produktų pirminė fizinė ir cheminė sudėtis (balai suteikiami, jei pajamos iš savo ūkyje pagamintos ir (arba) užaugintos žemės ūkio produkcijos perdirbimo sudaro ne mažiau kaip 30 proc. visų subjekto veiklos pajamų) – suteikiama </t>
    </r>
    <r>
      <rPr>
        <b/>
        <sz val="11"/>
        <color theme="1" tint="0.34998626667073579"/>
        <rFont val="Calibri"/>
        <family val="2"/>
        <charset val="186"/>
        <scheme val="minor"/>
      </rPr>
      <t>10 balų;</t>
    </r>
  </si>
  <si>
    <r>
      <t xml:space="preserve">pareiškėjas </t>
    </r>
    <r>
      <rPr>
        <b/>
        <sz val="11"/>
        <color theme="1" tint="0.34998626667073579"/>
        <rFont val="Calibri"/>
        <family val="2"/>
        <charset val="186"/>
        <scheme val="minor"/>
      </rPr>
      <t>numato vykdyt</t>
    </r>
    <r>
      <rPr>
        <sz val="11"/>
        <color theme="1" tint="0.34998626667073579"/>
        <rFont val="Calibri"/>
        <family val="2"/>
        <scheme val="minor"/>
      </rPr>
      <t xml:space="preserve">i savo ūkyje pagaminto pieno perdirbimą ir pateiktame projekte numato investicijas į pieno perdirbimo įrengimus, kurių vertė sudaro daugiau kaip 50 proc. visų projekte numatytų įsigyti investicijų vertės (be PVM) – suteikiama </t>
    </r>
    <r>
      <rPr>
        <b/>
        <sz val="11"/>
        <color theme="1" tint="0.34998626667073579"/>
        <rFont val="Calibri"/>
        <family val="2"/>
        <charset val="186"/>
        <scheme val="minor"/>
      </rPr>
      <t>10 balų;</t>
    </r>
  </si>
  <si>
    <t>3.1.1.</t>
  </si>
  <si>
    <t>3.1.2.</t>
  </si>
  <si>
    <t>3.1.3.</t>
  </si>
  <si>
    <r>
      <t xml:space="preserve">pareiškėjas dalyvauja ekologinės sistemos gamybinėje (-ėse) veikloje (-se) „Kompleksinė pievų ir šlapynių priežiūros schema“, „Ekstensyvus šlapynių tvarkymas“, „Sodų ir uogynų tvarkymas gamtai palankiu būdų“, „Augalų kaita“, „Tarpiniai pasėliai“, „Sertifikuotos sėklos naudojimas“, „Neariminės tausojamosios žemdirbystės technologijos“, „Parama už geresnes naminių paukščių (broilerių, kalakutų ir vištų dedeklių) laikymo sąlygas ir sveikatingumo didinimą“, „Parama už 20 proc. didesnio laikymo ploto užtikrinimą penimoms kiaulėms“ – suteikiami </t>
    </r>
    <r>
      <rPr>
        <b/>
        <i/>
        <sz val="11"/>
        <color theme="1" tint="0.34998626667073579"/>
        <rFont val="Calibri"/>
        <family val="2"/>
        <charset val="186"/>
        <scheme val="minor"/>
      </rPr>
      <t>5 balai;</t>
    </r>
  </si>
  <si>
    <r>
      <t xml:space="preserve">pareiškėjas dalyvauja ekologinės sistemos gamybinėje veikloje „Parama už galimybę pieniniams galvijams išeiti į ganyklas, įtraukiant jų ganymą laukuose šiltuoju metų laiku“ arba  veikloje „Parama už galimybę galvijams laisvai išeiti į atvirą erdvę, ganyklas“ – suteikiama </t>
    </r>
    <r>
      <rPr>
        <b/>
        <i/>
        <sz val="11"/>
        <color theme="1" tint="0.34998626667073579"/>
        <rFont val="Calibri"/>
        <family val="2"/>
        <charset val="186"/>
        <scheme val="minor"/>
      </rPr>
      <t>10 balų;</t>
    </r>
    <r>
      <rPr>
        <i/>
        <sz val="11"/>
        <color theme="1" tint="0.34998626667073579"/>
        <rFont val="Calibri"/>
        <family val="2"/>
        <charset val="186"/>
        <scheme val="minor"/>
      </rPr>
      <t xml:space="preserve"> </t>
    </r>
  </si>
  <si>
    <r>
      <t xml:space="preserve">pareiškėjas dalyvauja kompleksinės ekologinės sistemos „Veiklos ariamojoje žemėje“ negamybinėje (-ėse) veikloje (-se) „Kraštovaizdžio elementų priežiūra“, „Trumpaamžių medingųjų augalų juostos“, „Daugiamečių žolių juostos“, „Ariamųjų durpžemių keitimas pievomis“, 
ekologinė sistema „Eroduotos žemės keitimas pievomis“ – suteikiami </t>
    </r>
    <r>
      <rPr>
        <b/>
        <i/>
        <sz val="11"/>
        <color theme="1" tint="0.34998626667073579"/>
        <rFont val="Calibri"/>
        <family val="2"/>
        <charset val="186"/>
        <scheme val="minor"/>
      </rPr>
      <t>5 balai;</t>
    </r>
  </si>
  <si>
    <r>
      <t xml:space="preserve">pareiškėjas vykdo pieno ekologinę gamybą arba kontroliuojančioje institucijoje yra registruotas kaip perėjimo prie ekologinio ūkininkavimo laikotarpio ūkis ir turi sertifikavimo institucijos išduotą ekologinės gamybos patvirtinimo dokumentą ir įsipareigoja iki projekto kontrolės pabaigos vykdyti ekologinę gamybą (pareiškėjo valdoje laikomos pieninės karvės turi būti 100 proc.   sertifikuotos pagal ekologinio ūkininkavimo reikalavimus – suteikiami </t>
    </r>
    <r>
      <rPr>
        <b/>
        <sz val="11"/>
        <color theme="1" tint="0.34998626667073579"/>
        <rFont val="Calibri"/>
        <family val="2"/>
        <charset val="186"/>
        <scheme val="minor"/>
      </rPr>
      <t>25 balai;</t>
    </r>
  </si>
  <si>
    <r>
      <t xml:space="preserve">pareiškėjas vykdo gamybą pagal Nacionalinės žemės ūkio ir maisto kokybės sistemos (NKP) reikalavimus (pateikia patvirtinimo dokumentą) ir įsipareigoja vykdyti iki projekto kontrolės laikotarpio pabaigos – suteikiam </t>
    </r>
    <r>
      <rPr>
        <b/>
        <sz val="11"/>
        <color theme="1" tint="0.34998626667073579"/>
        <rFont val="Calibri"/>
        <family val="2"/>
        <charset val="186"/>
        <scheme val="minor"/>
      </rPr>
      <t>10 balų;</t>
    </r>
    <r>
      <rPr>
        <sz val="11"/>
        <color theme="1" tint="0.34998626667073579"/>
        <rFont val="Calibri"/>
        <family val="2"/>
        <scheme val="minor"/>
      </rPr>
      <t xml:space="preserve"> </t>
    </r>
  </si>
  <si>
    <r>
      <t>projekte investuojama į naujų gamybinių pajėgumų (pieno fermos) su reikalingos veiklai vykdyti įrangos įsigijimu statybą, rekonstravimą arba kapitalinį remontą arba investuojama tik į pieno gamybai vykdyti reikalingos įrangos (melžimo, gyvūnų šėrimo, gyvūnų priežiūros, fermos vėdinimo ir pan. įranga) bei pienovežių įsigijimą ir nurodytos išlaidos projekto vertėje sudaro daugiau kaip 50 procentų visų projekto investicijų vertės (be PVM) – suteikiama</t>
    </r>
    <r>
      <rPr>
        <b/>
        <sz val="11"/>
        <rFont val="Calibri"/>
        <family val="2"/>
        <charset val="186"/>
        <scheme val="minor"/>
      </rPr>
      <t xml:space="preserve"> 10  balų;</t>
    </r>
  </si>
  <si>
    <r>
      <t xml:space="preserve">pareiškėjas įsipareigoja padidinti gamybą (natūrine išraiška (vienetais arba tonomis) po projekto įgyvendinimo pabaigos ketvirtųjų projekto kontrolės metų pabaigoje ir iki projekto kontrolės laikotarpio pabaigos išlaikyti gamybos padidėjimą daugiau kaip 1 proc., lyginant su ataskaitiniais metais. Už kiekvieną gamybos padidinimą 1 procentiniu punktu (skaičiuojama sveikaisiais skaičiais, neapvalinant pagal matematines apvalinimo taisykles) suteikiamas 1 balas, kai gamyba padidinama dėl pieninių karvių bandos padidinimo (vienetais), arba 2 balai, kai gamyba padidinama dėl produktyvumo (tonomis) augimo. Didžiausia suteikiamų balų suma negali viršyti </t>
    </r>
    <r>
      <rPr>
        <b/>
        <sz val="11"/>
        <rFont val="Calibri"/>
        <family val="2"/>
        <charset val="186"/>
        <scheme val="minor"/>
      </rPr>
      <t xml:space="preserve">15 balų; </t>
    </r>
  </si>
  <si>
    <r>
      <t xml:space="preserve">projekte diegiamos inovacijos, t. y. pareiškėjas investuoja į ūkyje laikomos bandos valdymo ir (arba) šėrimo valdymo sistemos įsigijimą – suteikiama </t>
    </r>
    <r>
      <rPr>
        <b/>
        <sz val="11"/>
        <rFont val="Calibri"/>
        <family val="2"/>
        <charset val="186"/>
        <scheme val="minor"/>
      </rPr>
      <t xml:space="preserve">10 balų; </t>
    </r>
  </si>
  <si>
    <r>
      <t xml:space="preserve">prie aplinkos ir klimato tikslų prisidedantiems projektams – didžiausia suteikiamų balų suma negali viršyti </t>
    </r>
    <r>
      <rPr>
        <b/>
        <sz val="11"/>
        <rFont val="Calibri"/>
        <family val="2"/>
        <charset val="186"/>
        <scheme val="minor"/>
      </rPr>
      <t>30 balų.</t>
    </r>
    <r>
      <rPr>
        <b/>
        <sz val="11"/>
        <color theme="1" tint="0.34998626667073579"/>
        <rFont val="Calibri"/>
        <family val="2"/>
        <scheme val="minor"/>
      </rPr>
      <t xml:space="preserve"> Tuo atveju, kai:</t>
    </r>
  </si>
  <si>
    <r>
      <t>pareiškėjas yra jaunasis ūkininkas, kuris paramos paraiškos pateikimo dieną yra ne vyresnis kaip 40 metų amžiaus (pareiškėjui dar nėra suėję 41 metai) – suteikiama</t>
    </r>
    <r>
      <rPr>
        <b/>
        <sz val="11"/>
        <rFont val="Calibri"/>
        <family val="2"/>
        <charset val="186"/>
        <scheme val="minor"/>
      </rPr>
      <t xml:space="preserve"> 10 balų;</t>
    </r>
  </si>
  <si>
    <t>7.1.</t>
  </si>
  <si>
    <t>7.2.</t>
  </si>
  <si>
    <r>
      <t xml:space="preserve">pareiškėjas yra pripažintas žemės ūkio kooperatyvas arba pripažinto žemės ūkio kooperatyvo narys, suteikiama ne daugiau kaip </t>
    </r>
    <r>
      <rPr>
        <b/>
        <sz val="11"/>
        <rFont val="Calibri"/>
        <family val="2"/>
        <charset val="186"/>
        <scheme val="minor"/>
      </rPr>
      <t>15 balų</t>
    </r>
    <r>
      <rPr>
        <b/>
        <sz val="11"/>
        <color theme="1" tint="0.34998626667073579"/>
        <rFont val="Calibri"/>
        <family val="2"/>
        <scheme val="minor"/>
      </rPr>
      <t>. Balai suteikiami (pasirenkamas tik vienas iš nurodytų variantų):</t>
    </r>
  </si>
  <si>
    <r>
      <t xml:space="preserve">jei paraišką teikia pripažintas žemės ūkio kooperatyvas– suteikiama </t>
    </r>
    <r>
      <rPr>
        <b/>
        <sz val="11"/>
        <color theme="1" tint="0.34998626667073579"/>
        <rFont val="Calibri"/>
        <family val="2"/>
        <charset val="186"/>
        <scheme val="minor"/>
      </rPr>
      <t>15 balų;</t>
    </r>
  </si>
  <si>
    <r>
      <t xml:space="preserve">jei pareiškėjas yra pripažinto žemės ūkio kooperatyvo narys (atrankos balai už narystę suteikiami, kai pripažinto žemės ūkio kooperatyvo narys prekių ir (ar) paslaugų apyvartą su kooperatyvu vykdo ne mažiau kaip 1 metus iki paraiškos pateikimo ir įsipareigoja išlaikyti narystę kooperatyve bei vykdyti prekių ir (ar) paslaugų apyvartą su kooperatyvu iki projekto kontrolės laikotarpio pabaigos. Už kiekvienus narystės metus suteikiama po 2 balus, bet ne daugiau kaip </t>
    </r>
    <r>
      <rPr>
        <b/>
        <sz val="11"/>
        <color theme="1" tint="0.34998626667073579"/>
        <rFont val="Calibri"/>
        <family val="2"/>
        <charset val="186"/>
        <scheme val="minor"/>
      </rPr>
      <t>10 balų.</t>
    </r>
  </si>
  <si>
    <r>
      <t xml:space="preserve">pareiškėjas dalyvauja (pateikta paraiška) Strateginio plano intervencinėje priemonėje (-ėse), patenkančioje į Klimatui, aplinkai ir gyvūnų gerovei naudingas sistemas (išskyrus už dalyvavimą priemonėse „Ekologinis ūkininkavimas“, „Perėjimas prie ekologinio ūkininkavimo“, „Tausojanti vaisių, uogų ir daržovių programa“ (NKP)) – didžiausia suteikiamų balų suma negali </t>
    </r>
    <r>
      <rPr>
        <b/>
        <sz val="11"/>
        <color theme="1" tint="0.34998626667073579"/>
        <rFont val="Calibri"/>
        <family val="2"/>
        <charset val="186"/>
        <scheme val="minor"/>
      </rPr>
      <t>viršyti  10 balų</t>
    </r>
    <r>
      <rPr>
        <sz val="11"/>
        <color theme="1" tint="0.34998626667073579"/>
        <rFont val="Calibri"/>
        <family val="2"/>
        <scheme val="minor"/>
      </rPr>
      <t xml:space="preserve">. Tuo atveju, kai: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</si>
</sst>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6"/>
      <color theme="1"/>
      <name val="Calibri"/>
      <family val="2"/>
      <charset val="186"/>
      <scheme val="minor"/>
    </font>
    <font>
      <b/>
      <sz val="16"/>
      <name val="Calibri"/>
      <family val="2"/>
      <scheme val="minor"/>
    </font>
    <font>
      <b/>
      <sz val="16"/>
      <color theme="1" tint="0.34998626667073579"/>
      <name val="Calibri"/>
      <family val="2"/>
      <scheme val="minor"/>
    </font>
    <font>
      <b/>
      <sz val="11"/>
      <color theme="1" tint="0.34998626667073579"/>
      <name val="Calibri"/>
      <family val="2"/>
      <scheme val="minor"/>
    </font>
    <font>
      <b/>
      <sz val="11"/>
      <name val="Calibri"/>
      <family val="2"/>
      <charset val="186"/>
      <scheme val="minor"/>
    </font>
    <font>
      <sz val="11"/>
      <color theme="1" tint="0.34998626667073579"/>
      <name val="Calibri"/>
      <family val="2"/>
      <scheme val="minor"/>
    </font>
    <font>
      <b/>
      <sz val="11"/>
      <color theme="1"/>
      <name val="Calibri"/>
      <family val="2"/>
      <charset val="186"/>
      <scheme val="minor"/>
    </font>
    <font>
      <i/>
      <sz val="11"/>
      <color theme="1" tint="0.34998626667073579"/>
      <name val="Calibri"/>
      <family val="2"/>
      <charset val="186"/>
      <scheme val="minor"/>
    </font>
    <font>
      <b/>
      <sz val="12"/>
      <name val="Calibri"/>
      <family val="2"/>
      <charset val="186"/>
      <scheme val="minor"/>
    </font>
    <font>
      <b/>
      <sz val="11"/>
      <color theme="1" tint="0.34998626667073579"/>
      <name val="Calibri"/>
      <family val="2"/>
      <charset val="186"/>
      <scheme val="minor"/>
    </font>
    <font>
      <b/>
      <i/>
      <sz val="11"/>
      <color theme="1" tint="0.34998626667073579"/>
      <name val="Calibri"/>
      <family val="2"/>
      <charset val="186"/>
      <scheme val="minor"/>
    </font>
    <font>
      <sz val="11"/>
      <color theme="1" tint="0.34998626667073579"/>
      <name val="Calibri"/>
      <family val="2"/>
      <charset val="186"/>
      <scheme val="minor"/>
    </font>
  </fonts>
  <fills count="4">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s>
  <borders count="11">
    <border>
      <left/>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s>
  <cellStyleXfs count="1">
    <xf numFmtId="0" fontId="0" fillId="0" borderId="0"/>
  </cellStyleXfs>
  <cellXfs count="37">
    <xf numFmtId="0" fontId="0" fillId="0" borderId="0" xfId="0"/>
    <xf numFmtId="0" fontId="2" fillId="0" borderId="0" xfId="0" applyFont="1"/>
    <xf numFmtId="0" fontId="3" fillId="0" borderId="0" xfId="0" applyFont="1" applyAlignment="1">
      <alignment horizontal="right" wrapText="1"/>
    </xf>
    <xf numFmtId="0" fontId="4" fillId="0" borderId="0" xfId="0" applyFont="1" applyAlignment="1">
      <alignment wrapText="1"/>
    </xf>
    <xf numFmtId="0" fontId="3" fillId="2" borderId="1" xfId="0" applyFont="1" applyFill="1" applyBorder="1" applyAlignment="1">
      <alignment horizontal="right" wrapText="1"/>
    </xf>
    <xf numFmtId="0" fontId="5" fillId="3" borderId="3" xfId="0" applyFont="1" applyFill="1" applyBorder="1" applyAlignment="1">
      <alignment wrapText="1"/>
    </xf>
    <xf numFmtId="0" fontId="5" fillId="3" borderId="2" xfId="0" applyFont="1" applyFill="1" applyBorder="1" applyAlignment="1">
      <alignment wrapText="1"/>
    </xf>
    <xf numFmtId="0" fontId="5" fillId="3" borderId="3" xfId="0" applyFont="1" applyFill="1" applyBorder="1"/>
    <xf numFmtId="0" fontId="5" fillId="3" borderId="4" xfId="0" applyFont="1" applyFill="1" applyBorder="1"/>
    <xf numFmtId="0" fontId="0" fillId="0" borderId="5" xfId="0" applyBorder="1"/>
    <xf numFmtId="0" fontId="7" fillId="0" borderId="5" xfId="0" applyFont="1" applyBorder="1" applyAlignment="1">
      <alignment horizontal="right" wrapText="1"/>
    </xf>
    <xf numFmtId="0" fontId="7" fillId="0" borderId="5" xfId="0" applyFont="1" applyBorder="1"/>
    <xf numFmtId="0" fontId="8" fillId="3" borderId="1" xfId="0" applyFont="1" applyFill="1" applyBorder="1"/>
    <xf numFmtId="0" fontId="5" fillId="3" borderId="1" xfId="0" applyFont="1" applyFill="1" applyBorder="1" applyAlignment="1">
      <alignment wrapText="1"/>
    </xf>
    <xf numFmtId="0" fontId="9" fillId="0" borderId="5" xfId="0" applyFont="1" applyBorder="1" applyAlignment="1">
      <alignment horizontal="right" wrapText="1"/>
    </xf>
    <xf numFmtId="0" fontId="1" fillId="0" borderId="0" xfId="0" applyFont="1" applyAlignment="1">
      <alignment vertical="top" wrapText="1"/>
    </xf>
    <xf numFmtId="0" fontId="8" fillId="3" borderId="5" xfId="0" applyFont="1" applyFill="1" applyBorder="1"/>
    <xf numFmtId="0" fontId="5" fillId="3" borderId="5" xfId="0" applyFont="1" applyFill="1" applyBorder="1" applyAlignment="1">
      <alignment wrapText="1"/>
    </xf>
    <xf numFmtId="0" fontId="11" fillId="3" borderId="5" xfId="0" applyFont="1" applyFill="1" applyBorder="1"/>
    <xf numFmtId="0" fontId="7" fillId="0" borderId="5" xfId="0" applyFont="1" applyBorder="1" applyAlignment="1">
      <alignment horizontal="right" vertical="top" wrapText="1"/>
    </xf>
    <xf numFmtId="0" fontId="5" fillId="3" borderId="4" xfId="0" applyFont="1" applyFill="1" applyBorder="1" applyAlignment="1">
      <alignment horizontal="left" wrapText="1"/>
    </xf>
    <xf numFmtId="0" fontId="13" fillId="0" borderId="2" xfId="0" applyFont="1" applyBorder="1"/>
    <xf numFmtId="0" fontId="0" fillId="0" borderId="8" xfId="0" applyBorder="1"/>
    <xf numFmtId="0" fontId="2" fillId="2" borderId="1" xfId="0" applyFont="1" applyFill="1" applyBorder="1"/>
    <xf numFmtId="0" fontId="0" fillId="0" borderId="10" xfId="0" applyBorder="1"/>
    <xf numFmtId="0" fontId="4" fillId="2" borderId="1" xfId="0" applyFont="1" applyFill="1" applyBorder="1" applyAlignment="1">
      <alignment wrapText="1"/>
    </xf>
    <xf numFmtId="0" fontId="13" fillId="0" borderId="5" xfId="0" applyFont="1" applyBorder="1"/>
    <xf numFmtId="0" fontId="13" fillId="0" borderId="5" xfId="0" applyFont="1" applyBorder="1" applyAlignment="1">
      <alignment horizontal="right" wrapText="1"/>
    </xf>
    <xf numFmtId="0" fontId="13" fillId="0" borderId="2" xfId="0" applyFont="1" applyBorder="1" applyAlignment="1">
      <alignment horizontal="right" wrapText="1"/>
    </xf>
    <xf numFmtId="0" fontId="8" fillId="3" borderId="4" xfId="0" applyFont="1" applyFill="1" applyBorder="1"/>
    <xf numFmtId="0" fontId="8" fillId="3" borderId="3" xfId="0" applyFont="1" applyFill="1" applyBorder="1"/>
    <xf numFmtId="0" fontId="8" fillId="3" borderId="9" xfId="0" applyFont="1" applyFill="1" applyBorder="1"/>
    <xf numFmtId="0" fontId="8" fillId="0" borderId="5" xfId="0" applyFont="1" applyBorder="1"/>
    <xf numFmtId="0" fontId="9" fillId="0" borderId="5" xfId="0" applyFont="1" applyBorder="1"/>
    <xf numFmtId="0" fontId="10" fillId="0" borderId="0" xfId="0" applyFont="1" applyAlignment="1">
      <alignment horizontal="left"/>
    </xf>
    <xf numFmtId="0" fontId="1" fillId="0" borderId="7" xfId="0" applyFont="1" applyBorder="1" applyAlignment="1">
      <alignment horizontal="left"/>
    </xf>
    <xf numFmtId="0" fontId="1" fillId="0" borderId="6"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workbookViewId="0">
      <selection activeCell="K8" sqref="K8"/>
    </sheetView>
  </sheetViews>
  <sheetFormatPr baseColWidth="10" defaultColWidth="8.83203125" defaultRowHeight="15" x14ac:dyDescent="0.2"/>
  <cols>
    <col min="1" max="1" width="6.83203125" customWidth="1"/>
    <col min="2" max="2" width="90.5" customWidth="1"/>
  </cols>
  <sheetData>
    <row r="1" spans="1:9" ht="16" x14ac:dyDescent="0.2">
      <c r="A1" s="34" t="s">
        <v>13</v>
      </c>
      <c r="B1" s="34"/>
      <c r="C1" s="34"/>
    </row>
    <row r="2" spans="1:9" x14ac:dyDescent="0.2">
      <c r="A2" s="35"/>
      <c r="B2" s="36"/>
      <c r="C2" s="9"/>
    </row>
    <row r="3" spans="1:9" ht="32" x14ac:dyDescent="0.2">
      <c r="A3" s="18" t="s">
        <v>12</v>
      </c>
      <c r="B3" s="17" t="s">
        <v>14</v>
      </c>
      <c r="C3" s="16">
        <f>SUM(C4:C5)</f>
        <v>0</v>
      </c>
    </row>
    <row r="4" spans="1:9" ht="64" x14ac:dyDescent="0.2">
      <c r="A4" s="11" t="s">
        <v>11</v>
      </c>
      <c r="B4" s="10" t="s">
        <v>15</v>
      </c>
      <c r="C4" s="9"/>
      <c r="E4" s="15"/>
      <c r="F4" s="15"/>
      <c r="G4" s="15"/>
      <c r="H4" s="15"/>
      <c r="I4" s="15"/>
    </row>
    <row r="5" spans="1:9" ht="48" x14ac:dyDescent="0.2">
      <c r="A5" s="11" t="s">
        <v>10</v>
      </c>
      <c r="B5" s="10" t="s">
        <v>16</v>
      </c>
      <c r="C5" s="9"/>
      <c r="E5" s="15"/>
      <c r="F5" s="15"/>
      <c r="G5" s="15"/>
      <c r="H5" s="15"/>
      <c r="I5" s="15"/>
    </row>
    <row r="6" spans="1:9" ht="32" x14ac:dyDescent="0.2">
      <c r="A6" s="18" t="s">
        <v>9</v>
      </c>
      <c r="B6" s="17" t="s">
        <v>27</v>
      </c>
      <c r="C6" s="16"/>
      <c r="E6" s="15"/>
      <c r="F6" s="15"/>
      <c r="G6" s="15"/>
      <c r="H6" s="15"/>
      <c r="I6" s="15"/>
    </row>
    <row r="7" spans="1:9" ht="32" x14ac:dyDescent="0.2">
      <c r="A7" s="13" t="s">
        <v>8</v>
      </c>
      <c r="B7" s="13" t="s">
        <v>28</v>
      </c>
      <c r="C7" s="12">
        <f>C8+C12+C13</f>
        <v>0</v>
      </c>
    </row>
    <row r="8" spans="1:9" ht="64" x14ac:dyDescent="0.2">
      <c r="A8" s="11" t="s">
        <v>7</v>
      </c>
      <c r="B8" s="10" t="s">
        <v>35</v>
      </c>
      <c r="C8" s="32">
        <f>C9+C10+C11</f>
        <v>0</v>
      </c>
    </row>
    <row r="9" spans="1:9" ht="80" x14ac:dyDescent="0.2">
      <c r="A9" s="33" t="s">
        <v>17</v>
      </c>
      <c r="B9" s="14" t="s">
        <v>20</v>
      </c>
      <c r="C9" s="9"/>
    </row>
    <row r="10" spans="1:9" ht="48" x14ac:dyDescent="0.2">
      <c r="A10" s="33" t="s">
        <v>18</v>
      </c>
      <c r="B10" s="14" t="s">
        <v>21</v>
      </c>
      <c r="C10" s="9"/>
    </row>
    <row r="11" spans="1:9" ht="64" x14ac:dyDescent="0.2">
      <c r="A11" s="33" t="s">
        <v>19</v>
      </c>
      <c r="B11" s="14" t="s">
        <v>22</v>
      </c>
      <c r="C11" s="9"/>
    </row>
    <row r="12" spans="1:9" ht="64" x14ac:dyDescent="0.2">
      <c r="A12" s="11" t="s">
        <v>6</v>
      </c>
      <c r="B12" s="19" t="s">
        <v>23</v>
      </c>
      <c r="C12" s="9"/>
    </row>
    <row r="13" spans="1:9" ht="32" x14ac:dyDescent="0.2">
      <c r="A13" s="11" t="s">
        <v>5</v>
      </c>
      <c r="B13" s="10" t="s">
        <v>24</v>
      </c>
      <c r="C13" s="9"/>
    </row>
    <row r="14" spans="1:9" ht="108" customHeight="1" x14ac:dyDescent="0.2">
      <c r="A14" s="8" t="s">
        <v>4</v>
      </c>
      <c r="B14" s="20" t="s">
        <v>26</v>
      </c>
      <c r="C14" s="29"/>
    </row>
    <row r="15" spans="1:9" ht="80" x14ac:dyDescent="0.2">
      <c r="A15" s="7" t="s">
        <v>3</v>
      </c>
      <c r="B15" s="5" t="s">
        <v>25</v>
      </c>
      <c r="C15" s="30"/>
      <c r="I15" s="22"/>
    </row>
    <row r="16" spans="1:9" ht="32" x14ac:dyDescent="0.2">
      <c r="A16" s="7" t="s">
        <v>2</v>
      </c>
      <c r="B16" s="5" t="s">
        <v>29</v>
      </c>
      <c r="C16" s="30"/>
    </row>
    <row r="17" spans="1:3" ht="32" x14ac:dyDescent="0.2">
      <c r="A17" s="7" t="s">
        <v>1</v>
      </c>
      <c r="B17" s="6" t="s">
        <v>32</v>
      </c>
      <c r="C17" s="31">
        <f>C18+C19</f>
        <v>0</v>
      </c>
    </row>
    <row r="18" spans="1:3" ht="16" x14ac:dyDescent="0.2">
      <c r="A18" s="21" t="s">
        <v>30</v>
      </c>
      <c r="B18" s="27" t="s">
        <v>33</v>
      </c>
      <c r="C18" s="24"/>
    </row>
    <row r="19" spans="1:3" ht="80" x14ac:dyDescent="0.2">
      <c r="A19" s="26" t="s">
        <v>31</v>
      </c>
      <c r="B19" s="28" t="s">
        <v>34</v>
      </c>
      <c r="C19" s="9"/>
    </row>
    <row r="20" spans="1:3" ht="22" x14ac:dyDescent="0.25">
      <c r="A20" s="25"/>
      <c r="B20" s="4" t="s">
        <v>0</v>
      </c>
      <c r="C20" s="23">
        <f>C3+C6+C7+C14+C15+C16+C17</f>
        <v>0</v>
      </c>
    </row>
    <row r="21" spans="1:3" ht="21" x14ac:dyDescent="0.25">
      <c r="A21" s="3"/>
      <c r="B21" s="2"/>
      <c r="C21" s="1"/>
    </row>
  </sheetData>
  <mergeCells count="2">
    <mergeCell ref="A1:C1"/>
    <mergeCell ref="A2:B2"/>
  </mergeCells>
  <pageMargins left="0.7" right="0.7" top="0.75" bottom="0.75" header="0.3" footer="0.3"/>
  <pageSetup paperSize="9" orientation="portrait" verticalDpi="1200" r:id="rId1"/>
  <ignoredErrors>
    <ignoredError sqref="C3"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Pieninė galvijininkystė</vt:lpstr>
    </vt:vector>
  </TitlesOfParts>
  <Company>UAB "IDUS"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Ernesta Datkūnaitė</dc:creator>
  <cp:lastModifiedBy>Lukas Tarasevičius</cp:lastModifiedBy>
  <cp:lastPrinted>2023-11-08T07:52:38Z</cp:lastPrinted>
  <dcterms:created xsi:type="dcterms:W3CDTF">2021-10-08T11:11:36Z</dcterms:created>
  <dcterms:modified xsi:type="dcterms:W3CDTF">2026-01-09T13:53:43Z</dcterms:modified>
</cp:coreProperties>
</file>