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r55_\Documents\"/>
    </mc:Choice>
  </mc:AlternateContent>
  <xr:revisionPtr revIDLastSave="0" documentId="13_ncr:1_{A89F1961-7A92-472F-9119-610B7BA864A2}" xr6:coauthVersionLast="47" xr6:coauthVersionMax="47" xr10:uidLastSave="{00000000-0000-0000-0000-000000000000}"/>
  <bookViews>
    <workbookView xWindow="-108" yWindow="-108" windowWidth="23256" windowHeight="13896" xr2:uid="{B8729CD5-B43E-4D1A-B4A6-07C827B2FE91}"/>
  </bookViews>
  <sheets>
    <sheet name="SGO-Player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71" i="1" l="1"/>
  <c r="AV70" i="1"/>
  <c r="AV69" i="1"/>
  <c r="AV68" i="1"/>
  <c r="AV67" i="1"/>
  <c r="AV66" i="1"/>
  <c r="AV65" i="1"/>
  <c r="AV64" i="1"/>
  <c r="AV63" i="1"/>
  <c r="AV62" i="1"/>
  <c r="AV61" i="1"/>
  <c r="AV60" i="1"/>
  <c r="AV59" i="1"/>
  <c r="AV58" i="1"/>
  <c r="AV57" i="1"/>
  <c r="AV56" i="1"/>
  <c r="AV55" i="1"/>
  <c r="AV54" i="1"/>
  <c r="AV53" i="1"/>
  <c r="AV52" i="1"/>
  <c r="AV51" i="1"/>
  <c r="AV50" i="1"/>
  <c r="AV49" i="1"/>
  <c r="AV48" i="1"/>
  <c r="AV47" i="1"/>
  <c r="AV46" i="1"/>
  <c r="AV45" i="1"/>
  <c r="AV44" i="1"/>
  <c r="AV43" i="1"/>
  <c r="AV42" i="1"/>
  <c r="AV41" i="1"/>
  <c r="AV40" i="1"/>
  <c r="AV39" i="1"/>
  <c r="AV38" i="1"/>
  <c r="AV37" i="1"/>
  <c r="AV36" i="1"/>
  <c r="AV35" i="1"/>
  <c r="AV34" i="1"/>
  <c r="AV33" i="1"/>
  <c r="AV32" i="1"/>
  <c r="AV31" i="1"/>
  <c r="AV30" i="1"/>
  <c r="AV29" i="1"/>
  <c r="AV28" i="1"/>
  <c r="AV27" i="1"/>
  <c r="AV26" i="1"/>
  <c r="AV25" i="1"/>
  <c r="AV24" i="1"/>
  <c r="AV23" i="1"/>
  <c r="AV22" i="1"/>
  <c r="AV21" i="1"/>
  <c r="AV20" i="1"/>
  <c r="AV19" i="1"/>
  <c r="AV18" i="1"/>
  <c r="AV17" i="1"/>
  <c r="AV16" i="1"/>
  <c r="AV15" i="1"/>
  <c r="AV14" i="1"/>
  <c r="AV13" i="1"/>
  <c r="AV12" i="1"/>
  <c r="AV11" i="1"/>
  <c r="AV10" i="1"/>
  <c r="AV9" i="1"/>
  <c r="AV8" i="1"/>
  <c r="AV7" i="1"/>
  <c r="AV6" i="1"/>
  <c r="AV5" i="1"/>
  <c r="AV4" i="1"/>
  <c r="AT72" i="1"/>
  <c r="AU72" i="1"/>
  <c r="AT71" i="1"/>
  <c r="AT70" i="1"/>
  <c r="AT69" i="1"/>
  <c r="AT68" i="1"/>
  <c r="AT67" i="1"/>
  <c r="AT66" i="1"/>
  <c r="AT65" i="1"/>
  <c r="AT64" i="1"/>
  <c r="AT63" i="1"/>
  <c r="AT62" i="1"/>
  <c r="AT61" i="1"/>
  <c r="AT60" i="1"/>
  <c r="AT59" i="1"/>
  <c r="AT58" i="1"/>
  <c r="AT57" i="1"/>
  <c r="AT56" i="1"/>
  <c r="AT55" i="1"/>
  <c r="AT54" i="1"/>
  <c r="AT53" i="1"/>
  <c r="AT52" i="1"/>
  <c r="AT51" i="1"/>
  <c r="AT50" i="1"/>
  <c r="AT49" i="1"/>
  <c r="AT48" i="1"/>
  <c r="AT47" i="1"/>
  <c r="AT46" i="1"/>
  <c r="AT45" i="1"/>
  <c r="AT44" i="1"/>
  <c r="AT43" i="1"/>
  <c r="AT42" i="1"/>
  <c r="AT41" i="1"/>
  <c r="AT40" i="1"/>
  <c r="AT39" i="1"/>
  <c r="AT38" i="1"/>
  <c r="AT37" i="1"/>
  <c r="AT36" i="1"/>
  <c r="AT35" i="1"/>
  <c r="AT34" i="1"/>
  <c r="AT33" i="1"/>
  <c r="AT32" i="1"/>
  <c r="AT31" i="1"/>
  <c r="AT30" i="1"/>
  <c r="AT29" i="1"/>
  <c r="AT28" i="1"/>
  <c r="AT27" i="1"/>
  <c r="AT26" i="1"/>
  <c r="AT25" i="1"/>
  <c r="AT24" i="1"/>
  <c r="AT23" i="1"/>
  <c r="AT22" i="1"/>
  <c r="AT21" i="1"/>
  <c r="AT20" i="1"/>
  <c r="AT19" i="1"/>
  <c r="AT18" i="1"/>
  <c r="AT17" i="1"/>
  <c r="AT16" i="1"/>
  <c r="AT15" i="1"/>
  <c r="AT14" i="1"/>
  <c r="AT13" i="1"/>
  <c r="AT12" i="1"/>
  <c r="AT11" i="1"/>
  <c r="AT10" i="1"/>
  <c r="AT9" i="1"/>
  <c r="AT8" i="1"/>
  <c r="AT7" i="1"/>
  <c r="AT6" i="1"/>
  <c r="AT5" i="1"/>
  <c r="AT4" i="1"/>
</calcChain>
</file>

<file path=xl/sharedStrings.xml><?xml version="1.0" encoding="utf-8"?>
<sst xmlns="http://schemas.openxmlformats.org/spreadsheetml/2006/main" count="74" uniqueCount="74">
  <si>
    <t>Golfer</t>
  </si>
  <si>
    <t>No.SGO</t>
  </si>
  <si>
    <t>Wins</t>
  </si>
  <si>
    <t>Granley, Ed</t>
  </si>
  <si>
    <t>Fravel, Dean</t>
  </si>
  <si>
    <t>Betsold, Bob</t>
  </si>
  <si>
    <t>Mast, Gus</t>
  </si>
  <si>
    <t>Santiago, Al</t>
  </si>
  <si>
    <t>Byington, Stan</t>
  </si>
  <si>
    <t>Kemper, Jim</t>
  </si>
  <si>
    <t>Kreklau, Bob</t>
  </si>
  <si>
    <t>Smith, Ray</t>
  </si>
  <si>
    <t>Morales, Juan</t>
  </si>
  <si>
    <t>Wood, Ed</t>
  </si>
  <si>
    <t>Hess, Joe</t>
  </si>
  <si>
    <t>O'Connell, George</t>
  </si>
  <si>
    <t>Link, Jim</t>
  </si>
  <si>
    <t>Johns, Dick</t>
  </si>
  <si>
    <t>Lindley, Jeff</t>
  </si>
  <si>
    <t>Gagnon, Frank</t>
  </si>
  <si>
    <t>Rockwell, Rocky</t>
  </si>
  <si>
    <t>Fohs, Don</t>
  </si>
  <si>
    <t>Paniati, Jeff</t>
  </si>
  <si>
    <t>Griffith, Ray</t>
  </si>
  <si>
    <t>Chollar, Brian</t>
  </si>
  <si>
    <t>Blystone, Jerry</t>
  </si>
  <si>
    <t>Poore, Woody</t>
  </si>
  <si>
    <t>Hess, Dan</t>
  </si>
  <si>
    <t>Nemmers, Charlie</t>
  </si>
  <si>
    <t>Schagrin, Mike</t>
  </si>
  <si>
    <t>Ostensen, George</t>
  </si>
  <si>
    <t>German, Mike</t>
  </si>
  <si>
    <t>Zayas, Robert</t>
  </si>
  <si>
    <t>Kane, Tony</t>
  </si>
  <si>
    <t>Beatty, Tommy</t>
  </si>
  <si>
    <t>Strite, Dick</t>
  </si>
  <si>
    <t>Hawley, Chuck</t>
  </si>
  <si>
    <t>Hawley, Jim</t>
  </si>
  <si>
    <t>March, Jim</t>
  </si>
  <si>
    <t>Euler, Gary</t>
  </si>
  <si>
    <t>Norman, Mark</t>
  </si>
  <si>
    <t>Weiner, Bob</t>
  </si>
  <si>
    <t>King, Dick</t>
  </si>
  <si>
    <t>Metheny, Whitey</t>
  </si>
  <si>
    <t>Hohe, Bill</t>
  </si>
  <si>
    <t>Barsoni, Steve</t>
  </si>
  <si>
    <t>Rupert, Bob</t>
  </si>
  <si>
    <t>Brennan, Paul</t>
  </si>
  <si>
    <t>Reynolds, Pike</t>
  </si>
  <si>
    <t>Goeddel, Bobby</t>
  </si>
  <si>
    <t>Clinger, Steve</t>
  </si>
  <si>
    <t>Forester, Steve</t>
  </si>
  <si>
    <t>Larson, Kent</t>
  </si>
  <si>
    <t>Lindley, John</t>
  </si>
  <si>
    <t>Corps, Wilfredo</t>
  </si>
  <si>
    <t>Halladay, Mike</t>
  </si>
  <si>
    <t>Sharbaf, Kamron</t>
  </si>
  <si>
    <t>Snow, Swanson</t>
  </si>
  <si>
    <t>Agee, Phil</t>
  </si>
  <si>
    <t>Velasco, Ali</t>
  </si>
  <si>
    <t>Correa, Luis</t>
  </si>
  <si>
    <t>Goeddel, Kevin</t>
  </si>
  <si>
    <t>Avg. Pos.</t>
  </si>
  <si>
    <t>Brown, Steve</t>
  </si>
  <si>
    <t>Thompson,  John</t>
  </si>
  <si>
    <t>Morgan, Will</t>
  </si>
  <si>
    <t>Taylor, Mark</t>
  </si>
  <si>
    <t>Pusey, Ted</t>
  </si>
  <si>
    <t>Collado, Jayson</t>
  </si>
  <si>
    <t>Hernandez, Javier</t>
  </si>
  <si>
    <t>Velez, Ricardo</t>
  </si>
  <si>
    <t>Swamp Guinea Year</t>
  </si>
  <si>
    <t>Players of Swamp Guinea Opens and Finishing Positions</t>
  </si>
  <si>
    <t>Maldonado, Eliseo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</si>
</sst>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center" vertical="center"/>
    </xf>
    <xf numFmtId="2" fontId="0" fillId="0" borderId="6" xfId="0" applyNumberFormat="1" applyBorder="1"/>
    <xf numFmtId="0" fontId="0" fillId="0" borderId="7" xfId="0" applyBorder="1"/>
    <xf numFmtId="0" fontId="0" fillId="0" borderId="8" xfId="0" applyBorder="1" applyAlignment="1">
      <alignment horizontal="center" vertical="center"/>
    </xf>
    <xf numFmtId="2" fontId="0" fillId="0" borderId="9" xfId="0" applyNumberFormat="1" applyBorder="1"/>
    <xf numFmtId="0" fontId="0" fillId="0" borderId="10" xfId="0" applyBorder="1"/>
    <xf numFmtId="0" fontId="0" fillId="0" borderId="11" xfId="0" applyBorder="1" applyAlignment="1">
      <alignment horizontal="center" vertical="center" textRotation="90"/>
    </xf>
    <xf numFmtId="0" fontId="1" fillId="0" borderId="11" xfId="0" applyFont="1" applyBorder="1" applyAlignment="1">
      <alignment horizontal="center" vertical="center" textRotation="90"/>
    </xf>
    <xf numFmtId="0" fontId="1" fillId="0" borderId="12" xfId="0" applyFont="1" applyBorder="1" applyAlignment="1">
      <alignment horizontal="center" vertical="center" textRotation="90"/>
    </xf>
    <xf numFmtId="0" fontId="0" fillId="0" borderId="2" xfId="0" applyBorder="1" applyAlignment="1">
      <alignment horizontal="center" vertical="center"/>
    </xf>
    <xf numFmtId="2" fontId="0" fillId="0" borderId="3" xfId="0" applyNumberFormat="1" applyBorder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E63CB-B4D0-46CE-9A52-443C20A9BA49}">
  <dimension ref="B1:AV72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4.4" x14ac:dyDescent="0.3"/>
  <cols>
    <col min="1" max="1" width="2.77734375" customWidth="1"/>
    <col min="2" max="2" width="18.77734375" customWidth="1"/>
    <col min="3" max="47" width="4.77734375" customWidth="1"/>
    <col min="48" max="48" width="5.77734375" customWidth="1"/>
  </cols>
  <sheetData>
    <row r="1" spans="2:48" x14ac:dyDescent="0.3">
      <c r="C1" s="1" t="s">
        <v>72</v>
      </c>
    </row>
    <row r="2" spans="2:48" ht="15" thickBot="1" x14ac:dyDescent="0.35">
      <c r="C2" t="s">
        <v>71</v>
      </c>
    </row>
    <row r="3" spans="2:48" ht="46.2" thickTop="1" thickBot="1" x14ac:dyDescent="0.35">
      <c r="B3" s="9" t="s">
        <v>0</v>
      </c>
      <c r="C3" s="10">
        <v>1983</v>
      </c>
      <c r="D3" s="10">
        <v>1984</v>
      </c>
      <c r="E3" s="10">
        <v>1985</v>
      </c>
      <c r="F3" s="10">
        <v>1986</v>
      </c>
      <c r="G3" s="10">
        <v>1987</v>
      </c>
      <c r="H3" s="10">
        <v>1988</v>
      </c>
      <c r="I3" s="10">
        <v>1989</v>
      </c>
      <c r="J3" s="10">
        <v>1990</v>
      </c>
      <c r="K3" s="10">
        <v>1991</v>
      </c>
      <c r="L3" s="10">
        <v>1992</v>
      </c>
      <c r="M3" s="10">
        <v>1993</v>
      </c>
      <c r="N3" s="10">
        <v>1994</v>
      </c>
      <c r="O3" s="10">
        <v>1995</v>
      </c>
      <c r="P3" s="10">
        <v>1996</v>
      </c>
      <c r="Q3" s="10">
        <v>1997</v>
      </c>
      <c r="R3" s="10">
        <v>1998</v>
      </c>
      <c r="S3" s="10">
        <v>1999</v>
      </c>
      <c r="T3" s="10">
        <v>2000</v>
      </c>
      <c r="U3" s="10">
        <v>2001</v>
      </c>
      <c r="V3" s="10">
        <v>2002</v>
      </c>
      <c r="W3" s="10">
        <v>2003</v>
      </c>
      <c r="X3" s="10">
        <v>2004</v>
      </c>
      <c r="Y3" s="10">
        <v>2005</v>
      </c>
      <c r="Z3" s="10">
        <v>2006</v>
      </c>
      <c r="AA3" s="10">
        <v>2007</v>
      </c>
      <c r="AB3" s="10">
        <v>2008</v>
      </c>
      <c r="AC3" s="10">
        <v>2009</v>
      </c>
      <c r="AD3" s="10">
        <v>2010</v>
      </c>
      <c r="AE3" s="10">
        <v>2011</v>
      </c>
      <c r="AF3" s="10">
        <v>2012</v>
      </c>
      <c r="AG3" s="10">
        <v>2013</v>
      </c>
      <c r="AH3" s="10">
        <v>2014</v>
      </c>
      <c r="AI3" s="10">
        <v>2015</v>
      </c>
      <c r="AJ3" s="10">
        <v>2016</v>
      </c>
      <c r="AK3" s="10">
        <v>2017</v>
      </c>
      <c r="AL3" s="10">
        <v>2018</v>
      </c>
      <c r="AM3" s="10">
        <v>2019</v>
      </c>
      <c r="AN3" s="10">
        <v>2020</v>
      </c>
      <c r="AO3" s="10">
        <v>2021</v>
      </c>
      <c r="AP3" s="10">
        <v>2022</v>
      </c>
      <c r="AQ3" s="10">
        <v>2023</v>
      </c>
      <c r="AR3" s="10">
        <v>2024</v>
      </c>
      <c r="AS3" s="10">
        <v>2025</v>
      </c>
      <c r="AT3" s="11" t="s">
        <v>1</v>
      </c>
      <c r="AU3" s="11" t="s">
        <v>2</v>
      </c>
      <c r="AV3" s="12" t="s">
        <v>62</v>
      </c>
    </row>
    <row r="4" spans="2:48" ht="15" thickTop="1" x14ac:dyDescent="0.3">
      <c r="B4" s="2" t="s">
        <v>9</v>
      </c>
      <c r="C4" s="13">
        <v>1.5</v>
      </c>
      <c r="D4" s="13">
        <v>2</v>
      </c>
      <c r="E4" s="13">
        <v>4</v>
      </c>
      <c r="F4" s="13">
        <v>5</v>
      </c>
      <c r="G4" s="13">
        <v>6</v>
      </c>
      <c r="H4" s="13">
        <v>11</v>
      </c>
      <c r="I4" s="13">
        <v>10</v>
      </c>
      <c r="J4" s="13">
        <v>16</v>
      </c>
      <c r="K4" s="13">
        <v>11</v>
      </c>
      <c r="L4" s="13">
        <v>5</v>
      </c>
      <c r="M4" s="13">
        <v>10</v>
      </c>
      <c r="N4" s="13">
        <v>19</v>
      </c>
      <c r="O4" s="13">
        <v>7</v>
      </c>
      <c r="P4" s="13">
        <v>2</v>
      </c>
      <c r="Q4" s="13">
        <v>9</v>
      </c>
      <c r="R4" s="13"/>
      <c r="S4" s="13">
        <v>20</v>
      </c>
      <c r="T4" s="13">
        <v>21</v>
      </c>
      <c r="U4" s="13"/>
      <c r="V4" s="13">
        <v>8</v>
      </c>
      <c r="W4" s="13">
        <v>18</v>
      </c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5"/>
      <c r="AT4" s="18">
        <f>COUNTA(C4:AS4)</f>
        <v>19</v>
      </c>
      <c r="AU4" s="13">
        <v>0.5</v>
      </c>
      <c r="AV4" s="14">
        <f>SUM(C4:AS4)/+AT4</f>
        <v>9.7631578947368425</v>
      </c>
    </row>
    <row r="5" spans="2:48" x14ac:dyDescent="0.3">
      <c r="B5" s="3" t="s">
        <v>8</v>
      </c>
      <c r="C5" s="4">
        <v>1.5</v>
      </c>
      <c r="D5" s="4">
        <v>4</v>
      </c>
      <c r="E5" s="4">
        <v>7</v>
      </c>
      <c r="F5" s="4">
        <v>7</v>
      </c>
      <c r="G5" s="4">
        <v>2</v>
      </c>
      <c r="H5" s="4">
        <v>14</v>
      </c>
      <c r="I5" s="4">
        <v>11</v>
      </c>
      <c r="J5" s="4">
        <v>10</v>
      </c>
      <c r="K5" s="4">
        <v>9</v>
      </c>
      <c r="L5" s="4">
        <v>2</v>
      </c>
      <c r="M5" s="4">
        <v>19</v>
      </c>
      <c r="N5" s="4">
        <v>12</v>
      </c>
      <c r="O5" s="4">
        <v>1</v>
      </c>
      <c r="P5" s="4">
        <v>8</v>
      </c>
      <c r="Q5" s="4">
        <v>5</v>
      </c>
      <c r="R5" s="4"/>
      <c r="S5" s="4">
        <v>9</v>
      </c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16"/>
      <c r="AT5" s="19">
        <f t="shared" ref="AT5:AT68" si="0">COUNTA(C5:AS5)</f>
        <v>16</v>
      </c>
      <c r="AU5" s="4">
        <v>1.5</v>
      </c>
      <c r="AV5" s="5">
        <f t="shared" ref="AV5:AV68" si="1">SUM(C5:AS5)/+AT5</f>
        <v>7.59375</v>
      </c>
    </row>
    <row r="6" spans="2:48" x14ac:dyDescent="0.3">
      <c r="B6" s="3" t="s">
        <v>7</v>
      </c>
      <c r="C6" s="4">
        <v>3</v>
      </c>
      <c r="D6" s="4">
        <v>5</v>
      </c>
      <c r="E6" s="4">
        <v>10</v>
      </c>
      <c r="F6" s="4">
        <v>12</v>
      </c>
      <c r="G6" s="4">
        <v>4</v>
      </c>
      <c r="H6" s="4">
        <v>1</v>
      </c>
      <c r="I6" s="4">
        <v>2</v>
      </c>
      <c r="J6" s="4">
        <v>11</v>
      </c>
      <c r="K6" s="4">
        <v>6</v>
      </c>
      <c r="L6" s="4">
        <v>10</v>
      </c>
      <c r="M6" s="4">
        <v>12</v>
      </c>
      <c r="N6" s="4">
        <v>7</v>
      </c>
      <c r="O6" s="4">
        <v>4</v>
      </c>
      <c r="P6" s="4">
        <v>1</v>
      </c>
      <c r="Q6" s="4">
        <v>1</v>
      </c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16"/>
      <c r="AT6" s="19">
        <f t="shared" si="0"/>
        <v>15</v>
      </c>
      <c r="AU6" s="4">
        <v>3</v>
      </c>
      <c r="AV6" s="5">
        <f t="shared" si="1"/>
        <v>5.9333333333333336</v>
      </c>
    </row>
    <row r="7" spans="2:48" x14ac:dyDescent="0.3">
      <c r="B7" s="3" t="s">
        <v>14</v>
      </c>
      <c r="C7" s="4">
        <v>4</v>
      </c>
      <c r="D7" s="4">
        <v>8</v>
      </c>
      <c r="E7" s="4">
        <v>2</v>
      </c>
      <c r="F7" s="4">
        <v>10</v>
      </c>
      <c r="G7" s="4">
        <v>10</v>
      </c>
      <c r="H7" s="4">
        <v>2</v>
      </c>
      <c r="I7" s="4">
        <v>8.5</v>
      </c>
      <c r="J7" s="4">
        <v>17</v>
      </c>
      <c r="K7" s="4">
        <v>18</v>
      </c>
      <c r="L7" s="4">
        <v>4</v>
      </c>
      <c r="M7" s="4">
        <v>18</v>
      </c>
      <c r="N7" s="4">
        <v>15</v>
      </c>
      <c r="O7" s="4">
        <v>8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16"/>
      <c r="AT7" s="19">
        <f t="shared" si="0"/>
        <v>13</v>
      </c>
      <c r="AU7" s="4">
        <v>0</v>
      </c>
      <c r="AV7" s="5">
        <f t="shared" si="1"/>
        <v>9.5769230769230766</v>
      </c>
    </row>
    <row r="8" spans="2:48" x14ac:dyDescent="0.3">
      <c r="B8" s="3" t="s">
        <v>6</v>
      </c>
      <c r="C8" s="4">
        <v>5</v>
      </c>
      <c r="D8" s="4">
        <v>1</v>
      </c>
      <c r="E8" s="4">
        <v>8</v>
      </c>
      <c r="F8" s="4">
        <v>4</v>
      </c>
      <c r="G8" s="4">
        <v>7</v>
      </c>
      <c r="H8" s="4">
        <v>12</v>
      </c>
      <c r="I8" s="4">
        <v>1</v>
      </c>
      <c r="J8" s="4">
        <v>5</v>
      </c>
      <c r="K8" s="4">
        <v>1</v>
      </c>
      <c r="L8" s="4">
        <v>18</v>
      </c>
      <c r="M8" s="4">
        <v>13.5</v>
      </c>
      <c r="N8" s="4">
        <v>11</v>
      </c>
      <c r="O8" s="4">
        <v>5</v>
      </c>
      <c r="P8" s="4">
        <v>3</v>
      </c>
      <c r="Q8" s="4">
        <v>7</v>
      </c>
      <c r="R8" s="4"/>
      <c r="S8" s="4">
        <v>1</v>
      </c>
      <c r="T8" s="4">
        <v>4</v>
      </c>
      <c r="U8" s="4">
        <v>14</v>
      </c>
      <c r="V8" s="4"/>
      <c r="W8" s="4">
        <v>16</v>
      </c>
      <c r="X8" s="4">
        <v>13</v>
      </c>
      <c r="Y8" s="4">
        <v>4</v>
      </c>
      <c r="Z8" s="4">
        <v>2</v>
      </c>
      <c r="AA8" s="4">
        <v>17</v>
      </c>
      <c r="AB8" s="4">
        <v>2</v>
      </c>
      <c r="AC8" s="4">
        <v>2</v>
      </c>
      <c r="AD8" s="4">
        <v>15</v>
      </c>
      <c r="AE8" s="4">
        <v>3</v>
      </c>
      <c r="AF8" s="4">
        <v>19</v>
      </c>
      <c r="AG8" s="4">
        <v>1</v>
      </c>
      <c r="AH8" s="4"/>
      <c r="AI8" s="4">
        <v>1</v>
      </c>
      <c r="AJ8" s="4">
        <v>2</v>
      </c>
      <c r="AK8" s="4">
        <v>5</v>
      </c>
      <c r="AL8" s="4">
        <v>12</v>
      </c>
      <c r="AM8" s="4">
        <v>8</v>
      </c>
      <c r="AN8" s="4"/>
      <c r="AO8" s="4">
        <v>5</v>
      </c>
      <c r="AP8" s="4">
        <v>4</v>
      </c>
      <c r="AQ8" s="4"/>
      <c r="AR8" s="4">
        <v>10</v>
      </c>
      <c r="AS8" s="16"/>
      <c r="AT8" s="19">
        <f t="shared" si="0"/>
        <v>37</v>
      </c>
      <c r="AU8" s="4">
        <v>6</v>
      </c>
      <c r="AV8" s="5">
        <f t="shared" si="1"/>
        <v>7.0675675675675675</v>
      </c>
    </row>
    <row r="9" spans="2:48" x14ac:dyDescent="0.3">
      <c r="B9" s="3" t="s">
        <v>5</v>
      </c>
      <c r="C9" s="4">
        <v>6</v>
      </c>
      <c r="D9" s="4">
        <v>10</v>
      </c>
      <c r="E9" s="4">
        <v>5</v>
      </c>
      <c r="F9" s="4">
        <v>1</v>
      </c>
      <c r="G9" s="4">
        <v>5</v>
      </c>
      <c r="H9" s="4">
        <v>5</v>
      </c>
      <c r="I9" s="4">
        <v>6</v>
      </c>
      <c r="J9" s="4">
        <v>8</v>
      </c>
      <c r="K9" s="4">
        <v>10</v>
      </c>
      <c r="L9" s="4">
        <v>11</v>
      </c>
      <c r="M9" s="4">
        <v>5</v>
      </c>
      <c r="N9" s="4">
        <v>6</v>
      </c>
      <c r="O9" s="4">
        <v>12</v>
      </c>
      <c r="P9" s="4">
        <v>9</v>
      </c>
      <c r="Q9" s="4">
        <v>10</v>
      </c>
      <c r="R9" s="4">
        <v>6</v>
      </c>
      <c r="S9" s="4"/>
      <c r="T9" s="4">
        <v>10</v>
      </c>
      <c r="U9" s="4">
        <v>16</v>
      </c>
      <c r="V9" s="4">
        <v>13</v>
      </c>
      <c r="W9" s="4">
        <v>6</v>
      </c>
      <c r="X9" s="4">
        <v>6</v>
      </c>
      <c r="Y9" s="4">
        <v>2</v>
      </c>
      <c r="Z9" s="4">
        <v>8</v>
      </c>
      <c r="AA9" s="4">
        <v>14</v>
      </c>
      <c r="AB9" s="4">
        <v>8</v>
      </c>
      <c r="AC9" s="4">
        <v>9</v>
      </c>
      <c r="AD9" s="4">
        <v>1</v>
      </c>
      <c r="AE9" s="4">
        <v>11</v>
      </c>
      <c r="AF9" s="4">
        <v>17</v>
      </c>
      <c r="AG9" s="4">
        <v>7</v>
      </c>
      <c r="AH9" s="4">
        <v>7</v>
      </c>
      <c r="AI9" s="4"/>
      <c r="AJ9" s="4"/>
      <c r="AK9" s="4"/>
      <c r="AL9" s="4"/>
      <c r="AM9" s="4"/>
      <c r="AN9" s="4"/>
      <c r="AO9" s="4"/>
      <c r="AP9" s="4"/>
      <c r="AQ9" s="4"/>
      <c r="AR9" s="4"/>
      <c r="AS9" s="16"/>
      <c r="AT9" s="19">
        <f t="shared" si="0"/>
        <v>31</v>
      </c>
      <c r="AU9" s="4">
        <v>2</v>
      </c>
      <c r="AV9" s="5">
        <f t="shared" si="1"/>
        <v>8.064516129032258</v>
      </c>
    </row>
    <row r="10" spans="2:48" x14ac:dyDescent="0.3">
      <c r="B10" s="3" t="s">
        <v>4</v>
      </c>
      <c r="C10" s="4">
        <v>7</v>
      </c>
      <c r="D10" s="4">
        <v>6</v>
      </c>
      <c r="E10" s="4">
        <v>6</v>
      </c>
      <c r="F10" s="4">
        <v>6</v>
      </c>
      <c r="G10" s="4">
        <v>11</v>
      </c>
      <c r="H10" s="4">
        <v>10</v>
      </c>
      <c r="I10" s="4">
        <v>3</v>
      </c>
      <c r="J10" s="4">
        <v>7</v>
      </c>
      <c r="K10" s="4">
        <v>12</v>
      </c>
      <c r="L10" s="4">
        <v>17</v>
      </c>
      <c r="M10" s="4">
        <v>17</v>
      </c>
      <c r="N10" s="4">
        <v>13</v>
      </c>
      <c r="O10" s="4">
        <v>20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16"/>
      <c r="AT10" s="19">
        <f t="shared" si="0"/>
        <v>13</v>
      </c>
      <c r="AU10" s="4">
        <v>0</v>
      </c>
      <c r="AV10" s="5">
        <f t="shared" si="1"/>
        <v>10.384615384615385</v>
      </c>
    </row>
    <row r="11" spans="2:48" x14ac:dyDescent="0.3">
      <c r="B11" s="3" t="s">
        <v>3</v>
      </c>
      <c r="C11" s="4">
        <v>8</v>
      </c>
      <c r="D11" s="4">
        <v>12</v>
      </c>
      <c r="E11" s="4"/>
      <c r="F11" s="4">
        <v>9</v>
      </c>
      <c r="G11" s="4">
        <v>12</v>
      </c>
      <c r="H11" s="4">
        <v>9</v>
      </c>
      <c r="I11" s="4">
        <v>7</v>
      </c>
      <c r="J11" s="4">
        <v>14</v>
      </c>
      <c r="K11" s="4">
        <v>13</v>
      </c>
      <c r="L11" s="4">
        <v>8</v>
      </c>
      <c r="M11" s="4">
        <v>15</v>
      </c>
      <c r="N11" s="4">
        <v>14</v>
      </c>
      <c r="O11" s="4">
        <v>10</v>
      </c>
      <c r="P11" s="4">
        <v>14</v>
      </c>
      <c r="Q11" s="4">
        <v>20</v>
      </c>
      <c r="R11" s="4">
        <v>14</v>
      </c>
      <c r="S11" s="4">
        <v>11</v>
      </c>
      <c r="T11" s="4">
        <v>12</v>
      </c>
      <c r="U11" s="4">
        <v>19</v>
      </c>
      <c r="V11" s="4">
        <v>21</v>
      </c>
      <c r="W11" s="4">
        <v>24</v>
      </c>
      <c r="X11" s="4">
        <v>22</v>
      </c>
      <c r="Y11" s="4">
        <v>24</v>
      </c>
      <c r="Z11" s="4">
        <v>23</v>
      </c>
      <c r="AA11" s="4">
        <v>24</v>
      </c>
      <c r="AB11" s="4">
        <v>24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16"/>
      <c r="AT11" s="19">
        <f t="shared" si="0"/>
        <v>25</v>
      </c>
      <c r="AU11" s="4">
        <v>0</v>
      </c>
      <c r="AV11" s="5">
        <f t="shared" si="1"/>
        <v>15.32</v>
      </c>
    </row>
    <row r="12" spans="2:48" x14ac:dyDescent="0.3">
      <c r="B12" s="3" t="s">
        <v>10</v>
      </c>
      <c r="C12" s="4"/>
      <c r="D12" s="4">
        <v>3</v>
      </c>
      <c r="E12" s="4">
        <v>12</v>
      </c>
      <c r="F12" s="4">
        <v>2</v>
      </c>
      <c r="G12" s="4">
        <v>1</v>
      </c>
      <c r="H12" s="4">
        <v>6</v>
      </c>
      <c r="I12" s="4">
        <v>15</v>
      </c>
      <c r="J12" s="4">
        <v>2</v>
      </c>
      <c r="K12" s="4">
        <v>4</v>
      </c>
      <c r="L12" s="4">
        <v>9</v>
      </c>
      <c r="M12" s="4">
        <v>11</v>
      </c>
      <c r="N12" s="4">
        <v>2</v>
      </c>
      <c r="O12" s="4">
        <v>2</v>
      </c>
      <c r="P12" s="4">
        <v>4</v>
      </c>
      <c r="Q12" s="4">
        <v>14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16"/>
      <c r="AT12" s="19">
        <f t="shared" si="0"/>
        <v>14</v>
      </c>
      <c r="AU12" s="4">
        <v>1</v>
      </c>
      <c r="AV12" s="5">
        <f t="shared" si="1"/>
        <v>6.2142857142857144</v>
      </c>
    </row>
    <row r="13" spans="2:48" x14ac:dyDescent="0.3">
      <c r="B13" s="3" t="s">
        <v>11</v>
      </c>
      <c r="C13" s="4"/>
      <c r="D13" s="4">
        <v>7</v>
      </c>
      <c r="E13" s="4">
        <v>1</v>
      </c>
      <c r="F13" s="4">
        <v>3</v>
      </c>
      <c r="G13" s="4">
        <v>8</v>
      </c>
      <c r="H13" s="4">
        <v>16</v>
      </c>
      <c r="I13" s="4">
        <v>4</v>
      </c>
      <c r="J13" s="4">
        <v>6</v>
      </c>
      <c r="K13" s="4">
        <v>14</v>
      </c>
      <c r="L13" s="4">
        <v>13</v>
      </c>
      <c r="M13" s="4">
        <v>7</v>
      </c>
      <c r="N13" s="4">
        <v>20</v>
      </c>
      <c r="O13" s="4"/>
      <c r="P13" s="4"/>
      <c r="Q13" s="4"/>
      <c r="R13" s="4"/>
      <c r="S13" s="4"/>
      <c r="T13" s="4"/>
      <c r="U13" s="4"/>
      <c r="V13" s="4">
        <v>20</v>
      </c>
      <c r="W13" s="4">
        <v>13</v>
      </c>
      <c r="X13" s="4">
        <v>2</v>
      </c>
      <c r="Y13" s="4">
        <v>5</v>
      </c>
      <c r="Z13" s="4">
        <v>20</v>
      </c>
      <c r="AA13" s="4">
        <v>16</v>
      </c>
      <c r="AB13" s="4">
        <v>19</v>
      </c>
      <c r="AC13" s="4">
        <v>16</v>
      </c>
      <c r="AD13" s="4">
        <v>3</v>
      </c>
      <c r="AE13" s="4">
        <v>17</v>
      </c>
      <c r="AF13" s="4">
        <v>22</v>
      </c>
      <c r="AG13" s="4">
        <v>13</v>
      </c>
      <c r="AH13" s="4">
        <v>11</v>
      </c>
      <c r="AI13" s="4">
        <v>8</v>
      </c>
      <c r="AJ13" s="4"/>
      <c r="AK13" s="4"/>
      <c r="AL13" s="4"/>
      <c r="AM13" s="4"/>
      <c r="AN13" s="4"/>
      <c r="AO13" s="4"/>
      <c r="AP13" s="4"/>
      <c r="AQ13" s="4"/>
      <c r="AR13" s="4"/>
      <c r="AS13" s="16"/>
      <c r="AT13" s="19">
        <f t="shared" si="0"/>
        <v>25</v>
      </c>
      <c r="AU13" s="4">
        <v>1</v>
      </c>
      <c r="AV13" s="5">
        <f t="shared" si="1"/>
        <v>11.36</v>
      </c>
    </row>
    <row r="14" spans="2:48" x14ac:dyDescent="0.3">
      <c r="B14" s="3" t="s">
        <v>13</v>
      </c>
      <c r="C14" s="4"/>
      <c r="D14" s="4">
        <v>9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16"/>
      <c r="AT14" s="19">
        <f t="shared" si="0"/>
        <v>1</v>
      </c>
      <c r="AU14" s="4">
        <v>0</v>
      </c>
      <c r="AV14" s="5">
        <f t="shared" si="1"/>
        <v>9</v>
      </c>
    </row>
    <row r="15" spans="2:48" x14ac:dyDescent="0.3">
      <c r="B15" s="3" t="s">
        <v>12</v>
      </c>
      <c r="C15" s="4"/>
      <c r="D15" s="4">
        <v>11</v>
      </c>
      <c r="E15" s="4">
        <v>9</v>
      </c>
      <c r="F15" s="4"/>
      <c r="G15" s="4"/>
      <c r="H15" s="4"/>
      <c r="I15" s="4">
        <v>14</v>
      </c>
      <c r="J15" s="4">
        <v>19</v>
      </c>
      <c r="K15" s="4">
        <v>16</v>
      </c>
      <c r="L15" s="4">
        <v>14</v>
      </c>
      <c r="M15" s="4"/>
      <c r="N15" s="4">
        <v>5</v>
      </c>
      <c r="O15" s="4">
        <v>6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16"/>
      <c r="AT15" s="19">
        <f t="shared" si="0"/>
        <v>8</v>
      </c>
      <c r="AU15" s="4">
        <v>0</v>
      </c>
      <c r="AV15" s="5">
        <f t="shared" si="1"/>
        <v>11.75</v>
      </c>
    </row>
    <row r="16" spans="2:48" x14ac:dyDescent="0.3">
      <c r="B16" s="3" t="s">
        <v>15</v>
      </c>
      <c r="C16" s="4"/>
      <c r="D16" s="4"/>
      <c r="E16" s="4">
        <v>3</v>
      </c>
      <c r="F16" s="4">
        <v>8</v>
      </c>
      <c r="G16" s="4">
        <v>3</v>
      </c>
      <c r="H16" s="4"/>
      <c r="I16" s="4">
        <v>8.5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16"/>
      <c r="AT16" s="19">
        <f t="shared" si="0"/>
        <v>4</v>
      </c>
      <c r="AU16" s="4">
        <v>0</v>
      </c>
      <c r="AV16" s="5">
        <f t="shared" si="1"/>
        <v>5.625</v>
      </c>
    </row>
    <row r="17" spans="2:48" x14ac:dyDescent="0.3">
      <c r="B17" s="3" t="s">
        <v>16</v>
      </c>
      <c r="C17" s="4"/>
      <c r="D17" s="4"/>
      <c r="E17" s="4">
        <v>11</v>
      </c>
      <c r="F17" s="4">
        <v>11</v>
      </c>
      <c r="G17" s="4">
        <v>9</v>
      </c>
      <c r="H17" s="4">
        <v>7</v>
      </c>
      <c r="I17" s="4">
        <v>5</v>
      </c>
      <c r="J17" s="4">
        <v>13</v>
      </c>
      <c r="K17" s="4">
        <v>20</v>
      </c>
      <c r="L17" s="4">
        <v>6</v>
      </c>
      <c r="M17" s="4">
        <v>9</v>
      </c>
      <c r="N17" s="4">
        <v>4</v>
      </c>
      <c r="O17" s="4">
        <v>15</v>
      </c>
      <c r="P17" s="4">
        <v>10</v>
      </c>
      <c r="Q17" s="4">
        <v>11</v>
      </c>
      <c r="R17" s="4">
        <v>5</v>
      </c>
      <c r="S17" s="4">
        <v>7</v>
      </c>
      <c r="T17" s="4">
        <v>19</v>
      </c>
      <c r="U17" s="4">
        <v>21</v>
      </c>
      <c r="V17" s="4">
        <v>4</v>
      </c>
      <c r="W17" s="4">
        <v>21</v>
      </c>
      <c r="X17" s="4">
        <v>20</v>
      </c>
      <c r="Y17" s="4">
        <v>23</v>
      </c>
      <c r="Z17" s="4">
        <v>4</v>
      </c>
      <c r="AA17" s="4">
        <v>5</v>
      </c>
      <c r="AB17" s="4">
        <v>16</v>
      </c>
      <c r="AC17" s="4">
        <v>15</v>
      </c>
      <c r="AD17" s="4">
        <v>19</v>
      </c>
      <c r="AE17" s="4">
        <v>20</v>
      </c>
      <c r="AF17" s="4">
        <v>8</v>
      </c>
      <c r="AG17" s="4">
        <v>22</v>
      </c>
      <c r="AH17" s="4">
        <v>16</v>
      </c>
      <c r="AI17" s="4">
        <v>18</v>
      </c>
      <c r="AJ17" s="4"/>
      <c r="AK17" s="4"/>
      <c r="AL17" s="4"/>
      <c r="AM17" s="4"/>
      <c r="AN17" s="4"/>
      <c r="AO17" s="4"/>
      <c r="AP17" s="4"/>
      <c r="AQ17" s="4"/>
      <c r="AR17" s="4"/>
      <c r="AS17" s="16"/>
      <c r="AT17" s="19">
        <f t="shared" si="0"/>
        <v>31</v>
      </c>
      <c r="AU17" s="4">
        <v>0</v>
      </c>
      <c r="AV17" s="5">
        <f t="shared" si="1"/>
        <v>12.709677419354838</v>
      </c>
    </row>
    <row r="18" spans="2:48" x14ac:dyDescent="0.3">
      <c r="B18" s="3" t="s">
        <v>17</v>
      </c>
      <c r="C18" s="4"/>
      <c r="D18" s="4"/>
      <c r="E18" s="4"/>
      <c r="F18" s="4"/>
      <c r="G18" s="4"/>
      <c r="H18" s="4">
        <v>3</v>
      </c>
      <c r="I18" s="4">
        <v>16</v>
      </c>
      <c r="J18" s="4">
        <v>1</v>
      </c>
      <c r="K18" s="4">
        <v>3</v>
      </c>
      <c r="L18" s="4">
        <v>3</v>
      </c>
      <c r="M18" s="4">
        <v>2</v>
      </c>
      <c r="N18" s="4">
        <v>8</v>
      </c>
      <c r="O18" s="4">
        <v>3</v>
      </c>
      <c r="P18" s="4">
        <v>7</v>
      </c>
      <c r="Q18" s="4">
        <v>17</v>
      </c>
      <c r="R18" s="4">
        <v>1</v>
      </c>
      <c r="S18" s="4">
        <v>2</v>
      </c>
      <c r="T18" s="4">
        <v>2</v>
      </c>
      <c r="U18" s="4">
        <v>4</v>
      </c>
      <c r="V18" s="4">
        <v>11</v>
      </c>
      <c r="W18" s="4">
        <v>11</v>
      </c>
      <c r="X18" s="4"/>
      <c r="Y18" s="4">
        <v>6</v>
      </c>
      <c r="Z18" s="4">
        <v>18</v>
      </c>
      <c r="AA18" s="4">
        <v>10</v>
      </c>
      <c r="AB18" s="4">
        <v>13</v>
      </c>
      <c r="AC18" s="4">
        <v>6</v>
      </c>
      <c r="AD18" s="4">
        <v>14</v>
      </c>
      <c r="AE18" s="4">
        <v>15</v>
      </c>
      <c r="AF18" s="4"/>
      <c r="AG18" s="4">
        <v>4</v>
      </c>
      <c r="AH18" s="4"/>
      <c r="AI18" s="4">
        <v>2</v>
      </c>
      <c r="AJ18" s="4">
        <v>6</v>
      </c>
      <c r="AK18" s="4"/>
      <c r="AL18" s="4"/>
      <c r="AM18" s="4"/>
      <c r="AN18" s="4"/>
      <c r="AO18" s="4"/>
      <c r="AP18" s="4"/>
      <c r="AQ18" s="4"/>
      <c r="AR18" s="4"/>
      <c r="AS18" s="16"/>
      <c r="AT18" s="19">
        <f t="shared" si="0"/>
        <v>26</v>
      </c>
      <c r="AU18" s="4">
        <v>2</v>
      </c>
      <c r="AV18" s="5">
        <f t="shared" si="1"/>
        <v>7.2307692307692308</v>
      </c>
    </row>
    <row r="19" spans="2:48" x14ac:dyDescent="0.3">
      <c r="B19" s="3" t="s">
        <v>18</v>
      </c>
      <c r="C19" s="4"/>
      <c r="D19" s="4"/>
      <c r="E19" s="4"/>
      <c r="F19" s="4"/>
      <c r="G19" s="4"/>
      <c r="H19" s="4">
        <v>4</v>
      </c>
      <c r="I19" s="4">
        <v>12</v>
      </c>
      <c r="J19" s="4">
        <v>20</v>
      </c>
      <c r="K19" s="4">
        <v>5</v>
      </c>
      <c r="L19" s="4">
        <v>15</v>
      </c>
      <c r="M19" s="4">
        <v>3</v>
      </c>
      <c r="N19" s="4">
        <v>3</v>
      </c>
      <c r="O19" s="4">
        <v>18.5</v>
      </c>
      <c r="P19" s="4">
        <v>6</v>
      </c>
      <c r="Q19" s="4">
        <v>3</v>
      </c>
      <c r="R19" s="4">
        <v>9</v>
      </c>
      <c r="S19" s="4">
        <v>4</v>
      </c>
      <c r="T19" s="4">
        <v>14.5</v>
      </c>
      <c r="U19" s="4">
        <v>7</v>
      </c>
      <c r="V19" s="4">
        <v>22</v>
      </c>
      <c r="W19" s="4">
        <v>17</v>
      </c>
      <c r="X19" s="4">
        <v>15</v>
      </c>
      <c r="Y19" s="4">
        <v>13</v>
      </c>
      <c r="Z19" s="4">
        <v>15</v>
      </c>
      <c r="AA19" s="4">
        <v>13</v>
      </c>
      <c r="AB19" s="4">
        <v>12</v>
      </c>
      <c r="AC19" s="4">
        <v>4</v>
      </c>
      <c r="AD19" s="4">
        <v>8</v>
      </c>
      <c r="AE19" s="4">
        <v>14</v>
      </c>
      <c r="AF19" s="4">
        <v>12</v>
      </c>
      <c r="AG19" s="4">
        <v>20</v>
      </c>
      <c r="AH19" s="4">
        <v>8</v>
      </c>
      <c r="AI19" s="4">
        <v>4</v>
      </c>
      <c r="AJ19" s="4">
        <v>4</v>
      </c>
      <c r="AK19" s="4">
        <v>3</v>
      </c>
      <c r="AL19" s="4">
        <v>9</v>
      </c>
      <c r="AM19" s="4">
        <v>6</v>
      </c>
      <c r="AN19" s="4"/>
      <c r="AO19" s="4">
        <v>12</v>
      </c>
      <c r="AP19" s="4">
        <v>12</v>
      </c>
      <c r="AQ19" s="4">
        <v>12</v>
      </c>
      <c r="AR19" s="4">
        <v>2</v>
      </c>
      <c r="AS19" s="16">
        <v>1</v>
      </c>
      <c r="AT19" s="19">
        <f t="shared" si="0"/>
        <v>37</v>
      </c>
      <c r="AU19" s="4">
        <v>1</v>
      </c>
      <c r="AV19" s="5">
        <f t="shared" si="1"/>
        <v>9.7837837837837842</v>
      </c>
    </row>
    <row r="20" spans="2:48" x14ac:dyDescent="0.3">
      <c r="B20" s="3" t="s">
        <v>19</v>
      </c>
      <c r="C20" s="4"/>
      <c r="D20" s="4"/>
      <c r="E20" s="4"/>
      <c r="F20" s="4"/>
      <c r="G20" s="4"/>
      <c r="H20" s="4">
        <v>8</v>
      </c>
      <c r="I20" s="4">
        <v>20</v>
      </c>
      <c r="J20" s="4">
        <v>18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16"/>
      <c r="AT20" s="19">
        <f t="shared" si="0"/>
        <v>3</v>
      </c>
      <c r="AU20" s="4">
        <v>0</v>
      </c>
      <c r="AV20" s="5">
        <f t="shared" si="1"/>
        <v>15.333333333333334</v>
      </c>
    </row>
    <row r="21" spans="2:48" x14ac:dyDescent="0.3">
      <c r="B21" s="3" t="s">
        <v>20</v>
      </c>
      <c r="C21" s="4"/>
      <c r="D21" s="4"/>
      <c r="E21" s="4"/>
      <c r="F21" s="4"/>
      <c r="G21" s="4"/>
      <c r="H21" s="4">
        <v>13</v>
      </c>
      <c r="I21" s="4">
        <v>18</v>
      </c>
      <c r="J21" s="4">
        <v>9</v>
      </c>
      <c r="K21" s="4">
        <v>7</v>
      </c>
      <c r="L21" s="4">
        <v>7</v>
      </c>
      <c r="M21" s="4"/>
      <c r="N21" s="4">
        <v>10</v>
      </c>
      <c r="O21" s="4">
        <v>9</v>
      </c>
      <c r="P21" s="4">
        <v>5</v>
      </c>
      <c r="Q21" s="4">
        <v>13</v>
      </c>
      <c r="R21" s="4">
        <v>8</v>
      </c>
      <c r="S21" s="4">
        <v>8</v>
      </c>
      <c r="T21" s="4">
        <v>5</v>
      </c>
      <c r="U21" s="4">
        <v>8</v>
      </c>
      <c r="V21" s="4">
        <v>12</v>
      </c>
      <c r="W21" s="4">
        <v>12</v>
      </c>
      <c r="X21" s="4">
        <v>11</v>
      </c>
      <c r="Y21" s="4">
        <v>15</v>
      </c>
      <c r="Z21" s="4">
        <v>17</v>
      </c>
      <c r="AA21" s="4">
        <v>2</v>
      </c>
      <c r="AB21" s="4">
        <v>6</v>
      </c>
      <c r="AC21" s="4">
        <v>10</v>
      </c>
      <c r="AD21" s="4">
        <v>9</v>
      </c>
      <c r="AE21" s="4">
        <v>6</v>
      </c>
      <c r="AF21" s="4">
        <v>3</v>
      </c>
      <c r="AG21" s="4">
        <v>6</v>
      </c>
      <c r="AH21" s="4">
        <v>10</v>
      </c>
      <c r="AI21" s="4">
        <v>14</v>
      </c>
      <c r="AJ21" s="4">
        <v>7</v>
      </c>
      <c r="AK21" s="4">
        <v>4</v>
      </c>
      <c r="AL21" s="4">
        <v>6</v>
      </c>
      <c r="AM21" s="4">
        <v>2</v>
      </c>
      <c r="AN21" s="4"/>
      <c r="AO21" s="4">
        <v>2.5</v>
      </c>
      <c r="AP21" s="4"/>
      <c r="AQ21" s="4"/>
      <c r="AR21" s="4"/>
      <c r="AS21" s="16"/>
      <c r="AT21" s="19">
        <f t="shared" si="0"/>
        <v>32</v>
      </c>
      <c r="AU21" s="4">
        <v>0</v>
      </c>
      <c r="AV21" s="5">
        <f t="shared" si="1"/>
        <v>8.578125</v>
      </c>
    </row>
    <row r="22" spans="2:48" x14ac:dyDescent="0.3">
      <c r="B22" s="3" t="s">
        <v>21</v>
      </c>
      <c r="C22" s="4"/>
      <c r="D22" s="4"/>
      <c r="E22" s="4"/>
      <c r="F22" s="4"/>
      <c r="G22" s="4"/>
      <c r="H22" s="4">
        <v>15</v>
      </c>
      <c r="I22" s="4">
        <v>19</v>
      </c>
      <c r="J22" s="4">
        <v>3</v>
      </c>
      <c r="K22" s="4">
        <v>15</v>
      </c>
      <c r="L22" s="4">
        <v>12</v>
      </c>
      <c r="M22" s="4">
        <v>4</v>
      </c>
      <c r="N22" s="4">
        <v>17</v>
      </c>
      <c r="O22" s="4">
        <v>14</v>
      </c>
      <c r="P22" s="4"/>
      <c r="Q22" s="4">
        <v>2</v>
      </c>
      <c r="R22" s="4">
        <v>3</v>
      </c>
      <c r="S22" s="4">
        <v>13</v>
      </c>
      <c r="T22" s="4">
        <v>9</v>
      </c>
      <c r="U22" s="4">
        <v>12</v>
      </c>
      <c r="V22" s="4">
        <v>16</v>
      </c>
      <c r="W22" s="4">
        <v>19</v>
      </c>
      <c r="X22" s="4">
        <v>18</v>
      </c>
      <c r="Y22" s="4">
        <v>7</v>
      </c>
      <c r="Z22" s="4">
        <v>21</v>
      </c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16"/>
      <c r="AT22" s="19">
        <f t="shared" si="0"/>
        <v>18</v>
      </c>
      <c r="AU22" s="4">
        <v>0</v>
      </c>
      <c r="AV22" s="5">
        <f t="shared" si="1"/>
        <v>12.166666666666666</v>
      </c>
    </row>
    <row r="23" spans="2:48" x14ac:dyDescent="0.3">
      <c r="B23" s="3" t="s">
        <v>22</v>
      </c>
      <c r="C23" s="4"/>
      <c r="D23" s="4"/>
      <c r="E23" s="4"/>
      <c r="F23" s="4"/>
      <c r="G23" s="4"/>
      <c r="H23" s="4"/>
      <c r="I23" s="4">
        <v>13</v>
      </c>
      <c r="J23" s="4">
        <v>15</v>
      </c>
      <c r="K23" s="4">
        <v>17</v>
      </c>
      <c r="L23" s="4">
        <v>1</v>
      </c>
      <c r="M23" s="4">
        <v>1</v>
      </c>
      <c r="N23" s="4">
        <v>16</v>
      </c>
      <c r="O23" s="4">
        <v>16</v>
      </c>
      <c r="P23" s="4">
        <v>13</v>
      </c>
      <c r="Q23" s="4">
        <v>6</v>
      </c>
      <c r="R23" s="4">
        <v>11</v>
      </c>
      <c r="S23" s="4">
        <v>3</v>
      </c>
      <c r="T23" s="4">
        <v>3</v>
      </c>
      <c r="U23" s="4">
        <v>2</v>
      </c>
      <c r="V23" s="4">
        <v>9</v>
      </c>
      <c r="W23" s="4">
        <v>10</v>
      </c>
      <c r="X23" s="4">
        <v>10</v>
      </c>
      <c r="Y23" s="4">
        <v>12</v>
      </c>
      <c r="Z23" s="4">
        <v>12</v>
      </c>
      <c r="AA23" s="4">
        <v>7</v>
      </c>
      <c r="AB23" s="4">
        <v>15</v>
      </c>
      <c r="AC23" s="4">
        <v>12</v>
      </c>
      <c r="AD23" s="4">
        <v>18</v>
      </c>
      <c r="AE23" s="4">
        <v>12</v>
      </c>
      <c r="AF23" s="4">
        <v>11</v>
      </c>
      <c r="AG23" s="4">
        <v>14</v>
      </c>
      <c r="AH23" s="4">
        <v>9</v>
      </c>
      <c r="AI23" s="4">
        <v>3</v>
      </c>
      <c r="AJ23" s="4"/>
      <c r="AK23" s="4">
        <v>7</v>
      </c>
      <c r="AL23" s="4">
        <v>4</v>
      </c>
      <c r="AM23" s="4">
        <v>11</v>
      </c>
      <c r="AN23" s="4"/>
      <c r="AO23" s="4">
        <v>7</v>
      </c>
      <c r="AP23" s="4">
        <v>6</v>
      </c>
      <c r="AQ23" s="4">
        <v>11</v>
      </c>
      <c r="AR23" s="4">
        <v>6</v>
      </c>
      <c r="AS23" s="16">
        <v>2</v>
      </c>
      <c r="AT23" s="19">
        <f t="shared" si="0"/>
        <v>35</v>
      </c>
      <c r="AU23" s="4">
        <v>2</v>
      </c>
      <c r="AV23" s="5">
        <f t="shared" si="1"/>
        <v>9.2857142857142865</v>
      </c>
    </row>
    <row r="24" spans="2:48" x14ac:dyDescent="0.3">
      <c r="B24" s="3" t="s">
        <v>23</v>
      </c>
      <c r="C24" s="4"/>
      <c r="D24" s="4"/>
      <c r="E24" s="4"/>
      <c r="F24" s="4"/>
      <c r="G24" s="4"/>
      <c r="H24" s="4"/>
      <c r="I24" s="4">
        <v>17</v>
      </c>
      <c r="J24" s="4">
        <v>4</v>
      </c>
      <c r="K24" s="4">
        <v>2</v>
      </c>
      <c r="L24" s="4">
        <v>16</v>
      </c>
      <c r="M24" s="4">
        <v>16</v>
      </c>
      <c r="N24" s="4">
        <v>9</v>
      </c>
      <c r="O24" s="4">
        <v>17</v>
      </c>
      <c r="P24" s="4">
        <v>11</v>
      </c>
      <c r="Q24" s="4">
        <v>8</v>
      </c>
      <c r="R24" s="4">
        <v>4</v>
      </c>
      <c r="S24" s="4"/>
      <c r="T24" s="4"/>
      <c r="U24" s="4">
        <v>15</v>
      </c>
      <c r="V24" s="4">
        <v>19</v>
      </c>
      <c r="W24" s="4"/>
      <c r="X24" s="4">
        <v>1</v>
      </c>
      <c r="Y24" s="4">
        <v>1</v>
      </c>
      <c r="Z24" s="4">
        <v>10</v>
      </c>
      <c r="AA24" s="4">
        <v>12</v>
      </c>
      <c r="AB24" s="4"/>
      <c r="AC24" s="4">
        <v>21</v>
      </c>
      <c r="AD24" s="4">
        <v>16.5</v>
      </c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16"/>
      <c r="AT24" s="19">
        <f t="shared" si="0"/>
        <v>18</v>
      </c>
      <c r="AU24" s="4">
        <v>2</v>
      </c>
      <c r="AV24" s="5">
        <f t="shared" si="1"/>
        <v>11.083333333333334</v>
      </c>
    </row>
    <row r="25" spans="2:48" x14ac:dyDescent="0.3">
      <c r="B25" s="3" t="s">
        <v>24</v>
      </c>
      <c r="C25" s="4"/>
      <c r="D25" s="4"/>
      <c r="E25" s="4"/>
      <c r="F25" s="4"/>
      <c r="G25" s="4"/>
      <c r="H25" s="4"/>
      <c r="I25" s="4"/>
      <c r="J25" s="4">
        <v>12</v>
      </c>
      <c r="K25" s="4">
        <v>8</v>
      </c>
      <c r="L25" s="4">
        <v>20</v>
      </c>
      <c r="M25" s="4">
        <v>20</v>
      </c>
      <c r="N25" s="4">
        <v>18</v>
      </c>
      <c r="O25" s="4">
        <v>18.5</v>
      </c>
      <c r="P25" s="4">
        <v>15</v>
      </c>
      <c r="Q25" s="4">
        <v>15</v>
      </c>
      <c r="R25" s="4">
        <v>10</v>
      </c>
      <c r="S25" s="4">
        <v>24</v>
      </c>
      <c r="T25" s="4">
        <v>22</v>
      </c>
      <c r="U25" s="4">
        <v>23</v>
      </c>
      <c r="V25" s="4">
        <v>24</v>
      </c>
      <c r="W25" s="4">
        <v>23</v>
      </c>
      <c r="X25" s="4">
        <v>23</v>
      </c>
      <c r="Y25" s="4">
        <v>19</v>
      </c>
      <c r="Z25" s="4">
        <v>13</v>
      </c>
      <c r="AA25" s="4">
        <v>23</v>
      </c>
      <c r="AB25" s="4">
        <v>18</v>
      </c>
      <c r="AC25" s="4">
        <v>17</v>
      </c>
      <c r="AD25" s="4">
        <v>16.5</v>
      </c>
      <c r="AE25" s="4">
        <v>24</v>
      </c>
      <c r="AF25" s="4">
        <v>20</v>
      </c>
      <c r="AG25" s="4">
        <v>8</v>
      </c>
      <c r="AH25" s="4">
        <v>18</v>
      </c>
      <c r="AI25" s="4">
        <v>16</v>
      </c>
      <c r="AJ25" s="4">
        <v>13</v>
      </c>
      <c r="AK25" s="4">
        <v>11</v>
      </c>
      <c r="AL25" s="4">
        <v>15</v>
      </c>
      <c r="AM25" s="4">
        <v>13</v>
      </c>
      <c r="AN25" s="4"/>
      <c r="AO25" s="4">
        <v>14</v>
      </c>
      <c r="AP25" s="4">
        <v>13</v>
      </c>
      <c r="AQ25" s="4">
        <v>15</v>
      </c>
      <c r="AR25" s="4">
        <v>14</v>
      </c>
      <c r="AS25" s="16">
        <v>10</v>
      </c>
      <c r="AT25" s="19">
        <f t="shared" si="0"/>
        <v>35</v>
      </c>
      <c r="AU25" s="4">
        <v>0</v>
      </c>
      <c r="AV25" s="5">
        <f t="shared" si="1"/>
        <v>16.742857142857144</v>
      </c>
    </row>
    <row r="26" spans="2:48" x14ac:dyDescent="0.3">
      <c r="B26" s="3" t="s">
        <v>25</v>
      </c>
      <c r="C26" s="4"/>
      <c r="D26" s="4"/>
      <c r="E26" s="4"/>
      <c r="F26" s="4"/>
      <c r="G26" s="4"/>
      <c r="H26" s="4"/>
      <c r="I26" s="4"/>
      <c r="J26" s="4"/>
      <c r="K26" s="4">
        <v>19</v>
      </c>
      <c r="L26" s="4">
        <v>19</v>
      </c>
      <c r="M26" s="4">
        <v>13.5</v>
      </c>
      <c r="N26" s="4">
        <v>1</v>
      </c>
      <c r="O26" s="4">
        <v>13</v>
      </c>
      <c r="P26" s="4">
        <v>20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16"/>
      <c r="AT26" s="19">
        <f t="shared" si="0"/>
        <v>6</v>
      </c>
      <c r="AU26" s="4">
        <v>1</v>
      </c>
      <c r="AV26" s="5">
        <f t="shared" si="1"/>
        <v>14.25</v>
      </c>
    </row>
    <row r="27" spans="2:48" x14ac:dyDescent="0.3">
      <c r="B27" s="3" t="s">
        <v>26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>
        <v>6</v>
      </c>
      <c r="N27" s="4"/>
      <c r="O27" s="4"/>
      <c r="P27" s="4">
        <v>12</v>
      </c>
      <c r="Q27" s="4">
        <v>4</v>
      </c>
      <c r="R27" s="4">
        <v>2</v>
      </c>
      <c r="S27" s="4">
        <v>14</v>
      </c>
      <c r="T27" s="4">
        <v>16</v>
      </c>
      <c r="U27" s="4">
        <v>10</v>
      </c>
      <c r="V27" s="4">
        <v>6</v>
      </c>
      <c r="W27" s="4">
        <v>3</v>
      </c>
      <c r="X27" s="4">
        <v>16</v>
      </c>
      <c r="Y27" s="4">
        <v>14</v>
      </c>
      <c r="Z27" s="4">
        <v>7</v>
      </c>
      <c r="AA27" s="4">
        <v>9</v>
      </c>
      <c r="AB27" s="4">
        <v>20</v>
      </c>
      <c r="AC27" s="4">
        <v>14</v>
      </c>
      <c r="AD27" s="4">
        <v>10</v>
      </c>
      <c r="AE27" s="4">
        <v>10</v>
      </c>
      <c r="AF27" s="4">
        <v>13</v>
      </c>
      <c r="AG27" s="4">
        <v>3</v>
      </c>
      <c r="AH27" s="4">
        <v>13</v>
      </c>
      <c r="AI27" s="4">
        <v>13</v>
      </c>
      <c r="AJ27" s="4"/>
      <c r="AK27" s="4"/>
      <c r="AL27" s="4"/>
      <c r="AM27" s="4"/>
      <c r="AN27" s="4"/>
      <c r="AO27" s="4"/>
      <c r="AP27" s="4"/>
      <c r="AQ27" s="4"/>
      <c r="AR27" s="4"/>
      <c r="AS27" s="16"/>
      <c r="AT27" s="19">
        <f t="shared" si="0"/>
        <v>21</v>
      </c>
      <c r="AU27" s="4">
        <v>0</v>
      </c>
      <c r="AV27" s="5">
        <f t="shared" si="1"/>
        <v>10.238095238095237</v>
      </c>
    </row>
    <row r="28" spans="2:48" x14ac:dyDescent="0.3">
      <c r="B28" s="3" t="s">
        <v>27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>
        <v>8</v>
      </c>
      <c r="N28" s="4"/>
      <c r="O28" s="4">
        <v>11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16"/>
      <c r="AT28" s="19">
        <f t="shared" si="0"/>
        <v>2</v>
      </c>
      <c r="AU28" s="4">
        <v>0</v>
      </c>
      <c r="AV28" s="5">
        <f t="shared" si="1"/>
        <v>9.5</v>
      </c>
    </row>
    <row r="29" spans="2:48" x14ac:dyDescent="0.3">
      <c r="B29" s="3" t="s">
        <v>28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>
        <v>12</v>
      </c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16"/>
      <c r="AT29" s="19">
        <f t="shared" si="0"/>
        <v>1</v>
      </c>
      <c r="AU29" s="4">
        <v>0</v>
      </c>
      <c r="AV29" s="5">
        <f t="shared" si="1"/>
        <v>12</v>
      </c>
    </row>
    <row r="30" spans="2:48" x14ac:dyDescent="0.3">
      <c r="B30" s="3" t="s">
        <v>42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>
        <v>16</v>
      </c>
      <c r="R30" s="4">
        <v>13</v>
      </c>
      <c r="S30" s="4">
        <v>6</v>
      </c>
      <c r="T30" s="4">
        <v>11</v>
      </c>
      <c r="U30" s="4">
        <v>1</v>
      </c>
      <c r="V30" s="4">
        <v>7</v>
      </c>
      <c r="W30" s="4">
        <v>4</v>
      </c>
      <c r="X30" s="4"/>
      <c r="Y30" s="4">
        <v>11</v>
      </c>
      <c r="Z30" s="4"/>
      <c r="AA30" s="4">
        <v>6</v>
      </c>
      <c r="AB30" s="4">
        <v>3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16"/>
      <c r="AT30" s="19">
        <f t="shared" si="0"/>
        <v>10</v>
      </c>
      <c r="AU30" s="4">
        <v>1</v>
      </c>
      <c r="AV30" s="5">
        <f t="shared" si="1"/>
        <v>7.8</v>
      </c>
    </row>
    <row r="31" spans="2:48" x14ac:dyDescent="0.3">
      <c r="B31" s="3" t="s">
        <v>29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>
        <v>18</v>
      </c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16"/>
      <c r="AT31" s="19">
        <f t="shared" si="0"/>
        <v>1</v>
      </c>
      <c r="AU31" s="4">
        <v>0</v>
      </c>
      <c r="AV31" s="5">
        <f t="shared" si="1"/>
        <v>18</v>
      </c>
    </row>
    <row r="32" spans="2:48" x14ac:dyDescent="0.3">
      <c r="B32" s="3" t="s">
        <v>30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>
        <v>19</v>
      </c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16"/>
      <c r="AT32" s="19">
        <f t="shared" si="0"/>
        <v>1</v>
      </c>
      <c r="AU32" s="4">
        <v>0</v>
      </c>
      <c r="AV32" s="5">
        <f t="shared" si="1"/>
        <v>19</v>
      </c>
    </row>
    <row r="33" spans="2:48" x14ac:dyDescent="0.3">
      <c r="B33" s="3" t="s">
        <v>31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>
        <v>7</v>
      </c>
      <c r="S33" s="4">
        <v>5</v>
      </c>
      <c r="T33" s="4">
        <v>6</v>
      </c>
      <c r="U33" s="4">
        <v>20</v>
      </c>
      <c r="V33" s="4">
        <v>2</v>
      </c>
      <c r="W33" s="4">
        <v>7</v>
      </c>
      <c r="X33" s="4">
        <v>8</v>
      </c>
      <c r="Y33" s="4">
        <v>21</v>
      </c>
      <c r="Z33" s="4">
        <v>5</v>
      </c>
      <c r="AA33" s="4">
        <v>11</v>
      </c>
      <c r="AB33" s="4">
        <v>17</v>
      </c>
      <c r="AC33" s="4">
        <v>1</v>
      </c>
      <c r="AD33" s="4">
        <v>5</v>
      </c>
      <c r="AE33" s="4">
        <v>8</v>
      </c>
      <c r="AF33" s="4">
        <v>1</v>
      </c>
      <c r="AG33" s="4">
        <v>5</v>
      </c>
      <c r="AH33" s="4">
        <v>4</v>
      </c>
      <c r="AI33" s="4"/>
      <c r="AJ33" s="4">
        <v>10</v>
      </c>
      <c r="AK33" s="4"/>
      <c r="AL33" s="4"/>
      <c r="AM33" s="4"/>
      <c r="AN33" s="4"/>
      <c r="AO33" s="4"/>
      <c r="AP33" s="4"/>
      <c r="AQ33" s="4"/>
      <c r="AR33" s="4"/>
      <c r="AS33" s="16"/>
      <c r="AT33" s="19">
        <f t="shared" si="0"/>
        <v>18</v>
      </c>
      <c r="AU33" s="4">
        <v>2</v>
      </c>
      <c r="AV33" s="5">
        <f t="shared" si="1"/>
        <v>7.9444444444444446</v>
      </c>
    </row>
    <row r="34" spans="2:48" x14ac:dyDescent="0.3">
      <c r="B34" s="3" t="s">
        <v>32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>
        <v>12</v>
      </c>
      <c r="S34" s="4">
        <v>19</v>
      </c>
      <c r="T34" s="4">
        <v>1</v>
      </c>
      <c r="U34" s="4">
        <v>6</v>
      </c>
      <c r="V34" s="4">
        <v>15</v>
      </c>
      <c r="W34" s="4">
        <v>1</v>
      </c>
      <c r="X34" s="4">
        <v>4</v>
      </c>
      <c r="Y34" s="4">
        <v>18</v>
      </c>
      <c r="Z34" s="4"/>
      <c r="AA34" s="4">
        <v>15</v>
      </c>
      <c r="AB34" s="4">
        <v>9</v>
      </c>
      <c r="AC34" s="4">
        <v>5</v>
      </c>
      <c r="AD34" s="4">
        <v>4</v>
      </c>
      <c r="AE34" s="4">
        <v>5</v>
      </c>
      <c r="AF34" s="4">
        <v>5</v>
      </c>
      <c r="AG34" s="4">
        <v>15</v>
      </c>
      <c r="AH34" s="4">
        <v>15</v>
      </c>
      <c r="AI34" s="4">
        <v>10</v>
      </c>
      <c r="AJ34" s="4">
        <v>11</v>
      </c>
      <c r="AK34" s="4">
        <v>2</v>
      </c>
      <c r="AL34" s="4">
        <v>7</v>
      </c>
      <c r="AM34" s="4">
        <v>1</v>
      </c>
      <c r="AN34" s="4"/>
      <c r="AO34" s="4">
        <v>15</v>
      </c>
      <c r="AP34" s="4">
        <v>1</v>
      </c>
      <c r="AQ34" s="4">
        <v>2</v>
      </c>
      <c r="AR34" s="4">
        <v>9</v>
      </c>
      <c r="AS34" s="16">
        <v>11</v>
      </c>
      <c r="AT34" s="19">
        <f t="shared" si="0"/>
        <v>26</v>
      </c>
      <c r="AU34" s="4">
        <v>4</v>
      </c>
      <c r="AV34" s="5">
        <f t="shared" si="1"/>
        <v>8.384615384615385</v>
      </c>
    </row>
    <row r="35" spans="2:48" x14ac:dyDescent="0.3">
      <c r="B35" s="3" t="s">
        <v>33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>
        <v>15</v>
      </c>
      <c r="S35" s="4">
        <v>10</v>
      </c>
      <c r="T35" s="4">
        <v>8</v>
      </c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16"/>
      <c r="AT35" s="19">
        <f t="shared" si="0"/>
        <v>3</v>
      </c>
      <c r="AU35" s="4">
        <v>0</v>
      </c>
      <c r="AV35" s="5">
        <f t="shared" si="1"/>
        <v>11</v>
      </c>
    </row>
    <row r="36" spans="2:48" x14ac:dyDescent="0.3">
      <c r="B36" s="3" t="s">
        <v>37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>
        <v>16</v>
      </c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16"/>
      <c r="AT36" s="19">
        <f t="shared" si="0"/>
        <v>1</v>
      </c>
      <c r="AU36" s="4">
        <v>0</v>
      </c>
      <c r="AV36" s="5">
        <f t="shared" si="1"/>
        <v>16</v>
      </c>
    </row>
    <row r="37" spans="2:48" x14ac:dyDescent="0.3">
      <c r="B37" s="3" t="s">
        <v>63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>
        <v>17</v>
      </c>
      <c r="S37" s="4">
        <v>18</v>
      </c>
      <c r="T37" s="4">
        <v>24</v>
      </c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16"/>
      <c r="AT37" s="19">
        <f t="shared" si="0"/>
        <v>3</v>
      </c>
      <c r="AU37" s="4">
        <v>0</v>
      </c>
      <c r="AV37" s="5">
        <f t="shared" si="1"/>
        <v>19.666666666666668</v>
      </c>
    </row>
    <row r="38" spans="2:48" x14ac:dyDescent="0.3">
      <c r="B38" s="3" t="s">
        <v>36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>
        <v>19</v>
      </c>
      <c r="S38" s="4">
        <v>16</v>
      </c>
      <c r="T38" s="4">
        <v>18</v>
      </c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16"/>
      <c r="AT38" s="19">
        <f t="shared" si="0"/>
        <v>3</v>
      </c>
      <c r="AU38" s="4">
        <v>0</v>
      </c>
      <c r="AV38" s="5">
        <f t="shared" si="1"/>
        <v>17.666666666666668</v>
      </c>
    </row>
    <row r="39" spans="2:48" x14ac:dyDescent="0.3">
      <c r="B39" s="3" t="s">
        <v>34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>
        <v>20</v>
      </c>
      <c r="S39" s="4">
        <v>15</v>
      </c>
      <c r="T39" s="4">
        <v>13</v>
      </c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16"/>
      <c r="AT39" s="19">
        <f t="shared" si="0"/>
        <v>3</v>
      </c>
      <c r="AU39" s="4">
        <v>0</v>
      </c>
      <c r="AV39" s="5">
        <f t="shared" si="1"/>
        <v>16</v>
      </c>
    </row>
    <row r="40" spans="2:48" x14ac:dyDescent="0.3">
      <c r="B40" s="3" t="s">
        <v>35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>
        <v>18</v>
      </c>
      <c r="S40" s="4">
        <v>21</v>
      </c>
      <c r="T40" s="4">
        <v>7</v>
      </c>
      <c r="U40" s="4">
        <v>18</v>
      </c>
      <c r="V40" s="4">
        <v>5</v>
      </c>
      <c r="W40" s="4">
        <v>22</v>
      </c>
      <c r="X40" s="4">
        <v>19</v>
      </c>
      <c r="Y40" s="4">
        <v>20</v>
      </c>
      <c r="Z40" s="4">
        <v>16</v>
      </c>
      <c r="AA40" s="4">
        <v>8</v>
      </c>
      <c r="AB40" s="4">
        <v>1</v>
      </c>
      <c r="AC40" s="4">
        <v>13</v>
      </c>
      <c r="AD40" s="4">
        <v>23</v>
      </c>
      <c r="AE40" s="4">
        <v>21</v>
      </c>
      <c r="AF40" s="4">
        <v>10</v>
      </c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16"/>
      <c r="AT40" s="19">
        <f t="shared" si="0"/>
        <v>15</v>
      </c>
      <c r="AU40" s="4">
        <v>1</v>
      </c>
      <c r="AV40" s="5">
        <f t="shared" si="1"/>
        <v>14.8</v>
      </c>
    </row>
    <row r="41" spans="2:48" x14ac:dyDescent="0.3">
      <c r="B41" s="3" t="s">
        <v>38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>
        <v>12</v>
      </c>
      <c r="T41" s="4">
        <v>20</v>
      </c>
      <c r="U41" s="4">
        <v>11</v>
      </c>
      <c r="V41" s="4">
        <v>1</v>
      </c>
      <c r="W41" s="4">
        <v>14</v>
      </c>
      <c r="X41" s="4">
        <v>9</v>
      </c>
      <c r="Y41" s="4">
        <v>16</v>
      </c>
      <c r="Z41" s="4">
        <v>3</v>
      </c>
      <c r="AA41" s="4">
        <v>3</v>
      </c>
      <c r="AB41" s="4">
        <v>5</v>
      </c>
      <c r="AC41" s="4">
        <v>7</v>
      </c>
      <c r="AD41" s="4">
        <v>22</v>
      </c>
      <c r="AE41" s="4">
        <v>2</v>
      </c>
      <c r="AF41" s="4">
        <v>7</v>
      </c>
      <c r="AG41" s="4">
        <v>11</v>
      </c>
      <c r="AH41" s="4">
        <v>2</v>
      </c>
      <c r="AI41" s="4">
        <v>6</v>
      </c>
      <c r="AJ41" s="4"/>
      <c r="AK41" s="4"/>
      <c r="AL41" s="4"/>
      <c r="AM41" s="4"/>
      <c r="AN41" s="4"/>
      <c r="AO41" s="4"/>
      <c r="AP41" s="4"/>
      <c r="AQ41" s="4"/>
      <c r="AR41" s="4"/>
      <c r="AS41" s="16"/>
      <c r="AT41" s="19">
        <f t="shared" si="0"/>
        <v>17</v>
      </c>
      <c r="AU41" s="4">
        <v>1</v>
      </c>
      <c r="AV41" s="5">
        <f t="shared" si="1"/>
        <v>8.882352941176471</v>
      </c>
    </row>
    <row r="42" spans="2:48" x14ac:dyDescent="0.3">
      <c r="B42" s="3" t="s">
        <v>39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>
        <v>17</v>
      </c>
      <c r="T42" s="4">
        <v>23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16"/>
      <c r="AT42" s="19">
        <f t="shared" si="0"/>
        <v>2</v>
      </c>
      <c r="AU42" s="4">
        <v>0</v>
      </c>
      <c r="AV42" s="5">
        <f t="shared" si="1"/>
        <v>20</v>
      </c>
    </row>
    <row r="43" spans="2:48" x14ac:dyDescent="0.3">
      <c r="B43" s="3" t="s">
        <v>40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>
        <v>22</v>
      </c>
      <c r="T43" s="4">
        <v>14.5</v>
      </c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16"/>
      <c r="AT43" s="19">
        <f t="shared" si="0"/>
        <v>2</v>
      </c>
      <c r="AU43" s="4">
        <v>0</v>
      </c>
      <c r="AV43" s="5">
        <f t="shared" si="1"/>
        <v>18.25</v>
      </c>
    </row>
    <row r="44" spans="2:48" x14ac:dyDescent="0.3">
      <c r="B44" s="3" t="s">
        <v>41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>
        <v>23</v>
      </c>
      <c r="T44" s="4">
        <v>17</v>
      </c>
      <c r="U44" s="4">
        <v>5</v>
      </c>
      <c r="V44" s="4">
        <v>17</v>
      </c>
      <c r="W44" s="4">
        <v>5</v>
      </c>
      <c r="X44" s="4">
        <v>21</v>
      </c>
      <c r="Y44" s="4">
        <v>22</v>
      </c>
      <c r="Z44" s="4">
        <v>1</v>
      </c>
      <c r="AA44" s="4">
        <v>4</v>
      </c>
      <c r="AB44" s="4">
        <v>10</v>
      </c>
      <c r="AC44" s="4"/>
      <c r="AD44" s="4">
        <v>11</v>
      </c>
      <c r="AE44" s="4">
        <v>23</v>
      </c>
      <c r="AF44" s="4">
        <v>18</v>
      </c>
      <c r="AG44" s="4">
        <v>10</v>
      </c>
      <c r="AH44" s="4">
        <v>6</v>
      </c>
      <c r="AI44" s="4">
        <v>12</v>
      </c>
      <c r="AJ44" s="4"/>
      <c r="AK44" s="4"/>
      <c r="AL44" s="4"/>
      <c r="AM44" s="4"/>
      <c r="AN44" s="4"/>
      <c r="AO44" s="4"/>
      <c r="AP44" s="4"/>
      <c r="AQ44" s="4"/>
      <c r="AR44" s="4"/>
      <c r="AS44" s="16"/>
      <c r="AT44" s="19">
        <f t="shared" si="0"/>
        <v>16</v>
      </c>
      <c r="AU44" s="4">
        <v>1</v>
      </c>
      <c r="AV44" s="5">
        <f t="shared" si="1"/>
        <v>12.8125</v>
      </c>
    </row>
    <row r="45" spans="2:48" x14ac:dyDescent="0.3">
      <c r="B45" s="3" t="s">
        <v>43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>
        <v>3</v>
      </c>
      <c r="V45" s="4">
        <v>3</v>
      </c>
      <c r="W45" s="4">
        <v>8</v>
      </c>
      <c r="X45" s="4">
        <v>5</v>
      </c>
      <c r="Y45" s="4">
        <v>9</v>
      </c>
      <c r="Z45" s="4">
        <v>9</v>
      </c>
      <c r="AA45" s="4">
        <v>1</v>
      </c>
      <c r="AB45" s="4">
        <v>11</v>
      </c>
      <c r="AC45" s="4">
        <v>8</v>
      </c>
      <c r="AD45" s="4">
        <v>12</v>
      </c>
      <c r="AE45" s="4">
        <v>9</v>
      </c>
      <c r="AF45" s="4">
        <v>4</v>
      </c>
      <c r="AG45" s="4">
        <v>2</v>
      </c>
      <c r="AH45" s="4">
        <v>1</v>
      </c>
      <c r="AI45" s="4">
        <v>7</v>
      </c>
      <c r="AJ45" s="4">
        <v>1</v>
      </c>
      <c r="AK45" s="4">
        <v>1</v>
      </c>
      <c r="AL45" s="4">
        <v>1</v>
      </c>
      <c r="AM45" s="4">
        <v>5</v>
      </c>
      <c r="AN45" s="4"/>
      <c r="AO45" s="4">
        <v>8</v>
      </c>
      <c r="AP45" s="4"/>
      <c r="AQ45" s="4"/>
      <c r="AR45" s="4"/>
      <c r="AS45" s="16"/>
      <c r="AT45" s="19">
        <f t="shared" si="0"/>
        <v>20</v>
      </c>
      <c r="AU45" s="4">
        <v>5</v>
      </c>
      <c r="AV45" s="5">
        <f t="shared" si="1"/>
        <v>5.4</v>
      </c>
    </row>
    <row r="46" spans="2:48" x14ac:dyDescent="0.3">
      <c r="B46" s="3" t="s">
        <v>47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>
        <v>9</v>
      </c>
      <c r="V46" s="4">
        <v>10</v>
      </c>
      <c r="W46" s="4">
        <v>9</v>
      </c>
      <c r="X46" s="4">
        <v>12</v>
      </c>
      <c r="Y46" s="4">
        <v>3</v>
      </c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16"/>
      <c r="AT46" s="19">
        <f t="shared" si="0"/>
        <v>5</v>
      </c>
      <c r="AU46" s="4">
        <v>0</v>
      </c>
      <c r="AV46" s="5">
        <f t="shared" si="1"/>
        <v>8.6</v>
      </c>
    </row>
    <row r="47" spans="2:48" x14ac:dyDescent="0.3">
      <c r="B47" s="3" t="s">
        <v>44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>
        <v>13</v>
      </c>
      <c r="V47" s="4">
        <v>14</v>
      </c>
      <c r="W47" s="4">
        <v>2</v>
      </c>
      <c r="X47" s="4">
        <v>14</v>
      </c>
      <c r="Y47" s="4">
        <v>8</v>
      </c>
      <c r="Z47" s="4">
        <v>6</v>
      </c>
      <c r="AA47" s="4">
        <v>18</v>
      </c>
      <c r="AB47" s="4">
        <v>7</v>
      </c>
      <c r="AC47" s="4">
        <v>23</v>
      </c>
      <c r="AD47" s="4">
        <v>7</v>
      </c>
      <c r="AE47" s="4">
        <v>4</v>
      </c>
      <c r="AF47" s="4">
        <v>9</v>
      </c>
      <c r="AG47" s="4">
        <v>12</v>
      </c>
      <c r="AH47" s="4">
        <v>3</v>
      </c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16"/>
      <c r="AT47" s="19">
        <f t="shared" si="0"/>
        <v>14</v>
      </c>
      <c r="AU47" s="4">
        <v>0</v>
      </c>
      <c r="AV47" s="5">
        <f t="shared" si="1"/>
        <v>10</v>
      </c>
    </row>
    <row r="48" spans="2:48" x14ac:dyDescent="0.3">
      <c r="B48" s="3" t="s">
        <v>64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>
        <v>17</v>
      </c>
      <c r="V48" s="4"/>
      <c r="W48" s="4">
        <v>20</v>
      </c>
      <c r="X48" s="4">
        <v>3</v>
      </c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16"/>
      <c r="AT48" s="19">
        <f t="shared" si="0"/>
        <v>3</v>
      </c>
      <c r="AU48" s="4">
        <v>0</v>
      </c>
      <c r="AV48" s="5">
        <f t="shared" si="1"/>
        <v>13.333333333333334</v>
      </c>
    </row>
    <row r="49" spans="2:48" x14ac:dyDescent="0.3">
      <c r="B49" s="3" t="s">
        <v>45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>
        <v>22</v>
      </c>
      <c r="V49" s="4">
        <v>23</v>
      </c>
      <c r="W49" s="4">
        <v>15</v>
      </c>
      <c r="X49" s="4">
        <v>7</v>
      </c>
      <c r="Y49" s="4">
        <v>10</v>
      </c>
      <c r="Z49" s="4">
        <v>11</v>
      </c>
      <c r="AA49" s="4">
        <v>20</v>
      </c>
      <c r="AB49" s="4"/>
      <c r="AC49" s="4">
        <v>18</v>
      </c>
      <c r="AD49" s="4">
        <v>20</v>
      </c>
      <c r="AE49" s="4">
        <v>16</v>
      </c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16"/>
      <c r="AT49" s="19">
        <f t="shared" si="0"/>
        <v>10</v>
      </c>
      <c r="AU49" s="4">
        <v>0</v>
      </c>
      <c r="AV49" s="5">
        <f t="shared" si="1"/>
        <v>16.2</v>
      </c>
    </row>
    <row r="50" spans="2:48" x14ac:dyDescent="0.3">
      <c r="B50" s="3" t="s">
        <v>46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>
        <v>24</v>
      </c>
      <c r="V50" s="4">
        <v>18</v>
      </c>
      <c r="W50" s="4"/>
      <c r="X50" s="4">
        <v>17</v>
      </c>
      <c r="Y50" s="4">
        <v>17</v>
      </c>
      <c r="Z50" s="4">
        <v>14</v>
      </c>
      <c r="AA50" s="4">
        <v>22</v>
      </c>
      <c r="AB50" s="4"/>
      <c r="AC50" s="4">
        <v>22</v>
      </c>
      <c r="AD50" s="4">
        <v>24</v>
      </c>
      <c r="AE50" s="4">
        <v>19</v>
      </c>
      <c r="AF50" s="4">
        <v>21</v>
      </c>
      <c r="AG50" s="4">
        <v>18</v>
      </c>
      <c r="AH50" s="4">
        <v>12</v>
      </c>
      <c r="AI50" s="4">
        <v>11</v>
      </c>
      <c r="AJ50" s="4">
        <v>14</v>
      </c>
      <c r="AK50" s="4">
        <v>10</v>
      </c>
      <c r="AL50" s="4">
        <v>11</v>
      </c>
      <c r="AM50" s="4">
        <v>12</v>
      </c>
      <c r="AN50" s="4"/>
      <c r="AO50" s="4">
        <v>4</v>
      </c>
      <c r="AP50" s="4">
        <v>3</v>
      </c>
      <c r="AQ50" s="4">
        <v>10</v>
      </c>
      <c r="AR50" s="4">
        <v>11</v>
      </c>
      <c r="AS50" s="16">
        <v>3</v>
      </c>
      <c r="AT50" s="19">
        <f t="shared" si="0"/>
        <v>22</v>
      </c>
      <c r="AU50" s="4">
        <v>0</v>
      </c>
      <c r="AV50" s="5">
        <f t="shared" si="1"/>
        <v>14.409090909090908</v>
      </c>
    </row>
    <row r="51" spans="2:48" x14ac:dyDescent="0.3">
      <c r="B51" s="3" t="s">
        <v>48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>
        <v>19</v>
      </c>
      <c r="AA51" s="4">
        <v>21</v>
      </c>
      <c r="AB51" s="4">
        <v>14</v>
      </c>
      <c r="AC51" s="4">
        <v>11</v>
      </c>
      <c r="AD51" s="4">
        <v>2</v>
      </c>
      <c r="AE51" s="4">
        <v>13</v>
      </c>
      <c r="AF51" s="4">
        <v>16</v>
      </c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16"/>
      <c r="AT51" s="19">
        <f t="shared" si="0"/>
        <v>7</v>
      </c>
      <c r="AU51" s="4">
        <v>0</v>
      </c>
      <c r="AV51" s="5">
        <f t="shared" si="1"/>
        <v>13.714285714285714</v>
      </c>
    </row>
    <row r="52" spans="2:48" x14ac:dyDescent="0.3">
      <c r="B52" s="3" t="s">
        <v>49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>
        <v>22</v>
      </c>
      <c r="AA52" s="4">
        <v>19</v>
      </c>
      <c r="AB52" s="4">
        <v>4</v>
      </c>
      <c r="AC52" s="4">
        <v>3</v>
      </c>
      <c r="AD52" s="4"/>
      <c r="AE52" s="4">
        <v>7</v>
      </c>
      <c r="AF52" s="4">
        <v>2</v>
      </c>
      <c r="AG52" s="4">
        <v>9</v>
      </c>
      <c r="AH52" s="4">
        <v>5</v>
      </c>
      <c r="AI52" s="4"/>
      <c r="AJ52" s="4">
        <v>3</v>
      </c>
      <c r="AK52" s="4"/>
      <c r="AL52" s="4">
        <v>2</v>
      </c>
      <c r="AM52" s="4">
        <v>3</v>
      </c>
      <c r="AN52" s="4"/>
      <c r="AO52" s="4">
        <v>6</v>
      </c>
      <c r="AP52" s="4">
        <v>8</v>
      </c>
      <c r="AQ52" s="4">
        <v>6</v>
      </c>
      <c r="AR52" s="4">
        <v>12</v>
      </c>
      <c r="AS52" s="16">
        <v>5</v>
      </c>
      <c r="AT52" s="19">
        <f t="shared" si="0"/>
        <v>16</v>
      </c>
      <c r="AU52" s="4">
        <v>0</v>
      </c>
      <c r="AV52" s="5">
        <f t="shared" si="1"/>
        <v>7.25</v>
      </c>
    </row>
    <row r="53" spans="2:48" x14ac:dyDescent="0.3">
      <c r="B53" s="3" t="s">
        <v>65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>
        <v>21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16"/>
      <c r="AT53" s="19">
        <f t="shared" si="0"/>
        <v>1</v>
      </c>
      <c r="AU53" s="4">
        <v>0</v>
      </c>
      <c r="AV53" s="5">
        <f t="shared" si="1"/>
        <v>21</v>
      </c>
    </row>
    <row r="54" spans="2:48" x14ac:dyDescent="0.3">
      <c r="B54" s="3" t="s">
        <v>51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>
        <v>22</v>
      </c>
      <c r="AC54" s="4">
        <v>20</v>
      </c>
      <c r="AD54" s="4">
        <v>13</v>
      </c>
      <c r="AE54" s="4">
        <v>18</v>
      </c>
      <c r="AF54" s="4">
        <v>14</v>
      </c>
      <c r="AG54" s="4">
        <v>16</v>
      </c>
      <c r="AH54" s="4">
        <v>14</v>
      </c>
      <c r="AI54" s="4">
        <v>5</v>
      </c>
      <c r="AJ54" s="4">
        <v>12</v>
      </c>
      <c r="AK54" s="4"/>
      <c r="AL54" s="4"/>
      <c r="AM54" s="4"/>
      <c r="AN54" s="4"/>
      <c r="AO54" s="4"/>
      <c r="AP54" s="4"/>
      <c r="AQ54" s="4"/>
      <c r="AR54" s="4"/>
      <c r="AS54" s="16"/>
      <c r="AT54" s="19">
        <f t="shared" si="0"/>
        <v>9</v>
      </c>
      <c r="AU54" s="4">
        <v>0</v>
      </c>
      <c r="AV54" s="5">
        <f t="shared" si="1"/>
        <v>14.888888888888889</v>
      </c>
    </row>
    <row r="55" spans="2:48" x14ac:dyDescent="0.3">
      <c r="B55" s="3" t="s">
        <v>50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>
        <v>23</v>
      </c>
      <c r="AC55" s="4">
        <v>19</v>
      </c>
      <c r="AD55" s="4">
        <v>6</v>
      </c>
      <c r="AE55" s="4">
        <v>22</v>
      </c>
      <c r="AF55" s="4">
        <v>6</v>
      </c>
      <c r="AG55" s="4">
        <v>17</v>
      </c>
      <c r="AH55" s="4">
        <v>17</v>
      </c>
      <c r="AI55" s="4">
        <v>17</v>
      </c>
      <c r="AJ55" s="4">
        <v>9</v>
      </c>
      <c r="AK55" s="4">
        <v>9</v>
      </c>
      <c r="AL55" s="4">
        <v>8</v>
      </c>
      <c r="AM55" s="4">
        <v>9</v>
      </c>
      <c r="AN55" s="4"/>
      <c r="AO55" s="4">
        <v>1</v>
      </c>
      <c r="AP55" s="4">
        <v>10</v>
      </c>
      <c r="AQ55" s="4">
        <v>4</v>
      </c>
      <c r="AR55" s="4">
        <v>4</v>
      </c>
      <c r="AS55" s="16">
        <v>8</v>
      </c>
      <c r="AT55" s="19">
        <f t="shared" si="0"/>
        <v>17</v>
      </c>
      <c r="AU55" s="4">
        <v>1</v>
      </c>
      <c r="AV55" s="5">
        <f t="shared" si="1"/>
        <v>11.117647058823529</v>
      </c>
    </row>
    <row r="56" spans="2:48" x14ac:dyDescent="0.3">
      <c r="B56" s="3" t="s">
        <v>52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>
        <v>24</v>
      </c>
      <c r="AD56" s="4">
        <v>21</v>
      </c>
      <c r="AE56" s="4">
        <v>1</v>
      </c>
      <c r="AF56" s="4">
        <v>15</v>
      </c>
      <c r="AG56" s="4">
        <v>19</v>
      </c>
      <c r="AH56" s="4"/>
      <c r="AI56" s="4"/>
      <c r="AJ56" s="4"/>
      <c r="AK56" s="4"/>
      <c r="AL56" s="4"/>
      <c r="AM56" s="4"/>
      <c r="AN56" s="4"/>
      <c r="AO56" s="4"/>
      <c r="AP56" s="4"/>
      <c r="AQ56" s="4">
        <v>3</v>
      </c>
      <c r="AR56" s="4">
        <v>3</v>
      </c>
      <c r="AS56" s="16">
        <v>6</v>
      </c>
      <c r="AT56" s="19">
        <f t="shared" si="0"/>
        <v>8</v>
      </c>
      <c r="AU56" s="4">
        <v>1</v>
      </c>
      <c r="AV56" s="5">
        <f t="shared" si="1"/>
        <v>11.5</v>
      </c>
    </row>
    <row r="57" spans="2:48" x14ac:dyDescent="0.3">
      <c r="B57" s="3" t="s">
        <v>53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>
        <v>23</v>
      </c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16"/>
      <c r="AT57" s="19">
        <f t="shared" si="0"/>
        <v>1</v>
      </c>
      <c r="AU57" s="4">
        <v>0</v>
      </c>
      <c r="AV57" s="5">
        <f t="shared" si="1"/>
        <v>23</v>
      </c>
    </row>
    <row r="58" spans="2:48" x14ac:dyDescent="0.3">
      <c r="B58" s="3" t="s">
        <v>66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>
        <v>21</v>
      </c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16"/>
      <c r="AT58" s="19">
        <f t="shared" si="0"/>
        <v>1</v>
      </c>
      <c r="AU58" s="4">
        <v>0</v>
      </c>
      <c r="AV58" s="5">
        <f t="shared" si="1"/>
        <v>21</v>
      </c>
    </row>
    <row r="59" spans="2:48" x14ac:dyDescent="0.3">
      <c r="B59" s="3" t="s">
        <v>54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>
        <v>9</v>
      </c>
      <c r="AJ59" s="4">
        <v>8</v>
      </c>
      <c r="AK59" s="4">
        <v>8</v>
      </c>
      <c r="AL59" s="4">
        <v>10</v>
      </c>
      <c r="AM59" s="4">
        <v>10</v>
      </c>
      <c r="AN59" s="4"/>
      <c r="AO59" s="4">
        <v>10</v>
      </c>
      <c r="AP59" s="4">
        <v>5</v>
      </c>
      <c r="AQ59" s="4">
        <v>7</v>
      </c>
      <c r="AR59" s="4">
        <v>8</v>
      </c>
      <c r="AS59" s="16">
        <v>7</v>
      </c>
      <c r="AT59" s="19">
        <f t="shared" si="0"/>
        <v>10</v>
      </c>
      <c r="AU59" s="4">
        <v>0</v>
      </c>
      <c r="AV59" s="5">
        <f t="shared" si="1"/>
        <v>8.1999999999999993</v>
      </c>
    </row>
    <row r="60" spans="2:48" x14ac:dyDescent="0.3">
      <c r="B60" s="3" t="s">
        <v>55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>
        <v>15</v>
      </c>
      <c r="AJ60" s="4">
        <v>5</v>
      </c>
      <c r="AK60" s="4"/>
      <c r="AL60" s="4">
        <v>5</v>
      </c>
      <c r="AM60" s="4">
        <v>4</v>
      </c>
      <c r="AN60" s="4"/>
      <c r="AO60" s="4">
        <v>9</v>
      </c>
      <c r="AP60" s="4">
        <v>2</v>
      </c>
      <c r="AQ60" s="4"/>
      <c r="AR60" s="4"/>
      <c r="AS60" s="16"/>
      <c r="AT60" s="19">
        <f t="shared" si="0"/>
        <v>6</v>
      </c>
      <c r="AU60" s="4">
        <v>0</v>
      </c>
      <c r="AV60" s="5">
        <f t="shared" si="1"/>
        <v>6.666666666666667</v>
      </c>
    </row>
    <row r="61" spans="2:48" x14ac:dyDescent="0.3">
      <c r="B61" s="3" t="s">
        <v>56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>
        <v>21</v>
      </c>
      <c r="AJ61" s="4">
        <v>16</v>
      </c>
      <c r="AK61" s="4">
        <v>6</v>
      </c>
      <c r="AL61" s="4">
        <v>3</v>
      </c>
      <c r="AM61" s="4">
        <v>7</v>
      </c>
      <c r="AN61" s="4"/>
      <c r="AO61" s="4">
        <v>2.5</v>
      </c>
      <c r="AP61" s="4">
        <v>11</v>
      </c>
      <c r="AQ61" s="4">
        <v>5</v>
      </c>
      <c r="AR61" s="4">
        <v>5</v>
      </c>
      <c r="AS61" s="16"/>
      <c r="AT61" s="19">
        <f t="shared" si="0"/>
        <v>9</v>
      </c>
      <c r="AU61" s="4">
        <v>0</v>
      </c>
      <c r="AV61" s="5">
        <f t="shared" si="1"/>
        <v>8.5</v>
      </c>
    </row>
    <row r="62" spans="2:48" x14ac:dyDescent="0.3">
      <c r="B62" s="3" t="s">
        <v>57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>
        <v>22</v>
      </c>
      <c r="AJ62" s="4"/>
      <c r="AK62" s="4"/>
      <c r="AL62" s="4"/>
      <c r="AM62" s="4"/>
      <c r="AN62" s="4"/>
      <c r="AO62" s="4"/>
      <c r="AP62" s="4"/>
      <c r="AQ62" s="4"/>
      <c r="AR62" s="4"/>
      <c r="AS62" s="16"/>
      <c r="AT62" s="19">
        <f t="shared" si="0"/>
        <v>1</v>
      </c>
      <c r="AU62" s="4">
        <v>0</v>
      </c>
      <c r="AV62" s="5">
        <f t="shared" si="1"/>
        <v>22</v>
      </c>
    </row>
    <row r="63" spans="2:48" x14ac:dyDescent="0.3">
      <c r="B63" s="3" t="s">
        <v>67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>
        <v>15</v>
      </c>
      <c r="AK63" s="4"/>
      <c r="AL63" s="4"/>
      <c r="AM63" s="4"/>
      <c r="AN63" s="4"/>
      <c r="AO63" s="4"/>
      <c r="AP63" s="4"/>
      <c r="AQ63" s="4"/>
      <c r="AR63" s="4"/>
      <c r="AS63" s="16"/>
      <c r="AT63" s="19">
        <f t="shared" si="0"/>
        <v>1</v>
      </c>
      <c r="AU63" s="4">
        <v>0</v>
      </c>
      <c r="AV63" s="5">
        <f t="shared" si="1"/>
        <v>15</v>
      </c>
    </row>
    <row r="64" spans="2:48" x14ac:dyDescent="0.3">
      <c r="B64" s="3" t="s">
        <v>59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>
        <v>13</v>
      </c>
      <c r="AM64" s="4"/>
      <c r="AN64" s="4"/>
      <c r="AO64" s="4"/>
      <c r="AP64" s="4"/>
      <c r="AQ64" s="4"/>
      <c r="AR64" s="4"/>
      <c r="AS64" s="16"/>
      <c r="AT64" s="19">
        <f t="shared" si="0"/>
        <v>1</v>
      </c>
      <c r="AU64" s="4">
        <v>0</v>
      </c>
      <c r="AV64" s="5">
        <f t="shared" si="1"/>
        <v>13</v>
      </c>
    </row>
    <row r="65" spans="2:48" x14ac:dyDescent="0.3">
      <c r="B65" s="3" t="s">
        <v>58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>
        <v>14</v>
      </c>
      <c r="AM65" s="4">
        <v>14</v>
      </c>
      <c r="AN65" s="4"/>
      <c r="AO65" s="4">
        <v>13</v>
      </c>
      <c r="AP65" s="4">
        <v>7</v>
      </c>
      <c r="AQ65" s="4">
        <v>13</v>
      </c>
      <c r="AR65" s="4">
        <v>13</v>
      </c>
      <c r="AS65" s="16"/>
      <c r="AT65" s="19">
        <f t="shared" si="0"/>
        <v>6</v>
      </c>
      <c r="AU65" s="4">
        <v>0</v>
      </c>
      <c r="AV65" s="5">
        <f t="shared" si="1"/>
        <v>12.333333333333334</v>
      </c>
    </row>
    <row r="66" spans="2:48" x14ac:dyDescent="0.3">
      <c r="B66" s="3" t="s">
        <v>68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>
        <v>16</v>
      </c>
      <c r="AM66" s="4"/>
      <c r="AN66" s="4"/>
      <c r="AO66" s="4"/>
      <c r="AP66" s="4"/>
      <c r="AQ66" s="4"/>
      <c r="AR66" s="4"/>
      <c r="AS66" s="16"/>
      <c r="AT66" s="19">
        <f t="shared" si="0"/>
        <v>1</v>
      </c>
      <c r="AU66" s="4">
        <v>0</v>
      </c>
      <c r="AV66" s="5">
        <f t="shared" si="1"/>
        <v>16</v>
      </c>
    </row>
    <row r="67" spans="2:48" x14ac:dyDescent="0.3">
      <c r="B67" s="3" t="s">
        <v>73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>
        <v>11</v>
      </c>
      <c r="AP67" s="4"/>
      <c r="AQ67" s="4"/>
      <c r="AR67" s="4"/>
      <c r="AS67" s="16"/>
      <c r="AT67" s="19">
        <f t="shared" si="0"/>
        <v>1</v>
      </c>
      <c r="AU67" s="4">
        <v>0</v>
      </c>
      <c r="AV67" s="5">
        <f t="shared" si="1"/>
        <v>11</v>
      </c>
    </row>
    <row r="68" spans="2:48" x14ac:dyDescent="0.3">
      <c r="B68" s="3" t="s">
        <v>60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>
        <v>16</v>
      </c>
      <c r="AP68" s="4">
        <v>9</v>
      </c>
      <c r="AQ68" s="4">
        <v>1</v>
      </c>
      <c r="AR68" s="4">
        <v>1</v>
      </c>
      <c r="AS68" s="16">
        <v>9</v>
      </c>
      <c r="AT68" s="19">
        <f t="shared" si="0"/>
        <v>5</v>
      </c>
      <c r="AU68" s="4">
        <v>2</v>
      </c>
      <c r="AV68" s="5">
        <f t="shared" si="1"/>
        <v>7.2</v>
      </c>
    </row>
    <row r="69" spans="2:48" x14ac:dyDescent="0.3">
      <c r="B69" s="3" t="s">
        <v>69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>
        <v>14</v>
      </c>
      <c r="AQ69" s="4">
        <v>14</v>
      </c>
      <c r="AR69" s="4"/>
      <c r="AS69" s="16"/>
      <c r="AT69" s="19">
        <f t="shared" ref="AT69:AT71" si="2">COUNTA(C69:AS69)</f>
        <v>2</v>
      </c>
      <c r="AU69" s="4">
        <v>0</v>
      </c>
      <c r="AV69" s="5">
        <f t="shared" ref="AV69:AV71" si="3">SUM(C69:AS69)/+AT69</f>
        <v>14</v>
      </c>
    </row>
    <row r="70" spans="2:48" x14ac:dyDescent="0.3">
      <c r="B70" s="3" t="s">
        <v>70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>
        <v>9</v>
      </c>
      <c r="AR70" s="4"/>
      <c r="AS70" s="16"/>
      <c r="AT70" s="19">
        <f t="shared" si="2"/>
        <v>1</v>
      </c>
      <c r="AU70" s="4">
        <v>0</v>
      </c>
      <c r="AV70" s="5">
        <f t="shared" si="3"/>
        <v>9</v>
      </c>
    </row>
    <row r="71" spans="2:48" ht="15" thickBot="1" x14ac:dyDescent="0.35">
      <c r="B71" s="6" t="s">
        <v>61</v>
      </c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>
        <v>8</v>
      </c>
      <c r="AR71" s="7">
        <v>7</v>
      </c>
      <c r="AS71" s="17">
        <v>4</v>
      </c>
      <c r="AT71" s="20">
        <f t="shared" si="2"/>
        <v>3</v>
      </c>
      <c r="AU71" s="7">
        <v>0</v>
      </c>
      <c r="AV71" s="8">
        <f t="shared" si="3"/>
        <v>6.333333333333333</v>
      </c>
    </row>
    <row r="72" spans="2:48" ht="15" thickTop="1" x14ac:dyDescent="0.3">
      <c r="AT72">
        <f>SUM(AT4:AT71)</f>
        <v>788</v>
      </c>
      <c r="AU72">
        <f>SUM(AU4:AU71)</f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SGO-Players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Rupert</dc:creator>
  <cp:lastModifiedBy>Bob Rupert</cp:lastModifiedBy>
  <dcterms:created xsi:type="dcterms:W3CDTF">2025-04-28T20:17:37Z</dcterms:created>
  <dcterms:modified xsi:type="dcterms:W3CDTF">2025-05-05T14:00:13Z</dcterms:modified>
</cp:coreProperties>
</file>