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f323d07dadcabe5/Desktop/TRICODA/TRICODA STATS/"/>
    </mc:Choice>
  </mc:AlternateContent>
  <xr:revisionPtr revIDLastSave="22" documentId="8_{6E8C82ED-0CF6-4298-BCEC-DB3BBEC206FC}" xr6:coauthVersionLast="47" xr6:coauthVersionMax="47" xr10:uidLastSave="{2B54F6F9-0DA1-47AB-96D5-C12470A27951}"/>
  <bookViews>
    <workbookView xWindow="-120" yWindow="-120" windowWidth="29040" windowHeight="15840" activeTab="4" xr2:uid="{1A4A89BD-C601-4348-922F-63396ECBFF97}"/>
  </bookViews>
  <sheets>
    <sheet name="TONS" sheetId="1" r:id="rId1"/>
    <sheet name="180s" sheetId="2" r:id="rId2"/>
    <sheet name="MARKS" sheetId="3" r:id="rId3"/>
    <sheet name="9Marks" sheetId="5" r:id="rId4"/>
    <sheet name="WINS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8" i="3" l="1"/>
  <c r="I66" i="3"/>
  <c r="I106" i="3"/>
  <c r="I95" i="3"/>
  <c r="I88" i="3"/>
  <c r="I128" i="3"/>
  <c r="I49" i="3"/>
  <c r="I56" i="3"/>
  <c r="I30" i="3"/>
  <c r="I9" i="3"/>
  <c r="I64" i="3"/>
  <c r="I141" i="3"/>
  <c r="I34" i="3"/>
  <c r="I145" i="3"/>
  <c r="I109" i="3"/>
  <c r="I143" i="3"/>
  <c r="I15" i="3"/>
  <c r="I121" i="3"/>
  <c r="I86" i="3"/>
  <c r="I55" i="3"/>
  <c r="I80" i="3"/>
  <c r="I120" i="3"/>
  <c r="I104" i="3"/>
  <c r="I4" i="3"/>
  <c r="I85" i="3"/>
  <c r="I14" i="3"/>
  <c r="I114" i="3"/>
  <c r="I131" i="3"/>
  <c r="I144" i="3"/>
  <c r="I90" i="3"/>
  <c r="I44" i="3"/>
  <c r="I60" i="3"/>
  <c r="I133" i="3"/>
  <c r="I13" i="3"/>
  <c r="I31" i="3"/>
  <c r="I10" i="3"/>
  <c r="I35" i="3"/>
  <c r="I140" i="3"/>
  <c r="I50" i="3"/>
  <c r="I40" i="3"/>
  <c r="I125" i="3"/>
  <c r="I58" i="3"/>
  <c r="I45" i="3"/>
  <c r="I101" i="3"/>
  <c r="I18" i="3"/>
  <c r="I53" i="3"/>
  <c r="I117" i="3"/>
  <c r="I26" i="3"/>
  <c r="I122" i="3"/>
  <c r="I92" i="3"/>
  <c r="I132" i="3"/>
  <c r="I29" i="3"/>
  <c r="I99" i="3"/>
  <c r="I21" i="3"/>
  <c r="I6" i="3"/>
  <c r="I115" i="3"/>
  <c r="I146" i="3"/>
  <c r="I87" i="3"/>
  <c r="I16" i="3"/>
  <c r="I112" i="3"/>
  <c r="I8" i="3"/>
  <c r="I135" i="3"/>
  <c r="I11" i="3"/>
  <c r="I43" i="3"/>
  <c r="I33" i="3"/>
  <c r="I12" i="3"/>
  <c r="I52" i="3"/>
  <c r="I3" i="3"/>
  <c r="I77" i="3"/>
  <c r="I19" i="3"/>
  <c r="I20" i="3"/>
  <c r="I48" i="3"/>
  <c r="I103" i="3"/>
  <c r="I27" i="3"/>
  <c r="I138" i="3"/>
  <c r="I70" i="3"/>
  <c r="I100" i="3"/>
  <c r="I126" i="3"/>
  <c r="I65" i="3"/>
  <c r="I24" i="3"/>
  <c r="I46" i="3"/>
  <c r="I36" i="3"/>
  <c r="I98" i="3"/>
  <c r="I42" i="3"/>
  <c r="I54" i="3"/>
  <c r="I139" i="3"/>
  <c r="I39" i="3"/>
  <c r="I61" i="3"/>
  <c r="I23" i="3"/>
  <c r="I22" i="3"/>
  <c r="I83" i="3"/>
  <c r="I134" i="3"/>
  <c r="I51" i="3"/>
  <c r="I105" i="3"/>
  <c r="I75" i="3"/>
  <c r="I17" i="3"/>
  <c r="I102" i="3"/>
  <c r="I57" i="3"/>
  <c r="I47" i="3"/>
  <c r="I113" i="3"/>
  <c r="I89" i="3"/>
  <c r="I96" i="3"/>
  <c r="I82" i="3"/>
  <c r="I97" i="3"/>
  <c r="I72" i="3"/>
  <c r="I68" i="3"/>
  <c r="I32" i="3"/>
  <c r="I67" i="3"/>
  <c r="I63" i="3"/>
  <c r="I136" i="3"/>
  <c r="I69" i="3"/>
  <c r="I127" i="3"/>
  <c r="I79" i="3"/>
  <c r="I111" i="3"/>
  <c r="I107" i="3"/>
  <c r="I76" i="3"/>
  <c r="I130" i="3"/>
  <c r="I5" i="3"/>
  <c r="I38" i="3"/>
  <c r="I119" i="3"/>
  <c r="I41" i="3"/>
  <c r="I93" i="3"/>
  <c r="I25" i="3"/>
  <c r="I81" i="3"/>
  <c r="I137" i="3"/>
  <c r="I78" i="3"/>
  <c r="I7" i="3"/>
  <c r="I91" i="3"/>
  <c r="I62" i="3"/>
  <c r="I116" i="3"/>
  <c r="I74" i="3"/>
  <c r="I28" i="3"/>
  <c r="I110" i="3"/>
  <c r="I118" i="3"/>
  <c r="I129" i="3"/>
  <c r="I71" i="3"/>
  <c r="I123" i="3"/>
  <c r="I59" i="3"/>
  <c r="I37" i="3"/>
  <c r="I73" i="3"/>
  <c r="I94" i="3"/>
  <c r="I142" i="3"/>
  <c r="I124" i="3"/>
  <c r="I84" i="3"/>
  <c r="A128" i="4"/>
  <c r="A128" i="4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<sst xmlns="http://schemas.openxmlformats.org/spreadsheetml/2006/main" count="1494" uniqueCount="255">
  <si>
    <t>Last</t>
  </si>
  <si>
    <t>First</t>
  </si>
  <si>
    <t>Team</t>
  </si>
  <si>
    <t>Matches</t>
  </si>
  <si>
    <t>Legs</t>
  </si>
  <si>
    <t>Legs Win</t>
  </si>
  <si>
    <t>100+</t>
  </si>
  <si>
    <t>140+</t>
  </si>
  <si>
    <t>Ton Points</t>
  </si>
  <si>
    <t>Bacchus</t>
  </si>
  <si>
    <t>Abell</t>
  </si>
  <si>
    <t>Donny</t>
  </si>
  <si>
    <t>ABC 2</t>
  </si>
  <si>
    <t>Angleton</t>
  </si>
  <si>
    <t>Corey</t>
  </si>
  <si>
    <t>Back Road Inn</t>
  </si>
  <si>
    <t>Baker</t>
  </si>
  <si>
    <t>Kelly</t>
  </si>
  <si>
    <t>ABC 1</t>
  </si>
  <si>
    <t>Beavan</t>
  </si>
  <si>
    <t>Colby</t>
  </si>
  <si>
    <t>Beaver</t>
  </si>
  <si>
    <t>Don</t>
  </si>
  <si>
    <t>Action 1</t>
  </si>
  <si>
    <t>Lonnell</t>
  </si>
  <si>
    <t>American Legion</t>
  </si>
  <si>
    <t>Berry</t>
  </si>
  <si>
    <t>Tim</t>
  </si>
  <si>
    <t>Anderson's 2</t>
  </si>
  <si>
    <t>Boone</t>
  </si>
  <si>
    <t>Tanner</t>
  </si>
  <si>
    <t>Brudergarten</t>
  </si>
  <si>
    <t>Bowen</t>
  </si>
  <si>
    <t>Charles (Toot)</t>
  </si>
  <si>
    <t>HoWa</t>
  </si>
  <si>
    <t>Brunk</t>
  </si>
  <si>
    <t>Dave</t>
  </si>
  <si>
    <t>Buckler</t>
  </si>
  <si>
    <t>Dennis</t>
  </si>
  <si>
    <t>Hole 1</t>
  </si>
  <si>
    <t>Harold</t>
  </si>
  <si>
    <t>VFW</t>
  </si>
  <si>
    <t>Hudson</t>
  </si>
  <si>
    <t>Larry</t>
  </si>
  <si>
    <t>The Boyz</t>
  </si>
  <si>
    <t>Ricky</t>
  </si>
  <si>
    <t>Buckler Jr.</t>
  </si>
  <si>
    <t>Glen</t>
  </si>
  <si>
    <t>Anderson's 1</t>
  </si>
  <si>
    <t>Carter</t>
  </si>
  <si>
    <t>Kevin</t>
  </si>
  <si>
    <t>Sam</t>
  </si>
  <si>
    <t>Chuggy</t>
  </si>
  <si>
    <t>Action 2</t>
  </si>
  <si>
    <t>Connelly</t>
  </si>
  <si>
    <t>Billy</t>
  </si>
  <si>
    <t>JC</t>
  </si>
  <si>
    <t>John</t>
  </si>
  <si>
    <t>Crawford</t>
  </si>
  <si>
    <t>Eric</t>
  </si>
  <si>
    <t>Dalton</t>
  </si>
  <si>
    <t>Daye</t>
  </si>
  <si>
    <t>Jake</t>
  </si>
  <si>
    <t>Jared</t>
  </si>
  <si>
    <t>Jeff</t>
  </si>
  <si>
    <t>Dedad</t>
  </si>
  <si>
    <t>Andy</t>
  </si>
  <si>
    <t>Hill's Store</t>
  </si>
  <si>
    <t>Demarr</t>
  </si>
  <si>
    <t>Bobby</t>
  </si>
  <si>
    <t>Dillow</t>
  </si>
  <si>
    <t>Jimmy</t>
  </si>
  <si>
    <t>Drylie</t>
  </si>
  <si>
    <t>Chris</t>
  </si>
  <si>
    <t>Dudley</t>
  </si>
  <si>
    <t>Joanne</t>
  </si>
  <si>
    <t>Duke</t>
  </si>
  <si>
    <t>Julie</t>
  </si>
  <si>
    <t>Finch</t>
  </si>
  <si>
    <t>Cynthia</t>
  </si>
  <si>
    <t>French</t>
  </si>
  <si>
    <t>Ron</t>
  </si>
  <si>
    <t>Gagne</t>
  </si>
  <si>
    <t>Matt</t>
  </si>
  <si>
    <t>Garnett</t>
  </si>
  <si>
    <t>Goddard</t>
  </si>
  <si>
    <t>Becky</t>
  </si>
  <si>
    <t>Goewey</t>
  </si>
  <si>
    <t>JJ</t>
  </si>
  <si>
    <t>Goldsborough</t>
  </si>
  <si>
    <t>Timmy</t>
  </si>
  <si>
    <t>Guy</t>
  </si>
  <si>
    <t>J.R.</t>
  </si>
  <si>
    <t>Jo</t>
  </si>
  <si>
    <t>Hall</t>
  </si>
  <si>
    <t>Sharon</t>
  </si>
  <si>
    <t>Hickey</t>
  </si>
  <si>
    <t>Keith</t>
  </si>
  <si>
    <t>Howe</t>
  </si>
  <si>
    <t>James</t>
  </si>
  <si>
    <t>Hursh</t>
  </si>
  <si>
    <t>Mitch</t>
  </si>
  <si>
    <t>Jenkins</t>
  </si>
  <si>
    <t>Anne</t>
  </si>
  <si>
    <t>Jim</t>
  </si>
  <si>
    <t>Johnson</t>
  </si>
  <si>
    <t>Doug</t>
  </si>
  <si>
    <t>Mike</t>
  </si>
  <si>
    <t>Jones</t>
  </si>
  <si>
    <t>Kenny</t>
  </si>
  <si>
    <t>Jr.</t>
  </si>
  <si>
    <t>Matthew</t>
  </si>
  <si>
    <t>Kane</t>
  </si>
  <si>
    <t>Kemp</t>
  </si>
  <si>
    <t>Tommy</t>
  </si>
  <si>
    <t>Knott</t>
  </si>
  <si>
    <t>Robert</t>
  </si>
  <si>
    <t>L'Heureux</t>
  </si>
  <si>
    <t>Gerrie</t>
  </si>
  <si>
    <t>Lambert</t>
  </si>
  <si>
    <t>Deryk</t>
  </si>
  <si>
    <t>Lavi</t>
  </si>
  <si>
    <t>Jonathan</t>
  </si>
  <si>
    <t>Leach</t>
  </si>
  <si>
    <t>Karen</t>
  </si>
  <si>
    <t>Lemoi</t>
  </si>
  <si>
    <t>Luskey</t>
  </si>
  <si>
    <t>Gary</t>
  </si>
  <si>
    <t>Lynch</t>
  </si>
  <si>
    <t>Paul</t>
  </si>
  <si>
    <t>Madison</t>
  </si>
  <si>
    <t>Matthews</t>
  </si>
  <si>
    <t>Austin</t>
  </si>
  <si>
    <t>Mattingly</t>
  </si>
  <si>
    <t>Terry</t>
  </si>
  <si>
    <t>McIntyre</t>
  </si>
  <si>
    <t>Jason</t>
  </si>
  <si>
    <t>Morey</t>
  </si>
  <si>
    <t>Tyler</t>
  </si>
  <si>
    <t>Moulton</t>
  </si>
  <si>
    <t>Mark</t>
  </si>
  <si>
    <t>Murray</t>
  </si>
  <si>
    <t>Nickerson</t>
  </si>
  <si>
    <t>Pete</t>
  </si>
  <si>
    <t>Norris</t>
  </si>
  <si>
    <t>Oberti</t>
  </si>
  <si>
    <t>Steve</t>
  </si>
  <si>
    <t>Payton</t>
  </si>
  <si>
    <t>Peeling</t>
  </si>
  <si>
    <t>Josh</t>
  </si>
  <si>
    <t>Pippin</t>
  </si>
  <si>
    <t>Kayla</t>
  </si>
  <si>
    <t>Poteat</t>
  </si>
  <si>
    <t>Quade</t>
  </si>
  <si>
    <t>Benji</t>
  </si>
  <si>
    <t>Rose</t>
  </si>
  <si>
    <t>Phil</t>
  </si>
  <si>
    <t>Russell</t>
  </si>
  <si>
    <t>JL</t>
  </si>
  <si>
    <t>Sampson</t>
  </si>
  <si>
    <t>Scott</t>
  </si>
  <si>
    <t>Schneider</t>
  </si>
  <si>
    <t>Grant</t>
  </si>
  <si>
    <t>Simmons</t>
  </si>
  <si>
    <t>AJ</t>
  </si>
  <si>
    <t>Skillman</t>
  </si>
  <si>
    <t>Barbara</t>
  </si>
  <si>
    <t>Smith</t>
  </si>
  <si>
    <t>Valerie</t>
  </si>
  <si>
    <t>Smoyer</t>
  </si>
  <si>
    <t>Snavely</t>
  </si>
  <si>
    <t>Eric (Spud)</t>
  </si>
  <si>
    <t>Solenier</t>
  </si>
  <si>
    <t>Chris (Pork Chop)</t>
  </si>
  <si>
    <t>Stuber</t>
  </si>
  <si>
    <t>Suite</t>
  </si>
  <si>
    <t>Taylor</t>
  </si>
  <si>
    <t>Tejchman</t>
  </si>
  <si>
    <t>Robbie</t>
  </si>
  <si>
    <t>Thompson</t>
  </si>
  <si>
    <t>April</t>
  </si>
  <si>
    <t>Donnie</t>
  </si>
  <si>
    <t>Tinsley</t>
  </si>
  <si>
    <t>Unkle</t>
  </si>
  <si>
    <t>Walker</t>
  </si>
  <si>
    <t>Warczynski</t>
  </si>
  <si>
    <t>Martin</t>
  </si>
  <si>
    <t>Wood</t>
  </si>
  <si>
    <t>Dusty</t>
  </si>
  <si>
    <t>Wright</t>
  </si>
  <si>
    <t>Charlie</t>
  </si>
  <si>
    <t>Yost</t>
  </si>
  <si>
    <t>Melvin</t>
  </si>
  <si>
    <t>Lawrence</t>
  </si>
  <si>
    <t>Mac</t>
  </si>
  <si>
    <t>-</t>
  </si>
  <si>
    <t>Ryal</t>
  </si>
  <si>
    <t>Stephanie</t>
  </si>
  <si>
    <t>Bob</t>
  </si>
  <si>
    <t>Belcher</t>
  </si>
  <si>
    <t>Markie</t>
  </si>
  <si>
    <t>Bowles</t>
  </si>
  <si>
    <t>McLearen</t>
  </si>
  <si>
    <t>Will</t>
  </si>
  <si>
    <t>Muscher</t>
  </si>
  <si>
    <t>Debbie</t>
  </si>
  <si>
    <t>Owens</t>
  </si>
  <si>
    <t>Michelle</t>
  </si>
  <si>
    <t>MPR</t>
  </si>
  <si>
    <t>9M</t>
  </si>
  <si>
    <t>6M</t>
  </si>
  <si>
    <t>7M</t>
  </si>
  <si>
    <t>8M</t>
  </si>
  <si>
    <t>TOTAL MARKS</t>
  </si>
  <si>
    <t>Sets</t>
  </si>
  <si>
    <t>Swon</t>
  </si>
  <si>
    <t>Set Win%</t>
  </si>
  <si>
    <t>Windsor</t>
  </si>
  <si>
    <t>Darren</t>
  </si>
  <si>
    <t>Gatewood</t>
  </si>
  <si>
    <t>Pat</t>
  </si>
  <si>
    <t>Holmes</t>
  </si>
  <si>
    <t>Sabrina</t>
  </si>
  <si>
    <t>Lannister</t>
  </si>
  <si>
    <t>Luke</t>
  </si>
  <si>
    <t>Oâ€™neil</t>
  </si>
  <si>
    <t>Eddie</t>
  </si>
  <si>
    <t>Jameson</t>
  </si>
  <si>
    <t>David</t>
  </si>
  <si>
    <t>Curry</t>
  </si>
  <si>
    <t>Johnny</t>
  </si>
  <si>
    <t>Fowler</t>
  </si>
  <si>
    <t>Wayne</t>
  </si>
  <si>
    <t>Good</t>
  </si>
  <si>
    <t>Hackney</t>
  </si>
  <si>
    <t>Kendall</t>
  </si>
  <si>
    <t>Harville</t>
  </si>
  <si>
    <t>Nick</t>
  </si>
  <si>
    <t>Jr. Belcher</t>
  </si>
  <si>
    <t>Judd</t>
  </si>
  <si>
    <t>Rick</t>
  </si>
  <si>
    <t>Ledman</t>
  </si>
  <si>
    <t>Kalena</t>
  </si>
  <si>
    <t>Watson</t>
  </si>
  <si>
    <t>Woodburn</t>
  </si>
  <si>
    <t>3DA</t>
  </si>
  <si>
    <t>Szalonnas</t>
  </si>
  <si>
    <t>Adam</t>
  </si>
  <si>
    <t>Sub</t>
  </si>
  <si>
    <t>Raley</t>
  </si>
  <si>
    <t>SUB</t>
  </si>
  <si>
    <t>John 4</t>
  </si>
  <si>
    <t>Sheena</t>
  </si>
  <si>
    <t>Thru Week 25</t>
  </si>
  <si>
    <t>Belcher Jr.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</si>
</sst>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EF2D3-8AEC-47F3-87D5-DF7C21C2DC36}">
  <dimension ref="A1:H153"/>
  <sheetViews>
    <sheetView workbookViewId="0">
      <selection activeCell="J17" sqref="J17"/>
    </sheetView>
  </sheetViews>
  <sheetFormatPr defaultRowHeight="15" x14ac:dyDescent="0.25"/>
  <cols>
    <col min="1" max="1" width="17.42578125" customWidth="1"/>
    <col min="2" max="2" width="14.85546875" customWidth="1"/>
    <col min="3" max="3" width="16.5703125" customWidth="1"/>
    <col min="4" max="8" width="12.140625" customWidth="1"/>
  </cols>
  <sheetData>
    <row r="1" spans="1:8" ht="15.75" thickBot="1" x14ac:dyDescent="0.3">
      <c r="A1" t="s">
        <v>253</v>
      </c>
    </row>
    <row r="2" spans="1:8" ht="15.75" thickBot="1" x14ac:dyDescent="0.3">
      <c r="A2" s="2" t="s">
        <v>0</v>
      </c>
      <c r="B2" s="2" t="s">
        <v>1</v>
      </c>
      <c r="C2" s="2" t="s">
        <v>2</v>
      </c>
      <c r="D2" s="2" t="s">
        <v>245</v>
      </c>
      <c r="E2" s="2" t="s">
        <v>6</v>
      </c>
      <c r="F2" s="2" t="s">
        <v>7</v>
      </c>
      <c r="G2" s="2">
        <v>180</v>
      </c>
      <c r="H2" s="2" t="s">
        <v>8</v>
      </c>
    </row>
    <row r="3" spans="1:8" x14ac:dyDescent="0.25">
      <c r="A3" s="3" t="s">
        <v>159</v>
      </c>
      <c r="B3" s="3" t="s">
        <v>160</v>
      </c>
      <c r="C3" s="3" t="s">
        <v>44</v>
      </c>
      <c r="D3" s="3">
        <v>55.63</v>
      </c>
      <c r="E3" s="3">
        <v>124</v>
      </c>
      <c r="F3" s="3">
        <v>27</v>
      </c>
      <c r="G3" s="3">
        <v>6</v>
      </c>
      <c r="H3" s="3">
        <v>14547</v>
      </c>
    </row>
    <row r="4" spans="1:8" x14ac:dyDescent="0.25">
      <c r="A4" s="1" t="s">
        <v>177</v>
      </c>
      <c r="B4" s="1" t="s">
        <v>178</v>
      </c>
      <c r="C4" s="1" t="s">
        <v>41</v>
      </c>
      <c r="D4" s="1">
        <v>54.13</v>
      </c>
      <c r="E4" s="1">
        <v>125</v>
      </c>
      <c r="F4" s="1">
        <v>24</v>
      </c>
      <c r="G4" s="1">
        <v>1</v>
      </c>
      <c r="H4" s="1">
        <v>14056</v>
      </c>
    </row>
    <row r="5" spans="1:8" x14ac:dyDescent="0.25">
      <c r="A5" s="1" t="s">
        <v>68</v>
      </c>
      <c r="B5" s="1" t="s">
        <v>69</v>
      </c>
      <c r="C5" s="1" t="s">
        <v>67</v>
      </c>
      <c r="D5" s="1">
        <v>47.99</v>
      </c>
      <c r="E5" s="1">
        <v>127</v>
      </c>
      <c r="F5" s="1">
        <v>24</v>
      </c>
      <c r="G5" s="1">
        <v>2</v>
      </c>
      <c r="H5" s="1">
        <v>14032</v>
      </c>
    </row>
    <row r="6" spans="1:8" x14ac:dyDescent="0.25">
      <c r="A6" s="1" t="s">
        <v>157</v>
      </c>
      <c r="B6" s="1" t="s">
        <v>158</v>
      </c>
      <c r="C6" s="1" t="s">
        <v>48</v>
      </c>
      <c r="D6" s="1">
        <v>43.63</v>
      </c>
      <c r="E6" s="1">
        <v>88</v>
      </c>
      <c r="F6" s="1">
        <v>9</v>
      </c>
      <c r="G6" s="1">
        <v>1</v>
      </c>
      <c r="H6" s="1">
        <v>9592</v>
      </c>
    </row>
    <row r="7" spans="1:8" x14ac:dyDescent="0.25">
      <c r="A7" s="1" t="s">
        <v>179</v>
      </c>
      <c r="B7" s="1" t="s">
        <v>111</v>
      </c>
      <c r="C7" s="1" t="s">
        <v>53</v>
      </c>
      <c r="D7" s="1">
        <v>73.89</v>
      </c>
      <c r="E7" s="1">
        <v>66</v>
      </c>
      <c r="F7" s="1">
        <v>19</v>
      </c>
      <c r="G7" s="1">
        <v>1</v>
      </c>
      <c r="H7" s="1">
        <v>8349</v>
      </c>
    </row>
    <row r="8" spans="1:8" x14ac:dyDescent="0.25">
      <c r="A8" s="1" t="s">
        <v>187</v>
      </c>
      <c r="B8" s="1" t="s">
        <v>59</v>
      </c>
      <c r="C8" s="1" t="s">
        <v>28</v>
      </c>
      <c r="D8" s="1">
        <v>47.12</v>
      </c>
      <c r="E8" s="1">
        <v>75</v>
      </c>
      <c r="F8" s="1">
        <v>9</v>
      </c>
      <c r="G8" s="1">
        <v>0</v>
      </c>
      <c r="H8" s="1">
        <v>8236</v>
      </c>
    </row>
    <row r="9" spans="1:8" x14ac:dyDescent="0.25">
      <c r="A9" s="1" t="s">
        <v>87</v>
      </c>
      <c r="B9" s="1" t="s">
        <v>88</v>
      </c>
      <c r="C9" s="1" t="s">
        <v>23</v>
      </c>
      <c r="D9" s="1">
        <v>42.46</v>
      </c>
      <c r="E9" s="1">
        <v>71</v>
      </c>
      <c r="F9" s="1">
        <v>14</v>
      </c>
      <c r="G9" s="1">
        <v>0</v>
      </c>
      <c r="H9" s="1">
        <v>8005</v>
      </c>
    </row>
    <row r="10" spans="1:8" x14ac:dyDescent="0.25">
      <c r="A10" s="1" t="s">
        <v>54</v>
      </c>
      <c r="B10" s="1" t="s">
        <v>56</v>
      </c>
      <c r="C10" s="1" t="s">
        <v>39</v>
      </c>
      <c r="D10" s="1">
        <v>52.04</v>
      </c>
      <c r="E10" s="1">
        <v>68</v>
      </c>
      <c r="F10" s="1">
        <v>12</v>
      </c>
      <c r="G10" s="1">
        <v>3</v>
      </c>
      <c r="H10" s="1">
        <v>7617</v>
      </c>
    </row>
    <row r="11" spans="1:8" x14ac:dyDescent="0.25">
      <c r="A11" s="1" t="s">
        <v>96</v>
      </c>
      <c r="B11" s="1" t="s">
        <v>97</v>
      </c>
      <c r="C11" s="1" t="s">
        <v>53</v>
      </c>
      <c r="D11" s="1">
        <v>57.84</v>
      </c>
      <c r="E11" s="1">
        <v>62</v>
      </c>
      <c r="F11" s="1">
        <v>18</v>
      </c>
      <c r="G11" s="1">
        <v>3</v>
      </c>
      <c r="H11" s="1">
        <v>7445</v>
      </c>
    </row>
    <row r="12" spans="1:8" x14ac:dyDescent="0.25">
      <c r="A12" s="1" t="s">
        <v>82</v>
      </c>
      <c r="B12" s="1" t="s">
        <v>83</v>
      </c>
      <c r="C12" s="1" t="s">
        <v>28</v>
      </c>
      <c r="D12" s="1">
        <v>43.29</v>
      </c>
      <c r="E12" s="1">
        <v>62</v>
      </c>
      <c r="F12" s="1">
        <v>9</v>
      </c>
      <c r="G12" s="1">
        <v>1</v>
      </c>
      <c r="H12" s="1">
        <v>6970</v>
      </c>
    </row>
    <row r="13" spans="1:8" x14ac:dyDescent="0.25">
      <c r="A13" s="1" t="s">
        <v>187</v>
      </c>
      <c r="B13" s="1" t="s">
        <v>66</v>
      </c>
      <c r="C13" s="1" t="s">
        <v>39</v>
      </c>
      <c r="D13" s="1">
        <v>47.73</v>
      </c>
      <c r="E13" s="1">
        <v>55</v>
      </c>
      <c r="F13" s="1">
        <v>13</v>
      </c>
      <c r="G13" s="1">
        <v>3</v>
      </c>
      <c r="H13" s="1">
        <v>6374</v>
      </c>
    </row>
    <row r="14" spans="1:8" x14ac:dyDescent="0.25">
      <c r="A14" s="1" t="s">
        <v>70</v>
      </c>
      <c r="B14" s="1" t="s">
        <v>71</v>
      </c>
      <c r="C14" s="1" t="s">
        <v>41</v>
      </c>
      <c r="D14" s="1">
        <v>46.21</v>
      </c>
      <c r="E14" s="1">
        <v>51</v>
      </c>
      <c r="F14" s="1">
        <v>7</v>
      </c>
      <c r="G14" s="1">
        <v>1</v>
      </c>
      <c r="H14" s="1">
        <v>5720</v>
      </c>
    </row>
    <row r="15" spans="1:8" x14ac:dyDescent="0.25">
      <c r="A15" s="1" t="s">
        <v>98</v>
      </c>
      <c r="B15" s="1" t="s">
        <v>99</v>
      </c>
      <c r="C15" s="1" t="s">
        <v>15</v>
      </c>
      <c r="D15" s="1">
        <v>37.82</v>
      </c>
      <c r="E15" s="1">
        <v>47</v>
      </c>
      <c r="F15" s="1">
        <v>5</v>
      </c>
      <c r="G15" s="1">
        <v>2</v>
      </c>
      <c r="H15" s="1">
        <v>5218</v>
      </c>
    </row>
    <row r="16" spans="1:8" x14ac:dyDescent="0.25">
      <c r="A16" s="1" t="s">
        <v>182</v>
      </c>
      <c r="B16" s="1" t="s">
        <v>73</v>
      </c>
      <c r="C16" s="1" t="s">
        <v>44</v>
      </c>
      <c r="D16" s="1">
        <v>49.91</v>
      </c>
      <c r="E16" s="1">
        <v>42</v>
      </c>
      <c r="F16" s="1">
        <v>11</v>
      </c>
      <c r="G16" s="1">
        <v>3</v>
      </c>
      <c r="H16" s="1">
        <v>5049</v>
      </c>
    </row>
    <row r="17" spans="1:8" x14ac:dyDescent="0.25">
      <c r="A17" s="1" t="s">
        <v>125</v>
      </c>
      <c r="B17" s="1" t="s">
        <v>57</v>
      </c>
      <c r="C17" s="1" t="s">
        <v>34</v>
      </c>
      <c r="D17" s="1">
        <v>39.369999999999997</v>
      </c>
      <c r="E17" s="1">
        <v>46</v>
      </c>
      <c r="F17" s="1">
        <v>7</v>
      </c>
      <c r="G17" s="1">
        <v>0</v>
      </c>
      <c r="H17" s="1">
        <v>5037</v>
      </c>
    </row>
    <row r="18" spans="1:8" x14ac:dyDescent="0.25">
      <c r="A18" s="1" t="s">
        <v>141</v>
      </c>
      <c r="B18" s="1" t="s">
        <v>59</v>
      </c>
      <c r="C18" s="1" t="s">
        <v>53</v>
      </c>
      <c r="D18" s="1">
        <v>45.85</v>
      </c>
      <c r="E18" s="1">
        <v>38</v>
      </c>
      <c r="F18" s="1">
        <v>10</v>
      </c>
      <c r="G18" s="1">
        <v>1</v>
      </c>
      <c r="H18" s="1">
        <v>4503</v>
      </c>
    </row>
    <row r="19" spans="1:8" x14ac:dyDescent="0.25">
      <c r="A19" s="1" t="s">
        <v>238</v>
      </c>
      <c r="B19" s="1" t="s">
        <v>24</v>
      </c>
      <c r="C19" s="1" t="s">
        <v>25</v>
      </c>
      <c r="D19" s="1">
        <v>36.840000000000003</v>
      </c>
      <c r="E19" s="1">
        <v>34</v>
      </c>
      <c r="F19" s="1">
        <v>10</v>
      </c>
      <c r="G19" s="1">
        <v>1</v>
      </c>
      <c r="H19" s="1">
        <v>3944</v>
      </c>
    </row>
    <row r="20" spans="1:8" x14ac:dyDescent="0.25">
      <c r="A20" s="1" t="s">
        <v>32</v>
      </c>
      <c r="B20" s="1" t="s">
        <v>33</v>
      </c>
      <c r="C20" s="1" t="s">
        <v>34</v>
      </c>
      <c r="D20" s="1">
        <v>38.18</v>
      </c>
      <c r="E20" s="1">
        <v>34</v>
      </c>
      <c r="F20" s="1">
        <v>4</v>
      </c>
      <c r="G20" s="1">
        <v>0</v>
      </c>
      <c r="H20" s="1">
        <v>3762</v>
      </c>
    </row>
    <row r="21" spans="1:8" x14ac:dyDescent="0.25">
      <c r="A21" s="1" t="s">
        <v>184</v>
      </c>
      <c r="B21" s="1" t="s">
        <v>60</v>
      </c>
      <c r="C21" s="1" t="s">
        <v>39</v>
      </c>
      <c r="D21" s="1">
        <v>44.49</v>
      </c>
      <c r="E21" s="1">
        <v>33</v>
      </c>
      <c r="F21" s="1">
        <v>7</v>
      </c>
      <c r="G21" s="1">
        <v>1</v>
      </c>
      <c r="H21" s="1">
        <v>3735</v>
      </c>
    </row>
    <row r="22" spans="1:8" x14ac:dyDescent="0.25">
      <c r="A22" s="1" t="s">
        <v>61</v>
      </c>
      <c r="B22" s="1" t="s">
        <v>63</v>
      </c>
      <c r="C22" s="1" t="s">
        <v>12</v>
      </c>
      <c r="D22" s="1">
        <v>37.47</v>
      </c>
      <c r="E22" s="1">
        <v>32</v>
      </c>
      <c r="F22" s="1">
        <v>5</v>
      </c>
      <c r="G22" s="1">
        <v>1</v>
      </c>
      <c r="H22" s="1">
        <v>3625</v>
      </c>
    </row>
    <row r="23" spans="1:8" x14ac:dyDescent="0.25">
      <c r="A23" s="1" t="s">
        <v>37</v>
      </c>
      <c r="B23" s="1" t="s">
        <v>43</v>
      </c>
      <c r="C23" s="1" t="s">
        <v>44</v>
      </c>
      <c r="D23" s="1">
        <v>46.26</v>
      </c>
      <c r="E23" s="1">
        <v>32</v>
      </c>
      <c r="F23" s="1">
        <v>5</v>
      </c>
      <c r="G23" s="1">
        <v>0</v>
      </c>
      <c r="H23" s="1">
        <v>3608</v>
      </c>
    </row>
    <row r="24" spans="1:8" x14ac:dyDescent="0.25">
      <c r="A24" s="1" t="s">
        <v>170</v>
      </c>
      <c r="B24" s="1" t="s">
        <v>171</v>
      </c>
      <c r="C24" s="1" t="s">
        <v>34</v>
      </c>
      <c r="D24" s="1">
        <v>35.46</v>
      </c>
      <c r="E24" s="1">
        <v>33</v>
      </c>
      <c r="F24" s="1">
        <v>1</v>
      </c>
      <c r="G24" s="1">
        <v>0</v>
      </c>
      <c r="H24" s="1">
        <v>3605</v>
      </c>
    </row>
    <row r="25" spans="1:8" x14ac:dyDescent="0.25">
      <c r="A25" s="1" t="s">
        <v>130</v>
      </c>
      <c r="B25" s="1" t="s">
        <v>57</v>
      </c>
      <c r="C25" s="1" t="s">
        <v>67</v>
      </c>
      <c r="D25" s="1">
        <v>56.16</v>
      </c>
      <c r="E25" s="1">
        <v>30</v>
      </c>
      <c r="F25" s="1">
        <v>5</v>
      </c>
      <c r="G25" s="1">
        <v>1</v>
      </c>
      <c r="H25" s="1">
        <v>3552</v>
      </c>
    </row>
    <row r="26" spans="1:8" x14ac:dyDescent="0.25">
      <c r="A26" s="1" t="s">
        <v>108</v>
      </c>
      <c r="B26" s="1" t="s">
        <v>109</v>
      </c>
      <c r="C26" s="1" t="s">
        <v>28</v>
      </c>
      <c r="D26" s="1">
        <v>50.09</v>
      </c>
      <c r="E26" s="1">
        <v>29</v>
      </c>
      <c r="F26" s="1">
        <v>1</v>
      </c>
      <c r="G26" s="1">
        <v>0</v>
      </c>
      <c r="H26" s="1">
        <v>3239</v>
      </c>
    </row>
    <row r="27" spans="1:8" x14ac:dyDescent="0.25">
      <c r="A27" s="1" t="s">
        <v>37</v>
      </c>
      <c r="B27" s="1" t="s">
        <v>45</v>
      </c>
      <c r="C27" s="1" t="s">
        <v>41</v>
      </c>
      <c r="D27" s="1">
        <v>40.159999999999997</v>
      </c>
      <c r="E27" s="1">
        <v>29</v>
      </c>
      <c r="F27" s="1">
        <v>2</v>
      </c>
      <c r="G27" s="1">
        <v>0</v>
      </c>
      <c r="H27" s="1">
        <v>3215</v>
      </c>
    </row>
    <row r="28" spans="1:8" x14ac:dyDescent="0.25">
      <c r="A28" s="1" t="s">
        <v>179</v>
      </c>
      <c r="B28" s="1" t="s">
        <v>181</v>
      </c>
      <c r="C28" s="1" t="s">
        <v>53</v>
      </c>
      <c r="D28" s="1">
        <v>42.39</v>
      </c>
      <c r="E28" s="1">
        <v>28</v>
      </c>
      <c r="F28" s="1">
        <v>4</v>
      </c>
      <c r="G28" s="1">
        <v>0</v>
      </c>
      <c r="H28" s="1">
        <v>3088</v>
      </c>
    </row>
    <row r="29" spans="1:8" x14ac:dyDescent="0.25">
      <c r="A29" s="1" t="s">
        <v>72</v>
      </c>
      <c r="B29" s="1" t="s">
        <v>73</v>
      </c>
      <c r="C29" s="1" t="s">
        <v>9</v>
      </c>
      <c r="D29" s="1">
        <v>33.31</v>
      </c>
      <c r="E29" s="1">
        <v>28</v>
      </c>
      <c r="F29" s="1">
        <v>2</v>
      </c>
      <c r="G29" s="1">
        <v>1</v>
      </c>
      <c r="H29" s="1">
        <v>2988</v>
      </c>
    </row>
    <row r="30" spans="1:8" x14ac:dyDescent="0.25">
      <c r="A30" s="1" t="s">
        <v>183</v>
      </c>
      <c r="B30" s="1" t="s">
        <v>55</v>
      </c>
      <c r="C30" s="1" t="s">
        <v>67</v>
      </c>
      <c r="D30" s="1">
        <v>45.12</v>
      </c>
      <c r="E30" s="1">
        <v>27</v>
      </c>
      <c r="F30" s="1">
        <v>3</v>
      </c>
      <c r="G30" s="1">
        <v>1</v>
      </c>
      <c r="H30" s="1">
        <v>2985</v>
      </c>
    </row>
    <row r="31" spans="1:8" x14ac:dyDescent="0.25">
      <c r="A31" s="1" t="s">
        <v>110</v>
      </c>
      <c r="B31" s="1" t="s">
        <v>111</v>
      </c>
      <c r="C31" s="1" t="s">
        <v>53</v>
      </c>
      <c r="D31" s="1">
        <v>40.159999999999997</v>
      </c>
      <c r="E31" s="1">
        <v>27</v>
      </c>
      <c r="F31" s="1">
        <v>2</v>
      </c>
      <c r="G31" s="1">
        <v>0</v>
      </c>
      <c r="H31" s="1">
        <v>2940</v>
      </c>
    </row>
    <row r="32" spans="1:8" x14ac:dyDescent="0.25">
      <c r="A32" s="1" t="s">
        <v>145</v>
      </c>
      <c r="B32" s="1" t="s">
        <v>146</v>
      </c>
      <c r="C32" s="1" t="s">
        <v>44</v>
      </c>
      <c r="D32" s="1">
        <v>44.43</v>
      </c>
      <c r="E32" s="1">
        <v>24</v>
      </c>
      <c r="F32" s="1">
        <v>3</v>
      </c>
      <c r="G32" s="1">
        <v>0</v>
      </c>
      <c r="H32" s="1">
        <v>2667</v>
      </c>
    </row>
    <row r="33" spans="1:8" x14ac:dyDescent="0.25">
      <c r="A33" s="1" t="s">
        <v>10</v>
      </c>
      <c r="B33" s="1" t="s">
        <v>11</v>
      </c>
      <c r="C33" s="1" t="s">
        <v>12</v>
      </c>
      <c r="D33" s="1">
        <v>42.26</v>
      </c>
      <c r="E33" s="1">
        <v>23</v>
      </c>
      <c r="F33" s="1">
        <v>4</v>
      </c>
      <c r="G33" s="1">
        <v>1</v>
      </c>
      <c r="H33" s="1">
        <v>2636</v>
      </c>
    </row>
    <row r="34" spans="1:8" x14ac:dyDescent="0.25">
      <c r="A34" s="1" t="s">
        <v>142</v>
      </c>
      <c r="B34" s="1" t="s">
        <v>143</v>
      </c>
      <c r="C34" s="1" t="s">
        <v>15</v>
      </c>
      <c r="D34" s="1">
        <v>33.58</v>
      </c>
      <c r="E34" s="1">
        <v>22</v>
      </c>
      <c r="F34" s="1">
        <v>5</v>
      </c>
      <c r="G34" s="1">
        <v>3</v>
      </c>
      <c r="H34" s="1">
        <v>2617</v>
      </c>
    </row>
    <row r="35" spans="1:8" x14ac:dyDescent="0.25">
      <c r="A35" s="1" t="s">
        <v>105</v>
      </c>
      <c r="B35" s="1" t="s">
        <v>106</v>
      </c>
      <c r="C35" s="1" t="s">
        <v>67</v>
      </c>
      <c r="D35" s="1">
        <v>45.75</v>
      </c>
      <c r="E35" s="1">
        <v>22</v>
      </c>
      <c r="F35" s="1">
        <v>2</v>
      </c>
      <c r="G35" s="1">
        <v>0</v>
      </c>
      <c r="H35" s="1">
        <v>2550</v>
      </c>
    </row>
    <row r="36" spans="1:8" x14ac:dyDescent="0.25">
      <c r="A36" s="1" t="s">
        <v>185</v>
      </c>
      <c r="B36" s="1" t="s">
        <v>186</v>
      </c>
      <c r="C36" s="1" t="s">
        <v>39</v>
      </c>
      <c r="D36" s="1">
        <v>44.23</v>
      </c>
      <c r="E36" s="1">
        <v>21</v>
      </c>
      <c r="F36" s="1">
        <v>3</v>
      </c>
      <c r="G36" s="1">
        <v>0</v>
      </c>
      <c r="H36" s="1">
        <v>2442</v>
      </c>
    </row>
    <row r="37" spans="1:8" x14ac:dyDescent="0.25">
      <c r="A37" s="1" t="s">
        <v>193</v>
      </c>
      <c r="B37" s="1" t="s">
        <v>194</v>
      </c>
      <c r="C37" s="1" t="s">
        <v>48</v>
      </c>
      <c r="D37" s="1">
        <v>35.04</v>
      </c>
      <c r="E37" s="1">
        <v>20</v>
      </c>
      <c r="F37" s="1">
        <v>9</v>
      </c>
      <c r="G37" s="1">
        <v>0</v>
      </c>
      <c r="H37" s="1">
        <v>2429</v>
      </c>
    </row>
    <row r="38" spans="1:8" x14ac:dyDescent="0.25">
      <c r="A38" s="1" t="s">
        <v>54</v>
      </c>
      <c r="B38" s="1" t="s">
        <v>55</v>
      </c>
      <c r="C38" s="1" t="s">
        <v>39</v>
      </c>
      <c r="D38" s="1">
        <v>53.97</v>
      </c>
      <c r="E38" s="1">
        <v>21</v>
      </c>
      <c r="F38" s="1">
        <v>4</v>
      </c>
      <c r="G38" s="1">
        <v>0</v>
      </c>
      <c r="H38" s="1">
        <v>2381</v>
      </c>
    </row>
    <row r="39" spans="1:8" x14ac:dyDescent="0.25">
      <c r="A39" s="1" t="s">
        <v>152</v>
      </c>
      <c r="B39" s="1" t="s">
        <v>73</v>
      </c>
      <c r="C39" s="1" t="s">
        <v>23</v>
      </c>
      <c r="D39" s="1">
        <v>35.46</v>
      </c>
      <c r="E39" s="1">
        <v>19</v>
      </c>
      <c r="F39" s="1">
        <v>5</v>
      </c>
      <c r="G39" s="1">
        <v>1</v>
      </c>
      <c r="H39" s="1">
        <v>2299</v>
      </c>
    </row>
    <row r="40" spans="1:8" x14ac:dyDescent="0.25">
      <c r="A40" s="1" t="s">
        <v>133</v>
      </c>
      <c r="B40" s="1" t="s">
        <v>134</v>
      </c>
      <c r="C40" s="1" t="s">
        <v>31</v>
      </c>
      <c r="D40" s="1">
        <v>34.01</v>
      </c>
      <c r="E40" s="1">
        <v>20</v>
      </c>
      <c r="F40" s="1">
        <v>3</v>
      </c>
      <c r="G40" s="1">
        <v>0</v>
      </c>
      <c r="H40" s="1">
        <v>2274</v>
      </c>
    </row>
    <row r="41" spans="1:8" x14ac:dyDescent="0.25">
      <c r="A41" s="1" t="s">
        <v>37</v>
      </c>
      <c r="B41" s="1" t="s">
        <v>38</v>
      </c>
      <c r="C41" s="1" t="s">
        <v>39</v>
      </c>
      <c r="D41" s="1">
        <v>46.83</v>
      </c>
      <c r="E41" s="1">
        <v>20</v>
      </c>
      <c r="F41" s="1">
        <v>3</v>
      </c>
      <c r="G41" s="1">
        <v>0</v>
      </c>
      <c r="H41" s="1">
        <v>2257</v>
      </c>
    </row>
    <row r="42" spans="1:8" x14ac:dyDescent="0.25">
      <c r="A42" s="1" t="s">
        <v>229</v>
      </c>
      <c r="B42" s="1" t="s">
        <v>230</v>
      </c>
      <c r="C42" s="1" t="s">
        <v>9</v>
      </c>
      <c r="D42" s="1">
        <v>35.729999999999997</v>
      </c>
      <c r="E42" s="1">
        <v>20</v>
      </c>
      <c r="F42" s="1">
        <v>2</v>
      </c>
      <c r="G42" s="1">
        <v>0</v>
      </c>
      <c r="H42" s="1">
        <v>2251</v>
      </c>
    </row>
    <row r="43" spans="1:8" x14ac:dyDescent="0.25">
      <c r="A43" s="1" t="s">
        <v>38</v>
      </c>
      <c r="B43" s="1" t="s">
        <v>73</v>
      </c>
      <c r="C43" s="1" t="s">
        <v>41</v>
      </c>
      <c r="D43" s="1">
        <v>50.22</v>
      </c>
      <c r="E43" s="1">
        <v>19</v>
      </c>
      <c r="F43" s="1">
        <v>2</v>
      </c>
      <c r="G43" s="1">
        <v>0</v>
      </c>
      <c r="H43" s="1">
        <v>2233</v>
      </c>
    </row>
    <row r="44" spans="1:8" x14ac:dyDescent="0.25">
      <c r="A44" s="1" t="s">
        <v>249</v>
      </c>
      <c r="B44" s="1" t="s">
        <v>52</v>
      </c>
      <c r="C44" s="1" t="s">
        <v>53</v>
      </c>
      <c r="D44" s="1">
        <v>46.05</v>
      </c>
      <c r="E44" s="1">
        <v>18</v>
      </c>
      <c r="F44" s="1">
        <v>3</v>
      </c>
      <c r="G44" s="1">
        <v>0</v>
      </c>
      <c r="H44" s="1">
        <v>2150</v>
      </c>
    </row>
    <row r="45" spans="1:8" x14ac:dyDescent="0.25">
      <c r="A45" s="1" t="s">
        <v>100</v>
      </c>
      <c r="B45" s="1" t="s">
        <v>101</v>
      </c>
      <c r="C45" s="1" t="s">
        <v>9</v>
      </c>
      <c r="D45" s="1">
        <v>38.96</v>
      </c>
      <c r="E45" s="1">
        <v>20</v>
      </c>
      <c r="F45" s="1">
        <v>3</v>
      </c>
      <c r="G45" s="1">
        <v>0</v>
      </c>
      <c r="H45" s="1">
        <v>2142</v>
      </c>
    </row>
    <row r="46" spans="1:8" x14ac:dyDescent="0.25">
      <c r="A46" s="1" t="s">
        <v>91</v>
      </c>
      <c r="B46" s="1" t="s">
        <v>92</v>
      </c>
      <c r="C46" s="1" t="s">
        <v>28</v>
      </c>
      <c r="D46" s="1">
        <v>44.95</v>
      </c>
      <c r="E46" s="1">
        <v>20</v>
      </c>
      <c r="F46" s="1">
        <v>1</v>
      </c>
      <c r="G46" s="1">
        <v>0</v>
      </c>
      <c r="H46" s="1">
        <v>2129</v>
      </c>
    </row>
    <row r="47" spans="1:8" x14ac:dyDescent="0.25">
      <c r="A47" s="1" t="s">
        <v>13</v>
      </c>
      <c r="B47" s="1" t="s">
        <v>14</v>
      </c>
      <c r="C47" s="1" t="s">
        <v>15</v>
      </c>
      <c r="D47" s="1">
        <v>37.83</v>
      </c>
      <c r="E47" s="1">
        <v>18</v>
      </c>
      <c r="F47" s="1">
        <v>4</v>
      </c>
      <c r="G47" s="1">
        <v>0</v>
      </c>
      <c r="H47" s="1">
        <v>2048</v>
      </c>
    </row>
    <row r="48" spans="1:8" x14ac:dyDescent="0.25">
      <c r="A48" s="1" t="s">
        <v>179</v>
      </c>
      <c r="B48" s="1" t="s">
        <v>200</v>
      </c>
      <c r="C48" s="1" t="s">
        <v>39</v>
      </c>
      <c r="D48" s="1">
        <v>49.5</v>
      </c>
      <c r="E48" s="1">
        <v>19</v>
      </c>
      <c r="F48" s="1">
        <v>2</v>
      </c>
      <c r="G48" s="1">
        <v>0</v>
      </c>
      <c r="H48" s="1">
        <v>2041</v>
      </c>
    </row>
    <row r="49" spans="1:8" x14ac:dyDescent="0.25">
      <c r="A49" s="1" t="s">
        <v>172</v>
      </c>
      <c r="B49" s="1" t="s">
        <v>173</v>
      </c>
      <c r="C49" s="1" t="s">
        <v>67</v>
      </c>
      <c r="D49" s="1">
        <v>34.82</v>
      </c>
      <c r="E49" s="1">
        <v>17</v>
      </c>
      <c r="F49" s="1">
        <v>2</v>
      </c>
      <c r="G49" s="1">
        <v>0</v>
      </c>
      <c r="H49" s="1">
        <v>1887</v>
      </c>
    </row>
    <row r="50" spans="1:8" x14ac:dyDescent="0.25">
      <c r="A50" s="1" t="s">
        <v>84</v>
      </c>
      <c r="B50" s="1" t="s">
        <v>43</v>
      </c>
      <c r="C50" s="1" t="s">
        <v>53</v>
      </c>
      <c r="D50" s="1">
        <v>40.090000000000003</v>
      </c>
      <c r="E50" s="1">
        <v>17</v>
      </c>
      <c r="F50" s="1">
        <v>1</v>
      </c>
      <c r="G50" s="1">
        <v>0</v>
      </c>
      <c r="H50" s="1">
        <v>1827</v>
      </c>
    </row>
    <row r="51" spans="1:8" x14ac:dyDescent="0.25">
      <c r="A51" s="1" t="s">
        <v>217</v>
      </c>
      <c r="B51" s="1" t="s">
        <v>218</v>
      </c>
      <c r="C51" s="1" t="s">
        <v>44</v>
      </c>
      <c r="D51" s="1">
        <v>37.979999999999997</v>
      </c>
      <c r="E51" s="1">
        <v>16</v>
      </c>
      <c r="F51" s="1">
        <v>1</v>
      </c>
      <c r="G51" s="1">
        <v>0</v>
      </c>
      <c r="H51" s="1">
        <v>1747</v>
      </c>
    </row>
    <row r="52" spans="1:8" x14ac:dyDescent="0.25">
      <c r="A52" s="1" t="s">
        <v>89</v>
      </c>
      <c r="B52" s="1" t="s">
        <v>90</v>
      </c>
      <c r="C52" s="1" t="s">
        <v>48</v>
      </c>
      <c r="D52" s="1">
        <v>37.04</v>
      </c>
      <c r="E52" s="1">
        <v>15</v>
      </c>
      <c r="F52" s="1">
        <v>1</v>
      </c>
      <c r="G52" s="1">
        <v>0</v>
      </c>
      <c r="H52" s="1">
        <v>1625</v>
      </c>
    </row>
    <row r="53" spans="1:8" x14ac:dyDescent="0.25">
      <c r="A53" s="1" t="s">
        <v>155</v>
      </c>
      <c r="B53" s="1" t="s">
        <v>156</v>
      </c>
      <c r="C53" s="1" t="s">
        <v>23</v>
      </c>
      <c r="D53" s="1">
        <v>37.06</v>
      </c>
      <c r="E53" s="1">
        <v>14</v>
      </c>
      <c r="F53" s="1">
        <v>1</v>
      </c>
      <c r="G53" s="1">
        <v>0</v>
      </c>
      <c r="H53" s="1">
        <v>1577</v>
      </c>
    </row>
    <row r="54" spans="1:8" x14ac:dyDescent="0.25">
      <c r="A54" s="1" t="s">
        <v>236</v>
      </c>
      <c r="B54" s="1" t="s">
        <v>237</v>
      </c>
      <c r="C54" s="1" t="s">
        <v>44</v>
      </c>
      <c r="D54" s="1">
        <v>57.69</v>
      </c>
      <c r="E54" s="1">
        <v>14</v>
      </c>
      <c r="F54" s="1">
        <v>2</v>
      </c>
      <c r="G54" s="1">
        <v>0</v>
      </c>
      <c r="H54" s="1">
        <v>1505</v>
      </c>
    </row>
    <row r="55" spans="1:8" x14ac:dyDescent="0.25">
      <c r="A55" s="1" t="s">
        <v>49</v>
      </c>
      <c r="B55" s="1" t="s">
        <v>51</v>
      </c>
      <c r="C55" s="1" t="s">
        <v>18</v>
      </c>
      <c r="D55" s="1">
        <v>32.04</v>
      </c>
      <c r="E55" s="1">
        <v>14</v>
      </c>
      <c r="F55" s="1">
        <v>0</v>
      </c>
      <c r="G55" s="1">
        <v>0</v>
      </c>
      <c r="H55" s="1">
        <v>1479</v>
      </c>
    </row>
    <row r="56" spans="1:8" x14ac:dyDescent="0.25">
      <c r="A56" s="1" t="s">
        <v>46</v>
      </c>
      <c r="B56" s="1" t="s">
        <v>47</v>
      </c>
      <c r="C56" s="1" t="s">
        <v>48</v>
      </c>
      <c r="D56" s="1">
        <v>48.68</v>
      </c>
      <c r="E56" s="1">
        <v>13</v>
      </c>
      <c r="F56" s="1">
        <v>2</v>
      </c>
      <c r="G56" s="1">
        <v>0</v>
      </c>
      <c r="H56" s="1">
        <v>1459</v>
      </c>
    </row>
    <row r="57" spans="1:8" x14ac:dyDescent="0.25">
      <c r="A57" s="1" t="s">
        <v>167</v>
      </c>
      <c r="B57" s="1" t="s">
        <v>168</v>
      </c>
      <c r="C57" s="1" t="s">
        <v>18</v>
      </c>
      <c r="D57" s="1">
        <v>34.270000000000003</v>
      </c>
      <c r="E57" s="1">
        <v>13</v>
      </c>
      <c r="F57" s="1">
        <v>0</v>
      </c>
      <c r="G57" s="1">
        <v>0</v>
      </c>
      <c r="H57" s="1">
        <v>1373</v>
      </c>
    </row>
    <row r="58" spans="1:8" x14ac:dyDescent="0.25">
      <c r="A58" s="1" t="s">
        <v>153</v>
      </c>
      <c r="B58" s="1" t="s">
        <v>154</v>
      </c>
      <c r="C58" s="1" t="s">
        <v>53</v>
      </c>
      <c r="D58" s="1">
        <v>45.16</v>
      </c>
      <c r="E58" s="1">
        <v>13</v>
      </c>
      <c r="F58" s="1">
        <v>1</v>
      </c>
      <c r="G58" s="1">
        <v>0</v>
      </c>
      <c r="H58" s="1">
        <v>1359</v>
      </c>
    </row>
    <row r="59" spans="1:8" x14ac:dyDescent="0.25">
      <c r="A59" s="1" t="s">
        <v>135</v>
      </c>
      <c r="B59" s="1" t="s">
        <v>136</v>
      </c>
      <c r="C59" s="1" t="s">
        <v>18</v>
      </c>
      <c r="D59" s="1">
        <v>33.229999999999997</v>
      </c>
      <c r="E59" s="1">
        <v>12</v>
      </c>
      <c r="F59" s="1">
        <v>2</v>
      </c>
      <c r="G59" s="1">
        <v>0</v>
      </c>
      <c r="H59" s="1">
        <v>1344</v>
      </c>
    </row>
    <row r="60" spans="1:8" x14ac:dyDescent="0.25">
      <c r="A60" s="1" t="s">
        <v>191</v>
      </c>
      <c r="B60" s="1" t="s">
        <v>192</v>
      </c>
      <c r="C60" s="1" t="s">
        <v>25</v>
      </c>
      <c r="D60" s="1">
        <v>28.35</v>
      </c>
      <c r="E60" s="1">
        <v>12</v>
      </c>
      <c r="F60" s="1">
        <v>1</v>
      </c>
      <c r="G60" s="1">
        <v>0</v>
      </c>
      <c r="H60" s="1">
        <v>1333</v>
      </c>
    </row>
    <row r="61" spans="1:8" x14ac:dyDescent="0.25">
      <c r="A61" s="1" t="s">
        <v>204</v>
      </c>
      <c r="B61" s="1" t="s">
        <v>45</v>
      </c>
      <c r="C61" s="1" t="s">
        <v>34</v>
      </c>
      <c r="D61" s="1">
        <v>38.340000000000003</v>
      </c>
      <c r="E61" s="1">
        <v>12</v>
      </c>
      <c r="F61" s="1">
        <v>0</v>
      </c>
      <c r="G61" s="1">
        <v>0</v>
      </c>
      <c r="H61" s="1">
        <v>1323</v>
      </c>
    </row>
    <row r="62" spans="1:8" x14ac:dyDescent="0.25">
      <c r="A62" s="1" t="s">
        <v>80</v>
      </c>
      <c r="B62" s="1" t="s">
        <v>81</v>
      </c>
      <c r="C62" s="1" t="s">
        <v>12</v>
      </c>
      <c r="D62" s="1">
        <v>31.24</v>
      </c>
      <c r="E62" s="1">
        <v>11</v>
      </c>
      <c r="F62" s="1">
        <v>2</v>
      </c>
      <c r="G62" s="1">
        <v>1</v>
      </c>
      <c r="H62" s="1">
        <v>1310</v>
      </c>
    </row>
    <row r="63" spans="1:8" x14ac:dyDescent="0.25">
      <c r="A63" s="1" t="s">
        <v>58</v>
      </c>
      <c r="B63" s="1" t="s">
        <v>59</v>
      </c>
      <c r="C63" s="1" t="s">
        <v>18</v>
      </c>
      <c r="D63" s="1">
        <v>37.950000000000003</v>
      </c>
      <c r="E63" s="1">
        <v>12</v>
      </c>
      <c r="F63" s="1">
        <v>1</v>
      </c>
      <c r="G63" s="1">
        <v>0</v>
      </c>
      <c r="H63" s="1">
        <v>1308</v>
      </c>
    </row>
    <row r="64" spans="1:8" x14ac:dyDescent="0.25">
      <c r="A64" s="1" t="s">
        <v>105</v>
      </c>
      <c r="B64" s="1" t="s">
        <v>107</v>
      </c>
      <c r="C64" s="1" t="s">
        <v>48</v>
      </c>
      <c r="D64" s="1">
        <v>49.39</v>
      </c>
      <c r="E64" s="1">
        <v>11</v>
      </c>
      <c r="F64" s="1">
        <v>3</v>
      </c>
      <c r="G64" s="1">
        <v>0</v>
      </c>
      <c r="H64" s="1">
        <v>1245</v>
      </c>
    </row>
    <row r="65" spans="1:8" x14ac:dyDescent="0.25">
      <c r="A65" s="1" t="s">
        <v>233</v>
      </c>
      <c r="B65" s="1" t="s">
        <v>73</v>
      </c>
      <c r="C65" s="1" t="s">
        <v>18</v>
      </c>
      <c r="D65" s="1">
        <v>49.98</v>
      </c>
      <c r="E65" s="1">
        <v>10</v>
      </c>
      <c r="F65" s="1">
        <v>3</v>
      </c>
      <c r="G65" s="1">
        <v>0</v>
      </c>
      <c r="H65" s="1">
        <v>1244</v>
      </c>
    </row>
    <row r="66" spans="1:8" x14ac:dyDescent="0.25">
      <c r="A66" s="1" t="s">
        <v>174</v>
      </c>
      <c r="B66" s="1" t="s">
        <v>227</v>
      </c>
      <c r="C66" s="1" t="s">
        <v>44</v>
      </c>
      <c r="D66" s="1">
        <v>42.83</v>
      </c>
      <c r="E66" s="1">
        <v>10</v>
      </c>
      <c r="F66" s="1">
        <v>2</v>
      </c>
      <c r="G66" s="1">
        <v>1</v>
      </c>
      <c r="H66" s="1">
        <v>1187</v>
      </c>
    </row>
    <row r="67" spans="1:8" x14ac:dyDescent="0.25">
      <c r="A67" s="1" t="s">
        <v>121</v>
      </c>
      <c r="B67" s="1" t="s">
        <v>122</v>
      </c>
      <c r="C67" s="1" t="s">
        <v>18</v>
      </c>
      <c r="D67" s="1">
        <v>28.71</v>
      </c>
      <c r="E67" s="1">
        <v>10</v>
      </c>
      <c r="F67" s="1">
        <v>1</v>
      </c>
      <c r="G67" s="1">
        <v>0</v>
      </c>
      <c r="H67" s="1">
        <v>1158</v>
      </c>
    </row>
    <row r="68" spans="1:8" x14ac:dyDescent="0.25">
      <c r="A68" s="1" t="s">
        <v>65</v>
      </c>
      <c r="B68" s="1" t="s">
        <v>66</v>
      </c>
      <c r="C68" s="1" t="s">
        <v>67</v>
      </c>
      <c r="D68" s="1">
        <v>36.72</v>
      </c>
      <c r="E68" s="1">
        <v>10</v>
      </c>
      <c r="F68" s="1">
        <v>1</v>
      </c>
      <c r="G68" s="1">
        <v>0</v>
      </c>
      <c r="H68" s="1">
        <v>1129</v>
      </c>
    </row>
    <row r="69" spans="1:8" x14ac:dyDescent="0.25">
      <c r="A69" s="1" t="s">
        <v>113</v>
      </c>
      <c r="B69" s="1" t="s">
        <v>114</v>
      </c>
      <c r="C69" s="1" t="s">
        <v>9</v>
      </c>
      <c r="D69" s="1">
        <v>29.8</v>
      </c>
      <c r="E69" s="1">
        <v>10</v>
      </c>
      <c r="F69" s="1">
        <v>0</v>
      </c>
      <c r="G69" s="1">
        <v>0</v>
      </c>
      <c r="H69" s="1">
        <v>1115</v>
      </c>
    </row>
    <row r="70" spans="1:8" x14ac:dyDescent="0.25">
      <c r="A70" s="1" t="s">
        <v>112</v>
      </c>
      <c r="B70" s="1" t="s">
        <v>101</v>
      </c>
      <c r="C70" s="1" t="s">
        <v>48</v>
      </c>
      <c r="D70" s="1">
        <v>33.44</v>
      </c>
      <c r="E70" s="1">
        <v>10</v>
      </c>
      <c r="F70" s="1">
        <v>0</v>
      </c>
      <c r="G70" s="1">
        <v>0</v>
      </c>
      <c r="H70" s="1">
        <v>1077</v>
      </c>
    </row>
    <row r="71" spans="1:8" x14ac:dyDescent="0.25">
      <c r="A71" s="1" t="s">
        <v>165</v>
      </c>
      <c r="B71" s="1" t="s">
        <v>166</v>
      </c>
      <c r="C71" s="1" t="s">
        <v>15</v>
      </c>
      <c r="D71" s="1">
        <v>36.46</v>
      </c>
      <c r="E71" s="1">
        <v>9</v>
      </c>
      <c r="F71" s="1">
        <v>1</v>
      </c>
      <c r="G71" s="1">
        <v>0</v>
      </c>
      <c r="H71" s="1">
        <v>1058</v>
      </c>
    </row>
    <row r="72" spans="1:8" x14ac:dyDescent="0.25">
      <c r="A72" s="1" t="s">
        <v>54</v>
      </c>
      <c r="B72" s="1" t="s">
        <v>57</v>
      </c>
      <c r="C72" s="1" t="s">
        <v>39</v>
      </c>
      <c r="D72" s="1">
        <v>39.090000000000003</v>
      </c>
      <c r="E72" s="1">
        <v>10</v>
      </c>
      <c r="F72" s="1">
        <v>0</v>
      </c>
      <c r="G72" s="1">
        <v>0</v>
      </c>
      <c r="H72" s="1">
        <v>1048</v>
      </c>
    </row>
    <row r="73" spans="1:8" x14ac:dyDescent="0.25">
      <c r="A73" s="1" t="s">
        <v>91</v>
      </c>
      <c r="B73" s="1" t="s">
        <v>198</v>
      </c>
      <c r="C73" s="1" t="s">
        <v>28</v>
      </c>
      <c r="D73" s="1">
        <v>33.81</v>
      </c>
      <c r="E73" s="1">
        <v>9</v>
      </c>
      <c r="F73" s="1">
        <v>1</v>
      </c>
      <c r="G73" s="1">
        <v>0</v>
      </c>
      <c r="H73" s="1">
        <v>1030</v>
      </c>
    </row>
    <row r="74" spans="1:8" x14ac:dyDescent="0.25">
      <c r="A74" s="1" t="s">
        <v>37</v>
      </c>
      <c r="B74" s="1" t="s">
        <v>40</v>
      </c>
      <c r="C74" s="1" t="s">
        <v>41</v>
      </c>
      <c r="D74" s="1">
        <v>37.869999999999997</v>
      </c>
      <c r="E74" s="1">
        <v>8</v>
      </c>
      <c r="F74" s="1">
        <v>1</v>
      </c>
      <c r="G74" s="1">
        <v>0</v>
      </c>
      <c r="H74" s="1">
        <v>922</v>
      </c>
    </row>
    <row r="75" spans="1:8" x14ac:dyDescent="0.25">
      <c r="A75" s="1" t="s">
        <v>169</v>
      </c>
      <c r="B75" s="1" t="s">
        <v>71</v>
      </c>
      <c r="C75" s="1" t="s">
        <v>9</v>
      </c>
      <c r="D75" s="1">
        <v>28.36</v>
      </c>
      <c r="E75" s="1">
        <v>8</v>
      </c>
      <c r="F75" s="1">
        <v>1</v>
      </c>
      <c r="G75" s="1">
        <v>0</v>
      </c>
      <c r="H75" s="1">
        <v>915</v>
      </c>
    </row>
    <row r="76" spans="1:8" x14ac:dyDescent="0.25">
      <c r="A76" s="1" t="s">
        <v>175</v>
      </c>
      <c r="B76" s="1" t="s">
        <v>107</v>
      </c>
      <c r="C76" s="1" t="s">
        <v>23</v>
      </c>
      <c r="D76" s="1">
        <v>29.74</v>
      </c>
      <c r="E76" s="1">
        <v>8</v>
      </c>
      <c r="F76" s="1">
        <v>0</v>
      </c>
      <c r="G76" s="1">
        <v>0</v>
      </c>
      <c r="H76" s="1">
        <v>904</v>
      </c>
    </row>
    <row r="77" spans="1:8" x14ac:dyDescent="0.25">
      <c r="A77" s="1" t="s">
        <v>78</v>
      </c>
      <c r="B77" s="1" t="s">
        <v>79</v>
      </c>
      <c r="C77" s="1" t="s">
        <v>28</v>
      </c>
      <c r="D77" s="1">
        <v>42.92</v>
      </c>
      <c r="E77" s="1">
        <v>8</v>
      </c>
      <c r="F77" s="1">
        <v>0</v>
      </c>
      <c r="G77" s="1">
        <v>0</v>
      </c>
      <c r="H77" s="1">
        <v>865</v>
      </c>
    </row>
    <row r="78" spans="1:8" x14ac:dyDescent="0.25">
      <c r="A78" s="1" t="s">
        <v>163</v>
      </c>
      <c r="B78" s="1" t="s">
        <v>164</v>
      </c>
      <c r="C78" s="1" t="s">
        <v>44</v>
      </c>
      <c r="D78" s="1">
        <v>36.25</v>
      </c>
      <c r="E78" s="1">
        <v>8</v>
      </c>
      <c r="F78" s="1">
        <v>0</v>
      </c>
      <c r="G78" s="1">
        <v>0</v>
      </c>
      <c r="H78" s="1">
        <v>846</v>
      </c>
    </row>
    <row r="79" spans="1:8" x14ac:dyDescent="0.25">
      <c r="A79" s="1" t="s">
        <v>161</v>
      </c>
      <c r="B79" s="1" t="s">
        <v>162</v>
      </c>
      <c r="C79" s="1" t="s">
        <v>12</v>
      </c>
      <c r="D79" s="1">
        <v>30.74</v>
      </c>
      <c r="E79" s="1">
        <v>7</v>
      </c>
      <c r="F79" s="1">
        <v>0</v>
      </c>
      <c r="G79" s="1">
        <v>0</v>
      </c>
      <c r="H79" s="1">
        <v>836</v>
      </c>
    </row>
    <row r="80" spans="1:8" x14ac:dyDescent="0.25">
      <c r="A80" s="1" t="s">
        <v>61</v>
      </c>
      <c r="B80" s="1" t="s">
        <v>64</v>
      </c>
      <c r="C80" s="1" t="s">
        <v>12</v>
      </c>
      <c r="D80" s="1">
        <v>31.51</v>
      </c>
      <c r="E80" s="1">
        <v>7</v>
      </c>
      <c r="F80" s="1">
        <v>1</v>
      </c>
      <c r="G80" s="1">
        <v>0</v>
      </c>
      <c r="H80" s="1">
        <v>811</v>
      </c>
    </row>
    <row r="81" spans="1:8" x14ac:dyDescent="0.25">
      <c r="A81" s="1" t="s">
        <v>115</v>
      </c>
      <c r="B81" s="1" t="s">
        <v>251</v>
      </c>
      <c r="C81" s="1" t="s">
        <v>23</v>
      </c>
      <c r="D81" s="1">
        <v>33.83</v>
      </c>
      <c r="E81" s="1">
        <v>7</v>
      </c>
      <c r="F81" s="1">
        <v>0</v>
      </c>
      <c r="G81" s="1">
        <v>0</v>
      </c>
      <c r="H81" s="1">
        <v>788</v>
      </c>
    </row>
    <row r="82" spans="1:8" x14ac:dyDescent="0.25">
      <c r="A82" s="1" t="s">
        <v>144</v>
      </c>
      <c r="B82" s="1" t="s">
        <v>140</v>
      </c>
      <c r="C82" s="1" t="s">
        <v>48</v>
      </c>
      <c r="D82" s="1">
        <v>36.229999999999997</v>
      </c>
      <c r="E82" s="1">
        <v>7</v>
      </c>
      <c r="F82" s="1">
        <v>0</v>
      </c>
      <c r="G82" s="1">
        <v>0</v>
      </c>
      <c r="H82" s="1">
        <v>785</v>
      </c>
    </row>
    <row r="83" spans="1:8" x14ac:dyDescent="0.25">
      <c r="A83" s="1" t="s">
        <v>244</v>
      </c>
      <c r="B83" s="1" t="s">
        <v>45</v>
      </c>
      <c r="C83" s="1" t="s">
        <v>31</v>
      </c>
      <c r="D83" s="1">
        <v>30.9</v>
      </c>
      <c r="E83" s="1">
        <v>7</v>
      </c>
      <c r="F83" s="1">
        <v>0</v>
      </c>
      <c r="G83" s="1">
        <v>0</v>
      </c>
      <c r="H83" s="1">
        <v>776</v>
      </c>
    </row>
    <row r="84" spans="1:8" x14ac:dyDescent="0.25">
      <c r="A84" s="1" t="s">
        <v>102</v>
      </c>
      <c r="B84" s="1" t="s">
        <v>104</v>
      </c>
      <c r="C84" s="1" t="s">
        <v>41</v>
      </c>
      <c r="D84" s="1">
        <v>36.380000000000003</v>
      </c>
      <c r="E84" s="1">
        <v>6</v>
      </c>
      <c r="F84" s="1">
        <v>0</v>
      </c>
      <c r="G84" s="1">
        <v>0</v>
      </c>
      <c r="H84" s="1">
        <v>744</v>
      </c>
    </row>
    <row r="85" spans="1:8" x14ac:dyDescent="0.25">
      <c r="A85" s="1" t="s">
        <v>199</v>
      </c>
      <c r="B85" s="1" t="s">
        <v>24</v>
      </c>
      <c r="C85" s="1" t="s">
        <v>25</v>
      </c>
      <c r="D85" s="1">
        <v>36.42</v>
      </c>
      <c r="E85" s="1">
        <v>7</v>
      </c>
      <c r="F85" s="1">
        <v>0</v>
      </c>
      <c r="G85" s="1">
        <v>0</v>
      </c>
      <c r="H85" s="1">
        <v>740</v>
      </c>
    </row>
    <row r="86" spans="1:8" x14ac:dyDescent="0.25">
      <c r="A86" s="1" t="s">
        <v>128</v>
      </c>
      <c r="B86" s="1" t="s">
        <v>129</v>
      </c>
      <c r="C86" s="1" t="s">
        <v>25</v>
      </c>
      <c r="D86" s="1">
        <v>33.090000000000003</v>
      </c>
      <c r="E86" s="1">
        <v>7</v>
      </c>
      <c r="F86" s="1">
        <v>0</v>
      </c>
      <c r="G86" s="1">
        <v>0</v>
      </c>
      <c r="H86" s="1">
        <v>740</v>
      </c>
    </row>
    <row r="87" spans="1:8" x14ac:dyDescent="0.25">
      <c r="A87" s="1" t="s">
        <v>201</v>
      </c>
      <c r="B87" s="1" t="s">
        <v>136</v>
      </c>
      <c r="C87" s="1" t="s">
        <v>34</v>
      </c>
      <c r="D87" s="1">
        <v>40.700000000000003</v>
      </c>
      <c r="E87" s="1">
        <v>7</v>
      </c>
      <c r="F87" s="1">
        <v>0</v>
      </c>
      <c r="G87" s="1">
        <v>0</v>
      </c>
      <c r="H87" s="1">
        <v>729</v>
      </c>
    </row>
    <row r="88" spans="1:8" x14ac:dyDescent="0.25">
      <c r="A88" s="1" t="s">
        <v>123</v>
      </c>
      <c r="B88" s="1" t="s">
        <v>124</v>
      </c>
      <c r="C88" s="1" t="s">
        <v>25</v>
      </c>
      <c r="D88" s="1">
        <v>29.53</v>
      </c>
      <c r="E88" s="1">
        <v>6</v>
      </c>
      <c r="F88" s="1">
        <v>1</v>
      </c>
      <c r="G88" s="1">
        <v>0</v>
      </c>
      <c r="H88" s="1">
        <v>722</v>
      </c>
    </row>
    <row r="89" spans="1:8" x14ac:dyDescent="0.25">
      <c r="A89" s="1" t="s">
        <v>115</v>
      </c>
      <c r="B89" s="1" t="s">
        <v>116</v>
      </c>
      <c r="C89" s="1" t="s">
        <v>23</v>
      </c>
      <c r="D89" s="1">
        <v>31.73</v>
      </c>
      <c r="E89" s="1">
        <v>6</v>
      </c>
      <c r="F89" s="1">
        <v>2</v>
      </c>
      <c r="G89" s="1">
        <v>0</v>
      </c>
      <c r="H89" s="1">
        <v>697</v>
      </c>
    </row>
    <row r="90" spans="1:8" x14ac:dyDescent="0.25">
      <c r="A90" s="1" t="s">
        <v>202</v>
      </c>
      <c r="B90" s="1" t="s">
        <v>203</v>
      </c>
      <c r="C90" s="1" t="s">
        <v>34</v>
      </c>
      <c r="D90" s="1">
        <v>38.18</v>
      </c>
      <c r="E90" s="1">
        <v>6</v>
      </c>
      <c r="F90" s="1">
        <v>1</v>
      </c>
      <c r="G90" s="1">
        <v>0</v>
      </c>
      <c r="H90" s="1">
        <v>692</v>
      </c>
    </row>
    <row r="91" spans="1:8" x14ac:dyDescent="0.25">
      <c r="A91" s="1" t="s">
        <v>115</v>
      </c>
      <c r="B91" s="1" t="s">
        <v>136</v>
      </c>
      <c r="C91" s="1" t="s">
        <v>23</v>
      </c>
      <c r="D91" s="1">
        <v>38.28</v>
      </c>
      <c r="E91" s="1">
        <v>6</v>
      </c>
      <c r="F91" s="1">
        <v>0</v>
      </c>
      <c r="G91" s="1">
        <v>0</v>
      </c>
      <c r="H91" s="1">
        <v>690</v>
      </c>
    </row>
    <row r="92" spans="1:8" x14ac:dyDescent="0.25">
      <c r="A92" s="1" t="s">
        <v>147</v>
      </c>
      <c r="B92" s="1" t="s">
        <v>75</v>
      </c>
      <c r="C92" s="1" t="s">
        <v>34</v>
      </c>
      <c r="D92" s="1">
        <v>31.76</v>
      </c>
      <c r="E92" s="1">
        <v>6</v>
      </c>
      <c r="F92" s="1">
        <v>0</v>
      </c>
      <c r="G92" s="1">
        <v>0</v>
      </c>
      <c r="H92" s="1">
        <v>684</v>
      </c>
    </row>
    <row r="93" spans="1:8" x14ac:dyDescent="0.25">
      <c r="A93" s="1" t="s">
        <v>152</v>
      </c>
      <c r="B93" s="1" t="s">
        <v>132</v>
      </c>
      <c r="C93" s="1" t="s">
        <v>23</v>
      </c>
      <c r="D93" s="1">
        <v>34.24</v>
      </c>
      <c r="E93" s="1">
        <v>6</v>
      </c>
      <c r="F93" s="1">
        <v>1</v>
      </c>
      <c r="G93" s="1">
        <v>0</v>
      </c>
      <c r="H93" s="1">
        <v>665</v>
      </c>
    </row>
    <row r="94" spans="1:8" x14ac:dyDescent="0.25">
      <c r="A94" s="1" t="s">
        <v>148</v>
      </c>
      <c r="B94" s="1" t="s">
        <v>149</v>
      </c>
      <c r="C94" s="1" t="s">
        <v>34</v>
      </c>
      <c r="D94" s="1">
        <v>38.49</v>
      </c>
      <c r="E94" s="1">
        <v>6</v>
      </c>
      <c r="F94" s="1">
        <v>1</v>
      </c>
      <c r="G94" s="1">
        <v>0</v>
      </c>
      <c r="H94" s="1">
        <v>663</v>
      </c>
    </row>
    <row r="95" spans="1:8" x14ac:dyDescent="0.25">
      <c r="A95" s="1" t="s">
        <v>131</v>
      </c>
      <c r="B95" s="1" t="s">
        <v>132</v>
      </c>
      <c r="C95" s="1" t="s">
        <v>48</v>
      </c>
      <c r="D95" s="1">
        <v>31.57</v>
      </c>
      <c r="E95" s="1">
        <v>5</v>
      </c>
      <c r="F95" s="1">
        <v>2</v>
      </c>
      <c r="G95" s="1">
        <v>0</v>
      </c>
      <c r="H95" s="1">
        <v>606</v>
      </c>
    </row>
    <row r="96" spans="1:8" x14ac:dyDescent="0.25">
      <c r="A96" s="1" t="s">
        <v>26</v>
      </c>
      <c r="B96" s="1" t="s">
        <v>27</v>
      </c>
      <c r="C96" s="1" t="s">
        <v>28</v>
      </c>
      <c r="D96" s="1">
        <v>31.79</v>
      </c>
      <c r="E96" s="1">
        <v>5</v>
      </c>
      <c r="F96" s="1">
        <v>1</v>
      </c>
      <c r="G96" s="1">
        <v>0</v>
      </c>
      <c r="H96" s="1">
        <v>589</v>
      </c>
    </row>
    <row r="97" spans="1:8" x14ac:dyDescent="0.25">
      <c r="A97" s="1" t="s">
        <v>225</v>
      </c>
      <c r="B97" s="1" t="s">
        <v>226</v>
      </c>
      <c r="C97" s="1" t="s">
        <v>25</v>
      </c>
      <c r="D97" s="1">
        <v>27.37</v>
      </c>
      <c r="E97" s="1">
        <v>5</v>
      </c>
      <c r="F97" s="1">
        <v>0</v>
      </c>
      <c r="G97" s="1">
        <v>0</v>
      </c>
      <c r="H97" s="1">
        <v>582</v>
      </c>
    </row>
    <row r="98" spans="1:8" x14ac:dyDescent="0.25">
      <c r="A98" s="1" t="s">
        <v>115</v>
      </c>
      <c r="B98" s="1" t="s">
        <v>57</v>
      </c>
      <c r="C98" s="1" t="s">
        <v>23</v>
      </c>
      <c r="D98" s="1">
        <v>33.659999999999997</v>
      </c>
      <c r="E98" s="1">
        <v>5</v>
      </c>
      <c r="F98" s="1">
        <v>0</v>
      </c>
      <c r="G98" s="1">
        <v>0</v>
      </c>
      <c r="H98" s="1">
        <v>579</v>
      </c>
    </row>
    <row r="99" spans="1:8" x14ac:dyDescent="0.25">
      <c r="A99" s="1" t="s">
        <v>189</v>
      </c>
      <c r="B99" s="1" t="s">
        <v>190</v>
      </c>
      <c r="C99" s="1" t="s">
        <v>67</v>
      </c>
      <c r="D99" s="1">
        <v>32.03</v>
      </c>
      <c r="E99" s="1">
        <v>5</v>
      </c>
      <c r="F99" s="1">
        <v>0</v>
      </c>
      <c r="G99" s="1">
        <v>0</v>
      </c>
      <c r="H99" s="1">
        <v>548</v>
      </c>
    </row>
    <row r="100" spans="1:8" x14ac:dyDescent="0.25">
      <c r="A100" s="1" t="s">
        <v>179</v>
      </c>
      <c r="B100" s="1" t="s">
        <v>180</v>
      </c>
      <c r="C100" s="1" t="s">
        <v>53</v>
      </c>
      <c r="D100" s="1">
        <v>35.56</v>
      </c>
      <c r="E100" s="1">
        <v>4</v>
      </c>
      <c r="F100" s="1">
        <v>1</v>
      </c>
      <c r="G100" s="1">
        <v>0</v>
      </c>
      <c r="H100" s="1">
        <v>529</v>
      </c>
    </row>
    <row r="101" spans="1:8" x14ac:dyDescent="0.25">
      <c r="A101" s="1" t="s">
        <v>126</v>
      </c>
      <c r="B101" s="1" t="s">
        <v>127</v>
      </c>
      <c r="C101" s="1" t="s">
        <v>28</v>
      </c>
      <c r="D101" s="1">
        <v>32.53</v>
      </c>
      <c r="E101" s="1">
        <v>5</v>
      </c>
      <c r="F101" s="1">
        <v>0</v>
      </c>
      <c r="G101" s="1">
        <v>0</v>
      </c>
      <c r="H101" s="1">
        <v>515</v>
      </c>
    </row>
    <row r="102" spans="1:8" x14ac:dyDescent="0.25">
      <c r="A102" s="1" t="s">
        <v>187</v>
      </c>
      <c r="B102" s="1" t="s">
        <v>188</v>
      </c>
      <c r="C102" s="1" t="s">
        <v>44</v>
      </c>
      <c r="D102" s="1">
        <v>41.71</v>
      </c>
      <c r="E102" s="1">
        <v>5</v>
      </c>
      <c r="F102" s="1">
        <v>0</v>
      </c>
      <c r="G102" s="1">
        <v>0</v>
      </c>
      <c r="H102" s="1">
        <v>500</v>
      </c>
    </row>
    <row r="103" spans="1:8" x14ac:dyDescent="0.25">
      <c r="A103" s="1">
        <v>1</v>
      </c>
      <c r="B103" s="1" t="s">
        <v>248</v>
      </c>
      <c r="C103" s="1" t="s">
        <v>18</v>
      </c>
      <c r="D103" s="1">
        <v>43.23</v>
      </c>
      <c r="E103" s="1">
        <v>4</v>
      </c>
      <c r="F103" s="1">
        <v>0</v>
      </c>
      <c r="G103" s="1">
        <v>0</v>
      </c>
      <c r="H103" s="1">
        <v>496</v>
      </c>
    </row>
    <row r="104" spans="1:8" x14ac:dyDescent="0.25">
      <c r="A104" s="1" t="s">
        <v>176</v>
      </c>
      <c r="B104" s="1" t="s">
        <v>45</v>
      </c>
      <c r="C104" s="1" t="s">
        <v>39</v>
      </c>
      <c r="D104" s="1">
        <v>38.32</v>
      </c>
      <c r="E104" s="1">
        <v>4</v>
      </c>
      <c r="F104" s="1">
        <v>0</v>
      </c>
      <c r="G104" s="1">
        <v>0</v>
      </c>
      <c r="H104" s="1">
        <v>433</v>
      </c>
    </row>
    <row r="105" spans="1:8" x14ac:dyDescent="0.25">
      <c r="A105" s="1" t="s">
        <v>49</v>
      </c>
      <c r="B105" s="1" t="s">
        <v>50</v>
      </c>
      <c r="C105" s="1" t="s">
        <v>18</v>
      </c>
      <c r="D105" s="1">
        <v>29.66</v>
      </c>
      <c r="E105" s="1">
        <v>4</v>
      </c>
      <c r="F105" s="1">
        <v>0</v>
      </c>
      <c r="G105" s="1">
        <v>0</v>
      </c>
      <c r="H105" s="1">
        <v>420</v>
      </c>
    </row>
    <row r="106" spans="1:8" x14ac:dyDescent="0.25">
      <c r="A106" s="1" t="s">
        <v>196</v>
      </c>
      <c r="B106" s="1" t="s">
        <v>197</v>
      </c>
      <c r="C106" s="1" t="s">
        <v>18</v>
      </c>
      <c r="D106" s="1">
        <v>31.24</v>
      </c>
      <c r="E106" s="1">
        <v>4</v>
      </c>
      <c r="F106" s="1">
        <v>0</v>
      </c>
      <c r="G106" s="1">
        <v>0</v>
      </c>
      <c r="H106" s="1">
        <v>420</v>
      </c>
    </row>
    <row r="107" spans="1:8" x14ac:dyDescent="0.25">
      <c r="A107" s="1" t="s">
        <v>163</v>
      </c>
      <c r="B107" s="1" t="s">
        <v>157</v>
      </c>
      <c r="C107" s="1" t="s">
        <v>67</v>
      </c>
      <c r="D107" s="1">
        <v>32.33</v>
      </c>
      <c r="E107" s="1">
        <v>4</v>
      </c>
      <c r="F107" s="1">
        <v>0</v>
      </c>
      <c r="G107" s="1">
        <v>0</v>
      </c>
      <c r="H107" s="1">
        <v>411</v>
      </c>
    </row>
    <row r="108" spans="1:8" x14ac:dyDescent="0.25">
      <c r="A108" s="1" t="s">
        <v>35</v>
      </c>
      <c r="B108" s="1" t="s">
        <v>36</v>
      </c>
      <c r="C108" s="1" t="s">
        <v>25</v>
      </c>
      <c r="D108" s="1">
        <v>28.8</v>
      </c>
      <c r="E108" s="1">
        <v>3</v>
      </c>
      <c r="F108" s="1">
        <v>1</v>
      </c>
      <c r="G108" s="1">
        <v>0</v>
      </c>
      <c r="H108" s="1">
        <v>356</v>
      </c>
    </row>
    <row r="109" spans="1:8" x14ac:dyDescent="0.25">
      <c r="A109" s="1" t="s">
        <v>234</v>
      </c>
      <c r="B109" s="1" t="s">
        <v>235</v>
      </c>
      <c r="C109" s="1" t="s">
        <v>31</v>
      </c>
      <c r="D109" s="1">
        <v>27.22</v>
      </c>
      <c r="E109" s="1">
        <v>3</v>
      </c>
      <c r="F109" s="1">
        <v>0</v>
      </c>
      <c r="G109" s="1">
        <v>0</v>
      </c>
      <c r="H109" s="1">
        <v>351</v>
      </c>
    </row>
    <row r="110" spans="1:8" x14ac:dyDescent="0.25">
      <c r="A110" s="1" t="s">
        <v>21</v>
      </c>
      <c r="B110" s="1" t="s">
        <v>22</v>
      </c>
      <c r="C110" s="1" t="s">
        <v>23</v>
      </c>
      <c r="D110" s="1">
        <v>32.17</v>
      </c>
      <c r="E110" s="1">
        <v>3</v>
      </c>
      <c r="F110" s="1">
        <v>1</v>
      </c>
      <c r="G110" s="1">
        <v>0</v>
      </c>
      <c r="H110" s="1">
        <v>340</v>
      </c>
    </row>
    <row r="111" spans="1:8" x14ac:dyDescent="0.25">
      <c r="A111" s="1" t="s">
        <v>246</v>
      </c>
      <c r="B111" s="1" t="s">
        <v>247</v>
      </c>
      <c r="C111" s="1" t="s">
        <v>12</v>
      </c>
      <c r="D111" s="1">
        <v>34.450000000000003</v>
      </c>
      <c r="E111" s="1">
        <v>3</v>
      </c>
      <c r="F111" s="1">
        <v>1</v>
      </c>
      <c r="G111" s="1">
        <v>0</v>
      </c>
      <c r="H111" s="1">
        <v>340</v>
      </c>
    </row>
    <row r="112" spans="1:8" x14ac:dyDescent="0.25">
      <c r="A112" s="1" t="s">
        <v>119</v>
      </c>
      <c r="B112" s="1" t="s">
        <v>120</v>
      </c>
      <c r="C112" s="1" t="s">
        <v>12</v>
      </c>
      <c r="D112" s="1">
        <v>30.46</v>
      </c>
      <c r="E112" s="1">
        <v>3</v>
      </c>
      <c r="F112" s="1">
        <v>0</v>
      </c>
      <c r="G112" s="1">
        <v>0</v>
      </c>
      <c r="H112" s="1">
        <v>329</v>
      </c>
    </row>
    <row r="113" spans="1:8" x14ac:dyDescent="0.25">
      <c r="A113" s="1" t="s">
        <v>60</v>
      </c>
      <c r="B113" s="1" t="s">
        <v>59</v>
      </c>
      <c r="C113" s="1" t="s">
        <v>9</v>
      </c>
      <c r="D113" s="1">
        <v>27.28</v>
      </c>
      <c r="E113" s="1">
        <v>3</v>
      </c>
      <c r="F113" s="1">
        <v>0</v>
      </c>
      <c r="G113" s="1">
        <v>0</v>
      </c>
      <c r="H113" s="1">
        <v>321</v>
      </c>
    </row>
    <row r="114" spans="1:8" x14ac:dyDescent="0.25">
      <c r="A114" s="1" t="s">
        <v>37</v>
      </c>
      <c r="B114" s="1" t="s">
        <v>42</v>
      </c>
      <c r="C114" s="1" t="s">
        <v>41</v>
      </c>
      <c r="D114" s="1">
        <v>36.22</v>
      </c>
      <c r="E114" s="1">
        <v>3</v>
      </c>
      <c r="F114" s="1">
        <v>0</v>
      </c>
      <c r="G114" s="1">
        <v>0</v>
      </c>
      <c r="H114" s="1">
        <v>315</v>
      </c>
    </row>
    <row r="115" spans="1:8" x14ac:dyDescent="0.25">
      <c r="A115" s="1" t="s">
        <v>19</v>
      </c>
      <c r="B115" s="1" t="s">
        <v>20</v>
      </c>
      <c r="C115" s="1" t="s">
        <v>9</v>
      </c>
      <c r="D115" s="1">
        <v>31.99</v>
      </c>
      <c r="E115" s="1">
        <v>3</v>
      </c>
      <c r="F115" s="1">
        <v>0</v>
      </c>
      <c r="G115" s="1">
        <v>0</v>
      </c>
      <c r="H115" s="1">
        <v>312</v>
      </c>
    </row>
    <row r="116" spans="1:8" x14ac:dyDescent="0.25">
      <c r="A116" s="1" t="s">
        <v>61</v>
      </c>
      <c r="B116" s="1" t="s">
        <v>62</v>
      </c>
      <c r="C116" s="1" t="s">
        <v>12</v>
      </c>
      <c r="D116" s="1">
        <v>35.51</v>
      </c>
      <c r="E116" s="1">
        <v>3</v>
      </c>
      <c r="F116" s="1">
        <v>0</v>
      </c>
      <c r="G116" s="1">
        <v>0</v>
      </c>
      <c r="H116" s="1">
        <v>308</v>
      </c>
    </row>
    <row r="117" spans="1:8" x14ac:dyDescent="0.25">
      <c r="A117" s="1">
        <v>1</v>
      </c>
      <c r="B117" s="1" t="s">
        <v>248</v>
      </c>
      <c r="C117" s="1" t="s">
        <v>41</v>
      </c>
      <c r="D117" s="1">
        <v>41.33</v>
      </c>
      <c r="E117" s="1">
        <v>3</v>
      </c>
      <c r="F117" s="1">
        <v>0</v>
      </c>
      <c r="G117" s="1">
        <v>0</v>
      </c>
      <c r="H117" s="1">
        <v>305</v>
      </c>
    </row>
    <row r="118" spans="1:8" x14ac:dyDescent="0.25">
      <c r="A118" s="1" t="s">
        <v>85</v>
      </c>
      <c r="B118" s="1" t="s">
        <v>86</v>
      </c>
      <c r="C118" s="1" t="s">
        <v>48</v>
      </c>
      <c r="D118" s="1">
        <v>30.92</v>
      </c>
      <c r="E118" s="1">
        <v>2</v>
      </c>
      <c r="F118" s="1">
        <v>0</v>
      </c>
      <c r="G118" s="1">
        <v>0</v>
      </c>
      <c r="H118" s="1">
        <v>266</v>
      </c>
    </row>
    <row r="119" spans="1:8" x14ac:dyDescent="0.25">
      <c r="A119" s="1" t="s">
        <v>76</v>
      </c>
      <c r="B119" s="1" t="s">
        <v>77</v>
      </c>
      <c r="C119" s="1" t="s">
        <v>15</v>
      </c>
      <c r="D119" s="1">
        <v>30.06</v>
      </c>
      <c r="E119" s="1">
        <v>2</v>
      </c>
      <c r="F119" s="1">
        <v>1</v>
      </c>
      <c r="G119" s="1">
        <v>0</v>
      </c>
      <c r="H119" s="1">
        <v>247</v>
      </c>
    </row>
    <row r="120" spans="1:8" x14ac:dyDescent="0.25">
      <c r="A120" s="1" t="s">
        <v>29</v>
      </c>
      <c r="B120" s="1" t="s">
        <v>30</v>
      </c>
      <c r="C120" s="1" t="s">
        <v>31</v>
      </c>
      <c r="D120" s="1">
        <v>24.94</v>
      </c>
      <c r="E120" s="1">
        <v>2</v>
      </c>
      <c r="F120" s="1">
        <v>1</v>
      </c>
      <c r="G120" s="1">
        <v>0</v>
      </c>
      <c r="H120" s="1">
        <v>246</v>
      </c>
    </row>
    <row r="121" spans="1:8" x14ac:dyDescent="0.25">
      <c r="A121" s="1" t="s">
        <v>137</v>
      </c>
      <c r="B121" s="1" t="s">
        <v>138</v>
      </c>
      <c r="C121" s="1" t="s">
        <v>18</v>
      </c>
      <c r="D121" s="1">
        <v>31.23</v>
      </c>
      <c r="E121" s="1">
        <v>2</v>
      </c>
      <c r="F121" s="1">
        <v>0</v>
      </c>
      <c r="G121" s="1">
        <v>0</v>
      </c>
      <c r="H121" s="1">
        <v>239</v>
      </c>
    </row>
    <row r="122" spans="1:8" x14ac:dyDescent="0.25">
      <c r="A122" s="1" t="s">
        <v>219</v>
      </c>
      <c r="B122" s="1" t="s">
        <v>220</v>
      </c>
      <c r="C122" s="1" t="s">
        <v>12</v>
      </c>
      <c r="D122" s="1">
        <v>32</v>
      </c>
      <c r="E122" s="1">
        <v>2</v>
      </c>
      <c r="F122" s="1">
        <v>0</v>
      </c>
      <c r="G122" s="1">
        <v>0</v>
      </c>
      <c r="H122" s="1">
        <v>234</v>
      </c>
    </row>
    <row r="123" spans="1:8" x14ac:dyDescent="0.25">
      <c r="A123" s="1" t="s">
        <v>241</v>
      </c>
      <c r="B123" s="1" t="s">
        <v>242</v>
      </c>
      <c r="C123" s="1" t="s">
        <v>12</v>
      </c>
      <c r="D123" s="1">
        <v>26.44</v>
      </c>
      <c r="E123" s="1">
        <v>2</v>
      </c>
      <c r="F123" s="1">
        <v>0</v>
      </c>
      <c r="G123" s="1">
        <v>0</v>
      </c>
      <c r="H123" s="1">
        <v>227</v>
      </c>
    </row>
    <row r="124" spans="1:8" x14ac:dyDescent="0.25">
      <c r="A124" s="1" t="s">
        <v>16</v>
      </c>
      <c r="B124" s="1" t="s">
        <v>17</v>
      </c>
      <c r="C124" s="1" t="s">
        <v>18</v>
      </c>
      <c r="D124" s="1">
        <v>28.23</v>
      </c>
      <c r="E124" s="1">
        <v>2</v>
      </c>
      <c r="F124" s="1">
        <v>0</v>
      </c>
      <c r="G124" s="1">
        <v>0</v>
      </c>
      <c r="H124" s="1">
        <v>221</v>
      </c>
    </row>
    <row r="125" spans="1:8" x14ac:dyDescent="0.25">
      <c r="A125" s="1" t="s">
        <v>239</v>
      </c>
      <c r="B125" s="1" t="s">
        <v>240</v>
      </c>
      <c r="C125" s="1" t="s">
        <v>31</v>
      </c>
      <c r="D125" s="1">
        <v>29.56</v>
      </c>
      <c r="E125" s="1">
        <v>2</v>
      </c>
      <c r="F125" s="1">
        <v>0</v>
      </c>
      <c r="G125" s="1">
        <v>0</v>
      </c>
      <c r="H125" s="1">
        <v>208</v>
      </c>
    </row>
    <row r="126" spans="1:8" x14ac:dyDescent="0.25">
      <c r="A126" s="1" t="s">
        <v>223</v>
      </c>
      <c r="B126" s="1" t="s">
        <v>224</v>
      </c>
      <c r="C126" s="1" t="s">
        <v>18</v>
      </c>
      <c r="D126" s="1">
        <v>23.19</v>
      </c>
      <c r="E126" s="1">
        <v>1</v>
      </c>
      <c r="F126" s="1">
        <v>1</v>
      </c>
      <c r="G126" s="1">
        <v>0</v>
      </c>
      <c r="H126" s="1">
        <v>143</v>
      </c>
    </row>
    <row r="127" spans="1:8" x14ac:dyDescent="0.25">
      <c r="A127" s="1" t="s">
        <v>29</v>
      </c>
      <c r="B127" s="1" t="s">
        <v>228</v>
      </c>
      <c r="C127" s="1" t="s">
        <v>31</v>
      </c>
      <c r="D127" s="1">
        <v>29</v>
      </c>
      <c r="E127" s="1">
        <v>1</v>
      </c>
      <c r="F127" s="1">
        <v>0</v>
      </c>
      <c r="G127" s="1">
        <v>0</v>
      </c>
      <c r="H127" s="1">
        <v>112</v>
      </c>
    </row>
    <row r="128" spans="1:8" x14ac:dyDescent="0.25">
      <c r="A128" s="1" t="s">
        <v>150</v>
      </c>
      <c r="B128" s="1" t="s">
        <v>151</v>
      </c>
      <c r="C128" s="1" t="s">
        <v>31</v>
      </c>
      <c r="D128" s="1">
        <v>26.9</v>
      </c>
      <c r="E128" s="1">
        <v>1</v>
      </c>
      <c r="F128" s="1">
        <v>0</v>
      </c>
      <c r="G128" s="1">
        <v>0</v>
      </c>
      <c r="H128" s="1">
        <v>108</v>
      </c>
    </row>
    <row r="129" spans="1:8" x14ac:dyDescent="0.25">
      <c r="A129" s="1">
        <v>2</v>
      </c>
      <c r="B129" s="1" t="s">
        <v>248</v>
      </c>
      <c r="C129" s="1" t="s">
        <v>31</v>
      </c>
      <c r="D129" s="1">
        <v>27.37</v>
      </c>
      <c r="E129" s="1">
        <v>1</v>
      </c>
      <c r="F129" s="1">
        <v>0</v>
      </c>
      <c r="G129" s="1">
        <v>0</v>
      </c>
      <c r="H129" s="1">
        <v>101</v>
      </c>
    </row>
    <row r="130" spans="1:8" x14ac:dyDescent="0.25">
      <c r="A130" s="1" t="s">
        <v>94</v>
      </c>
      <c r="B130" s="1" t="s">
        <v>95</v>
      </c>
      <c r="C130" s="1" t="s">
        <v>25</v>
      </c>
      <c r="D130" s="1">
        <v>25.08</v>
      </c>
      <c r="E130" s="1">
        <v>1</v>
      </c>
      <c r="F130" s="1">
        <v>0</v>
      </c>
      <c r="G130" s="1">
        <v>0</v>
      </c>
      <c r="H130" s="1">
        <v>101</v>
      </c>
    </row>
    <row r="131" spans="1:8" x14ac:dyDescent="0.25">
      <c r="A131" s="1">
        <v>1</v>
      </c>
      <c r="B131" s="1" t="s">
        <v>248</v>
      </c>
      <c r="C131" s="1" t="s">
        <v>31</v>
      </c>
      <c r="D131" s="1">
        <v>27</v>
      </c>
      <c r="E131" s="1">
        <v>1</v>
      </c>
      <c r="F131" s="1">
        <v>0</v>
      </c>
      <c r="G131" s="1">
        <v>0</v>
      </c>
      <c r="H131" s="1">
        <v>100</v>
      </c>
    </row>
    <row r="132" spans="1:8" x14ac:dyDescent="0.25">
      <c r="A132" s="1">
        <v>2</v>
      </c>
      <c r="B132" s="1" t="s">
        <v>248</v>
      </c>
      <c r="C132" s="1" t="s">
        <v>12</v>
      </c>
      <c r="D132" s="1">
        <v>29.15</v>
      </c>
      <c r="E132" s="1">
        <v>1</v>
      </c>
      <c r="F132" s="1">
        <v>0</v>
      </c>
      <c r="G132" s="1">
        <v>0</v>
      </c>
      <c r="H132" s="1">
        <v>100</v>
      </c>
    </row>
    <row r="133" spans="1:8" x14ac:dyDescent="0.25">
      <c r="A133" s="1" t="s">
        <v>37</v>
      </c>
      <c r="B133" s="1" t="s">
        <v>203</v>
      </c>
      <c r="C133" s="1" t="s">
        <v>41</v>
      </c>
      <c r="D133" s="1">
        <v>35.78</v>
      </c>
      <c r="E133" s="1">
        <v>1</v>
      </c>
      <c r="F133" s="1">
        <v>0</v>
      </c>
      <c r="G133" s="1">
        <v>0</v>
      </c>
      <c r="H133" s="1">
        <v>100</v>
      </c>
    </row>
    <row r="134" spans="1:8" x14ac:dyDescent="0.25">
      <c r="A134" s="1">
        <v>1</v>
      </c>
      <c r="B134" s="1" t="s">
        <v>248</v>
      </c>
      <c r="C134" s="1" t="s">
        <v>15</v>
      </c>
      <c r="D134" s="1">
        <v>40.729999999999997</v>
      </c>
      <c r="E134" s="1">
        <v>0</v>
      </c>
      <c r="F134" s="1">
        <v>0</v>
      </c>
      <c r="G134" s="1">
        <v>0</v>
      </c>
      <c r="H134" s="1">
        <v>0</v>
      </c>
    </row>
    <row r="135" spans="1:8" x14ac:dyDescent="0.25">
      <c r="A135" s="1">
        <v>1</v>
      </c>
      <c r="B135" s="1" t="s">
        <v>248</v>
      </c>
      <c r="C135" s="1" t="s">
        <v>25</v>
      </c>
      <c r="D135" s="1">
        <v>24.01</v>
      </c>
      <c r="E135" s="1">
        <v>0</v>
      </c>
      <c r="F135" s="1">
        <v>0</v>
      </c>
      <c r="G135" s="1">
        <v>0</v>
      </c>
      <c r="H135" s="1">
        <v>0</v>
      </c>
    </row>
    <row r="136" spans="1:8" x14ac:dyDescent="0.25">
      <c r="A136" s="1">
        <v>1</v>
      </c>
      <c r="B136" s="1" t="s">
        <v>248</v>
      </c>
      <c r="C136" s="1" t="s">
        <v>12</v>
      </c>
      <c r="D136" s="1">
        <v>33.67</v>
      </c>
      <c r="E136" s="1">
        <v>0</v>
      </c>
      <c r="F136" s="1">
        <v>0</v>
      </c>
      <c r="G136" s="1">
        <v>0</v>
      </c>
      <c r="H136" s="1">
        <v>0</v>
      </c>
    </row>
    <row r="137" spans="1:8" x14ac:dyDescent="0.25">
      <c r="A137" s="1">
        <v>1</v>
      </c>
      <c r="B137" s="1" t="s">
        <v>248</v>
      </c>
      <c r="C137" s="1" t="s">
        <v>9</v>
      </c>
      <c r="D137" s="1">
        <v>25.31</v>
      </c>
      <c r="E137" s="1">
        <v>0</v>
      </c>
      <c r="F137" s="1">
        <v>0</v>
      </c>
      <c r="G137" s="1">
        <v>0</v>
      </c>
      <c r="H137" s="1">
        <v>0</v>
      </c>
    </row>
    <row r="138" spans="1:8" x14ac:dyDescent="0.25">
      <c r="A138" s="1">
        <v>1</v>
      </c>
      <c r="B138" s="1" t="s">
        <v>248</v>
      </c>
      <c r="C138" s="1" t="s">
        <v>23</v>
      </c>
      <c r="D138" s="1">
        <v>19.05</v>
      </c>
      <c r="E138" s="1">
        <v>0</v>
      </c>
      <c r="F138" s="1">
        <v>0</v>
      </c>
      <c r="G138" s="1">
        <v>0</v>
      </c>
      <c r="H138" s="1">
        <v>0</v>
      </c>
    </row>
    <row r="139" spans="1:8" x14ac:dyDescent="0.25">
      <c r="A139" s="1">
        <v>1</v>
      </c>
      <c r="B139" s="1" t="s">
        <v>248</v>
      </c>
      <c r="C139" s="1" t="s">
        <v>44</v>
      </c>
      <c r="D139" s="1">
        <v>18.18</v>
      </c>
      <c r="E139" s="1">
        <v>0</v>
      </c>
      <c r="F139" s="1">
        <v>0</v>
      </c>
      <c r="G139" s="1">
        <v>0</v>
      </c>
      <c r="H139" s="1">
        <v>0</v>
      </c>
    </row>
    <row r="140" spans="1:8" x14ac:dyDescent="0.25">
      <c r="A140" s="1">
        <v>1</v>
      </c>
      <c r="B140" s="1" t="s">
        <v>248</v>
      </c>
      <c r="C140" s="1" t="s">
        <v>48</v>
      </c>
      <c r="D140" s="1">
        <v>53</v>
      </c>
      <c r="E140" s="1">
        <v>0</v>
      </c>
      <c r="F140" s="1">
        <v>0</v>
      </c>
      <c r="G140" s="1">
        <v>0</v>
      </c>
      <c r="H140" s="1">
        <v>0</v>
      </c>
    </row>
    <row r="141" spans="1:8" x14ac:dyDescent="0.25">
      <c r="A141" s="1" t="s">
        <v>68</v>
      </c>
      <c r="B141" s="1" t="s">
        <v>205</v>
      </c>
      <c r="C141" s="1" t="s">
        <v>67</v>
      </c>
      <c r="D141" s="1">
        <v>30.75</v>
      </c>
      <c r="E141" s="1">
        <v>0</v>
      </c>
      <c r="F141" s="1">
        <v>0</v>
      </c>
      <c r="G141" s="1">
        <v>0</v>
      </c>
      <c r="H141" s="1">
        <v>0</v>
      </c>
    </row>
    <row r="142" spans="1:8" x14ac:dyDescent="0.25">
      <c r="A142" s="1" t="s">
        <v>74</v>
      </c>
      <c r="B142" s="1" t="s">
        <v>75</v>
      </c>
      <c r="C142" s="1" t="s">
        <v>15</v>
      </c>
      <c r="D142" s="1">
        <v>29.78</v>
      </c>
      <c r="E142" s="1">
        <v>0</v>
      </c>
      <c r="F142" s="1">
        <v>0</v>
      </c>
      <c r="G142" s="1">
        <v>0</v>
      </c>
      <c r="H142" s="1">
        <v>0</v>
      </c>
    </row>
    <row r="143" spans="1:8" x14ac:dyDescent="0.25">
      <c r="A143" s="1" t="s">
        <v>231</v>
      </c>
      <c r="B143" s="1" t="s">
        <v>232</v>
      </c>
      <c r="C143" s="1" t="s">
        <v>67</v>
      </c>
      <c r="D143" s="1">
        <v>39</v>
      </c>
      <c r="E143" s="1">
        <v>0</v>
      </c>
      <c r="F143" s="1">
        <v>0</v>
      </c>
      <c r="G143" s="1">
        <v>0</v>
      </c>
      <c r="H143" s="1">
        <v>0</v>
      </c>
    </row>
    <row r="144" spans="1:8" x14ac:dyDescent="0.25">
      <c r="A144" s="1" t="s">
        <v>91</v>
      </c>
      <c r="B144" s="1" t="s">
        <v>93</v>
      </c>
      <c r="C144" s="1" t="s">
        <v>28</v>
      </c>
      <c r="D144" s="1">
        <v>31.53</v>
      </c>
      <c r="E144" s="1">
        <v>0</v>
      </c>
      <c r="F144" s="1">
        <v>0</v>
      </c>
      <c r="G144" s="1">
        <v>0</v>
      </c>
      <c r="H144" s="1">
        <v>0</v>
      </c>
    </row>
    <row r="145" spans="1:8" x14ac:dyDescent="0.25">
      <c r="A145" s="1" t="s">
        <v>234</v>
      </c>
      <c r="B145" s="1" t="s">
        <v>252</v>
      </c>
      <c r="C145" s="1" t="s">
        <v>31</v>
      </c>
      <c r="D145" s="1">
        <v>29.2</v>
      </c>
      <c r="E145" s="1">
        <v>0</v>
      </c>
      <c r="F145" s="1">
        <v>0</v>
      </c>
      <c r="G145" s="1">
        <v>0</v>
      </c>
      <c r="H145" s="1">
        <v>0</v>
      </c>
    </row>
    <row r="146" spans="1:8" x14ac:dyDescent="0.25">
      <c r="A146" s="1" t="s">
        <v>221</v>
      </c>
      <c r="B146" s="1" t="s">
        <v>222</v>
      </c>
      <c r="C146" s="1" t="s">
        <v>34</v>
      </c>
      <c r="D146" s="1">
        <v>31.85</v>
      </c>
      <c r="E146" s="1">
        <v>0</v>
      </c>
      <c r="F146" s="1">
        <v>0</v>
      </c>
      <c r="G146" s="1">
        <v>0</v>
      </c>
      <c r="H146" s="1">
        <v>0</v>
      </c>
    </row>
    <row r="147" spans="1:8" x14ac:dyDescent="0.25">
      <c r="A147" s="1" t="s">
        <v>102</v>
      </c>
      <c r="B147" s="1" t="s">
        <v>103</v>
      </c>
      <c r="C147" s="1" t="s">
        <v>34</v>
      </c>
      <c r="D147" s="1">
        <v>27.85</v>
      </c>
      <c r="E147" s="1">
        <v>0</v>
      </c>
      <c r="F147" s="1">
        <v>0</v>
      </c>
      <c r="G147" s="1">
        <v>0</v>
      </c>
      <c r="H147" s="1">
        <v>0</v>
      </c>
    </row>
    <row r="148" spans="1:8" x14ac:dyDescent="0.25">
      <c r="A148" s="1" t="s">
        <v>117</v>
      </c>
      <c r="B148" s="1" t="s">
        <v>118</v>
      </c>
      <c r="C148" s="1" t="s">
        <v>31</v>
      </c>
      <c r="D148" s="1">
        <v>22.02</v>
      </c>
      <c r="E148" s="1">
        <v>0</v>
      </c>
      <c r="F148" s="1">
        <v>0</v>
      </c>
      <c r="G148" s="1">
        <v>0</v>
      </c>
      <c r="H148" s="1">
        <v>0</v>
      </c>
    </row>
    <row r="149" spans="1:8" x14ac:dyDescent="0.25">
      <c r="A149" s="1" t="s">
        <v>241</v>
      </c>
      <c r="B149" s="1" t="s">
        <v>92</v>
      </c>
      <c r="C149" s="1" t="s">
        <v>12</v>
      </c>
      <c r="D149" s="1">
        <v>34.85</v>
      </c>
      <c r="E149" s="1">
        <v>0</v>
      </c>
      <c r="F149" s="1">
        <v>0</v>
      </c>
      <c r="G149" s="1">
        <v>0</v>
      </c>
      <c r="H149" s="1">
        <v>0</v>
      </c>
    </row>
    <row r="150" spans="1:8" x14ac:dyDescent="0.25">
      <c r="A150" s="1" t="s">
        <v>139</v>
      </c>
      <c r="B150" s="1" t="s">
        <v>140</v>
      </c>
      <c r="C150" s="1" t="s">
        <v>15</v>
      </c>
      <c r="D150" s="1">
        <v>28.92</v>
      </c>
      <c r="E150" s="1">
        <v>0</v>
      </c>
      <c r="F150" s="1">
        <v>0</v>
      </c>
      <c r="G150" s="1">
        <v>0</v>
      </c>
      <c r="H150" s="1">
        <v>0</v>
      </c>
    </row>
    <row r="151" spans="1:8" x14ac:dyDescent="0.25">
      <c r="A151" s="1" t="s">
        <v>206</v>
      </c>
      <c r="B151" s="1" t="s">
        <v>207</v>
      </c>
      <c r="C151" s="1" t="s">
        <v>9</v>
      </c>
      <c r="D151" s="1">
        <v>31.16</v>
      </c>
      <c r="E151" s="1">
        <v>0</v>
      </c>
      <c r="F151" s="1">
        <v>0</v>
      </c>
      <c r="G151" s="1">
        <v>0</v>
      </c>
      <c r="H151" s="1">
        <v>0</v>
      </c>
    </row>
    <row r="152" spans="1:8" x14ac:dyDescent="0.25">
      <c r="A152" s="1" t="s">
        <v>243</v>
      </c>
      <c r="B152" s="1" t="s">
        <v>107</v>
      </c>
      <c r="C152" s="1" t="s">
        <v>25</v>
      </c>
      <c r="D152" s="1">
        <v>32.130000000000003</v>
      </c>
      <c r="E152" s="1">
        <v>0</v>
      </c>
      <c r="F152" s="1">
        <v>0</v>
      </c>
      <c r="G152" s="1">
        <v>0</v>
      </c>
      <c r="H152" s="1">
        <v>0</v>
      </c>
    </row>
    <row r="153" spans="1:8" x14ac:dyDescent="0.25">
      <c r="A153" s="1">
        <v>2</v>
      </c>
      <c r="B153" s="1" t="s">
        <v>250</v>
      </c>
      <c r="C153" s="1" t="s">
        <v>15</v>
      </c>
      <c r="D153" s="1" t="s">
        <v>195</v>
      </c>
      <c r="E153" s="1"/>
      <c r="F153" s="1"/>
      <c r="G153" s="1"/>
      <c r="H153" s="1"/>
    </row>
  </sheetData>
  <sortState xmlns:xlrd2="http://schemas.microsoft.com/office/spreadsheetml/2017/richdata2" ref="A3:H153">
    <sortCondition descending="1" ref="H3:H15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10E1B-75C5-42B7-B8FD-BBBFD8720627}">
  <dimension ref="A1:D26"/>
  <sheetViews>
    <sheetView workbookViewId="0">
      <selection activeCell="E7" sqref="E7"/>
    </sheetView>
  </sheetViews>
  <sheetFormatPr defaultRowHeight="15" x14ac:dyDescent="0.25"/>
  <cols>
    <col min="1" max="1" width="17.42578125" customWidth="1"/>
    <col min="2" max="2" width="14.85546875" customWidth="1"/>
    <col min="3" max="3" width="16.5703125" customWidth="1"/>
    <col min="4" max="4" width="12.140625" customWidth="1"/>
  </cols>
  <sheetData>
    <row r="1" spans="1:4" ht="15.75" thickBot="1" x14ac:dyDescent="0.3">
      <c r="A1" t="s">
        <v>253</v>
      </c>
    </row>
    <row r="2" spans="1:4" ht="15.75" thickBot="1" x14ac:dyDescent="0.3">
      <c r="A2" s="2" t="s">
        <v>0</v>
      </c>
      <c r="B2" s="2" t="s">
        <v>1</v>
      </c>
      <c r="C2" s="2" t="s">
        <v>2</v>
      </c>
      <c r="D2" s="2">
        <v>180</v>
      </c>
    </row>
    <row r="3" spans="1:4" x14ac:dyDescent="0.25">
      <c r="A3" s="3" t="s">
        <v>159</v>
      </c>
      <c r="B3" s="3" t="s">
        <v>160</v>
      </c>
      <c r="C3" s="3" t="s">
        <v>44</v>
      </c>
      <c r="D3" s="3">
        <v>6</v>
      </c>
    </row>
    <row r="4" spans="1:4" x14ac:dyDescent="0.25">
      <c r="A4" s="1" t="s">
        <v>54</v>
      </c>
      <c r="B4" s="1" t="s">
        <v>56</v>
      </c>
      <c r="C4" s="1" t="s">
        <v>39</v>
      </c>
      <c r="D4" s="1">
        <v>3</v>
      </c>
    </row>
    <row r="5" spans="1:4" x14ac:dyDescent="0.25">
      <c r="A5" s="1" t="s">
        <v>96</v>
      </c>
      <c r="B5" s="1" t="s">
        <v>97</v>
      </c>
      <c r="C5" s="1" t="s">
        <v>53</v>
      </c>
      <c r="D5" s="1">
        <v>3</v>
      </c>
    </row>
    <row r="6" spans="1:4" x14ac:dyDescent="0.25">
      <c r="A6" s="1" t="s">
        <v>142</v>
      </c>
      <c r="B6" s="1" t="s">
        <v>143</v>
      </c>
      <c r="C6" s="1" t="s">
        <v>15</v>
      </c>
      <c r="D6" s="1">
        <v>3</v>
      </c>
    </row>
    <row r="7" spans="1:4" x14ac:dyDescent="0.25">
      <c r="A7" s="1" t="s">
        <v>182</v>
      </c>
      <c r="B7" s="1" t="s">
        <v>73</v>
      </c>
      <c r="C7" s="1" t="s">
        <v>44</v>
      </c>
      <c r="D7" s="1">
        <v>3</v>
      </c>
    </row>
    <row r="8" spans="1:4" x14ac:dyDescent="0.25">
      <c r="A8" s="1" t="s">
        <v>187</v>
      </c>
      <c r="B8" s="1" t="s">
        <v>66</v>
      </c>
      <c r="C8" s="1" t="s">
        <v>39</v>
      </c>
      <c r="D8" s="1">
        <v>3</v>
      </c>
    </row>
    <row r="9" spans="1:4" x14ac:dyDescent="0.25">
      <c r="A9" s="1" t="s">
        <v>68</v>
      </c>
      <c r="B9" s="1" t="s">
        <v>69</v>
      </c>
      <c r="C9" s="1" t="s">
        <v>67</v>
      </c>
      <c r="D9" s="1">
        <v>2</v>
      </c>
    </row>
    <row r="10" spans="1:4" x14ac:dyDescent="0.25">
      <c r="A10" s="1" t="s">
        <v>98</v>
      </c>
      <c r="B10" s="1" t="s">
        <v>99</v>
      </c>
      <c r="C10" s="1" t="s">
        <v>15</v>
      </c>
      <c r="D10" s="1">
        <v>2</v>
      </c>
    </row>
    <row r="11" spans="1:4" x14ac:dyDescent="0.25">
      <c r="A11" s="1" t="s">
        <v>10</v>
      </c>
      <c r="B11" s="1" t="s">
        <v>11</v>
      </c>
      <c r="C11" s="1" t="s">
        <v>12</v>
      </c>
      <c r="D11" s="1">
        <v>1</v>
      </c>
    </row>
    <row r="12" spans="1:4" x14ac:dyDescent="0.25">
      <c r="A12" s="1" t="s">
        <v>61</v>
      </c>
      <c r="B12" s="1" t="s">
        <v>63</v>
      </c>
      <c r="C12" s="1" t="s">
        <v>12</v>
      </c>
      <c r="D12" s="1">
        <v>1</v>
      </c>
    </row>
    <row r="13" spans="1:4" x14ac:dyDescent="0.25">
      <c r="A13" s="1" t="s">
        <v>70</v>
      </c>
      <c r="B13" s="1" t="s">
        <v>71</v>
      </c>
      <c r="C13" s="1" t="s">
        <v>41</v>
      </c>
      <c r="D13" s="1">
        <v>1</v>
      </c>
    </row>
    <row r="14" spans="1:4" x14ac:dyDescent="0.25">
      <c r="A14" s="1" t="s">
        <v>72</v>
      </c>
      <c r="B14" s="1" t="s">
        <v>73</v>
      </c>
      <c r="C14" s="1" t="s">
        <v>9</v>
      </c>
      <c r="D14" s="1">
        <v>1</v>
      </c>
    </row>
    <row r="15" spans="1:4" x14ac:dyDescent="0.25">
      <c r="A15" s="1" t="s">
        <v>80</v>
      </c>
      <c r="B15" s="1" t="s">
        <v>81</v>
      </c>
      <c r="C15" s="1" t="s">
        <v>12</v>
      </c>
      <c r="D15" s="1">
        <v>1</v>
      </c>
    </row>
    <row r="16" spans="1:4" x14ac:dyDescent="0.25">
      <c r="A16" s="1" t="s">
        <v>82</v>
      </c>
      <c r="B16" s="1" t="s">
        <v>83</v>
      </c>
      <c r="C16" s="1" t="s">
        <v>28</v>
      </c>
      <c r="D16" s="1">
        <v>1</v>
      </c>
    </row>
    <row r="17" spans="1:4" x14ac:dyDescent="0.25">
      <c r="A17" s="1" t="s">
        <v>238</v>
      </c>
      <c r="B17" s="1" t="s">
        <v>24</v>
      </c>
      <c r="C17" s="1" t="s">
        <v>25</v>
      </c>
      <c r="D17" s="1">
        <v>1</v>
      </c>
    </row>
    <row r="18" spans="1:4" x14ac:dyDescent="0.25">
      <c r="A18" s="1" t="s">
        <v>130</v>
      </c>
      <c r="B18" s="1" t="s">
        <v>57</v>
      </c>
      <c r="C18" s="1" t="s">
        <v>67</v>
      </c>
      <c r="D18" s="1">
        <v>1</v>
      </c>
    </row>
    <row r="19" spans="1:4" x14ac:dyDescent="0.25">
      <c r="A19" s="1" t="s">
        <v>141</v>
      </c>
      <c r="B19" s="1" t="s">
        <v>59</v>
      </c>
      <c r="C19" s="1" t="s">
        <v>53</v>
      </c>
      <c r="D19" s="1">
        <v>1</v>
      </c>
    </row>
    <row r="20" spans="1:4" x14ac:dyDescent="0.25">
      <c r="A20" s="1" t="s">
        <v>152</v>
      </c>
      <c r="B20" s="1" t="s">
        <v>73</v>
      </c>
      <c r="C20" s="1" t="s">
        <v>23</v>
      </c>
      <c r="D20" s="1">
        <v>1</v>
      </c>
    </row>
    <row r="21" spans="1:4" x14ac:dyDescent="0.25">
      <c r="A21" s="1" t="s">
        <v>157</v>
      </c>
      <c r="B21" s="1" t="s">
        <v>158</v>
      </c>
      <c r="C21" s="1" t="s">
        <v>48</v>
      </c>
      <c r="D21" s="1">
        <v>1</v>
      </c>
    </row>
    <row r="22" spans="1:4" x14ac:dyDescent="0.25">
      <c r="A22" s="1" t="s">
        <v>174</v>
      </c>
      <c r="B22" s="1" t="s">
        <v>227</v>
      </c>
      <c r="C22" s="1" t="s">
        <v>44</v>
      </c>
      <c r="D22" s="1">
        <v>1</v>
      </c>
    </row>
    <row r="23" spans="1:4" x14ac:dyDescent="0.25">
      <c r="A23" s="1" t="s">
        <v>177</v>
      </c>
      <c r="B23" s="1" t="s">
        <v>178</v>
      </c>
      <c r="C23" s="1" t="s">
        <v>41</v>
      </c>
      <c r="D23" s="1">
        <v>1</v>
      </c>
    </row>
    <row r="24" spans="1:4" x14ac:dyDescent="0.25">
      <c r="A24" s="1" t="s">
        <v>179</v>
      </c>
      <c r="B24" s="1" t="s">
        <v>111</v>
      </c>
      <c r="C24" s="1" t="s">
        <v>53</v>
      </c>
      <c r="D24" s="1">
        <v>1</v>
      </c>
    </row>
    <row r="25" spans="1:4" x14ac:dyDescent="0.25">
      <c r="A25" s="1" t="s">
        <v>183</v>
      </c>
      <c r="B25" s="1" t="s">
        <v>55</v>
      </c>
      <c r="C25" s="1" t="s">
        <v>67</v>
      </c>
      <c r="D25" s="1">
        <v>1</v>
      </c>
    </row>
    <row r="26" spans="1:4" x14ac:dyDescent="0.25">
      <c r="A26" s="1" t="s">
        <v>184</v>
      </c>
      <c r="B26" s="1" t="s">
        <v>60</v>
      </c>
      <c r="C26" s="1" t="s">
        <v>39</v>
      </c>
      <c r="D26" s="1">
        <v>1</v>
      </c>
    </row>
  </sheetData>
  <sortState xmlns:xlrd2="http://schemas.microsoft.com/office/spreadsheetml/2017/richdata2" ref="A2:D124">
    <sortCondition descending="1" ref="D2:D12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D7E27-D883-4536-8E41-9913BDBB3883}">
  <dimension ref="A1:I153"/>
  <sheetViews>
    <sheetView workbookViewId="0">
      <selection activeCell="J6" sqref="J6"/>
    </sheetView>
  </sheetViews>
  <sheetFormatPr defaultRowHeight="15" x14ac:dyDescent="0.25"/>
  <cols>
    <col min="1" max="9" width="14" customWidth="1"/>
  </cols>
  <sheetData>
    <row r="1" spans="1:9" ht="15.75" thickBot="1" x14ac:dyDescent="0.3">
      <c r="A1" t="s">
        <v>253</v>
      </c>
    </row>
    <row r="2" spans="1:9" ht="15.75" thickBot="1" x14ac:dyDescent="0.3">
      <c r="A2" s="2" t="s">
        <v>0</v>
      </c>
      <c r="B2" s="2" t="s">
        <v>1</v>
      </c>
      <c r="C2" s="2" t="s">
        <v>2</v>
      </c>
      <c r="D2" s="2" t="s">
        <v>208</v>
      </c>
      <c r="E2" s="2" t="s">
        <v>210</v>
      </c>
      <c r="F2" s="2" t="s">
        <v>211</v>
      </c>
      <c r="G2" s="2" t="s">
        <v>212</v>
      </c>
      <c r="H2" s="2" t="s">
        <v>209</v>
      </c>
      <c r="I2" s="2" t="s">
        <v>213</v>
      </c>
    </row>
    <row r="3" spans="1:9" ht="16.5" thickTop="1" thickBot="1" x14ac:dyDescent="0.3">
      <c r="A3" s="3" t="s">
        <v>179</v>
      </c>
      <c r="B3" s="3" t="s">
        <v>111</v>
      </c>
      <c r="C3" s="3" t="s">
        <v>53</v>
      </c>
      <c r="D3" s="3">
        <v>3.46</v>
      </c>
      <c r="E3" s="3">
        <v>14</v>
      </c>
      <c r="F3" s="3">
        <v>38</v>
      </c>
      <c r="G3" s="3">
        <v>0</v>
      </c>
      <c r="H3" s="6">
        <v>2</v>
      </c>
      <c r="I3" s="4">
        <f>SUM((E3*6)+(F3*7)+(G3*8)+(H3*9))</f>
        <v>368</v>
      </c>
    </row>
    <row r="4" spans="1:9" ht="16.5" thickTop="1" thickBot="1" x14ac:dyDescent="0.3">
      <c r="A4" s="1" t="s">
        <v>130</v>
      </c>
      <c r="B4" s="1" t="s">
        <v>57</v>
      </c>
      <c r="C4" s="1" t="s">
        <v>67</v>
      </c>
      <c r="D4" s="1">
        <v>2.84</v>
      </c>
      <c r="E4" s="1">
        <v>25</v>
      </c>
      <c r="F4" s="1">
        <v>26</v>
      </c>
      <c r="G4" s="1">
        <v>0</v>
      </c>
      <c r="H4" s="7">
        <v>3</v>
      </c>
      <c r="I4" s="4">
        <f>SUM((E4*6)+(F4*7)+(G4*8)+(H4*9))</f>
        <v>359</v>
      </c>
    </row>
    <row r="5" spans="1:9" ht="16.5" thickTop="1" thickBot="1" x14ac:dyDescent="0.3">
      <c r="A5" s="1" t="s">
        <v>183</v>
      </c>
      <c r="B5" s="1" t="s">
        <v>55</v>
      </c>
      <c r="C5" s="1" t="s">
        <v>67</v>
      </c>
      <c r="D5" s="1">
        <v>2.4300000000000002</v>
      </c>
      <c r="E5" s="1">
        <v>31</v>
      </c>
      <c r="F5" s="1">
        <v>20</v>
      </c>
      <c r="G5" s="1">
        <v>1</v>
      </c>
      <c r="H5" s="7">
        <v>0</v>
      </c>
      <c r="I5" s="4">
        <f>SUM((E5*6)+(F5*7)+(G5*8)+(H5*9))</f>
        <v>334</v>
      </c>
    </row>
    <row r="6" spans="1:9" ht="16.5" thickTop="1" thickBot="1" x14ac:dyDescent="0.3">
      <c r="A6" s="1" t="s">
        <v>105</v>
      </c>
      <c r="B6" s="1" t="s">
        <v>107</v>
      </c>
      <c r="C6" s="1" t="s">
        <v>48</v>
      </c>
      <c r="D6" s="1">
        <v>2.23</v>
      </c>
      <c r="E6" s="1">
        <v>15</v>
      </c>
      <c r="F6" s="1">
        <v>18</v>
      </c>
      <c r="G6" s="1">
        <v>0</v>
      </c>
      <c r="H6" s="7">
        <v>1</v>
      </c>
      <c r="I6" s="4">
        <f>SUM((E6*6)+(F6*7)+(G6*8)+(H6*9))</f>
        <v>225</v>
      </c>
    </row>
    <row r="7" spans="1:9" ht="16.5" thickTop="1" thickBot="1" x14ac:dyDescent="0.3">
      <c r="A7" s="1" t="s">
        <v>233</v>
      </c>
      <c r="B7" s="1" t="s">
        <v>73</v>
      </c>
      <c r="C7" s="1" t="s">
        <v>18</v>
      </c>
      <c r="D7" s="1">
        <v>2.2400000000000002</v>
      </c>
      <c r="E7" s="1">
        <v>14</v>
      </c>
      <c r="F7" s="1">
        <v>20</v>
      </c>
      <c r="G7" s="1">
        <v>0</v>
      </c>
      <c r="H7" s="7">
        <v>0</v>
      </c>
      <c r="I7" s="4">
        <f>SUM((E7*6)+(F7*7)+(G7*8)+(H7*9))</f>
        <v>224</v>
      </c>
    </row>
    <row r="8" spans="1:9" ht="16.5" thickTop="1" thickBot="1" x14ac:dyDescent="0.3">
      <c r="A8" s="1" t="s">
        <v>96</v>
      </c>
      <c r="B8" s="1" t="s">
        <v>97</v>
      </c>
      <c r="C8" s="1" t="s">
        <v>53</v>
      </c>
      <c r="D8" s="1">
        <v>2.72</v>
      </c>
      <c r="E8" s="1">
        <v>13</v>
      </c>
      <c r="F8" s="1">
        <v>16</v>
      </c>
      <c r="G8" s="1">
        <v>1</v>
      </c>
      <c r="H8" s="7">
        <v>1</v>
      </c>
      <c r="I8" s="4">
        <f>SUM((E8*6)+(F8*7)+(G8*8)+(H8*9))</f>
        <v>207</v>
      </c>
    </row>
    <row r="9" spans="1:9" ht="16.5" thickTop="1" thickBot="1" x14ac:dyDescent="0.3">
      <c r="A9" s="1" t="s">
        <v>174</v>
      </c>
      <c r="B9" s="1" t="s">
        <v>227</v>
      </c>
      <c r="C9" s="1" t="s">
        <v>44</v>
      </c>
      <c r="D9" s="1">
        <v>2.3199999999999998</v>
      </c>
      <c r="E9" s="1">
        <v>16</v>
      </c>
      <c r="F9" s="1">
        <v>12</v>
      </c>
      <c r="G9" s="1">
        <v>0</v>
      </c>
      <c r="H9" s="7">
        <v>0</v>
      </c>
      <c r="I9" s="4">
        <f>SUM((E9*6)+(F9*7)+(G9*8)+(H9*9))</f>
        <v>180</v>
      </c>
    </row>
    <row r="10" spans="1:9" ht="16.5" thickTop="1" thickBot="1" x14ac:dyDescent="0.3">
      <c r="A10" s="1" t="s">
        <v>54</v>
      </c>
      <c r="B10" s="1" t="s">
        <v>56</v>
      </c>
      <c r="C10" s="1" t="s">
        <v>39</v>
      </c>
      <c r="D10" s="1">
        <v>2.71</v>
      </c>
      <c r="E10" s="1">
        <v>15</v>
      </c>
      <c r="F10" s="1">
        <v>9</v>
      </c>
      <c r="G10" s="1">
        <v>0</v>
      </c>
      <c r="H10" s="7">
        <v>0</v>
      </c>
      <c r="I10" s="4">
        <f>SUM((E10*6)+(F10*7)+(G10*8)+(H10*9))</f>
        <v>153</v>
      </c>
    </row>
    <row r="11" spans="1:9" ht="16.5" thickTop="1" thickBot="1" x14ac:dyDescent="0.3">
      <c r="A11" s="1" t="s">
        <v>38</v>
      </c>
      <c r="B11" s="1" t="s">
        <v>73</v>
      </c>
      <c r="C11" s="1" t="s">
        <v>41</v>
      </c>
      <c r="D11" s="1">
        <v>2.2599999999999998</v>
      </c>
      <c r="E11" s="1">
        <v>8</v>
      </c>
      <c r="F11" s="1">
        <v>13</v>
      </c>
      <c r="G11" s="1">
        <v>0</v>
      </c>
      <c r="H11" s="7">
        <v>1</v>
      </c>
      <c r="I11" s="4">
        <f>SUM((E11*6)+(F11*7)+(G11*8)+(H11*9))</f>
        <v>148</v>
      </c>
    </row>
    <row r="12" spans="1:9" ht="16.5" thickTop="1" thickBot="1" x14ac:dyDescent="0.3">
      <c r="A12" s="1" t="s">
        <v>54</v>
      </c>
      <c r="B12" s="1" t="s">
        <v>55</v>
      </c>
      <c r="C12" s="1" t="s">
        <v>39</v>
      </c>
      <c r="D12" s="1">
        <v>2.5299999999999998</v>
      </c>
      <c r="E12" s="1">
        <v>9</v>
      </c>
      <c r="F12" s="1">
        <v>11</v>
      </c>
      <c r="G12" s="1">
        <v>0</v>
      </c>
      <c r="H12" s="7">
        <v>1</v>
      </c>
      <c r="I12" s="4">
        <f>SUM((E12*6)+(F12*7)+(G12*8)+(H12*9))</f>
        <v>140</v>
      </c>
    </row>
    <row r="13" spans="1:9" ht="16.5" thickTop="1" thickBot="1" x14ac:dyDescent="0.3">
      <c r="A13" s="1" t="s">
        <v>202</v>
      </c>
      <c r="B13" s="1" t="s">
        <v>203</v>
      </c>
      <c r="C13" s="1" t="s">
        <v>34</v>
      </c>
      <c r="D13" s="1">
        <v>1.89</v>
      </c>
      <c r="E13" s="1">
        <v>11</v>
      </c>
      <c r="F13" s="1">
        <v>9</v>
      </c>
      <c r="G13" s="1">
        <v>0</v>
      </c>
      <c r="H13" s="7">
        <v>0</v>
      </c>
      <c r="I13" s="4">
        <f>SUM((E13*6)+(F13*7)+(G13*8)+(H13*9))</f>
        <v>129</v>
      </c>
    </row>
    <row r="14" spans="1:9" ht="16.5" thickTop="1" thickBot="1" x14ac:dyDescent="0.3">
      <c r="A14" s="1" t="s">
        <v>46</v>
      </c>
      <c r="B14" s="1" t="s">
        <v>47</v>
      </c>
      <c r="C14" s="1" t="s">
        <v>48</v>
      </c>
      <c r="D14" s="1">
        <v>2.13</v>
      </c>
      <c r="E14" s="1">
        <v>8</v>
      </c>
      <c r="F14" s="1">
        <v>10</v>
      </c>
      <c r="G14" s="1">
        <v>0</v>
      </c>
      <c r="H14" s="7">
        <v>1</v>
      </c>
      <c r="I14" s="4">
        <f>SUM((E14*6)+(F14*7)+(G14*8)+(H14*9))</f>
        <v>127</v>
      </c>
    </row>
    <row r="15" spans="1:9" ht="16.5" thickTop="1" thickBot="1" x14ac:dyDescent="0.3">
      <c r="A15" s="1" t="s">
        <v>61</v>
      </c>
      <c r="B15" s="1" t="s">
        <v>62</v>
      </c>
      <c r="C15" s="1" t="s">
        <v>12</v>
      </c>
      <c r="D15" s="1">
        <v>1.68</v>
      </c>
      <c r="E15" s="1">
        <v>17</v>
      </c>
      <c r="F15" s="1">
        <v>3</v>
      </c>
      <c r="G15" s="1">
        <v>0</v>
      </c>
      <c r="H15" s="7">
        <v>0</v>
      </c>
      <c r="I15" s="4">
        <f>SUM((E15*6)+(F15*7)+(G15*8)+(H15*9))</f>
        <v>123</v>
      </c>
    </row>
    <row r="16" spans="1:9" ht="16.5" thickTop="1" thickBot="1" x14ac:dyDescent="0.3">
      <c r="A16" s="1" t="s">
        <v>155</v>
      </c>
      <c r="B16" s="1" t="s">
        <v>156</v>
      </c>
      <c r="C16" s="1" t="s">
        <v>23</v>
      </c>
      <c r="D16" s="1">
        <v>1.84</v>
      </c>
      <c r="E16" s="1">
        <v>11</v>
      </c>
      <c r="F16" s="1">
        <v>8</v>
      </c>
      <c r="G16" s="1">
        <v>0</v>
      </c>
      <c r="H16" s="7">
        <v>0</v>
      </c>
      <c r="I16" s="4">
        <f>SUM((E16*6)+(F16*7)+(G16*8)+(H16*9))</f>
        <v>122</v>
      </c>
    </row>
    <row r="17" spans="1:9" ht="16.5" thickTop="1" thickBot="1" x14ac:dyDescent="0.3">
      <c r="A17" s="1" t="s">
        <v>179</v>
      </c>
      <c r="B17" s="1" t="s">
        <v>200</v>
      </c>
      <c r="C17" s="1" t="s">
        <v>39</v>
      </c>
      <c r="D17" s="1">
        <v>2.4900000000000002</v>
      </c>
      <c r="E17" s="1">
        <v>9</v>
      </c>
      <c r="F17" s="1">
        <v>9</v>
      </c>
      <c r="G17" s="1">
        <v>0</v>
      </c>
      <c r="H17" s="7">
        <v>0</v>
      </c>
      <c r="I17" s="4">
        <f>SUM((E17*6)+(F17*7)+(G17*8)+(H17*9))</f>
        <v>117</v>
      </c>
    </row>
    <row r="18" spans="1:9" ht="16.5" thickTop="1" thickBot="1" x14ac:dyDescent="0.3">
      <c r="A18" s="1" t="s">
        <v>153</v>
      </c>
      <c r="B18" s="1" t="s">
        <v>154</v>
      </c>
      <c r="C18" s="1" t="s">
        <v>53</v>
      </c>
      <c r="D18" s="1">
        <v>2.25</v>
      </c>
      <c r="E18" s="1">
        <v>8</v>
      </c>
      <c r="F18" s="1">
        <v>9</v>
      </c>
      <c r="G18" s="1">
        <v>0</v>
      </c>
      <c r="H18" s="7">
        <v>0</v>
      </c>
      <c r="I18" s="4">
        <f>SUM((E18*6)+(F18*7)+(G18*8)+(H18*9))</f>
        <v>111</v>
      </c>
    </row>
    <row r="19" spans="1:9" ht="16.5" thickTop="1" thickBot="1" x14ac:dyDescent="0.3">
      <c r="A19" s="1" t="s">
        <v>10</v>
      </c>
      <c r="B19" s="1" t="s">
        <v>11</v>
      </c>
      <c r="C19" s="1" t="s">
        <v>12</v>
      </c>
      <c r="D19" s="1">
        <v>2</v>
      </c>
      <c r="E19" s="1">
        <v>8</v>
      </c>
      <c r="F19" s="1">
        <v>7</v>
      </c>
      <c r="G19" s="1">
        <v>0</v>
      </c>
      <c r="H19" s="7">
        <v>1</v>
      </c>
      <c r="I19" s="4">
        <f>SUM((E19*6)+(F19*7)+(G19*8)+(H19*9))</f>
        <v>106</v>
      </c>
    </row>
    <row r="20" spans="1:9" ht="16.5" thickTop="1" thickBot="1" x14ac:dyDescent="0.3">
      <c r="A20" s="1" t="s">
        <v>141</v>
      </c>
      <c r="B20" s="1" t="s">
        <v>59</v>
      </c>
      <c r="C20" s="1" t="s">
        <v>53</v>
      </c>
      <c r="D20" s="1">
        <v>2.29</v>
      </c>
      <c r="E20" s="1">
        <v>10</v>
      </c>
      <c r="F20" s="1">
        <v>5</v>
      </c>
      <c r="G20" s="1">
        <v>0</v>
      </c>
      <c r="H20" s="7">
        <v>1</v>
      </c>
      <c r="I20" s="4">
        <f>SUM((E20*6)+(F20*7)+(G20*8)+(H20*9))</f>
        <v>104</v>
      </c>
    </row>
    <row r="21" spans="1:9" ht="16.5" thickTop="1" thickBot="1" x14ac:dyDescent="0.3">
      <c r="A21" s="1" t="s">
        <v>70</v>
      </c>
      <c r="B21" s="1" t="s">
        <v>71</v>
      </c>
      <c r="C21" s="1" t="s">
        <v>41</v>
      </c>
      <c r="D21" s="1">
        <v>2.16</v>
      </c>
      <c r="E21" s="1">
        <v>9</v>
      </c>
      <c r="F21" s="1">
        <v>7</v>
      </c>
      <c r="G21" s="1">
        <v>0</v>
      </c>
      <c r="H21" s="7">
        <v>0</v>
      </c>
      <c r="I21" s="4">
        <f>SUM((E21*6)+(F21*7)+(G21*8)+(H21*9))</f>
        <v>103</v>
      </c>
    </row>
    <row r="22" spans="1:9" ht="16.5" thickTop="1" thickBot="1" x14ac:dyDescent="0.3">
      <c r="A22" s="1" t="s">
        <v>37</v>
      </c>
      <c r="B22" s="1" t="s">
        <v>38</v>
      </c>
      <c r="C22" s="1" t="s">
        <v>39</v>
      </c>
      <c r="D22" s="1">
        <v>2.31</v>
      </c>
      <c r="E22" s="1">
        <v>7</v>
      </c>
      <c r="F22" s="1">
        <v>6</v>
      </c>
      <c r="G22" s="1">
        <v>0</v>
      </c>
      <c r="H22" s="7">
        <v>2</v>
      </c>
      <c r="I22" s="4">
        <f>SUM((E22*6)+(F22*7)+(G22*8)+(H22*9))</f>
        <v>102</v>
      </c>
    </row>
    <row r="23" spans="1:9" ht="16.5" thickTop="1" thickBot="1" x14ac:dyDescent="0.3">
      <c r="A23" s="1" t="s">
        <v>108</v>
      </c>
      <c r="B23" s="1" t="s">
        <v>109</v>
      </c>
      <c r="C23" s="1" t="s">
        <v>28</v>
      </c>
      <c r="D23" s="1">
        <v>2.2200000000000002</v>
      </c>
      <c r="E23" s="1">
        <v>8</v>
      </c>
      <c r="F23" s="1">
        <v>6</v>
      </c>
      <c r="G23" s="1">
        <v>0</v>
      </c>
      <c r="H23" s="7">
        <v>1</v>
      </c>
      <c r="I23" s="4">
        <f>SUM((E23*6)+(F23*7)+(G23*8)+(H23*9))</f>
        <v>99</v>
      </c>
    </row>
    <row r="24" spans="1:9" ht="16.5" thickTop="1" thickBot="1" x14ac:dyDescent="0.3">
      <c r="A24" s="1" t="s">
        <v>78</v>
      </c>
      <c r="B24" s="1" t="s">
        <v>79</v>
      </c>
      <c r="C24" s="1" t="s">
        <v>28</v>
      </c>
      <c r="D24" s="1">
        <v>1.9</v>
      </c>
      <c r="E24" s="1">
        <v>11</v>
      </c>
      <c r="F24" s="1">
        <v>3</v>
      </c>
      <c r="G24" s="1">
        <v>1</v>
      </c>
      <c r="H24" s="7">
        <v>0</v>
      </c>
      <c r="I24" s="4">
        <f>SUM((E24*6)+(F24*7)+(G24*8)+(H24*9))</f>
        <v>95</v>
      </c>
    </row>
    <row r="25" spans="1:9" ht="16.5" thickTop="1" thickBot="1" x14ac:dyDescent="0.3">
      <c r="A25" s="1" t="s">
        <v>159</v>
      </c>
      <c r="B25" s="1" t="s">
        <v>160</v>
      </c>
      <c r="C25" s="1" t="s">
        <v>44</v>
      </c>
      <c r="D25" s="1">
        <v>3.04</v>
      </c>
      <c r="E25" s="1">
        <v>7</v>
      </c>
      <c r="F25" s="1">
        <v>5</v>
      </c>
      <c r="G25" s="1">
        <v>0</v>
      </c>
      <c r="H25" s="7">
        <v>2</v>
      </c>
      <c r="I25" s="4">
        <f>SUM((E25*6)+(F25*7)+(G25*8)+(H25*9))</f>
        <v>95</v>
      </c>
    </row>
    <row r="26" spans="1:9" ht="16.5" thickTop="1" thickBot="1" x14ac:dyDescent="0.3">
      <c r="A26" s="1" t="s">
        <v>236</v>
      </c>
      <c r="B26" s="1" t="s">
        <v>237</v>
      </c>
      <c r="C26" s="1" t="s">
        <v>44</v>
      </c>
      <c r="D26" s="1">
        <v>2.64</v>
      </c>
      <c r="E26" s="1">
        <v>8</v>
      </c>
      <c r="F26" s="1">
        <v>5</v>
      </c>
      <c r="G26" s="1">
        <v>0</v>
      </c>
      <c r="H26" s="7">
        <v>1</v>
      </c>
      <c r="I26" s="4">
        <f>SUM((E26*6)+(F26*7)+(G26*8)+(H26*9))</f>
        <v>92</v>
      </c>
    </row>
    <row r="27" spans="1:9" ht="16.5" thickTop="1" thickBot="1" x14ac:dyDescent="0.3">
      <c r="A27" s="1" t="s">
        <v>115</v>
      </c>
      <c r="B27" s="1" t="s">
        <v>57</v>
      </c>
      <c r="C27" s="1" t="s">
        <v>23</v>
      </c>
      <c r="D27" s="1">
        <v>1.84</v>
      </c>
      <c r="E27" s="1">
        <v>8</v>
      </c>
      <c r="F27" s="1">
        <v>6</v>
      </c>
      <c r="G27" s="1">
        <v>0</v>
      </c>
      <c r="H27" s="7">
        <v>0</v>
      </c>
      <c r="I27" s="4">
        <f>SUM((E27*6)+(F27*7)+(G27*8)+(H27*9))</f>
        <v>90</v>
      </c>
    </row>
    <row r="28" spans="1:9" ht="16.5" thickTop="1" thickBot="1" x14ac:dyDescent="0.3">
      <c r="A28" s="1" t="s">
        <v>182</v>
      </c>
      <c r="B28" s="1" t="s">
        <v>73</v>
      </c>
      <c r="C28" s="1" t="s">
        <v>44</v>
      </c>
      <c r="D28" s="1">
        <v>2.4</v>
      </c>
      <c r="E28" s="1">
        <v>8</v>
      </c>
      <c r="F28" s="1">
        <v>6</v>
      </c>
      <c r="G28" s="1">
        <v>0</v>
      </c>
      <c r="H28" s="7">
        <v>0</v>
      </c>
      <c r="I28" s="4">
        <f>SUM((E28*6)+(F28*7)+(G28*8)+(H28*9))</f>
        <v>90</v>
      </c>
    </row>
    <row r="29" spans="1:9" ht="16.5" thickTop="1" thickBot="1" x14ac:dyDescent="0.3">
      <c r="A29" s="1" t="s">
        <v>91</v>
      </c>
      <c r="B29" s="1" t="s">
        <v>92</v>
      </c>
      <c r="C29" s="1" t="s">
        <v>28</v>
      </c>
      <c r="D29" s="1">
        <v>1.95</v>
      </c>
      <c r="E29" s="1">
        <v>5</v>
      </c>
      <c r="F29" s="1">
        <v>4</v>
      </c>
      <c r="G29" s="1">
        <v>2</v>
      </c>
      <c r="H29" s="7">
        <v>0</v>
      </c>
      <c r="I29" s="4">
        <f>SUM((E29*6)+(F29*7)+(G29*8)+(H29*9))</f>
        <v>74</v>
      </c>
    </row>
    <row r="30" spans="1:9" ht="16.5" thickTop="1" thickBot="1" x14ac:dyDescent="0.3">
      <c r="A30" s="1" t="s">
        <v>105</v>
      </c>
      <c r="B30" s="1" t="s">
        <v>106</v>
      </c>
      <c r="C30" s="1" t="s">
        <v>67</v>
      </c>
      <c r="D30" s="1">
        <v>2.4300000000000002</v>
      </c>
      <c r="E30" s="1">
        <v>5</v>
      </c>
      <c r="F30" s="1">
        <v>5</v>
      </c>
      <c r="G30" s="1">
        <v>0</v>
      </c>
      <c r="H30" s="7">
        <v>1</v>
      </c>
      <c r="I30" s="4">
        <f>SUM((E30*6)+(F30*7)+(G30*8)+(H30*9))</f>
        <v>74</v>
      </c>
    </row>
    <row r="31" spans="1:9" ht="16.5" thickTop="1" thickBot="1" x14ac:dyDescent="0.3">
      <c r="A31" s="1" t="s">
        <v>37</v>
      </c>
      <c r="B31" s="1" t="s">
        <v>45</v>
      </c>
      <c r="C31" s="1" t="s">
        <v>41</v>
      </c>
      <c r="D31" s="1">
        <v>1.96</v>
      </c>
      <c r="E31" s="1">
        <v>4</v>
      </c>
      <c r="F31" s="1">
        <v>7</v>
      </c>
      <c r="G31" s="1">
        <v>0</v>
      </c>
      <c r="H31" s="7">
        <v>0</v>
      </c>
      <c r="I31" s="4">
        <f>SUM((E31*6)+(F31*7)+(G31*8)+(H31*9))</f>
        <v>73</v>
      </c>
    </row>
    <row r="32" spans="1:9" ht="16.5" thickTop="1" thickBot="1" x14ac:dyDescent="0.3">
      <c r="A32" s="1" t="s">
        <v>177</v>
      </c>
      <c r="B32" s="1" t="s">
        <v>178</v>
      </c>
      <c r="C32" s="1" t="s">
        <v>41</v>
      </c>
      <c r="D32" s="1">
        <v>2.65</v>
      </c>
      <c r="E32" s="1">
        <v>4</v>
      </c>
      <c r="F32" s="1">
        <v>7</v>
      </c>
      <c r="G32" s="1">
        <v>0</v>
      </c>
      <c r="H32" s="7">
        <v>0</v>
      </c>
      <c r="I32" s="4">
        <f>SUM((E32*6)+(F32*7)+(G32*8)+(H32*9))</f>
        <v>73</v>
      </c>
    </row>
    <row r="33" spans="1:9" ht="16.5" thickTop="1" thickBot="1" x14ac:dyDescent="0.3">
      <c r="A33" s="1" t="s">
        <v>249</v>
      </c>
      <c r="B33" s="1" t="s">
        <v>52</v>
      </c>
      <c r="C33" s="1" t="s">
        <v>53</v>
      </c>
      <c r="D33" s="1">
        <v>2.1800000000000002</v>
      </c>
      <c r="E33" s="1">
        <v>6</v>
      </c>
      <c r="F33" s="1">
        <v>4</v>
      </c>
      <c r="G33" s="1">
        <v>0</v>
      </c>
      <c r="H33" s="7">
        <v>0</v>
      </c>
      <c r="I33" s="4">
        <f>SUM((E33*6)+(F33*7)+(G33*8)+(H33*9))</f>
        <v>64</v>
      </c>
    </row>
    <row r="34" spans="1:9" ht="16.5" thickTop="1" thickBot="1" x14ac:dyDescent="0.3">
      <c r="A34" s="1" t="s">
        <v>204</v>
      </c>
      <c r="B34" s="1" t="s">
        <v>45</v>
      </c>
      <c r="C34" s="1" t="s">
        <v>34</v>
      </c>
      <c r="D34" s="1">
        <v>1.75</v>
      </c>
      <c r="E34" s="1">
        <v>5</v>
      </c>
      <c r="F34" s="1">
        <v>4</v>
      </c>
      <c r="G34" s="1">
        <v>0</v>
      </c>
      <c r="H34" s="7">
        <v>0</v>
      </c>
      <c r="I34" s="4">
        <f>SUM((E34*6)+(F34*7)+(G34*8)+(H34*9))</f>
        <v>58</v>
      </c>
    </row>
    <row r="35" spans="1:9" ht="16.5" thickTop="1" thickBot="1" x14ac:dyDescent="0.3">
      <c r="A35" s="1" t="s">
        <v>148</v>
      </c>
      <c r="B35" s="1" t="s">
        <v>149</v>
      </c>
      <c r="C35" s="1" t="s">
        <v>34</v>
      </c>
      <c r="D35" s="1">
        <v>1.71</v>
      </c>
      <c r="E35" s="1">
        <v>4</v>
      </c>
      <c r="F35" s="1">
        <v>2</v>
      </c>
      <c r="G35" s="1">
        <v>2</v>
      </c>
      <c r="H35" s="7">
        <v>0</v>
      </c>
      <c r="I35" s="4">
        <f>SUM((E35*6)+(F35*7)+(G35*8)+(H35*9))</f>
        <v>54</v>
      </c>
    </row>
    <row r="36" spans="1:9" ht="16.5" thickTop="1" thickBot="1" x14ac:dyDescent="0.3">
      <c r="A36" s="1" t="s">
        <v>13</v>
      </c>
      <c r="B36" s="1" t="s">
        <v>14</v>
      </c>
      <c r="C36" s="1" t="s">
        <v>15</v>
      </c>
      <c r="D36" s="1">
        <v>1.62</v>
      </c>
      <c r="E36" s="1">
        <v>3</v>
      </c>
      <c r="F36" s="1">
        <v>5</v>
      </c>
      <c r="G36" s="1">
        <v>0</v>
      </c>
      <c r="H36" s="7">
        <v>0</v>
      </c>
      <c r="I36" s="4">
        <f>SUM((E36*6)+(F36*7)+(G36*8)+(H36*9))</f>
        <v>53</v>
      </c>
    </row>
    <row r="37" spans="1:9" ht="16.5" thickTop="1" thickBot="1" x14ac:dyDescent="0.3">
      <c r="A37" s="1" t="s">
        <v>163</v>
      </c>
      <c r="B37" s="1" t="s">
        <v>164</v>
      </c>
      <c r="C37" s="1" t="s">
        <v>44</v>
      </c>
      <c r="D37" s="1">
        <v>1.98</v>
      </c>
      <c r="E37" s="1">
        <v>5</v>
      </c>
      <c r="F37" s="1">
        <v>2</v>
      </c>
      <c r="G37" s="1">
        <v>1</v>
      </c>
      <c r="H37" s="7">
        <v>0</v>
      </c>
      <c r="I37" s="4">
        <f>SUM((E37*6)+(F37*7)+(G37*8)+(H37*9))</f>
        <v>52</v>
      </c>
    </row>
    <row r="38" spans="1:9" ht="16.5" thickTop="1" thickBot="1" x14ac:dyDescent="0.3">
      <c r="A38" s="1" t="s">
        <v>58</v>
      </c>
      <c r="B38" s="1" t="s">
        <v>59</v>
      </c>
      <c r="C38" s="1" t="s">
        <v>18</v>
      </c>
      <c r="D38" s="1">
        <v>1.71</v>
      </c>
      <c r="E38" s="1">
        <v>5</v>
      </c>
      <c r="F38" s="1">
        <v>3</v>
      </c>
      <c r="G38" s="1">
        <v>0</v>
      </c>
      <c r="H38" s="7">
        <v>0</v>
      </c>
      <c r="I38" s="4">
        <f>SUM((E38*6)+(F38*7)+(G38*8)+(H38*9))</f>
        <v>51</v>
      </c>
    </row>
    <row r="39" spans="1:9" ht="16.5" thickTop="1" thickBot="1" x14ac:dyDescent="0.3">
      <c r="A39" s="1" t="s">
        <v>229</v>
      </c>
      <c r="B39" s="1" t="s">
        <v>230</v>
      </c>
      <c r="C39" s="1" t="s">
        <v>9</v>
      </c>
      <c r="D39" s="1">
        <v>1.63</v>
      </c>
      <c r="E39" s="1">
        <v>5</v>
      </c>
      <c r="F39" s="1">
        <v>3</v>
      </c>
      <c r="G39" s="1">
        <v>0</v>
      </c>
      <c r="H39" s="7">
        <v>0</v>
      </c>
      <c r="I39" s="4">
        <f>SUM((E39*6)+(F39*7)+(G39*8)+(H39*9))</f>
        <v>51</v>
      </c>
    </row>
    <row r="40" spans="1:9" ht="16.5" thickTop="1" thickBot="1" x14ac:dyDescent="0.3">
      <c r="A40" s="1" t="s">
        <v>187</v>
      </c>
      <c r="B40" s="1" t="s">
        <v>188</v>
      </c>
      <c r="C40" s="1" t="s">
        <v>44</v>
      </c>
      <c r="D40" s="1">
        <v>2.02</v>
      </c>
      <c r="E40" s="1">
        <v>4</v>
      </c>
      <c r="F40" s="1">
        <v>3</v>
      </c>
      <c r="G40" s="1">
        <v>0</v>
      </c>
      <c r="H40" s="7">
        <v>0</v>
      </c>
      <c r="I40" s="4">
        <f>SUM((E40*6)+(F40*7)+(G40*8)+(H40*9))</f>
        <v>45</v>
      </c>
    </row>
    <row r="41" spans="1:9" ht="16.5" thickTop="1" thickBot="1" x14ac:dyDescent="0.3">
      <c r="A41" s="1" t="s">
        <v>193</v>
      </c>
      <c r="B41" s="1" t="s">
        <v>194</v>
      </c>
      <c r="C41" s="1" t="s">
        <v>48</v>
      </c>
      <c r="D41" s="1">
        <v>1.87</v>
      </c>
      <c r="E41" s="1">
        <v>6</v>
      </c>
      <c r="F41" s="1">
        <v>0</v>
      </c>
      <c r="G41" s="1">
        <v>1</v>
      </c>
      <c r="H41" s="7">
        <v>0</v>
      </c>
      <c r="I41" s="4">
        <f>SUM((E41*6)+(F41*7)+(G41*8)+(H41*9))</f>
        <v>44</v>
      </c>
    </row>
    <row r="42" spans="1:9" ht="16.5" thickTop="1" thickBot="1" x14ac:dyDescent="0.3">
      <c r="A42" s="1" t="s">
        <v>185</v>
      </c>
      <c r="B42" s="1" t="s">
        <v>186</v>
      </c>
      <c r="C42" s="1" t="s">
        <v>39</v>
      </c>
      <c r="D42" s="1">
        <v>2.15</v>
      </c>
      <c r="E42" s="1">
        <v>5</v>
      </c>
      <c r="F42" s="1">
        <v>2</v>
      </c>
      <c r="G42" s="1">
        <v>0</v>
      </c>
      <c r="H42" s="7">
        <v>0</v>
      </c>
      <c r="I42" s="4">
        <f>SUM((E42*6)+(F42*7)+(G42*8)+(H42*9))</f>
        <v>44</v>
      </c>
    </row>
    <row r="43" spans="1:9" ht="16.5" thickTop="1" thickBot="1" x14ac:dyDescent="0.3">
      <c r="A43" s="1" t="s">
        <v>100</v>
      </c>
      <c r="B43" s="1" t="s">
        <v>101</v>
      </c>
      <c r="C43" s="1" t="s">
        <v>9</v>
      </c>
      <c r="D43" s="1">
        <v>1.81</v>
      </c>
      <c r="E43" s="1">
        <v>6</v>
      </c>
      <c r="F43" s="1">
        <v>1</v>
      </c>
      <c r="G43" s="1">
        <v>0</v>
      </c>
      <c r="H43" s="7">
        <v>0</v>
      </c>
      <c r="I43" s="4">
        <f>SUM((E43*6)+(F43*7)+(G43*8)+(H43*9))</f>
        <v>43</v>
      </c>
    </row>
    <row r="44" spans="1:9" ht="16.5" thickTop="1" thickBot="1" x14ac:dyDescent="0.3">
      <c r="A44" s="1" t="s">
        <v>82</v>
      </c>
      <c r="B44" s="1" t="s">
        <v>83</v>
      </c>
      <c r="C44" s="1" t="s">
        <v>28</v>
      </c>
      <c r="D44" s="1">
        <v>2.2200000000000002</v>
      </c>
      <c r="E44" s="1">
        <v>3</v>
      </c>
      <c r="F44" s="1">
        <v>2</v>
      </c>
      <c r="G44" s="1">
        <v>0</v>
      </c>
      <c r="H44" s="7">
        <v>1</v>
      </c>
      <c r="I44" s="4">
        <f>SUM((E44*6)+(F44*7)+(G44*8)+(H44*9))</f>
        <v>41</v>
      </c>
    </row>
    <row r="45" spans="1:9" ht="16.5" thickTop="1" thickBot="1" x14ac:dyDescent="0.3">
      <c r="A45" s="1" t="s">
        <v>187</v>
      </c>
      <c r="B45" s="1" t="s">
        <v>59</v>
      </c>
      <c r="C45" s="1" t="s">
        <v>28</v>
      </c>
      <c r="D45" s="1">
        <v>2.27</v>
      </c>
      <c r="E45" s="1">
        <v>1</v>
      </c>
      <c r="F45" s="1">
        <v>5</v>
      </c>
      <c r="G45" s="1">
        <v>0</v>
      </c>
      <c r="H45" s="7">
        <v>0</v>
      </c>
      <c r="I45" s="4">
        <f>SUM((E45*6)+(F45*7)+(G45*8)+(H45*9))</f>
        <v>41</v>
      </c>
    </row>
    <row r="46" spans="1:9" ht="16.5" thickTop="1" thickBot="1" x14ac:dyDescent="0.3">
      <c r="A46" s="1" t="s">
        <v>145</v>
      </c>
      <c r="B46" s="1" t="s">
        <v>146</v>
      </c>
      <c r="C46" s="1" t="s">
        <v>44</v>
      </c>
      <c r="D46" s="1">
        <v>2.04</v>
      </c>
      <c r="E46" s="1">
        <v>4</v>
      </c>
      <c r="F46" s="1">
        <v>1</v>
      </c>
      <c r="G46" s="1">
        <v>0</v>
      </c>
      <c r="H46" s="7">
        <v>1</v>
      </c>
      <c r="I46" s="4">
        <f>SUM((E46*6)+(F46*7)+(G46*8)+(H46*9))</f>
        <v>40</v>
      </c>
    </row>
    <row r="47" spans="1:9" ht="16.5" thickTop="1" thickBot="1" x14ac:dyDescent="0.3">
      <c r="A47" s="1" t="s">
        <v>187</v>
      </c>
      <c r="B47" s="1" t="s">
        <v>66</v>
      </c>
      <c r="C47" s="1" t="s">
        <v>39</v>
      </c>
      <c r="D47" s="1">
        <v>2.41</v>
      </c>
      <c r="E47" s="1">
        <v>2</v>
      </c>
      <c r="F47" s="1">
        <v>4</v>
      </c>
      <c r="G47" s="1">
        <v>0</v>
      </c>
      <c r="H47" s="7">
        <v>0</v>
      </c>
      <c r="I47" s="4">
        <f>SUM((E47*6)+(F47*7)+(G47*8)+(H47*9))</f>
        <v>40</v>
      </c>
    </row>
    <row r="48" spans="1:9" ht="16.5" thickTop="1" thickBot="1" x14ac:dyDescent="0.3">
      <c r="A48" s="1" t="s">
        <v>61</v>
      </c>
      <c r="B48" s="1" t="s">
        <v>63</v>
      </c>
      <c r="C48" s="1" t="s">
        <v>12</v>
      </c>
      <c r="D48" s="1">
        <v>1.89</v>
      </c>
      <c r="E48" s="1">
        <v>3</v>
      </c>
      <c r="F48" s="1">
        <v>3</v>
      </c>
      <c r="G48" s="1">
        <v>0</v>
      </c>
      <c r="H48" s="7">
        <v>0</v>
      </c>
      <c r="I48" s="4">
        <f>SUM((E48*6)+(F48*7)+(G48*8)+(H48*9))</f>
        <v>39</v>
      </c>
    </row>
    <row r="49" spans="1:9" ht="16.5" thickTop="1" thickBot="1" x14ac:dyDescent="0.3">
      <c r="A49" s="1" t="s">
        <v>37</v>
      </c>
      <c r="B49" s="1" t="s">
        <v>43</v>
      </c>
      <c r="C49" s="1" t="s">
        <v>44</v>
      </c>
      <c r="D49" s="1">
        <v>2.29</v>
      </c>
      <c r="E49" s="1">
        <v>5</v>
      </c>
      <c r="F49" s="1">
        <v>1</v>
      </c>
      <c r="G49" s="1">
        <v>0</v>
      </c>
      <c r="H49" s="7">
        <v>0</v>
      </c>
      <c r="I49" s="4">
        <f>SUM((E49*6)+(F49*7)+(G49*8)+(H49*9))</f>
        <v>37</v>
      </c>
    </row>
    <row r="50" spans="1:9" ht="16.5" thickTop="1" thickBot="1" x14ac:dyDescent="0.3">
      <c r="A50" s="1" t="s">
        <v>98</v>
      </c>
      <c r="B50" s="1" t="s">
        <v>99</v>
      </c>
      <c r="C50" s="1" t="s">
        <v>15</v>
      </c>
      <c r="D50" s="1">
        <v>1.74</v>
      </c>
      <c r="E50" s="1">
        <v>2</v>
      </c>
      <c r="F50" s="1">
        <v>3</v>
      </c>
      <c r="G50" s="1">
        <v>0</v>
      </c>
      <c r="H50" s="7">
        <v>0</v>
      </c>
      <c r="I50" s="4">
        <f>SUM((E50*6)+(F50*7)+(G50*8)+(H50*9))</f>
        <v>33</v>
      </c>
    </row>
    <row r="51" spans="1:9" ht="16.5" thickTop="1" thickBot="1" x14ac:dyDescent="0.3">
      <c r="A51" s="1" t="s">
        <v>157</v>
      </c>
      <c r="B51" s="1" t="s">
        <v>158</v>
      </c>
      <c r="C51" s="1" t="s">
        <v>48</v>
      </c>
      <c r="D51" s="1">
        <v>2</v>
      </c>
      <c r="E51" s="1">
        <v>2</v>
      </c>
      <c r="F51" s="1">
        <v>3</v>
      </c>
      <c r="G51" s="1">
        <v>0</v>
      </c>
      <c r="H51" s="7">
        <v>0</v>
      </c>
      <c r="I51" s="4">
        <f>SUM((E51*6)+(F51*7)+(G51*8)+(H51*9))</f>
        <v>33</v>
      </c>
    </row>
    <row r="52" spans="1:9" ht="16.5" thickTop="1" thickBot="1" x14ac:dyDescent="0.3">
      <c r="A52" s="1" t="s">
        <v>61</v>
      </c>
      <c r="B52" s="1" t="s">
        <v>64</v>
      </c>
      <c r="C52" s="1" t="s">
        <v>12</v>
      </c>
      <c r="D52" s="1">
        <v>1.5</v>
      </c>
      <c r="E52" s="1">
        <v>3</v>
      </c>
      <c r="F52" s="1">
        <v>2</v>
      </c>
      <c r="G52" s="1">
        <v>0</v>
      </c>
      <c r="H52" s="7">
        <v>0</v>
      </c>
      <c r="I52" s="4">
        <f>SUM((E52*6)+(F52*7)+(G52*8)+(H52*9))</f>
        <v>32</v>
      </c>
    </row>
    <row r="53" spans="1:9" ht="16.5" thickTop="1" thickBot="1" x14ac:dyDescent="0.3">
      <c r="A53" s="1" t="s">
        <v>217</v>
      </c>
      <c r="B53" s="1" t="s">
        <v>218</v>
      </c>
      <c r="C53" s="1" t="s">
        <v>44</v>
      </c>
      <c r="D53" s="1">
        <v>1.89</v>
      </c>
      <c r="E53" s="1">
        <v>3</v>
      </c>
      <c r="F53" s="1">
        <v>2</v>
      </c>
      <c r="G53" s="1">
        <v>0</v>
      </c>
      <c r="H53" s="7">
        <v>0</v>
      </c>
      <c r="I53" s="4">
        <f>SUM((E53*6)+(F53*7)+(G53*8)+(H53*9))</f>
        <v>32</v>
      </c>
    </row>
    <row r="54" spans="1:9" ht="16.5" thickTop="1" thickBot="1" x14ac:dyDescent="0.3">
      <c r="A54" s="1" t="s">
        <v>142</v>
      </c>
      <c r="B54" s="1" t="s">
        <v>143</v>
      </c>
      <c r="C54" s="1" t="s">
        <v>15</v>
      </c>
      <c r="D54" s="1">
        <v>1.47</v>
      </c>
      <c r="E54" s="1">
        <v>5</v>
      </c>
      <c r="F54" s="1">
        <v>0</v>
      </c>
      <c r="G54" s="1">
        <v>0</v>
      </c>
      <c r="H54" s="7">
        <v>0</v>
      </c>
      <c r="I54" s="4">
        <f>SUM((E54*6)+(F54*7)+(G54*8)+(H54*9))</f>
        <v>30</v>
      </c>
    </row>
    <row r="55" spans="1:9" ht="16.5" thickTop="1" thickBot="1" x14ac:dyDescent="0.3">
      <c r="A55" s="1" t="s">
        <v>179</v>
      </c>
      <c r="B55" s="1" t="s">
        <v>181</v>
      </c>
      <c r="C55" s="1" t="s">
        <v>53</v>
      </c>
      <c r="D55" s="1">
        <v>2.09</v>
      </c>
      <c r="E55" s="1">
        <v>1</v>
      </c>
      <c r="F55" s="1">
        <v>3</v>
      </c>
      <c r="G55" s="1">
        <v>0</v>
      </c>
      <c r="H55" s="7">
        <v>0</v>
      </c>
      <c r="I55" s="4">
        <f>SUM((E55*6)+(F55*7)+(G55*8)+(H55*9))</f>
        <v>27</v>
      </c>
    </row>
    <row r="56" spans="1:9" ht="16.5" thickTop="1" thickBot="1" x14ac:dyDescent="0.3">
      <c r="A56" s="1" t="s">
        <v>184</v>
      </c>
      <c r="B56" s="1" t="s">
        <v>60</v>
      </c>
      <c r="C56" s="1" t="s">
        <v>39</v>
      </c>
      <c r="D56" s="1">
        <v>2.2599999999999998</v>
      </c>
      <c r="E56" s="1">
        <v>3</v>
      </c>
      <c r="F56" s="1">
        <v>0</v>
      </c>
      <c r="G56" s="1">
        <v>0</v>
      </c>
      <c r="H56" s="7">
        <v>1</v>
      </c>
      <c r="I56" s="4">
        <f>SUM((E56*6)+(F56*7)+(G56*8)+(H56*9))</f>
        <v>27</v>
      </c>
    </row>
    <row r="57" spans="1:9" ht="16.5" thickTop="1" thickBot="1" x14ac:dyDescent="0.3">
      <c r="A57" s="1" t="s">
        <v>254</v>
      </c>
      <c r="B57" s="1" t="s">
        <v>24</v>
      </c>
      <c r="C57" s="1" t="s">
        <v>25</v>
      </c>
      <c r="D57" s="1">
        <v>1.7</v>
      </c>
      <c r="E57" s="1">
        <v>2</v>
      </c>
      <c r="F57" s="1">
        <v>2</v>
      </c>
      <c r="G57" s="1">
        <v>0</v>
      </c>
      <c r="H57" s="7">
        <v>0</v>
      </c>
      <c r="I57" s="4">
        <f>SUM((E57*6)+(F57*7)+(G57*8)+(H57*9))</f>
        <v>26</v>
      </c>
    </row>
    <row r="58" spans="1:9" ht="16.5" thickTop="1" thickBot="1" x14ac:dyDescent="0.3">
      <c r="A58" s="1" t="s">
        <v>87</v>
      </c>
      <c r="B58" s="1" t="s">
        <v>88</v>
      </c>
      <c r="C58" s="1" t="s">
        <v>23</v>
      </c>
      <c r="D58" s="1">
        <v>2.0699999999999998</v>
      </c>
      <c r="E58" s="1">
        <v>2</v>
      </c>
      <c r="F58" s="1">
        <v>2</v>
      </c>
      <c r="G58" s="1">
        <v>0</v>
      </c>
      <c r="H58" s="7">
        <v>0</v>
      </c>
      <c r="I58" s="4">
        <f>SUM((E58*6)+(F58*7)+(G58*8)+(H58*9))</f>
        <v>26</v>
      </c>
    </row>
    <row r="59" spans="1:9" ht="16.5" thickTop="1" thickBot="1" x14ac:dyDescent="0.3">
      <c r="A59" s="1" t="s">
        <v>110</v>
      </c>
      <c r="B59" s="1" t="s">
        <v>111</v>
      </c>
      <c r="C59" s="1" t="s">
        <v>53</v>
      </c>
      <c r="D59" s="1">
        <v>2.0299999999999998</v>
      </c>
      <c r="E59" s="1">
        <v>2</v>
      </c>
      <c r="F59" s="1">
        <v>2</v>
      </c>
      <c r="G59" s="1">
        <v>0</v>
      </c>
      <c r="H59" s="7">
        <v>0</v>
      </c>
      <c r="I59" s="4">
        <f>SUM((E59*6)+(F59*7)+(G59*8)+(H59*9))</f>
        <v>26</v>
      </c>
    </row>
    <row r="60" spans="1:9" ht="16.5" thickTop="1" thickBot="1" x14ac:dyDescent="0.3">
      <c r="A60" s="1" t="s">
        <v>125</v>
      </c>
      <c r="B60" s="1" t="s">
        <v>57</v>
      </c>
      <c r="C60" s="1" t="s">
        <v>34</v>
      </c>
      <c r="D60" s="1">
        <v>1.97</v>
      </c>
      <c r="E60" s="1">
        <v>2</v>
      </c>
      <c r="F60" s="1">
        <v>2</v>
      </c>
      <c r="G60" s="1">
        <v>0</v>
      </c>
      <c r="H60" s="7">
        <v>0</v>
      </c>
      <c r="I60" s="4">
        <f>SUM((E60*6)+(F60*7)+(G60*8)+(H60*9))</f>
        <v>26</v>
      </c>
    </row>
    <row r="61" spans="1:9" ht="16.5" thickTop="1" thickBot="1" x14ac:dyDescent="0.3">
      <c r="A61" s="1" t="s">
        <v>84</v>
      </c>
      <c r="B61" s="1" t="s">
        <v>43</v>
      </c>
      <c r="C61" s="1" t="s">
        <v>53</v>
      </c>
      <c r="D61" s="1">
        <v>1.89</v>
      </c>
      <c r="E61" s="1">
        <v>3</v>
      </c>
      <c r="F61" s="1">
        <v>1</v>
      </c>
      <c r="G61" s="1">
        <v>0</v>
      </c>
      <c r="H61" s="7">
        <v>0</v>
      </c>
      <c r="I61" s="4">
        <f>SUM((E61*6)+(F61*7)+(G61*8)+(H61*9))</f>
        <v>25</v>
      </c>
    </row>
    <row r="62" spans="1:9" ht="16.5" thickTop="1" thickBot="1" x14ac:dyDescent="0.3">
      <c r="A62" s="1" t="s">
        <v>167</v>
      </c>
      <c r="B62" s="1" t="s">
        <v>168</v>
      </c>
      <c r="C62" s="1" t="s">
        <v>18</v>
      </c>
      <c r="D62" s="1">
        <v>1.6</v>
      </c>
      <c r="E62" s="1">
        <v>3</v>
      </c>
      <c r="F62" s="1">
        <v>1</v>
      </c>
      <c r="G62" s="1">
        <v>0</v>
      </c>
      <c r="H62" s="7">
        <v>0</v>
      </c>
      <c r="I62" s="4">
        <f>SUM((E62*6)+(F62*7)+(G62*8)+(H62*9))</f>
        <v>25</v>
      </c>
    </row>
    <row r="63" spans="1:9" ht="16.5" thickTop="1" thickBot="1" x14ac:dyDescent="0.3">
      <c r="A63" s="1" t="s">
        <v>172</v>
      </c>
      <c r="B63" s="1" t="s">
        <v>173</v>
      </c>
      <c r="C63" s="1" t="s">
        <v>67</v>
      </c>
      <c r="D63" s="1">
        <v>1.76</v>
      </c>
      <c r="E63" s="1">
        <v>3</v>
      </c>
      <c r="F63" s="1">
        <v>1</v>
      </c>
      <c r="G63" s="1">
        <v>0</v>
      </c>
      <c r="H63" s="7">
        <v>0</v>
      </c>
      <c r="I63" s="4">
        <f>SUM((E63*6)+(F63*7)+(G63*8)+(H63*9))</f>
        <v>25</v>
      </c>
    </row>
    <row r="64" spans="1:9" ht="16.5" thickTop="1" thickBot="1" x14ac:dyDescent="0.3">
      <c r="A64" s="1" t="s">
        <v>123</v>
      </c>
      <c r="B64" s="1" t="s">
        <v>124</v>
      </c>
      <c r="C64" s="1" t="s">
        <v>25</v>
      </c>
      <c r="D64" s="1">
        <v>1.25</v>
      </c>
      <c r="E64" s="1">
        <v>4</v>
      </c>
      <c r="F64" s="1">
        <v>0</v>
      </c>
      <c r="G64" s="1">
        <v>0</v>
      </c>
      <c r="H64" s="7">
        <v>0</v>
      </c>
      <c r="I64" s="4">
        <f>SUM((E64*6)+(F64*7)+(G64*8)+(H64*9))</f>
        <v>24</v>
      </c>
    </row>
    <row r="65" spans="1:9" ht="16.5" thickTop="1" thickBot="1" x14ac:dyDescent="0.3">
      <c r="A65" s="1" t="s">
        <v>165</v>
      </c>
      <c r="B65" s="1" t="s">
        <v>166</v>
      </c>
      <c r="C65" s="1" t="s">
        <v>15</v>
      </c>
      <c r="D65" s="1">
        <v>1.36</v>
      </c>
      <c r="E65" s="1">
        <v>4</v>
      </c>
      <c r="F65" s="1">
        <v>0</v>
      </c>
      <c r="G65" s="1">
        <v>0</v>
      </c>
      <c r="H65" s="7">
        <v>0</v>
      </c>
      <c r="I65" s="4">
        <f>SUM((E65*6)+(F65*7)+(G65*8)+(H65*9))</f>
        <v>24</v>
      </c>
    </row>
    <row r="66" spans="1:9" ht="16.5" thickTop="1" thickBot="1" x14ac:dyDescent="0.3">
      <c r="A66" s="1" t="s">
        <v>102</v>
      </c>
      <c r="B66" s="1" t="s">
        <v>104</v>
      </c>
      <c r="C66" s="1" t="s">
        <v>41</v>
      </c>
      <c r="D66" s="1">
        <v>1.54</v>
      </c>
      <c r="E66" s="1">
        <v>1</v>
      </c>
      <c r="F66" s="1">
        <v>1</v>
      </c>
      <c r="G66" s="1">
        <v>0</v>
      </c>
      <c r="H66" s="7">
        <v>1</v>
      </c>
      <c r="I66" s="4">
        <f>SUM((E66*6)+(F66*7)+(G66*8)+(H66*9))</f>
        <v>22</v>
      </c>
    </row>
    <row r="67" spans="1:9" ht="16.5" thickTop="1" thickBot="1" x14ac:dyDescent="0.3">
      <c r="A67" s="1" t="s">
        <v>68</v>
      </c>
      <c r="B67" s="1" t="s">
        <v>69</v>
      </c>
      <c r="C67" s="1" t="s">
        <v>67</v>
      </c>
      <c r="D67" s="1">
        <v>2.4700000000000002</v>
      </c>
      <c r="E67" s="1">
        <v>0</v>
      </c>
      <c r="F67" s="1">
        <v>3</v>
      </c>
      <c r="G67" s="1">
        <v>0</v>
      </c>
      <c r="H67" s="7">
        <v>0</v>
      </c>
      <c r="I67" s="4">
        <f>SUM((E67*6)+(F67*7)+(G67*8)+(H67*9))</f>
        <v>21</v>
      </c>
    </row>
    <row r="68" spans="1:9" ht="16.5" thickTop="1" thickBot="1" x14ac:dyDescent="0.3">
      <c r="A68" s="1" t="s">
        <v>201</v>
      </c>
      <c r="B68" s="1" t="s">
        <v>136</v>
      </c>
      <c r="C68" s="1" t="s">
        <v>34</v>
      </c>
      <c r="D68" s="1">
        <v>1.56</v>
      </c>
      <c r="E68" s="1">
        <v>2</v>
      </c>
      <c r="F68" s="1">
        <v>1</v>
      </c>
      <c r="G68" s="1">
        <v>0</v>
      </c>
      <c r="H68" s="7">
        <v>0</v>
      </c>
      <c r="I68" s="4">
        <f>SUM((E68*6)+(F68*7)+(G68*8)+(H68*9))</f>
        <v>19</v>
      </c>
    </row>
    <row r="69" spans="1:9" ht="16.5" thickTop="1" thickBot="1" x14ac:dyDescent="0.3">
      <c r="A69" s="1" t="s">
        <v>37</v>
      </c>
      <c r="B69" s="1" t="s">
        <v>40</v>
      </c>
      <c r="C69" s="1" t="s">
        <v>41</v>
      </c>
      <c r="D69" s="1">
        <v>1.44</v>
      </c>
      <c r="E69" s="1">
        <v>2</v>
      </c>
      <c r="F69" s="1">
        <v>1</v>
      </c>
      <c r="G69" s="1">
        <v>0</v>
      </c>
      <c r="H69" s="7">
        <v>0</v>
      </c>
      <c r="I69" s="4">
        <f>SUM((E69*6)+(F69*7)+(G69*8)+(H69*9))</f>
        <v>19</v>
      </c>
    </row>
    <row r="70" spans="1:9" ht="16.5" thickTop="1" thickBot="1" x14ac:dyDescent="0.3">
      <c r="A70" s="1" t="s">
        <v>91</v>
      </c>
      <c r="B70" s="1" t="s">
        <v>93</v>
      </c>
      <c r="C70" s="1" t="s">
        <v>28</v>
      </c>
      <c r="D70" s="1">
        <v>1.31</v>
      </c>
      <c r="E70" s="1">
        <v>2</v>
      </c>
      <c r="F70" s="1">
        <v>1</v>
      </c>
      <c r="G70" s="1">
        <v>0</v>
      </c>
      <c r="H70" s="7">
        <v>0</v>
      </c>
      <c r="I70" s="4">
        <f>SUM((E70*6)+(F70*7)+(G70*8)+(H70*9))</f>
        <v>19</v>
      </c>
    </row>
    <row r="71" spans="1:9" ht="16.5" thickTop="1" thickBot="1" x14ac:dyDescent="0.3">
      <c r="A71" s="1" t="s">
        <v>135</v>
      </c>
      <c r="B71" s="1" t="s">
        <v>136</v>
      </c>
      <c r="C71" s="1" t="s">
        <v>18</v>
      </c>
      <c r="D71" s="1">
        <v>1.42</v>
      </c>
      <c r="E71" s="1">
        <v>2</v>
      </c>
      <c r="F71" s="1">
        <v>1</v>
      </c>
      <c r="G71" s="1">
        <v>0</v>
      </c>
      <c r="H71" s="7">
        <v>0</v>
      </c>
      <c r="I71" s="4">
        <f>SUM((E71*6)+(F71*7)+(G71*8)+(H71*9))</f>
        <v>19</v>
      </c>
    </row>
    <row r="72" spans="1:9" ht="16.5" thickTop="1" thickBot="1" x14ac:dyDescent="0.3">
      <c r="A72" s="1" t="s">
        <v>144</v>
      </c>
      <c r="B72" s="1" t="s">
        <v>140</v>
      </c>
      <c r="C72" s="1" t="s">
        <v>48</v>
      </c>
      <c r="D72" s="1">
        <v>1.53</v>
      </c>
      <c r="E72" s="1">
        <v>2</v>
      </c>
      <c r="F72" s="1">
        <v>1</v>
      </c>
      <c r="G72" s="1">
        <v>0</v>
      </c>
      <c r="H72" s="7">
        <v>0</v>
      </c>
      <c r="I72" s="4">
        <f>SUM((E72*6)+(F72*7)+(G72*8)+(H72*9))</f>
        <v>19</v>
      </c>
    </row>
    <row r="73" spans="1:9" ht="16.5" thickTop="1" thickBot="1" x14ac:dyDescent="0.3">
      <c r="A73" s="1" t="s">
        <v>163</v>
      </c>
      <c r="B73" s="1" t="s">
        <v>157</v>
      </c>
      <c r="C73" s="1" t="s">
        <v>67</v>
      </c>
      <c r="D73" s="1">
        <v>1.77</v>
      </c>
      <c r="E73" s="1">
        <v>2</v>
      </c>
      <c r="F73" s="1">
        <v>1</v>
      </c>
      <c r="G73" s="1">
        <v>0</v>
      </c>
      <c r="H73" s="7">
        <v>0</v>
      </c>
      <c r="I73" s="4">
        <f>SUM((E73*6)+(F73*7)+(G73*8)+(H73*9))</f>
        <v>19</v>
      </c>
    </row>
    <row r="74" spans="1:9" ht="16.5" thickTop="1" thickBot="1" x14ac:dyDescent="0.3">
      <c r="A74" s="1" t="s">
        <v>169</v>
      </c>
      <c r="B74" s="1" t="s">
        <v>71</v>
      </c>
      <c r="C74" s="1" t="s">
        <v>9</v>
      </c>
      <c r="D74" s="1">
        <v>1.44</v>
      </c>
      <c r="E74" s="1">
        <v>2</v>
      </c>
      <c r="F74" s="1">
        <v>1</v>
      </c>
      <c r="G74" s="1">
        <v>0</v>
      </c>
      <c r="H74" s="7">
        <v>0</v>
      </c>
      <c r="I74" s="4">
        <f>SUM((E74*6)+(F74*7)+(G74*8)+(H74*9))</f>
        <v>19</v>
      </c>
    </row>
    <row r="75" spans="1:9" ht="16.5" thickTop="1" thickBot="1" x14ac:dyDescent="0.3">
      <c r="A75" s="1" t="s">
        <v>35</v>
      </c>
      <c r="B75" s="1" t="s">
        <v>36</v>
      </c>
      <c r="C75" s="1" t="s">
        <v>25</v>
      </c>
      <c r="D75" s="1">
        <v>1.28</v>
      </c>
      <c r="E75" s="1">
        <v>3</v>
      </c>
      <c r="F75" s="1">
        <v>0</v>
      </c>
      <c r="G75" s="1">
        <v>0</v>
      </c>
      <c r="H75" s="7">
        <v>0</v>
      </c>
      <c r="I75" s="4">
        <f>SUM((E75*6)+(F75*7)+(G75*8)+(H75*9))</f>
        <v>18</v>
      </c>
    </row>
    <row r="76" spans="1:9" ht="16.5" thickTop="1" thickBot="1" x14ac:dyDescent="0.3">
      <c r="A76" s="1" t="s">
        <v>54</v>
      </c>
      <c r="B76" s="1" t="s">
        <v>57</v>
      </c>
      <c r="C76" s="1" t="s">
        <v>39</v>
      </c>
      <c r="D76" s="1">
        <v>1.91</v>
      </c>
      <c r="E76" s="1">
        <v>3</v>
      </c>
      <c r="F76" s="1">
        <v>0</v>
      </c>
      <c r="G76" s="1">
        <v>0</v>
      </c>
      <c r="H76" s="7">
        <v>0</v>
      </c>
      <c r="I76" s="4">
        <f>SUM((E76*6)+(F76*7)+(G76*8)+(H76*9))</f>
        <v>18</v>
      </c>
    </row>
    <row r="77" spans="1:9" ht="16.5" thickTop="1" thickBot="1" x14ac:dyDescent="0.3">
      <c r="A77" s="1" t="s">
        <v>80</v>
      </c>
      <c r="B77" s="1" t="s">
        <v>81</v>
      </c>
      <c r="C77" s="1" t="s">
        <v>12</v>
      </c>
      <c r="D77" s="1">
        <v>1.25</v>
      </c>
      <c r="E77" s="1">
        <v>3</v>
      </c>
      <c r="F77" s="1">
        <v>0</v>
      </c>
      <c r="G77" s="1">
        <v>0</v>
      </c>
      <c r="H77" s="7">
        <v>0</v>
      </c>
      <c r="I77" s="4">
        <f>SUM((E77*6)+(F77*7)+(G77*8)+(H77*9))</f>
        <v>18</v>
      </c>
    </row>
    <row r="78" spans="1:9" ht="16.5" thickTop="1" thickBot="1" x14ac:dyDescent="0.3">
      <c r="A78" s="1" t="s">
        <v>139</v>
      </c>
      <c r="B78" s="1" t="s">
        <v>140</v>
      </c>
      <c r="C78" s="1" t="s">
        <v>15</v>
      </c>
      <c r="D78" s="1">
        <v>1</v>
      </c>
      <c r="E78" s="1">
        <v>3</v>
      </c>
      <c r="F78" s="1">
        <v>0</v>
      </c>
      <c r="G78" s="1">
        <v>0</v>
      </c>
      <c r="H78" s="7">
        <v>0</v>
      </c>
      <c r="I78" s="4">
        <f>SUM((E78*6)+(F78*7)+(G78*8)+(H78*9))</f>
        <v>18</v>
      </c>
    </row>
    <row r="79" spans="1:9" ht="16.5" thickTop="1" thickBot="1" x14ac:dyDescent="0.3">
      <c r="A79" s="1" t="s">
        <v>206</v>
      </c>
      <c r="B79" s="1" t="s">
        <v>207</v>
      </c>
      <c r="C79" s="1" t="s">
        <v>9</v>
      </c>
      <c r="D79" s="1">
        <v>1.37</v>
      </c>
      <c r="E79" s="1">
        <v>3</v>
      </c>
      <c r="F79" s="1">
        <v>0</v>
      </c>
      <c r="G79" s="1">
        <v>0</v>
      </c>
      <c r="H79" s="7">
        <v>0</v>
      </c>
      <c r="I79" s="4">
        <f>SUM((E79*6)+(F79*7)+(G79*8)+(H79*9))</f>
        <v>18</v>
      </c>
    </row>
    <row r="80" spans="1:9" ht="16.5" thickTop="1" thickBot="1" x14ac:dyDescent="0.3">
      <c r="A80" s="1" t="s">
        <v>152</v>
      </c>
      <c r="B80" s="1" t="s">
        <v>132</v>
      </c>
      <c r="C80" s="1" t="s">
        <v>23</v>
      </c>
      <c r="D80" s="1">
        <v>1.46</v>
      </c>
      <c r="E80" s="1">
        <v>3</v>
      </c>
      <c r="F80" s="1">
        <v>0</v>
      </c>
      <c r="G80" s="1">
        <v>0</v>
      </c>
      <c r="H80" s="7">
        <v>0</v>
      </c>
      <c r="I80" s="4">
        <f>SUM((E80*6)+(F80*7)+(G80*8)+(H80*9))</f>
        <v>18</v>
      </c>
    </row>
    <row r="81" spans="1:9" ht="16.5" thickTop="1" thickBot="1" x14ac:dyDescent="0.3">
      <c r="A81" s="1" t="s">
        <v>179</v>
      </c>
      <c r="B81" s="1" t="s">
        <v>180</v>
      </c>
      <c r="C81" s="1" t="s">
        <v>53</v>
      </c>
      <c r="D81" s="1">
        <v>1.56</v>
      </c>
      <c r="E81" s="1">
        <v>3</v>
      </c>
      <c r="F81" s="1">
        <v>0</v>
      </c>
      <c r="G81" s="1">
        <v>0</v>
      </c>
      <c r="H81" s="7">
        <v>0</v>
      </c>
      <c r="I81" s="4">
        <f>SUM((E81*6)+(F81*7)+(G81*8)+(H81*9))</f>
        <v>18</v>
      </c>
    </row>
    <row r="82" spans="1:9" ht="16.5" thickTop="1" thickBot="1" x14ac:dyDescent="0.3">
      <c r="A82" s="1" t="s">
        <v>115</v>
      </c>
      <c r="B82" s="1" t="s">
        <v>116</v>
      </c>
      <c r="C82" s="1" t="s">
        <v>23</v>
      </c>
      <c r="D82" s="1">
        <v>1.49</v>
      </c>
      <c r="E82" s="1">
        <v>1</v>
      </c>
      <c r="F82" s="1">
        <v>0</v>
      </c>
      <c r="G82" s="1">
        <v>0</v>
      </c>
      <c r="H82" s="7">
        <v>1</v>
      </c>
      <c r="I82" s="4">
        <f>SUM((E82*6)+(F82*7)+(G82*8)+(H82*9))</f>
        <v>15</v>
      </c>
    </row>
    <row r="83" spans="1:9" ht="16.5" thickTop="1" thickBot="1" x14ac:dyDescent="0.3">
      <c r="A83" s="1" t="s">
        <v>152</v>
      </c>
      <c r="B83" s="1" t="s">
        <v>73</v>
      </c>
      <c r="C83" s="1" t="s">
        <v>23</v>
      </c>
      <c r="D83" s="1">
        <v>1.66</v>
      </c>
      <c r="E83" s="1">
        <v>1</v>
      </c>
      <c r="F83" s="1">
        <v>0</v>
      </c>
      <c r="G83" s="1">
        <v>0</v>
      </c>
      <c r="H83" s="7">
        <v>1</v>
      </c>
      <c r="I83" s="4">
        <f>SUM((E83*6)+(F83*7)+(G83*8)+(H83*9))</f>
        <v>15</v>
      </c>
    </row>
    <row r="84" spans="1:9" ht="16.5" thickTop="1" thickBot="1" x14ac:dyDescent="0.3">
      <c r="A84" s="1">
        <v>1</v>
      </c>
      <c r="B84" s="1" t="s">
        <v>248</v>
      </c>
      <c r="C84" s="1" t="s">
        <v>41</v>
      </c>
      <c r="D84" s="1">
        <v>1.68</v>
      </c>
      <c r="E84" s="1">
        <v>1</v>
      </c>
      <c r="F84" s="1">
        <v>1</v>
      </c>
      <c r="G84" s="1">
        <v>0</v>
      </c>
      <c r="H84" s="7">
        <v>0</v>
      </c>
      <c r="I84" s="4">
        <f>SUM((E84*6)+(F84*7)+(G84*8)+(H84*9))</f>
        <v>13</v>
      </c>
    </row>
    <row r="85" spans="1:9" ht="16.5" thickTop="1" thickBot="1" x14ac:dyDescent="0.3">
      <c r="A85" s="1" t="s">
        <v>26</v>
      </c>
      <c r="B85" s="1" t="s">
        <v>27</v>
      </c>
      <c r="C85" s="1" t="s">
        <v>28</v>
      </c>
      <c r="D85" s="1">
        <v>1.47</v>
      </c>
      <c r="E85" s="1">
        <v>1</v>
      </c>
      <c r="F85" s="1">
        <v>1</v>
      </c>
      <c r="G85" s="1">
        <v>0</v>
      </c>
      <c r="H85" s="7">
        <v>0</v>
      </c>
      <c r="I85" s="4">
        <f>SUM((E85*6)+(F85*7)+(G85*8)+(H85*9))</f>
        <v>13</v>
      </c>
    </row>
    <row r="86" spans="1:9" ht="16.5" thickTop="1" thickBot="1" x14ac:dyDescent="0.3">
      <c r="A86" s="1" t="s">
        <v>113</v>
      </c>
      <c r="B86" s="1" t="s">
        <v>114</v>
      </c>
      <c r="C86" s="1" t="s">
        <v>9</v>
      </c>
      <c r="D86" s="1">
        <v>1.18</v>
      </c>
      <c r="E86" s="1">
        <v>1</v>
      </c>
      <c r="F86" s="1">
        <v>1</v>
      </c>
      <c r="G86" s="1">
        <v>0</v>
      </c>
      <c r="H86" s="7">
        <v>0</v>
      </c>
      <c r="I86" s="4">
        <f>SUM((E86*6)+(F86*7)+(G86*8)+(H86*9))</f>
        <v>13</v>
      </c>
    </row>
    <row r="87" spans="1:9" ht="16.5" thickTop="1" thickBot="1" x14ac:dyDescent="0.3">
      <c r="A87" s="1" t="s">
        <v>199</v>
      </c>
      <c r="B87" s="1" t="s">
        <v>24</v>
      </c>
      <c r="C87" s="1" t="s">
        <v>25</v>
      </c>
      <c r="D87" s="1">
        <v>1.47</v>
      </c>
      <c r="E87" s="1">
        <v>2</v>
      </c>
      <c r="F87" s="1">
        <v>0</v>
      </c>
      <c r="G87" s="1">
        <v>0</v>
      </c>
      <c r="H87" s="7">
        <v>0</v>
      </c>
      <c r="I87" s="4">
        <f>SUM((E87*6)+(F87*7)+(G87*8)+(H87*9))</f>
        <v>12</v>
      </c>
    </row>
    <row r="88" spans="1:9" ht="16.5" thickTop="1" thickBot="1" x14ac:dyDescent="0.3">
      <c r="A88" s="1" t="s">
        <v>68</v>
      </c>
      <c r="B88" s="1" t="s">
        <v>205</v>
      </c>
      <c r="C88" s="1" t="s">
        <v>67</v>
      </c>
      <c r="D88" s="1">
        <v>1.58</v>
      </c>
      <c r="E88" s="1">
        <v>2</v>
      </c>
      <c r="F88" s="1">
        <v>0</v>
      </c>
      <c r="G88" s="1">
        <v>0</v>
      </c>
      <c r="H88" s="7">
        <v>0</v>
      </c>
      <c r="I88" s="4">
        <f>SUM((E88*6)+(F88*7)+(G88*8)+(H88*9))</f>
        <v>12</v>
      </c>
    </row>
    <row r="89" spans="1:9" ht="16.5" thickTop="1" thickBot="1" x14ac:dyDescent="0.3">
      <c r="A89" s="1" t="s">
        <v>133</v>
      </c>
      <c r="B89" s="1" t="s">
        <v>134</v>
      </c>
      <c r="C89" s="1" t="s">
        <v>31</v>
      </c>
      <c r="D89" s="1">
        <v>1.61</v>
      </c>
      <c r="E89" s="1">
        <v>2</v>
      </c>
      <c r="F89" s="1">
        <v>0</v>
      </c>
      <c r="G89" s="1">
        <v>0</v>
      </c>
      <c r="H89" s="7">
        <v>0</v>
      </c>
      <c r="I89" s="4">
        <f>SUM((E89*6)+(F89*7)+(G89*8)+(H89*9))</f>
        <v>12</v>
      </c>
    </row>
    <row r="90" spans="1:9" ht="16.5" thickTop="1" thickBot="1" x14ac:dyDescent="0.3">
      <c r="A90" s="1" t="s">
        <v>170</v>
      </c>
      <c r="B90" s="1" t="s">
        <v>171</v>
      </c>
      <c r="C90" s="1" t="s">
        <v>34</v>
      </c>
      <c r="D90" s="1">
        <v>1.57</v>
      </c>
      <c r="E90" s="1">
        <v>2</v>
      </c>
      <c r="F90" s="1">
        <v>0</v>
      </c>
      <c r="G90" s="1">
        <v>0</v>
      </c>
      <c r="H90" s="7">
        <v>0</v>
      </c>
      <c r="I90" s="4">
        <f>SUM((E90*6)+(F90*7)+(G90*8)+(H90*9))</f>
        <v>12</v>
      </c>
    </row>
    <row r="91" spans="1:9" ht="16.5" thickTop="1" thickBot="1" x14ac:dyDescent="0.3">
      <c r="A91" s="1" t="s">
        <v>196</v>
      </c>
      <c r="B91" s="1" t="s">
        <v>197</v>
      </c>
      <c r="C91" s="1" t="s">
        <v>18</v>
      </c>
      <c r="D91" s="1">
        <v>1.19</v>
      </c>
      <c r="E91" s="1">
        <v>0</v>
      </c>
      <c r="F91" s="1">
        <v>0</v>
      </c>
      <c r="G91" s="1">
        <v>1</v>
      </c>
      <c r="H91" s="7">
        <v>0</v>
      </c>
      <c r="I91" s="4">
        <f>SUM((E91*6)+(F91*7)+(G91*8)+(H91*9))</f>
        <v>8</v>
      </c>
    </row>
    <row r="92" spans="1:9" ht="16.5" thickTop="1" thickBot="1" x14ac:dyDescent="0.3">
      <c r="A92" s="1">
        <v>1</v>
      </c>
      <c r="B92" s="1" t="s">
        <v>248</v>
      </c>
      <c r="C92" s="1" t="s">
        <v>48</v>
      </c>
      <c r="D92" s="1">
        <v>1.69</v>
      </c>
      <c r="E92" s="1">
        <v>0</v>
      </c>
      <c r="F92" s="1">
        <v>1</v>
      </c>
      <c r="G92" s="1">
        <v>0</v>
      </c>
      <c r="H92" s="7">
        <v>0</v>
      </c>
      <c r="I92" s="4">
        <f>SUM((E92*6)+(F92*7)+(G92*8)+(H92*9))</f>
        <v>7</v>
      </c>
    </row>
    <row r="93" spans="1:9" ht="16.5" thickTop="1" thickBot="1" x14ac:dyDescent="0.3">
      <c r="A93" s="1" t="s">
        <v>21</v>
      </c>
      <c r="B93" s="1" t="s">
        <v>22</v>
      </c>
      <c r="C93" s="1" t="s">
        <v>23</v>
      </c>
      <c r="D93" s="1">
        <v>1.35</v>
      </c>
      <c r="E93" s="1">
        <v>0</v>
      </c>
      <c r="F93" s="1">
        <v>1</v>
      </c>
      <c r="G93" s="1">
        <v>0</v>
      </c>
      <c r="H93" s="7">
        <v>0</v>
      </c>
      <c r="I93" s="4">
        <f>SUM((E93*6)+(F93*7)+(G93*8)+(H93*9))</f>
        <v>7</v>
      </c>
    </row>
    <row r="94" spans="1:9" ht="16.5" thickTop="1" thickBot="1" x14ac:dyDescent="0.3">
      <c r="A94" s="1" t="s">
        <v>49</v>
      </c>
      <c r="B94" s="1" t="s">
        <v>50</v>
      </c>
      <c r="C94" s="1" t="s">
        <v>18</v>
      </c>
      <c r="D94" s="1">
        <v>1.1599999999999999</v>
      </c>
      <c r="E94" s="1">
        <v>0</v>
      </c>
      <c r="F94" s="1">
        <v>1</v>
      </c>
      <c r="G94" s="1">
        <v>0</v>
      </c>
      <c r="H94" s="7">
        <v>0</v>
      </c>
      <c r="I94" s="4">
        <f>SUM((E94*6)+(F94*7)+(G94*8)+(H94*9))</f>
        <v>7</v>
      </c>
    </row>
    <row r="95" spans="1:9" ht="16.5" thickTop="1" thickBot="1" x14ac:dyDescent="0.3">
      <c r="A95" s="1" t="s">
        <v>60</v>
      </c>
      <c r="B95" s="1" t="s">
        <v>59</v>
      </c>
      <c r="C95" s="1" t="s">
        <v>9</v>
      </c>
      <c r="D95" s="1">
        <v>0.84</v>
      </c>
      <c r="E95" s="1">
        <v>0</v>
      </c>
      <c r="F95" s="1">
        <v>1</v>
      </c>
      <c r="G95" s="1">
        <v>0</v>
      </c>
      <c r="H95" s="7">
        <v>0</v>
      </c>
      <c r="I95" s="4">
        <f>SUM((E95*6)+(F95*7)+(G95*8)+(H95*9))</f>
        <v>7</v>
      </c>
    </row>
    <row r="96" spans="1:9" ht="16.5" thickTop="1" thickBot="1" x14ac:dyDescent="0.3">
      <c r="A96" s="1" t="s">
        <v>72</v>
      </c>
      <c r="B96" s="1" t="s">
        <v>73</v>
      </c>
      <c r="C96" s="1" t="s">
        <v>9</v>
      </c>
      <c r="D96" s="1">
        <v>1.47</v>
      </c>
      <c r="E96" s="1">
        <v>0</v>
      </c>
      <c r="F96" s="1">
        <v>1</v>
      </c>
      <c r="G96" s="1">
        <v>0</v>
      </c>
      <c r="H96" s="7">
        <v>0</v>
      </c>
      <c r="I96" s="4">
        <f>SUM((E96*6)+(F96*7)+(G96*8)+(H96*9))</f>
        <v>7</v>
      </c>
    </row>
    <row r="97" spans="1:9" ht="16.5" thickTop="1" thickBot="1" x14ac:dyDescent="0.3">
      <c r="A97" s="1" t="s">
        <v>74</v>
      </c>
      <c r="B97" s="1" t="s">
        <v>75</v>
      </c>
      <c r="C97" s="1" t="s">
        <v>15</v>
      </c>
      <c r="D97" s="1">
        <v>0.76</v>
      </c>
      <c r="E97" s="1">
        <v>0</v>
      </c>
      <c r="F97" s="1">
        <v>1</v>
      </c>
      <c r="G97" s="1">
        <v>0</v>
      </c>
      <c r="H97" s="7">
        <v>0</v>
      </c>
      <c r="I97" s="4">
        <f>SUM((E97*6)+(F97*7)+(G97*8)+(H97*9))</f>
        <v>7</v>
      </c>
    </row>
    <row r="98" spans="1:9" ht="16.5" thickTop="1" thickBot="1" x14ac:dyDescent="0.3">
      <c r="A98" s="1" t="s">
        <v>91</v>
      </c>
      <c r="B98" s="1" t="s">
        <v>198</v>
      </c>
      <c r="C98" s="1" t="s">
        <v>28</v>
      </c>
      <c r="D98" s="1">
        <v>1.72</v>
      </c>
      <c r="E98" s="1">
        <v>0</v>
      </c>
      <c r="F98" s="1">
        <v>1</v>
      </c>
      <c r="G98" s="1">
        <v>0</v>
      </c>
      <c r="H98" s="7">
        <v>0</v>
      </c>
      <c r="I98" s="4">
        <f>SUM((E98*6)+(F98*7)+(G98*8)+(H98*9))</f>
        <v>7</v>
      </c>
    </row>
    <row r="99" spans="1:9" ht="16.5" thickTop="1" thickBot="1" x14ac:dyDescent="0.3">
      <c r="A99" s="1" t="s">
        <v>221</v>
      </c>
      <c r="B99" s="1" t="s">
        <v>222</v>
      </c>
      <c r="C99" s="1" t="s">
        <v>34</v>
      </c>
      <c r="D99" s="1">
        <v>1.1299999999999999</v>
      </c>
      <c r="E99" s="1">
        <v>0</v>
      </c>
      <c r="F99" s="1">
        <v>1</v>
      </c>
      <c r="G99" s="1">
        <v>0</v>
      </c>
      <c r="H99" s="7">
        <v>0</v>
      </c>
      <c r="I99" s="4">
        <f>SUM((E99*6)+(F99*7)+(G99*8)+(H99*9))</f>
        <v>7</v>
      </c>
    </row>
    <row r="100" spans="1:9" ht="16.5" thickTop="1" thickBot="1" x14ac:dyDescent="0.3">
      <c r="A100" s="1" t="s">
        <v>241</v>
      </c>
      <c r="B100" s="1" t="s">
        <v>242</v>
      </c>
      <c r="C100" s="1" t="s">
        <v>12</v>
      </c>
      <c r="D100" s="1">
        <v>0.89</v>
      </c>
      <c r="E100" s="1">
        <v>0</v>
      </c>
      <c r="F100" s="1">
        <v>1</v>
      </c>
      <c r="G100" s="1">
        <v>0</v>
      </c>
      <c r="H100" s="7">
        <v>0</v>
      </c>
      <c r="I100" s="4">
        <f>SUM((E100*6)+(F100*7)+(G100*8)+(H100*9))</f>
        <v>7</v>
      </c>
    </row>
    <row r="101" spans="1:9" ht="16.5" thickTop="1" thickBot="1" x14ac:dyDescent="0.3">
      <c r="A101" s="1" t="s">
        <v>128</v>
      </c>
      <c r="B101" s="1" t="s">
        <v>129</v>
      </c>
      <c r="C101" s="1" t="s">
        <v>25</v>
      </c>
      <c r="D101" s="1">
        <v>1.4</v>
      </c>
      <c r="E101" s="1">
        <v>0</v>
      </c>
      <c r="F101" s="1">
        <v>1</v>
      </c>
      <c r="G101" s="1">
        <v>0</v>
      </c>
      <c r="H101" s="7">
        <v>0</v>
      </c>
      <c r="I101" s="4">
        <f>SUM((E101*6)+(F101*7)+(G101*8)+(H101*9))</f>
        <v>7</v>
      </c>
    </row>
    <row r="102" spans="1:9" ht="16.5" thickTop="1" thickBot="1" x14ac:dyDescent="0.3">
      <c r="A102" s="1">
        <v>1</v>
      </c>
      <c r="B102" s="1" t="s">
        <v>248</v>
      </c>
      <c r="C102" s="1" t="s">
        <v>31</v>
      </c>
      <c r="D102" s="1">
        <v>1.1100000000000001</v>
      </c>
      <c r="E102" s="1">
        <v>1</v>
      </c>
      <c r="F102" s="1">
        <v>0</v>
      </c>
      <c r="G102" s="1">
        <v>0</v>
      </c>
      <c r="H102" s="7">
        <v>0</v>
      </c>
      <c r="I102" s="4">
        <f>SUM((E102*6)+(F102*7)+(G102*8)+(H102*9))</f>
        <v>6</v>
      </c>
    </row>
    <row r="103" spans="1:9" ht="16.5" thickTop="1" thickBot="1" x14ac:dyDescent="0.3">
      <c r="A103" s="1" t="s">
        <v>19</v>
      </c>
      <c r="B103" s="1" t="s">
        <v>20</v>
      </c>
      <c r="C103" s="1" t="s">
        <v>9</v>
      </c>
      <c r="D103" s="1">
        <v>1.66</v>
      </c>
      <c r="E103" s="1">
        <v>1</v>
      </c>
      <c r="F103" s="1">
        <v>0</v>
      </c>
      <c r="G103" s="1">
        <v>0</v>
      </c>
      <c r="H103" s="7">
        <v>0</v>
      </c>
      <c r="I103" s="4">
        <f>SUM((E103*6)+(F103*7)+(G103*8)+(H103*9))</f>
        <v>6</v>
      </c>
    </row>
    <row r="104" spans="1:9" ht="16.5" thickTop="1" thickBot="1" x14ac:dyDescent="0.3">
      <c r="A104" s="1" t="s">
        <v>37</v>
      </c>
      <c r="B104" s="1" t="s">
        <v>42</v>
      </c>
      <c r="C104" s="1" t="s">
        <v>41</v>
      </c>
      <c r="D104" s="1">
        <v>1.55</v>
      </c>
      <c r="E104" s="1">
        <v>1</v>
      </c>
      <c r="F104" s="1">
        <v>0</v>
      </c>
      <c r="G104" s="1">
        <v>0</v>
      </c>
      <c r="H104" s="7">
        <v>0</v>
      </c>
      <c r="I104" s="4">
        <f>SUM((E104*6)+(F104*7)+(G104*8)+(H104*9))</f>
        <v>6</v>
      </c>
    </row>
    <row r="105" spans="1:9" ht="16.5" thickTop="1" thickBot="1" x14ac:dyDescent="0.3">
      <c r="A105" s="1" t="s">
        <v>49</v>
      </c>
      <c r="B105" s="1" t="s">
        <v>51</v>
      </c>
      <c r="C105" s="1" t="s">
        <v>18</v>
      </c>
      <c r="D105" s="1">
        <v>1.2</v>
      </c>
      <c r="E105" s="1">
        <v>1</v>
      </c>
      <c r="F105" s="1">
        <v>0</v>
      </c>
      <c r="G105" s="1">
        <v>0</v>
      </c>
      <c r="H105" s="7">
        <v>0</v>
      </c>
      <c r="I105" s="4">
        <f>SUM((E105*6)+(F105*7)+(G105*8)+(H105*9))</f>
        <v>6</v>
      </c>
    </row>
    <row r="106" spans="1:9" ht="16.5" thickTop="1" thickBot="1" x14ac:dyDescent="0.3">
      <c r="A106" s="1" t="s">
        <v>65</v>
      </c>
      <c r="B106" s="1" t="s">
        <v>66</v>
      </c>
      <c r="C106" s="1" t="s">
        <v>67</v>
      </c>
      <c r="D106" s="1">
        <v>1.57</v>
      </c>
      <c r="E106" s="1">
        <v>1</v>
      </c>
      <c r="F106" s="1">
        <v>0</v>
      </c>
      <c r="G106" s="1">
        <v>0</v>
      </c>
      <c r="H106" s="7">
        <v>0</v>
      </c>
      <c r="I106" s="4">
        <f>SUM((E106*6)+(F106*7)+(G106*8)+(H106*9))</f>
        <v>6</v>
      </c>
    </row>
    <row r="107" spans="1:9" ht="16.5" thickTop="1" thickBot="1" x14ac:dyDescent="0.3">
      <c r="A107" s="1" t="s">
        <v>234</v>
      </c>
      <c r="B107" s="1" t="s">
        <v>235</v>
      </c>
      <c r="C107" s="1" t="s">
        <v>31</v>
      </c>
      <c r="D107" s="1">
        <v>0.93</v>
      </c>
      <c r="E107" s="1">
        <v>1</v>
      </c>
      <c r="F107" s="1">
        <v>0</v>
      </c>
      <c r="G107" s="1">
        <v>0</v>
      </c>
      <c r="H107" s="7">
        <v>0</v>
      </c>
      <c r="I107" s="4">
        <f>SUM((E107*6)+(F107*7)+(G107*8)+(H107*9))</f>
        <v>6</v>
      </c>
    </row>
    <row r="108" spans="1:9" ht="16.5" thickTop="1" thickBot="1" x14ac:dyDescent="0.3">
      <c r="A108" s="1" t="s">
        <v>239</v>
      </c>
      <c r="B108" s="1" t="s">
        <v>240</v>
      </c>
      <c r="C108" s="1" t="s">
        <v>31</v>
      </c>
      <c r="D108" s="1">
        <v>1.26</v>
      </c>
      <c r="E108" s="1">
        <v>1</v>
      </c>
      <c r="F108" s="1">
        <v>0</v>
      </c>
      <c r="G108" s="1">
        <v>0</v>
      </c>
      <c r="H108" s="7">
        <v>0</v>
      </c>
      <c r="I108" s="4">
        <f>SUM((E108*6)+(F108*7)+(G108*8)+(H108*9))</f>
        <v>6</v>
      </c>
    </row>
    <row r="109" spans="1:9" ht="16.5" thickTop="1" thickBot="1" x14ac:dyDescent="0.3">
      <c r="A109" s="1" t="s">
        <v>112</v>
      </c>
      <c r="B109" s="1" t="s">
        <v>101</v>
      </c>
      <c r="C109" s="1" t="s">
        <v>48</v>
      </c>
      <c r="D109" s="1">
        <v>1.37</v>
      </c>
      <c r="E109" s="1">
        <v>1</v>
      </c>
      <c r="F109" s="1">
        <v>0</v>
      </c>
      <c r="G109" s="1">
        <v>0</v>
      </c>
      <c r="H109" s="7">
        <v>0</v>
      </c>
      <c r="I109" s="4">
        <f>SUM((E109*6)+(F109*7)+(G109*8)+(H109*9))</f>
        <v>6</v>
      </c>
    </row>
    <row r="110" spans="1:9" ht="16.5" thickTop="1" thickBot="1" x14ac:dyDescent="0.3">
      <c r="A110" s="1" t="s">
        <v>115</v>
      </c>
      <c r="B110" s="1" t="s">
        <v>136</v>
      </c>
      <c r="C110" s="1" t="s">
        <v>23</v>
      </c>
      <c r="D110" s="1">
        <v>1.1399999999999999</v>
      </c>
      <c r="E110" s="1">
        <v>1</v>
      </c>
      <c r="F110" s="1">
        <v>0</v>
      </c>
      <c r="G110" s="1">
        <v>0</v>
      </c>
      <c r="H110" s="7">
        <v>0</v>
      </c>
      <c r="I110" s="4">
        <f>SUM((E110*6)+(F110*7)+(G110*8)+(H110*9))</f>
        <v>6</v>
      </c>
    </row>
    <row r="111" spans="1:9" ht="16.5" thickTop="1" thickBot="1" x14ac:dyDescent="0.3">
      <c r="A111" s="1" t="s">
        <v>131</v>
      </c>
      <c r="B111" s="1" t="s">
        <v>132</v>
      </c>
      <c r="C111" s="1" t="s">
        <v>48</v>
      </c>
      <c r="D111" s="1">
        <v>1.1499999999999999</v>
      </c>
      <c r="E111" s="1">
        <v>1</v>
      </c>
      <c r="F111" s="1">
        <v>0</v>
      </c>
      <c r="G111" s="1">
        <v>0</v>
      </c>
      <c r="H111" s="7">
        <v>0</v>
      </c>
      <c r="I111" s="4">
        <f>SUM((E111*6)+(F111*7)+(G111*8)+(H111*9))</f>
        <v>6</v>
      </c>
    </row>
    <row r="112" spans="1:9" ht="16.5" thickTop="1" thickBot="1" x14ac:dyDescent="0.3">
      <c r="A112" s="1" t="s">
        <v>137</v>
      </c>
      <c r="B112" s="1" t="s">
        <v>138</v>
      </c>
      <c r="C112" s="1" t="s">
        <v>18</v>
      </c>
      <c r="D112" s="1">
        <v>1.26</v>
      </c>
      <c r="E112" s="1">
        <v>1</v>
      </c>
      <c r="F112" s="1">
        <v>0</v>
      </c>
      <c r="G112" s="1">
        <v>0</v>
      </c>
      <c r="H112" s="7">
        <v>0</v>
      </c>
      <c r="I112" s="4">
        <f>SUM((E112*6)+(F112*7)+(G112*8)+(H112*9))</f>
        <v>6</v>
      </c>
    </row>
    <row r="113" spans="1:9" ht="16.5" thickTop="1" thickBot="1" x14ac:dyDescent="0.3">
      <c r="A113" s="1" t="s">
        <v>225</v>
      </c>
      <c r="B113" s="1" t="s">
        <v>226</v>
      </c>
      <c r="C113" s="1" t="s">
        <v>25</v>
      </c>
      <c r="D113" s="1">
        <v>1.1100000000000001</v>
      </c>
      <c r="E113" s="1">
        <v>1</v>
      </c>
      <c r="F113" s="1">
        <v>0</v>
      </c>
      <c r="G113" s="1">
        <v>0</v>
      </c>
      <c r="H113" s="7">
        <v>0</v>
      </c>
      <c r="I113" s="4">
        <f>SUM((E113*6)+(F113*7)+(G113*8)+(H113*9))</f>
        <v>6</v>
      </c>
    </row>
    <row r="114" spans="1:9" ht="16.5" thickTop="1" thickBot="1" x14ac:dyDescent="0.3">
      <c r="A114" s="1" t="s">
        <v>246</v>
      </c>
      <c r="B114" s="1" t="s">
        <v>247</v>
      </c>
      <c r="C114" s="1" t="s">
        <v>12</v>
      </c>
      <c r="D114" s="1">
        <v>1.28</v>
      </c>
      <c r="E114" s="1">
        <v>1</v>
      </c>
      <c r="F114" s="1">
        <v>0</v>
      </c>
      <c r="G114" s="1">
        <v>0</v>
      </c>
      <c r="H114" s="7">
        <v>0</v>
      </c>
      <c r="I114" s="4">
        <f>SUM((E114*6)+(F114*7)+(G114*8)+(H114*9))</f>
        <v>6</v>
      </c>
    </row>
    <row r="115" spans="1:9" ht="16.5" thickTop="1" thickBot="1" x14ac:dyDescent="0.3">
      <c r="A115" s="1">
        <v>1</v>
      </c>
      <c r="B115" s="1" t="s">
        <v>248</v>
      </c>
      <c r="C115" s="1" t="s">
        <v>12</v>
      </c>
      <c r="D115" s="1">
        <v>1.26</v>
      </c>
      <c r="E115" s="1">
        <v>0</v>
      </c>
      <c r="F115" s="1">
        <v>0</v>
      </c>
      <c r="G115" s="1">
        <v>0</v>
      </c>
      <c r="H115" s="7">
        <v>0</v>
      </c>
      <c r="I115" s="4">
        <f>SUM((E115*6)+(F115*7)+(G115*8)+(H115*9))</f>
        <v>0</v>
      </c>
    </row>
    <row r="116" spans="1:9" ht="16.5" thickTop="1" thickBot="1" x14ac:dyDescent="0.3">
      <c r="A116" s="1">
        <v>1</v>
      </c>
      <c r="B116" s="1" t="s">
        <v>248</v>
      </c>
      <c r="C116" s="1" t="s">
        <v>15</v>
      </c>
      <c r="D116" s="1">
        <v>1.59</v>
      </c>
      <c r="E116" s="1">
        <v>0</v>
      </c>
      <c r="F116" s="1">
        <v>0</v>
      </c>
      <c r="G116" s="1">
        <v>0</v>
      </c>
      <c r="H116" s="7">
        <v>0</v>
      </c>
      <c r="I116" s="4">
        <f>SUM((E116*6)+(F116*7)+(G116*8)+(H116*9))</f>
        <v>0</v>
      </c>
    </row>
    <row r="117" spans="1:9" ht="16.5" thickTop="1" thickBot="1" x14ac:dyDescent="0.3">
      <c r="A117" s="1">
        <v>1</v>
      </c>
      <c r="B117" s="1" t="s">
        <v>248</v>
      </c>
      <c r="C117" s="1" t="s">
        <v>25</v>
      </c>
      <c r="D117" s="1">
        <v>0.97</v>
      </c>
      <c r="E117" s="1">
        <v>0</v>
      </c>
      <c r="F117" s="1">
        <v>0</v>
      </c>
      <c r="G117" s="1">
        <v>0</v>
      </c>
      <c r="H117" s="7">
        <v>0</v>
      </c>
      <c r="I117" s="4">
        <f>SUM((E117*6)+(F117*7)+(G117*8)+(H117*9))</f>
        <v>0</v>
      </c>
    </row>
    <row r="118" spans="1:9" ht="16.5" thickTop="1" thickBot="1" x14ac:dyDescent="0.3">
      <c r="A118" s="1">
        <v>1</v>
      </c>
      <c r="B118" s="1" t="s">
        <v>248</v>
      </c>
      <c r="C118" s="1" t="s">
        <v>18</v>
      </c>
      <c r="D118" s="1">
        <v>2.06</v>
      </c>
      <c r="E118" s="1">
        <v>0</v>
      </c>
      <c r="F118" s="1">
        <v>0</v>
      </c>
      <c r="G118" s="1">
        <v>0</v>
      </c>
      <c r="H118" s="7">
        <v>0</v>
      </c>
      <c r="I118" s="4">
        <f>SUM((E118*6)+(F118*7)+(G118*8)+(H118*9))</f>
        <v>0</v>
      </c>
    </row>
    <row r="119" spans="1:9" ht="16.5" thickTop="1" thickBot="1" x14ac:dyDescent="0.3">
      <c r="A119" s="1">
        <v>2</v>
      </c>
      <c r="B119" s="1" t="s">
        <v>248</v>
      </c>
      <c r="C119" s="1" t="s">
        <v>12</v>
      </c>
      <c r="D119" s="1">
        <v>0.81</v>
      </c>
      <c r="E119" s="1">
        <v>0</v>
      </c>
      <c r="F119" s="1">
        <v>0</v>
      </c>
      <c r="G119" s="1">
        <v>0</v>
      </c>
      <c r="H119" s="7">
        <v>0</v>
      </c>
      <c r="I119" s="4">
        <f>SUM((E119*6)+(F119*7)+(G119*8)+(H119*9))</f>
        <v>0</v>
      </c>
    </row>
    <row r="120" spans="1:9" ht="16.5" thickTop="1" thickBot="1" x14ac:dyDescent="0.3">
      <c r="A120" s="1">
        <v>2</v>
      </c>
      <c r="B120" s="1" t="s">
        <v>248</v>
      </c>
      <c r="C120" s="1" t="s">
        <v>15</v>
      </c>
      <c r="D120" s="1">
        <v>2.23</v>
      </c>
      <c r="E120" s="1">
        <v>0</v>
      </c>
      <c r="F120" s="1">
        <v>0</v>
      </c>
      <c r="G120" s="1">
        <v>0</v>
      </c>
      <c r="H120" s="7">
        <v>0</v>
      </c>
      <c r="I120" s="4">
        <f>SUM((E120*6)+(F120*7)+(G120*8)+(H120*9))</f>
        <v>0</v>
      </c>
    </row>
    <row r="121" spans="1:9" ht="16.5" thickTop="1" thickBot="1" x14ac:dyDescent="0.3">
      <c r="A121" s="1">
        <v>2</v>
      </c>
      <c r="B121" s="1" t="s">
        <v>248</v>
      </c>
      <c r="C121" s="1" t="s">
        <v>31</v>
      </c>
      <c r="D121" s="1">
        <v>0.81</v>
      </c>
      <c r="E121" s="1">
        <v>0</v>
      </c>
      <c r="F121" s="1">
        <v>0</v>
      </c>
      <c r="G121" s="1">
        <v>0</v>
      </c>
      <c r="H121" s="7">
        <v>0</v>
      </c>
      <c r="I121" s="4">
        <f>SUM((E121*6)+(F121*7)+(G121*8)+(H121*9))</f>
        <v>0</v>
      </c>
    </row>
    <row r="122" spans="1:9" ht="16.5" thickTop="1" thickBot="1" x14ac:dyDescent="0.3">
      <c r="A122" s="1" t="s">
        <v>16</v>
      </c>
      <c r="B122" s="1" t="s">
        <v>17</v>
      </c>
      <c r="C122" s="1" t="s">
        <v>18</v>
      </c>
      <c r="D122" s="1">
        <v>1.28</v>
      </c>
      <c r="E122" s="1">
        <v>0</v>
      </c>
      <c r="F122" s="1">
        <v>0</v>
      </c>
      <c r="G122" s="1">
        <v>0</v>
      </c>
      <c r="H122" s="7">
        <v>0</v>
      </c>
      <c r="I122" s="4">
        <f>SUM((E122*6)+(F122*7)+(G122*8)+(H122*9))</f>
        <v>0</v>
      </c>
    </row>
    <row r="123" spans="1:9" ht="16.5" thickTop="1" thickBot="1" x14ac:dyDescent="0.3">
      <c r="A123" s="1" t="s">
        <v>29</v>
      </c>
      <c r="B123" s="1" t="s">
        <v>228</v>
      </c>
      <c r="C123" s="1" t="s">
        <v>31</v>
      </c>
      <c r="D123" s="1">
        <v>1.24</v>
      </c>
      <c r="E123" s="1">
        <v>0</v>
      </c>
      <c r="F123" s="1">
        <v>0</v>
      </c>
      <c r="G123" s="1">
        <v>0</v>
      </c>
      <c r="H123" s="7">
        <v>0</v>
      </c>
      <c r="I123" s="4">
        <f>SUM((E123*6)+(F123*7)+(G123*8)+(H123*9))</f>
        <v>0</v>
      </c>
    </row>
    <row r="124" spans="1:9" ht="16.5" thickTop="1" thickBot="1" x14ac:dyDescent="0.3">
      <c r="A124" s="1" t="s">
        <v>29</v>
      </c>
      <c r="B124" s="1" t="s">
        <v>30</v>
      </c>
      <c r="C124" s="1" t="s">
        <v>31</v>
      </c>
      <c r="D124" s="1">
        <v>1.18</v>
      </c>
      <c r="E124" s="1">
        <v>0</v>
      </c>
      <c r="F124" s="1">
        <v>0</v>
      </c>
      <c r="G124" s="1">
        <v>0</v>
      </c>
      <c r="H124" s="7">
        <v>0</v>
      </c>
      <c r="I124" s="4">
        <f>SUM((E124*6)+(F124*7)+(G124*8)+(H124*9))</f>
        <v>0</v>
      </c>
    </row>
    <row r="125" spans="1:9" ht="16.5" thickTop="1" thickBot="1" x14ac:dyDescent="0.3">
      <c r="A125" s="1" t="s">
        <v>32</v>
      </c>
      <c r="B125" s="1" t="s">
        <v>33</v>
      </c>
      <c r="C125" s="1" t="s">
        <v>34</v>
      </c>
      <c r="D125" s="1">
        <v>1.92</v>
      </c>
      <c r="E125" s="1">
        <v>0</v>
      </c>
      <c r="F125" s="1">
        <v>0</v>
      </c>
      <c r="G125" s="1">
        <v>0</v>
      </c>
      <c r="H125" s="7">
        <v>0</v>
      </c>
      <c r="I125" s="4">
        <f>SUM((E125*6)+(F125*7)+(G125*8)+(H125*9))</f>
        <v>0</v>
      </c>
    </row>
    <row r="126" spans="1:9" ht="16.5" thickTop="1" thickBot="1" x14ac:dyDescent="0.3">
      <c r="A126" s="1" t="s">
        <v>37</v>
      </c>
      <c r="B126" s="1" t="s">
        <v>203</v>
      </c>
      <c r="C126" s="1" t="s">
        <v>41</v>
      </c>
      <c r="D126" s="1">
        <v>1.42</v>
      </c>
      <c r="E126" s="1">
        <v>0</v>
      </c>
      <c r="F126" s="1">
        <v>0</v>
      </c>
      <c r="G126" s="1">
        <v>0</v>
      </c>
      <c r="H126" s="7">
        <v>0</v>
      </c>
      <c r="I126" s="4">
        <f>SUM((E126*6)+(F126*7)+(G126*8)+(H126*9))</f>
        <v>0</v>
      </c>
    </row>
    <row r="127" spans="1:9" ht="16.5" thickTop="1" thickBot="1" x14ac:dyDescent="0.3">
      <c r="A127" s="1" t="s">
        <v>76</v>
      </c>
      <c r="B127" s="1" t="s">
        <v>77</v>
      </c>
      <c r="C127" s="1" t="s">
        <v>15</v>
      </c>
      <c r="D127" s="1">
        <v>1.17</v>
      </c>
      <c r="E127" s="1">
        <v>0</v>
      </c>
      <c r="F127" s="1">
        <v>0</v>
      </c>
      <c r="G127" s="1">
        <v>0</v>
      </c>
      <c r="H127" s="7">
        <v>0</v>
      </c>
      <c r="I127" s="4">
        <f>SUM((E127*6)+(F127*7)+(G127*8)+(H127*9))</f>
        <v>0</v>
      </c>
    </row>
    <row r="128" spans="1:9" ht="16.5" thickTop="1" thickBot="1" x14ac:dyDescent="0.3">
      <c r="A128" s="1" t="s">
        <v>231</v>
      </c>
      <c r="B128" s="1" t="s">
        <v>232</v>
      </c>
      <c r="C128" s="1" t="s">
        <v>67</v>
      </c>
      <c r="D128" s="1">
        <v>1.9</v>
      </c>
      <c r="E128" s="1">
        <v>0</v>
      </c>
      <c r="F128" s="1">
        <v>0</v>
      </c>
      <c r="G128" s="1">
        <v>0</v>
      </c>
      <c r="H128" s="7">
        <v>0</v>
      </c>
      <c r="I128" s="4">
        <f>SUM((E128*6)+(F128*7)+(G128*8)+(H128*9))</f>
        <v>0</v>
      </c>
    </row>
    <row r="129" spans="1:9" ht="16.5" thickTop="1" thickBot="1" x14ac:dyDescent="0.3">
      <c r="A129" s="1" t="s">
        <v>219</v>
      </c>
      <c r="B129" s="1" t="s">
        <v>220</v>
      </c>
      <c r="C129" s="1" t="s">
        <v>12</v>
      </c>
      <c r="D129" s="1">
        <v>1.1100000000000001</v>
      </c>
      <c r="E129" s="1">
        <v>0</v>
      </c>
      <c r="F129" s="1">
        <v>0</v>
      </c>
      <c r="G129" s="1">
        <v>0</v>
      </c>
      <c r="H129" s="7">
        <v>0</v>
      </c>
      <c r="I129" s="4">
        <f>SUM((E129*6)+(F129*7)+(G129*8)+(H129*9))</f>
        <v>0</v>
      </c>
    </row>
    <row r="130" spans="1:9" ht="16.5" thickTop="1" thickBot="1" x14ac:dyDescent="0.3">
      <c r="A130" s="1" t="s">
        <v>85</v>
      </c>
      <c r="B130" s="1" t="s">
        <v>86</v>
      </c>
      <c r="C130" s="1" t="s">
        <v>48</v>
      </c>
      <c r="D130" s="1">
        <v>1.3</v>
      </c>
      <c r="E130" s="1">
        <v>0</v>
      </c>
      <c r="F130" s="1">
        <v>0</v>
      </c>
      <c r="G130" s="1">
        <v>0</v>
      </c>
      <c r="H130" s="7">
        <v>0</v>
      </c>
      <c r="I130" s="4">
        <f>SUM((E130*6)+(F130*7)+(G130*8)+(H130*9))</f>
        <v>0</v>
      </c>
    </row>
    <row r="131" spans="1:9" ht="16.5" thickTop="1" thickBot="1" x14ac:dyDescent="0.3">
      <c r="A131" s="1" t="s">
        <v>89</v>
      </c>
      <c r="B131" s="1" t="s">
        <v>90</v>
      </c>
      <c r="C131" s="1" t="s">
        <v>48</v>
      </c>
      <c r="D131" s="1">
        <v>1.58</v>
      </c>
      <c r="E131" s="1">
        <v>0</v>
      </c>
      <c r="F131" s="1">
        <v>0</v>
      </c>
      <c r="G131" s="1">
        <v>0</v>
      </c>
      <c r="H131" s="7">
        <v>0</v>
      </c>
      <c r="I131" s="4">
        <f>SUM((E131*6)+(F131*7)+(G131*8)+(H131*9))</f>
        <v>0</v>
      </c>
    </row>
    <row r="132" spans="1:9" ht="16.5" thickTop="1" thickBot="1" x14ac:dyDescent="0.3">
      <c r="A132" s="1" t="s">
        <v>234</v>
      </c>
      <c r="B132" s="1" t="s">
        <v>252</v>
      </c>
      <c r="C132" s="1" t="s">
        <v>31</v>
      </c>
      <c r="D132" s="1">
        <v>1.1000000000000001</v>
      </c>
      <c r="E132" s="1">
        <v>0</v>
      </c>
      <c r="F132" s="1">
        <v>0</v>
      </c>
      <c r="G132" s="1">
        <v>0</v>
      </c>
      <c r="H132" s="7">
        <v>0</v>
      </c>
      <c r="I132" s="4">
        <f>SUM((E132*6)+(F132*7)+(G132*8)+(H132*9))</f>
        <v>0</v>
      </c>
    </row>
    <row r="133" spans="1:9" ht="16.5" thickTop="1" thickBot="1" x14ac:dyDescent="0.3">
      <c r="A133" s="1" t="s">
        <v>94</v>
      </c>
      <c r="B133" s="1" t="s">
        <v>95</v>
      </c>
      <c r="C133" s="1" t="s">
        <v>25</v>
      </c>
      <c r="D133" s="1">
        <v>0.92</v>
      </c>
      <c r="E133" s="1">
        <v>0</v>
      </c>
      <c r="F133" s="1">
        <v>0</v>
      </c>
      <c r="G133" s="1">
        <v>0</v>
      </c>
      <c r="H133" s="7">
        <v>0</v>
      </c>
      <c r="I133" s="4">
        <f>SUM((E133*6)+(F133*7)+(G133*8)+(H133*9))</f>
        <v>0</v>
      </c>
    </row>
    <row r="134" spans="1:9" ht="16.5" thickTop="1" thickBot="1" x14ac:dyDescent="0.3">
      <c r="A134" s="1" t="s">
        <v>115</v>
      </c>
      <c r="B134" s="1" t="s">
        <v>251</v>
      </c>
      <c r="C134" s="1" t="s">
        <v>23</v>
      </c>
      <c r="D134" s="1">
        <v>1.35</v>
      </c>
      <c r="E134" s="1">
        <v>0</v>
      </c>
      <c r="F134" s="1">
        <v>0</v>
      </c>
      <c r="G134" s="1">
        <v>0</v>
      </c>
      <c r="H134" s="7">
        <v>0</v>
      </c>
      <c r="I134" s="4">
        <f>SUM((E134*6)+(F134*7)+(G134*8)+(H134*9))</f>
        <v>0</v>
      </c>
    </row>
    <row r="135" spans="1:9" ht="16.5" thickTop="1" thickBot="1" x14ac:dyDescent="0.3">
      <c r="A135" s="1" t="s">
        <v>117</v>
      </c>
      <c r="B135" s="1" t="s">
        <v>118</v>
      </c>
      <c r="C135" s="1" t="s">
        <v>31</v>
      </c>
      <c r="D135" s="1">
        <v>0.98</v>
      </c>
      <c r="E135" s="1">
        <v>0</v>
      </c>
      <c r="F135" s="1">
        <v>0</v>
      </c>
      <c r="G135" s="1">
        <v>0</v>
      </c>
      <c r="H135" s="7">
        <v>0</v>
      </c>
      <c r="I135" s="4">
        <f>SUM((E135*6)+(F135*7)+(G135*8)+(H135*9))</f>
        <v>0</v>
      </c>
    </row>
    <row r="136" spans="1:9" ht="16.5" thickTop="1" thickBot="1" x14ac:dyDescent="0.3">
      <c r="A136" s="1" t="s">
        <v>119</v>
      </c>
      <c r="B136" s="1" t="s">
        <v>120</v>
      </c>
      <c r="C136" s="1" t="s">
        <v>12</v>
      </c>
      <c r="D136" s="1">
        <v>1.1399999999999999</v>
      </c>
      <c r="E136" s="1">
        <v>0</v>
      </c>
      <c r="F136" s="1">
        <v>0</v>
      </c>
      <c r="G136" s="1">
        <v>0</v>
      </c>
      <c r="H136" s="7">
        <v>0</v>
      </c>
      <c r="I136" s="4">
        <f>SUM((E136*6)+(F136*7)+(G136*8)+(H136*9))</f>
        <v>0</v>
      </c>
    </row>
    <row r="137" spans="1:9" ht="16.5" thickTop="1" thickBot="1" x14ac:dyDescent="0.3">
      <c r="A137" s="1" t="s">
        <v>223</v>
      </c>
      <c r="B137" s="1" t="s">
        <v>224</v>
      </c>
      <c r="C137" s="1" t="s">
        <v>18</v>
      </c>
      <c r="D137" s="1">
        <v>1.28</v>
      </c>
      <c r="E137" s="1">
        <v>0</v>
      </c>
      <c r="F137" s="1">
        <v>0</v>
      </c>
      <c r="G137" s="1">
        <v>0</v>
      </c>
      <c r="H137" s="7">
        <v>0</v>
      </c>
      <c r="I137" s="4">
        <f>SUM((E137*6)+(F137*7)+(G137*8)+(H137*9))</f>
        <v>0</v>
      </c>
    </row>
    <row r="138" spans="1:9" ht="16.5" thickTop="1" thickBot="1" x14ac:dyDescent="0.3">
      <c r="A138" s="1" t="s">
        <v>121</v>
      </c>
      <c r="B138" s="1" t="s">
        <v>122</v>
      </c>
      <c r="C138" s="1" t="s">
        <v>18</v>
      </c>
      <c r="D138" s="1">
        <v>1.1000000000000001</v>
      </c>
      <c r="E138" s="1">
        <v>0</v>
      </c>
      <c r="F138" s="1">
        <v>0</v>
      </c>
      <c r="G138" s="1">
        <v>0</v>
      </c>
      <c r="H138" s="7">
        <v>0</v>
      </c>
      <c r="I138" s="4">
        <f>SUM((E138*6)+(F138*7)+(G138*8)+(H138*9))</f>
        <v>0</v>
      </c>
    </row>
    <row r="139" spans="1:9" ht="16.5" thickTop="1" thickBot="1" x14ac:dyDescent="0.3">
      <c r="A139" s="1" t="s">
        <v>241</v>
      </c>
      <c r="B139" s="1" t="s">
        <v>92</v>
      </c>
      <c r="C139" s="1" t="s">
        <v>12</v>
      </c>
      <c r="D139" s="1">
        <v>0.72</v>
      </c>
      <c r="E139" s="1">
        <v>0</v>
      </c>
      <c r="F139" s="1">
        <v>0</v>
      </c>
      <c r="G139" s="1">
        <v>0</v>
      </c>
      <c r="H139" s="7">
        <v>0</v>
      </c>
      <c r="I139" s="4">
        <f>SUM((E139*6)+(F139*7)+(G139*8)+(H139*9))</f>
        <v>0</v>
      </c>
    </row>
    <row r="140" spans="1:9" ht="16.5" thickTop="1" thickBot="1" x14ac:dyDescent="0.3">
      <c r="A140" s="1" t="s">
        <v>126</v>
      </c>
      <c r="B140" s="1" t="s">
        <v>127</v>
      </c>
      <c r="C140" s="1" t="s">
        <v>28</v>
      </c>
      <c r="D140" s="1">
        <v>1.27</v>
      </c>
      <c r="E140" s="1">
        <v>0</v>
      </c>
      <c r="F140" s="1">
        <v>0</v>
      </c>
      <c r="G140" s="1">
        <v>0</v>
      </c>
      <c r="H140" s="7">
        <v>0</v>
      </c>
      <c r="I140" s="4">
        <f>SUM((E140*6)+(F140*7)+(G140*8)+(H140*9))</f>
        <v>0</v>
      </c>
    </row>
    <row r="141" spans="1:9" ht="16.5" thickTop="1" thickBot="1" x14ac:dyDescent="0.3">
      <c r="A141" s="1" t="s">
        <v>147</v>
      </c>
      <c r="B141" s="1" t="s">
        <v>75</v>
      </c>
      <c r="C141" s="1" t="s">
        <v>34</v>
      </c>
      <c r="D141" s="1">
        <v>1.24</v>
      </c>
      <c r="E141" s="1">
        <v>0</v>
      </c>
      <c r="F141" s="1">
        <v>0</v>
      </c>
      <c r="G141" s="1">
        <v>0</v>
      </c>
      <c r="H141" s="7">
        <v>0</v>
      </c>
      <c r="I141" s="4">
        <f>SUM((E141*6)+(F141*7)+(G141*8)+(H141*9))</f>
        <v>0</v>
      </c>
    </row>
    <row r="142" spans="1:9" ht="16.5" thickTop="1" thickBot="1" x14ac:dyDescent="0.3">
      <c r="A142" s="1" t="s">
        <v>150</v>
      </c>
      <c r="B142" s="1" t="s">
        <v>151</v>
      </c>
      <c r="C142" s="1" t="s">
        <v>31</v>
      </c>
      <c r="D142" s="1">
        <v>0.92</v>
      </c>
      <c r="E142" s="1">
        <v>0</v>
      </c>
      <c r="F142" s="1">
        <v>0</v>
      </c>
      <c r="G142" s="1">
        <v>0</v>
      </c>
      <c r="H142" s="7">
        <v>0</v>
      </c>
      <c r="I142" s="4">
        <f>SUM((E142*6)+(F142*7)+(G142*8)+(H142*9))</f>
        <v>0</v>
      </c>
    </row>
    <row r="143" spans="1:9" ht="16.5" thickTop="1" thickBot="1" x14ac:dyDescent="0.3">
      <c r="A143" s="1" t="s">
        <v>161</v>
      </c>
      <c r="B143" s="1" t="s">
        <v>162</v>
      </c>
      <c r="C143" s="1" t="s">
        <v>12</v>
      </c>
      <c r="D143" s="1">
        <v>1.0900000000000001</v>
      </c>
      <c r="E143" s="1">
        <v>0</v>
      </c>
      <c r="F143" s="1">
        <v>0</v>
      </c>
      <c r="G143" s="1">
        <v>0</v>
      </c>
      <c r="H143" s="7">
        <v>0</v>
      </c>
      <c r="I143" s="4">
        <f>SUM((E143*6)+(F143*7)+(G143*8)+(H143*9))</f>
        <v>0</v>
      </c>
    </row>
    <row r="144" spans="1:9" ht="16.5" thickTop="1" thickBot="1" x14ac:dyDescent="0.3">
      <c r="A144" s="1" t="s">
        <v>175</v>
      </c>
      <c r="B144" s="1" t="s">
        <v>107</v>
      </c>
      <c r="C144" s="1" t="s">
        <v>23</v>
      </c>
      <c r="D144" s="1">
        <v>1.19</v>
      </c>
      <c r="E144" s="1">
        <v>0</v>
      </c>
      <c r="F144" s="1">
        <v>0</v>
      </c>
      <c r="G144" s="1">
        <v>0</v>
      </c>
      <c r="H144" s="7">
        <v>0</v>
      </c>
      <c r="I144" s="4">
        <f>SUM((E144*6)+(F144*7)+(G144*8)+(H144*9))</f>
        <v>0</v>
      </c>
    </row>
    <row r="145" spans="1:9" ht="16.5" thickTop="1" thickBot="1" x14ac:dyDescent="0.3">
      <c r="A145" s="1" t="s">
        <v>176</v>
      </c>
      <c r="B145" s="1" t="s">
        <v>45</v>
      </c>
      <c r="C145" s="1" t="s">
        <v>39</v>
      </c>
      <c r="D145" s="1">
        <v>1.64</v>
      </c>
      <c r="E145" s="1">
        <v>0</v>
      </c>
      <c r="F145" s="1">
        <v>0</v>
      </c>
      <c r="G145" s="1">
        <v>0</v>
      </c>
      <c r="H145" s="7">
        <v>0</v>
      </c>
      <c r="I145" s="4">
        <f>SUM((E145*6)+(F145*7)+(G145*8)+(H145*9))</f>
        <v>0</v>
      </c>
    </row>
    <row r="146" spans="1:9" ht="16.5" thickTop="1" thickBot="1" x14ac:dyDescent="0.3">
      <c r="A146" s="1" t="s">
        <v>243</v>
      </c>
      <c r="B146" s="1" t="s">
        <v>107</v>
      </c>
      <c r="C146" s="1" t="s">
        <v>25</v>
      </c>
      <c r="D146" s="1">
        <v>0.8</v>
      </c>
      <c r="E146" s="1">
        <v>0</v>
      </c>
      <c r="F146" s="1">
        <v>0</v>
      </c>
      <c r="G146" s="1">
        <v>0</v>
      </c>
      <c r="H146" s="7">
        <v>0</v>
      </c>
      <c r="I146" s="4">
        <f>SUM((E146*6)+(F146*7)+(G146*8)+(H146*9))</f>
        <v>0</v>
      </c>
    </row>
    <row r="147" spans="1:9" x14ac:dyDescent="0.25">
      <c r="A147" s="1" t="s">
        <v>244</v>
      </c>
      <c r="B147" s="1" t="s">
        <v>45</v>
      </c>
      <c r="C147" s="1" t="s">
        <v>31</v>
      </c>
      <c r="D147" s="1">
        <v>1.45</v>
      </c>
      <c r="E147" s="1">
        <v>2</v>
      </c>
      <c r="F147" s="1">
        <v>1</v>
      </c>
      <c r="G147" s="1">
        <v>0</v>
      </c>
      <c r="H147" s="7">
        <v>0</v>
      </c>
    </row>
    <row r="148" spans="1:9" x14ac:dyDescent="0.25">
      <c r="A148" s="1" t="s">
        <v>189</v>
      </c>
      <c r="B148" s="1" t="s">
        <v>190</v>
      </c>
      <c r="C148" s="1" t="s">
        <v>67</v>
      </c>
      <c r="D148" s="1">
        <v>1.41</v>
      </c>
      <c r="E148" s="1">
        <v>0</v>
      </c>
      <c r="F148" s="1">
        <v>0</v>
      </c>
      <c r="G148" s="1">
        <v>0</v>
      </c>
      <c r="H148" s="7">
        <v>0</v>
      </c>
    </row>
    <row r="149" spans="1:9" x14ac:dyDescent="0.25">
      <c r="A149" s="1" t="s">
        <v>191</v>
      </c>
      <c r="B149" s="1" t="s">
        <v>192</v>
      </c>
      <c r="C149" s="1" t="s">
        <v>25</v>
      </c>
      <c r="D149" s="1">
        <v>1.33</v>
      </c>
      <c r="E149" s="1">
        <v>2</v>
      </c>
      <c r="F149" s="1">
        <v>1</v>
      </c>
      <c r="G149" s="1">
        <v>0</v>
      </c>
      <c r="H149" s="7">
        <v>0</v>
      </c>
    </row>
    <row r="150" spans="1:9" x14ac:dyDescent="0.25">
      <c r="A150" s="1" t="s">
        <v>102</v>
      </c>
      <c r="B150" s="1" t="s">
        <v>103</v>
      </c>
      <c r="C150" s="1" t="s">
        <v>34</v>
      </c>
      <c r="D150" s="1" t="s">
        <v>195</v>
      </c>
      <c r="E150" s="1"/>
      <c r="F150" s="1"/>
      <c r="G150" s="1"/>
      <c r="H150" s="7"/>
    </row>
    <row r="151" spans="1:9" x14ac:dyDescent="0.25">
      <c r="A151" s="1">
        <v>1</v>
      </c>
      <c r="B151" s="1" t="s">
        <v>250</v>
      </c>
      <c r="C151" s="1" t="s">
        <v>23</v>
      </c>
      <c r="D151" s="1" t="s">
        <v>195</v>
      </c>
      <c r="E151" s="1"/>
      <c r="F151" s="1"/>
      <c r="G151" s="1"/>
      <c r="H151" s="7"/>
    </row>
    <row r="152" spans="1:9" x14ac:dyDescent="0.25">
      <c r="A152" s="1">
        <v>1</v>
      </c>
      <c r="B152" s="1" t="s">
        <v>250</v>
      </c>
      <c r="C152" s="1" t="s">
        <v>9</v>
      </c>
      <c r="D152" s="1" t="s">
        <v>195</v>
      </c>
      <c r="E152" s="1"/>
      <c r="F152" s="1"/>
      <c r="G152" s="1"/>
      <c r="H152" s="7"/>
    </row>
    <row r="153" spans="1:9" x14ac:dyDescent="0.25">
      <c r="A153" s="1">
        <v>1</v>
      </c>
      <c r="B153" s="1" t="s">
        <v>250</v>
      </c>
      <c r="C153" s="1" t="s">
        <v>44</v>
      </c>
      <c r="D153" s="1" t="s">
        <v>195</v>
      </c>
      <c r="E153" s="1"/>
      <c r="F153" s="1"/>
      <c r="G153" s="1"/>
      <c r="H153" s="7"/>
    </row>
  </sheetData>
  <sortState xmlns:xlrd2="http://schemas.microsoft.com/office/spreadsheetml/2017/richdata2" ref="A3:I153">
    <sortCondition descending="1" ref="I3:I15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7CAD5-A484-4B9A-9C16-28086E53828D}">
  <dimension ref="A1:D22"/>
  <sheetViews>
    <sheetView workbookViewId="0">
      <selection activeCell="J13" sqref="J13"/>
    </sheetView>
  </sheetViews>
  <sheetFormatPr defaultRowHeight="15" x14ac:dyDescent="0.25"/>
  <cols>
    <col min="1" max="4" width="14" customWidth="1"/>
  </cols>
  <sheetData>
    <row r="1" spans="1:4" ht="15.75" thickBot="1" x14ac:dyDescent="0.3">
      <c r="A1" t="s">
        <v>253</v>
      </c>
    </row>
    <row r="2" spans="1:4" ht="15.75" thickBot="1" x14ac:dyDescent="0.3">
      <c r="A2" s="2" t="s">
        <v>0</v>
      </c>
      <c r="B2" s="2" t="s">
        <v>1</v>
      </c>
      <c r="C2" s="2" t="s">
        <v>2</v>
      </c>
      <c r="D2" s="2" t="s">
        <v>209</v>
      </c>
    </row>
    <row r="3" spans="1:4" x14ac:dyDescent="0.25">
      <c r="A3" s="3" t="s">
        <v>130</v>
      </c>
      <c r="B3" s="3" t="s">
        <v>57</v>
      </c>
      <c r="C3" s="3" t="s">
        <v>67</v>
      </c>
      <c r="D3" s="3">
        <v>3</v>
      </c>
    </row>
    <row r="4" spans="1:4" x14ac:dyDescent="0.25">
      <c r="A4" s="1" t="s">
        <v>37</v>
      </c>
      <c r="B4" s="1" t="s">
        <v>38</v>
      </c>
      <c r="C4" s="1" t="s">
        <v>39</v>
      </c>
      <c r="D4" s="1">
        <v>2</v>
      </c>
    </row>
    <row r="5" spans="1:4" x14ac:dyDescent="0.25">
      <c r="A5" s="1" t="s">
        <v>159</v>
      </c>
      <c r="B5" s="1" t="s">
        <v>160</v>
      </c>
      <c r="C5" s="1" t="s">
        <v>44</v>
      </c>
      <c r="D5" s="1">
        <v>2</v>
      </c>
    </row>
    <row r="6" spans="1:4" x14ac:dyDescent="0.25">
      <c r="A6" s="1" t="s">
        <v>179</v>
      </c>
      <c r="B6" s="1" t="s">
        <v>111</v>
      </c>
      <c r="C6" s="1" t="s">
        <v>53</v>
      </c>
      <c r="D6" s="1">
        <v>2</v>
      </c>
    </row>
    <row r="7" spans="1:4" x14ac:dyDescent="0.25">
      <c r="A7" s="1" t="s">
        <v>10</v>
      </c>
      <c r="B7" s="1" t="s">
        <v>11</v>
      </c>
      <c r="C7" s="1" t="s">
        <v>12</v>
      </c>
      <c r="D7" s="1">
        <v>1</v>
      </c>
    </row>
    <row r="8" spans="1:4" x14ac:dyDescent="0.25">
      <c r="A8" s="1" t="s">
        <v>46</v>
      </c>
      <c r="B8" s="1" t="s">
        <v>47</v>
      </c>
      <c r="C8" s="1" t="s">
        <v>48</v>
      </c>
      <c r="D8" s="1">
        <v>1</v>
      </c>
    </row>
    <row r="9" spans="1:4" x14ac:dyDescent="0.25">
      <c r="A9" s="1" t="s">
        <v>54</v>
      </c>
      <c r="B9" s="1" t="s">
        <v>55</v>
      </c>
      <c r="C9" s="1" t="s">
        <v>39</v>
      </c>
      <c r="D9" s="1">
        <v>1</v>
      </c>
    </row>
    <row r="10" spans="1:4" x14ac:dyDescent="0.25">
      <c r="A10" s="1" t="s">
        <v>38</v>
      </c>
      <c r="B10" s="1" t="s">
        <v>73</v>
      </c>
      <c r="C10" s="1" t="s">
        <v>41</v>
      </c>
      <c r="D10" s="1">
        <v>1</v>
      </c>
    </row>
    <row r="11" spans="1:4" x14ac:dyDescent="0.25">
      <c r="A11" s="1" t="s">
        <v>82</v>
      </c>
      <c r="B11" s="1" t="s">
        <v>83</v>
      </c>
      <c r="C11" s="1" t="s">
        <v>28</v>
      </c>
      <c r="D11" s="1">
        <v>1</v>
      </c>
    </row>
    <row r="12" spans="1:4" x14ac:dyDescent="0.25">
      <c r="A12" s="1" t="s">
        <v>236</v>
      </c>
      <c r="B12" s="1" t="s">
        <v>237</v>
      </c>
      <c r="C12" s="1" t="s">
        <v>44</v>
      </c>
      <c r="D12" s="1">
        <v>1</v>
      </c>
    </row>
    <row r="13" spans="1:4" x14ac:dyDescent="0.25">
      <c r="A13" s="1" t="s">
        <v>96</v>
      </c>
      <c r="B13" s="1" t="s">
        <v>97</v>
      </c>
      <c r="C13" s="1" t="s">
        <v>53</v>
      </c>
      <c r="D13" s="1">
        <v>1</v>
      </c>
    </row>
    <row r="14" spans="1:4" x14ac:dyDescent="0.25">
      <c r="A14" s="1" t="s">
        <v>102</v>
      </c>
      <c r="B14" s="1" t="s">
        <v>104</v>
      </c>
      <c r="C14" s="1" t="s">
        <v>41</v>
      </c>
      <c r="D14" s="1">
        <v>1</v>
      </c>
    </row>
    <row r="15" spans="1:4" x14ac:dyDescent="0.25">
      <c r="A15" s="1" t="s">
        <v>105</v>
      </c>
      <c r="B15" s="1" t="s">
        <v>106</v>
      </c>
      <c r="C15" s="1" t="s">
        <v>67</v>
      </c>
      <c r="D15" s="1">
        <v>1</v>
      </c>
    </row>
    <row r="16" spans="1:4" x14ac:dyDescent="0.25">
      <c r="A16" s="1" t="s">
        <v>105</v>
      </c>
      <c r="B16" s="1" t="s">
        <v>107</v>
      </c>
      <c r="C16" s="1" t="s">
        <v>48</v>
      </c>
      <c r="D16" s="1">
        <v>1</v>
      </c>
    </row>
    <row r="17" spans="1:4" x14ac:dyDescent="0.25">
      <c r="A17" s="1" t="s">
        <v>108</v>
      </c>
      <c r="B17" s="1" t="s">
        <v>109</v>
      </c>
      <c r="C17" s="1" t="s">
        <v>28</v>
      </c>
      <c r="D17" s="1">
        <v>1</v>
      </c>
    </row>
    <row r="18" spans="1:4" x14ac:dyDescent="0.25">
      <c r="A18" s="1" t="s">
        <v>115</v>
      </c>
      <c r="B18" s="1" t="s">
        <v>116</v>
      </c>
      <c r="C18" s="1" t="s">
        <v>23</v>
      </c>
      <c r="D18" s="1">
        <v>1</v>
      </c>
    </row>
    <row r="19" spans="1:4" x14ac:dyDescent="0.25">
      <c r="A19" s="1" t="s">
        <v>141</v>
      </c>
      <c r="B19" s="1" t="s">
        <v>59</v>
      </c>
      <c r="C19" s="1" t="s">
        <v>53</v>
      </c>
      <c r="D19" s="1">
        <v>1</v>
      </c>
    </row>
    <row r="20" spans="1:4" x14ac:dyDescent="0.25">
      <c r="A20" s="1" t="s">
        <v>145</v>
      </c>
      <c r="B20" s="1" t="s">
        <v>146</v>
      </c>
      <c r="C20" s="1" t="s">
        <v>44</v>
      </c>
      <c r="D20" s="1">
        <v>1</v>
      </c>
    </row>
    <row r="21" spans="1:4" x14ac:dyDescent="0.25">
      <c r="A21" s="1" t="s">
        <v>152</v>
      </c>
      <c r="B21" s="1" t="s">
        <v>73</v>
      </c>
      <c r="C21" s="1" t="s">
        <v>23</v>
      </c>
      <c r="D21" s="1">
        <v>1</v>
      </c>
    </row>
    <row r="22" spans="1:4" x14ac:dyDescent="0.25">
      <c r="A22" s="1" t="s">
        <v>184</v>
      </c>
      <c r="B22" s="1" t="s">
        <v>60</v>
      </c>
      <c r="C22" s="1" t="s">
        <v>39</v>
      </c>
      <c r="D22" s="1">
        <v>1</v>
      </c>
    </row>
  </sheetData>
  <sortState xmlns:xlrd2="http://schemas.microsoft.com/office/spreadsheetml/2017/richdata2" ref="A3:D8">
    <sortCondition descending="1" ref="D3:D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439B7-6879-4033-8591-1B007B8DC203}">
  <dimension ref="A1:I153"/>
  <sheetViews>
    <sheetView tabSelected="1" workbookViewId="0">
      <selection activeCell="P13" sqref="P13"/>
    </sheetView>
  </sheetViews>
  <sheetFormatPr defaultRowHeight="15" x14ac:dyDescent="0.25"/>
  <cols>
    <col min="1" max="9" width="16.85546875" customWidth="1"/>
  </cols>
  <sheetData>
    <row r="1" spans="1:9" ht="15.75" thickBot="1" x14ac:dyDescent="0.3">
      <c r="A1" t="s">
        <v>253</v>
      </c>
    </row>
    <row r="2" spans="1:9" ht="15.75" thickBot="1" x14ac:dyDescent="0.3">
      <c r="A2" s="2" t="s">
        <v>0</v>
      </c>
      <c r="B2" s="2" t="s">
        <v>1</v>
      </c>
      <c r="C2" s="2" t="s">
        <v>2</v>
      </c>
      <c r="D2" s="2" t="s">
        <v>4</v>
      </c>
      <c r="E2" s="2" t="s">
        <v>3</v>
      </c>
      <c r="F2" s="2" t="s">
        <v>214</v>
      </c>
      <c r="G2" s="2" t="s">
        <v>5</v>
      </c>
      <c r="H2" s="2" t="s">
        <v>215</v>
      </c>
      <c r="I2" s="2" t="s">
        <v>216</v>
      </c>
    </row>
    <row r="3" spans="1:9" ht="15.75" thickTop="1" x14ac:dyDescent="0.25">
      <c r="A3" s="5" t="s">
        <v>159</v>
      </c>
      <c r="B3" s="5" t="s">
        <v>160</v>
      </c>
      <c r="C3" s="5" t="s">
        <v>44</v>
      </c>
      <c r="D3" s="5">
        <v>163</v>
      </c>
      <c r="E3" s="5">
        <v>32</v>
      </c>
      <c r="F3" s="5">
        <v>73</v>
      </c>
      <c r="G3" s="5">
        <v>141</v>
      </c>
      <c r="H3" s="5">
        <v>69</v>
      </c>
      <c r="I3" s="5">
        <v>94.52</v>
      </c>
    </row>
    <row r="4" spans="1:9" x14ac:dyDescent="0.25">
      <c r="A4" s="1" t="s">
        <v>183</v>
      </c>
      <c r="B4" s="1" t="s">
        <v>55</v>
      </c>
      <c r="C4" s="1" t="s">
        <v>67</v>
      </c>
      <c r="D4" s="1">
        <v>206</v>
      </c>
      <c r="E4" s="1">
        <v>41</v>
      </c>
      <c r="F4" s="1">
        <v>90</v>
      </c>
      <c r="G4" s="1">
        <v>152</v>
      </c>
      <c r="H4" s="1">
        <v>69</v>
      </c>
      <c r="I4" s="1">
        <v>76.67</v>
      </c>
    </row>
    <row r="5" spans="1:9" x14ac:dyDescent="0.25">
      <c r="A5" s="1" t="s">
        <v>68</v>
      </c>
      <c r="B5" s="1" t="s">
        <v>69</v>
      </c>
      <c r="C5" s="1" t="s">
        <v>67</v>
      </c>
      <c r="D5" s="1">
        <v>220</v>
      </c>
      <c r="E5" s="1">
        <v>41</v>
      </c>
      <c r="F5" s="1">
        <v>91</v>
      </c>
      <c r="G5" s="1">
        <v>144</v>
      </c>
      <c r="H5" s="1">
        <v>65</v>
      </c>
      <c r="I5" s="1">
        <v>71.430000000000007</v>
      </c>
    </row>
    <row r="6" spans="1:9" x14ac:dyDescent="0.25">
      <c r="A6" s="1" t="s">
        <v>96</v>
      </c>
      <c r="B6" s="1" t="s">
        <v>97</v>
      </c>
      <c r="C6" s="1" t="s">
        <v>53</v>
      </c>
      <c r="D6" s="1">
        <v>165</v>
      </c>
      <c r="E6" s="1">
        <v>38</v>
      </c>
      <c r="F6" s="1">
        <v>73</v>
      </c>
      <c r="G6" s="1">
        <v>133</v>
      </c>
      <c r="H6" s="1">
        <v>64</v>
      </c>
      <c r="I6" s="1">
        <v>87.67</v>
      </c>
    </row>
    <row r="7" spans="1:9" x14ac:dyDescent="0.25">
      <c r="A7" s="1" t="s">
        <v>177</v>
      </c>
      <c r="B7" s="1" t="s">
        <v>178</v>
      </c>
      <c r="C7" s="1" t="s">
        <v>41</v>
      </c>
      <c r="D7" s="1">
        <v>193</v>
      </c>
      <c r="E7" s="1">
        <v>24</v>
      </c>
      <c r="F7" s="1">
        <v>82</v>
      </c>
      <c r="G7" s="1">
        <v>137</v>
      </c>
      <c r="H7" s="1">
        <v>64</v>
      </c>
      <c r="I7" s="1">
        <v>78.05</v>
      </c>
    </row>
    <row r="8" spans="1:9" x14ac:dyDescent="0.25">
      <c r="A8" s="1" t="s">
        <v>179</v>
      </c>
      <c r="B8" s="1" t="s">
        <v>111</v>
      </c>
      <c r="C8" s="1" t="s">
        <v>53</v>
      </c>
      <c r="D8" s="1">
        <v>136</v>
      </c>
      <c r="E8" s="1">
        <v>39</v>
      </c>
      <c r="F8" s="1">
        <v>65</v>
      </c>
      <c r="G8" s="1">
        <v>123</v>
      </c>
      <c r="H8" s="1">
        <v>61</v>
      </c>
      <c r="I8" s="1">
        <v>93.85</v>
      </c>
    </row>
    <row r="9" spans="1:9" x14ac:dyDescent="0.25">
      <c r="A9" s="1" t="s">
        <v>130</v>
      </c>
      <c r="B9" s="1" t="s">
        <v>57</v>
      </c>
      <c r="C9" s="1" t="s">
        <v>67</v>
      </c>
      <c r="D9" s="1">
        <v>165</v>
      </c>
      <c r="E9" s="1">
        <v>26</v>
      </c>
      <c r="F9" s="1">
        <v>72</v>
      </c>
      <c r="G9" s="1">
        <v>124</v>
      </c>
      <c r="H9" s="1">
        <v>60</v>
      </c>
      <c r="I9" s="1">
        <v>83.33</v>
      </c>
    </row>
    <row r="10" spans="1:9" x14ac:dyDescent="0.25">
      <c r="A10" s="1" t="s">
        <v>110</v>
      </c>
      <c r="B10" s="1" t="s">
        <v>111</v>
      </c>
      <c r="C10" s="1" t="s">
        <v>53</v>
      </c>
      <c r="D10" s="1">
        <v>164</v>
      </c>
      <c r="E10" s="1">
        <v>35</v>
      </c>
      <c r="F10" s="1">
        <v>72</v>
      </c>
      <c r="G10" s="1">
        <v>123</v>
      </c>
      <c r="H10" s="1">
        <v>59</v>
      </c>
      <c r="I10" s="1">
        <v>81.94</v>
      </c>
    </row>
    <row r="11" spans="1:9" x14ac:dyDescent="0.25">
      <c r="A11" s="1" t="s">
        <v>182</v>
      </c>
      <c r="B11" s="1" t="s">
        <v>73</v>
      </c>
      <c r="C11" s="1" t="s">
        <v>44</v>
      </c>
      <c r="D11" s="1">
        <v>155</v>
      </c>
      <c r="E11" s="1">
        <v>32</v>
      </c>
      <c r="F11" s="1">
        <v>70</v>
      </c>
      <c r="G11" s="1">
        <v>121</v>
      </c>
      <c r="H11" s="1">
        <v>58</v>
      </c>
      <c r="I11" s="1">
        <v>82.86</v>
      </c>
    </row>
    <row r="12" spans="1:9" x14ac:dyDescent="0.25">
      <c r="A12" s="1" t="s">
        <v>38</v>
      </c>
      <c r="B12" s="1" t="s">
        <v>73</v>
      </c>
      <c r="C12" s="1" t="s">
        <v>41</v>
      </c>
      <c r="D12" s="1">
        <v>182</v>
      </c>
      <c r="E12" s="1">
        <v>32</v>
      </c>
      <c r="F12" s="1">
        <v>77</v>
      </c>
      <c r="G12" s="1">
        <v>124</v>
      </c>
      <c r="H12" s="1">
        <v>55</v>
      </c>
      <c r="I12" s="1">
        <v>71.430000000000007</v>
      </c>
    </row>
    <row r="13" spans="1:9" x14ac:dyDescent="0.25">
      <c r="A13" s="1" t="s">
        <v>70</v>
      </c>
      <c r="B13" s="1" t="s">
        <v>71</v>
      </c>
      <c r="C13" s="1" t="s">
        <v>41</v>
      </c>
      <c r="D13" s="1">
        <v>180</v>
      </c>
      <c r="E13" s="1">
        <v>31</v>
      </c>
      <c r="F13" s="1">
        <v>76</v>
      </c>
      <c r="G13" s="1">
        <v>120</v>
      </c>
      <c r="H13" s="1">
        <v>55</v>
      </c>
      <c r="I13" s="1">
        <v>72.37</v>
      </c>
    </row>
    <row r="14" spans="1:9" x14ac:dyDescent="0.25">
      <c r="A14" s="1" t="s">
        <v>187</v>
      </c>
      <c r="B14" s="1" t="s">
        <v>59</v>
      </c>
      <c r="C14" s="1" t="s">
        <v>28</v>
      </c>
      <c r="D14" s="1">
        <v>185</v>
      </c>
      <c r="E14" s="1">
        <v>40</v>
      </c>
      <c r="F14" s="1">
        <v>76</v>
      </c>
      <c r="G14" s="1">
        <v>122</v>
      </c>
      <c r="H14" s="1">
        <v>53</v>
      </c>
      <c r="I14" s="1">
        <v>69.739999999999995</v>
      </c>
    </row>
    <row r="15" spans="1:9" x14ac:dyDescent="0.25">
      <c r="A15" s="1" t="s">
        <v>141</v>
      </c>
      <c r="B15" s="1" t="s">
        <v>59</v>
      </c>
      <c r="C15" s="1" t="s">
        <v>53</v>
      </c>
      <c r="D15" s="1">
        <v>158</v>
      </c>
      <c r="E15" s="1">
        <v>37</v>
      </c>
      <c r="F15" s="1">
        <v>69</v>
      </c>
      <c r="G15" s="1">
        <v>114</v>
      </c>
      <c r="H15" s="1">
        <v>52</v>
      </c>
      <c r="I15" s="1">
        <v>75.36</v>
      </c>
    </row>
    <row r="16" spans="1:9" x14ac:dyDescent="0.25">
      <c r="A16" s="1" t="s">
        <v>153</v>
      </c>
      <c r="B16" s="1" t="s">
        <v>154</v>
      </c>
      <c r="C16" s="1" t="s">
        <v>53</v>
      </c>
      <c r="D16" s="1">
        <v>143</v>
      </c>
      <c r="E16" s="1">
        <v>36</v>
      </c>
      <c r="F16" s="1">
        <v>64</v>
      </c>
      <c r="G16" s="1">
        <v>110</v>
      </c>
      <c r="H16" s="1">
        <v>52</v>
      </c>
      <c r="I16" s="1">
        <v>81.25</v>
      </c>
    </row>
    <row r="17" spans="1:9" x14ac:dyDescent="0.25">
      <c r="A17" s="1" t="s">
        <v>249</v>
      </c>
      <c r="B17" s="1" t="s">
        <v>52</v>
      </c>
      <c r="C17" s="1" t="s">
        <v>53</v>
      </c>
      <c r="D17" s="1">
        <v>139</v>
      </c>
      <c r="E17" s="1">
        <v>39</v>
      </c>
      <c r="F17" s="1">
        <v>61</v>
      </c>
      <c r="G17" s="1">
        <v>107</v>
      </c>
      <c r="H17" s="1">
        <v>51</v>
      </c>
      <c r="I17" s="1">
        <v>83.61</v>
      </c>
    </row>
    <row r="18" spans="1:9" x14ac:dyDescent="0.25">
      <c r="A18" s="1" t="s">
        <v>37</v>
      </c>
      <c r="B18" s="1" t="s">
        <v>38</v>
      </c>
      <c r="C18" s="1" t="s">
        <v>39</v>
      </c>
      <c r="D18" s="1">
        <v>138</v>
      </c>
      <c r="E18" s="1">
        <v>33</v>
      </c>
      <c r="F18" s="1">
        <v>60</v>
      </c>
      <c r="G18" s="1">
        <v>106</v>
      </c>
      <c r="H18" s="1">
        <v>50</v>
      </c>
      <c r="I18" s="1">
        <v>83.33</v>
      </c>
    </row>
    <row r="19" spans="1:9" x14ac:dyDescent="0.25">
      <c r="A19" s="1" t="s">
        <v>82</v>
      </c>
      <c r="B19" s="1" t="s">
        <v>83</v>
      </c>
      <c r="C19" s="1" t="s">
        <v>28</v>
      </c>
      <c r="D19" s="1">
        <v>176</v>
      </c>
      <c r="E19" s="1">
        <v>36</v>
      </c>
      <c r="F19" s="1">
        <v>75</v>
      </c>
      <c r="G19" s="1">
        <v>113</v>
      </c>
      <c r="H19" s="1">
        <v>50</v>
      </c>
      <c r="I19" s="1">
        <v>66.67</v>
      </c>
    </row>
    <row r="20" spans="1:9" x14ac:dyDescent="0.25">
      <c r="A20" s="1" t="s">
        <v>174</v>
      </c>
      <c r="B20" s="1" t="s">
        <v>227</v>
      </c>
      <c r="C20" s="1" t="s">
        <v>44</v>
      </c>
      <c r="D20" s="1">
        <v>127</v>
      </c>
      <c r="E20" s="1">
        <v>31</v>
      </c>
      <c r="F20" s="1">
        <v>60</v>
      </c>
      <c r="G20" s="1">
        <v>103</v>
      </c>
      <c r="H20" s="1">
        <v>50</v>
      </c>
      <c r="I20" s="1">
        <v>83.33</v>
      </c>
    </row>
    <row r="21" spans="1:9" x14ac:dyDescent="0.25">
      <c r="A21" s="1" t="s">
        <v>54</v>
      </c>
      <c r="B21" s="1" t="s">
        <v>56</v>
      </c>
      <c r="C21" s="1" t="s">
        <v>39</v>
      </c>
      <c r="D21" s="1">
        <v>153</v>
      </c>
      <c r="E21" s="1">
        <v>28</v>
      </c>
      <c r="F21" s="1">
        <v>66</v>
      </c>
      <c r="G21" s="1">
        <v>106</v>
      </c>
      <c r="H21" s="1">
        <v>49</v>
      </c>
      <c r="I21" s="1">
        <v>74.239999999999995</v>
      </c>
    </row>
    <row r="22" spans="1:9" x14ac:dyDescent="0.25">
      <c r="A22" s="1" t="s">
        <v>37</v>
      </c>
      <c r="B22" s="1" t="s">
        <v>45</v>
      </c>
      <c r="C22" s="1" t="s">
        <v>41</v>
      </c>
      <c r="D22" s="1">
        <v>200</v>
      </c>
      <c r="E22" s="1">
        <v>38</v>
      </c>
      <c r="F22" s="1">
        <v>85</v>
      </c>
      <c r="G22" s="1">
        <v>113</v>
      </c>
      <c r="H22" s="1">
        <v>48</v>
      </c>
      <c r="I22" s="1">
        <v>56.47</v>
      </c>
    </row>
    <row r="23" spans="1:9" x14ac:dyDescent="0.25">
      <c r="A23" s="1" t="s">
        <v>105</v>
      </c>
      <c r="B23" s="1" t="s">
        <v>107</v>
      </c>
      <c r="C23" s="1" t="s">
        <v>48</v>
      </c>
      <c r="D23" s="1">
        <v>161</v>
      </c>
      <c r="E23" s="1">
        <v>29</v>
      </c>
      <c r="F23" s="1">
        <v>72</v>
      </c>
      <c r="G23" s="1">
        <v>105</v>
      </c>
      <c r="H23" s="1">
        <v>48</v>
      </c>
      <c r="I23" s="1">
        <v>66.67</v>
      </c>
    </row>
    <row r="24" spans="1:9" x14ac:dyDescent="0.25">
      <c r="A24" s="1" t="s">
        <v>172</v>
      </c>
      <c r="B24" s="1" t="s">
        <v>173</v>
      </c>
      <c r="C24" s="1" t="s">
        <v>67</v>
      </c>
      <c r="D24" s="1">
        <v>171</v>
      </c>
      <c r="E24" s="1">
        <v>39</v>
      </c>
      <c r="F24" s="1">
        <v>75</v>
      </c>
      <c r="G24" s="1">
        <v>106</v>
      </c>
      <c r="H24" s="1">
        <v>48</v>
      </c>
      <c r="I24" s="1">
        <v>64</v>
      </c>
    </row>
    <row r="25" spans="1:9" x14ac:dyDescent="0.25">
      <c r="A25" s="1" t="s">
        <v>184</v>
      </c>
      <c r="B25" s="1" t="s">
        <v>60</v>
      </c>
      <c r="C25" s="1" t="s">
        <v>39</v>
      </c>
      <c r="D25" s="1">
        <v>134</v>
      </c>
      <c r="E25" s="1">
        <v>32</v>
      </c>
      <c r="F25" s="1">
        <v>59</v>
      </c>
      <c r="G25" s="1">
        <v>101</v>
      </c>
      <c r="H25" s="1">
        <v>47</v>
      </c>
      <c r="I25" s="1">
        <v>79.66</v>
      </c>
    </row>
    <row r="26" spans="1:9" x14ac:dyDescent="0.25">
      <c r="A26" s="1" t="s">
        <v>187</v>
      </c>
      <c r="B26" s="1" t="s">
        <v>66</v>
      </c>
      <c r="C26" s="1" t="s">
        <v>39</v>
      </c>
      <c r="D26" s="1">
        <v>146</v>
      </c>
      <c r="E26" s="1">
        <v>24</v>
      </c>
      <c r="F26" s="1">
        <v>64</v>
      </c>
      <c r="G26" s="1">
        <v>103</v>
      </c>
      <c r="H26" s="1">
        <v>47</v>
      </c>
      <c r="I26" s="1">
        <v>73.44</v>
      </c>
    </row>
    <row r="27" spans="1:9" x14ac:dyDescent="0.25">
      <c r="A27" s="1" t="s">
        <v>145</v>
      </c>
      <c r="B27" s="1" t="s">
        <v>146</v>
      </c>
      <c r="C27" s="1" t="s">
        <v>44</v>
      </c>
      <c r="D27" s="1">
        <v>132</v>
      </c>
      <c r="E27" s="1">
        <v>24</v>
      </c>
      <c r="F27" s="1">
        <v>58</v>
      </c>
      <c r="G27" s="1">
        <v>97</v>
      </c>
      <c r="H27" s="1">
        <v>46</v>
      </c>
      <c r="I27" s="1">
        <v>79.31</v>
      </c>
    </row>
    <row r="28" spans="1:9" x14ac:dyDescent="0.25">
      <c r="A28" s="1" t="s">
        <v>37</v>
      </c>
      <c r="B28" s="1" t="s">
        <v>43</v>
      </c>
      <c r="C28" s="1" t="s">
        <v>44</v>
      </c>
      <c r="D28" s="1">
        <v>115</v>
      </c>
      <c r="E28" s="1">
        <v>30</v>
      </c>
      <c r="F28" s="1">
        <v>52</v>
      </c>
      <c r="G28" s="1">
        <v>93</v>
      </c>
      <c r="H28" s="1">
        <v>45</v>
      </c>
      <c r="I28" s="1">
        <v>86.54</v>
      </c>
    </row>
    <row r="29" spans="1:9" x14ac:dyDescent="0.25">
      <c r="A29" s="1" t="s">
        <v>87</v>
      </c>
      <c r="B29" s="1" t="s">
        <v>88</v>
      </c>
      <c r="C29" s="1" t="s">
        <v>23</v>
      </c>
      <c r="D29" s="1">
        <v>188</v>
      </c>
      <c r="E29" s="1">
        <v>37</v>
      </c>
      <c r="F29" s="1">
        <v>79</v>
      </c>
      <c r="G29" s="1">
        <v>103</v>
      </c>
      <c r="H29" s="1">
        <v>45</v>
      </c>
      <c r="I29" s="1">
        <v>56.96</v>
      </c>
    </row>
    <row r="30" spans="1:9" x14ac:dyDescent="0.25">
      <c r="A30" s="1" t="s">
        <v>157</v>
      </c>
      <c r="B30" s="1" t="s">
        <v>158</v>
      </c>
      <c r="C30" s="1" t="s">
        <v>48</v>
      </c>
      <c r="D30" s="1">
        <v>185</v>
      </c>
      <c r="E30" s="1">
        <v>27</v>
      </c>
      <c r="F30" s="1">
        <v>76</v>
      </c>
      <c r="G30" s="1">
        <v>103</v>
      </c>
      <c r="H30" s="1">
        <v>45</v>
      </c>
      <c r="I30" s="1">
        <v>59.21</v>
      </c>
    </row>
    <row r="31" spans="1:9" x14ac:dyDescent="0.25">
      <c r="A31" s="1" t="s">
        <v>98</v>
      </c>
      <c r="B31" s="1" t="s">
        <v>99</v>
      </c>
      <c r="C31" s="1" t="s">
        <v>15</v>
      </c>
      <c r="D31" s="1">
        <v>224</v>
      </c>
      <c r="E31" s="1">
        <v>33</v>
      </c>
      <c r="F31" s="1">
        <v>92</v>
      </c>
      <c r="G31" s="1">
        <v>108</v>
      </c>
      <c r="H31" s="1">
        <v>44</v>
      </c>
      <c r="I31" s="1">
        <v>47.83</v>
      </c>
    </row>
    <row r="32" spans="1:9" x14ac:dyDescent="0.25">
      <c r="A32" s="1" t="s">
        <v>185</v>
      </c>
      <c r="B32" s="1" t="s">
        <v>186</v>
      </c>
      <c r="C32" s="1" t="s">
        <v>39</v>
      </c>
      <c r="D32" s="1">
        <v>118</v>
      </c>
      <c r="E32" s="1">
        <v>28</v>
      </c>
      <c r="F32" s="1">
        <v>53</v>
      </c>
      <c r="G32" s="1">
        <v>89</v>
      </c>
      <c r="H32" s="1">
        <v>43</v>
      </c>
      <c r="I32" s="1">
        <v>81.13</v>
      </c>
    </row>
    <row r="33" spans="1:9" x14ac:dyDescent="0.25">
      <c r="A33" s="1" t="s">
        <v>54</v>
      </c>
      <c r="B33" s="1" t="s">
        <v>55</v>
      </c>
      <c r="C33" s="1" t="s">
        <v>39</v>
      </c>
      <c r="D33" s="1">
        <v>106</v>
      </c>
      <c r="E33" s="1">
        <v>27</v>
      </c>
      <c r="F33" s="1">
        <v>46</v>
      </c>
      <c r="G33" s="1">
        <v>83</v>
      </c>
      <c r="H33" s="1">
        <v>41</v>
      </c>
      <c r="I33" s="1">
        <v>89.13</v>
      </c>
    </row>
    <row r="34" spans="1:9" x14ac:dyDescent="0.25">
      <c r="A34" s="1" t="s">
        <v>187</v>
      </c>
      <c r="B34" s="1" t="s">
        <v>188</v>
      </c>
      <c r="C34" s="1" t="s">
        <v>44</v>
      </c>
      <c r="D34" s="1">
        <v>111</v>
      </c>
      <c r="E34" s="1">
        <v>29</v>
      </c>
      <c r="F34" s="1">
        <v>51</v>
      </c>
      <c r="G34" s="1">
        <v>83</v>
      </c>
      <c r="H34" s="1">
        <v>40</v>
      </c>
      <c r="I34" s="1">
        <v>78.430000000000007</v>
      </c>
    </row>
    <row r="35" spans="1:9" x14ac:dyDescent="0.25">
      <c r="A35" s="1" t="s">
        <v>233</v>
      </c>
      <c r="B35" s="1" t="s">
        <v>73</v>
      </c>
      <c r="C35" s="1" t="s">
        <v>18</v>
      </c>
      <c r="D35" s="1">
        <v>153</v>
      </c>
      <c r="E35" s="1">
        <v>32</v>
      </c>
      <c r="F35" s="1">
        <v>62</v>
      </c>
      <c r="G35" s="1">
        <v>89</v>
      </c>
      <c r="H35" s="1">
        <v>38</v>
      </c>
      <c r="I35" s="1">
        <v>61.29</v>
      </c>
    </row>
    <row r="36" spans="1:9" x14ac:dyDescent="0.25">
      <c r="A36" s="1" t="s">
        <v>217</v>
      </c>
      <c r="B36" s="1" t="s">
        <v>218</v>
      </c>
      <c r="C36" s="1" t="s">
        <v>44</v>
      </c>
      <c r="D36" s="1">
        <v>113</v>
      </c>
      <c r="E36" s="1">
        <v>29</v>
      </c>
      <c r="F36" s="1">
        <v>50</v>
      </c>
      <c r="G36" s="1">
        <v>82</v>
      </c>
      <c r="H36" s="1">
        <v>38</v>
      </c>
      <c r="I36" s="1">
        <v>76</v>
      </c>
    </row>
    <row r="37" spans="1:9" x14ac:dyDescent="0.25">
      <c r="A37" s="1" t="s">
        <v>61</v>
      </c>
      <c r="B37" s="1" t="s">
        <v>63</v>
      </c>
      <c r="C37" s="1" t="s">
        <v>12</v>
      </c>
      <c r="D37" s="1">
        <v>156</v>
      </c>
      <c r="E37" s="1">
        <v>37</v>
      </c>
      <c r="F37" s="1">
        <v>67</v>
      </c>
      <c r="G37" s="1">
        <v>81</v>
      </c>
      <c r="H37" s="1">
        <v>37</v>
      </c>
      <c r="I37" s="1">
        <v>55.22</v>
      </c>
    </row>
    <row r="38" spans="1:9" x14ac:dyDescent="0.25">
      <c r="A38" s="1" t="s">
        <v>170</v>
      </c>
      <c r="B38" s="1" t="s">
        <v>171</v>
      </c>
      <c r="C38" s="1" t="s">
        <v>34</v>
      </c>
      <c r="D38" s="1">
        <v>189</v>
      </c>
      <c r="E38" s="1">
        <v>34</v>
      </c>
      <c r="F38" s="1">
        <v>78</v>
      </c>
      <c r="G38" s="1">
        <v>89</v>
      </c>
      <c r="H38" s="1">
        <v>37</v>
      </c>
      <c r="I38" s="1">
        <v>47.44</v>
      </c>
    </row>
    <row r="39" spans="1:9" x14ac:dyDescent="0.25">
      <c r="A39" s="1" t="s">
        <v>100</v>
      </c>
      <c r="B39" s="1" t="s">
        <v>101</v>
      </c>
      <c r="C39" s="1" t="s">
        <v>9</v>
      </c>
      <c r="D39" s="1">
        <v>202</v>
      </c>
      <c r="E39" s="1">
        <v>40</v>
      </c>
      <c r="F39" s="1">
        <v>86</v>
      </c>
      <c r="G39" s="1">
        <v>93</v>
      </c>
      <c r="H39" s="1">
        <v>36</v>
      </c>
      <c r="I39" s="1">
        <v>41.86</v>
      </c>
    </row>
    <row r="40" spans="1:9" x14ac:dyDescent="0.25">
      <c r="A40" s="1" t="s">
        <v>108</v>
      </c>
      <c r="B40" s="1" t="s">
        <v>109</v>
      </c>
      <c r="C40" s="1" t="s">
        <v>28</v>
      </c>
      <c r="D40" s="1">
        <v>136</v>
      </c>
      <c r="E40" s="1">
        <v>27</v>
      </c>
      <c r="F40" s="1">
        <v>59</v>
      </c>
      <c r="G40" s="1">
        <v>81</v>
      </c>
      <c r="H40" s="1">
        <v>36</v>
      </c>
      <c r="I40" s="1">
        <v>61.02</v>
      </c>
    </row>
    <row r="41" spans="1:9" x14ac:dyDescent="0.25">
      <c r="A41" s="1" t="s">
        <v>125</v>
      </c>
      <c r="B41" s="1" t="s">
        <v>57</v>
      </c>
      <c r="C41" s="1" t="s">
        <v>34</v>
      </c>
      <c r="D41" s="1">
        <v>179</v>
      </c>
      <c r="E41" s="1">
        <v>29</v>
      </c>
      <c r="F41" s="1">
        <v>74</v>
      </c>
      <c r="G41" s="1">
        <v>89</v>
      </c>
      <c r="H41" s="1">
        <v>36</v>
      </c>
      <c r="I41" s="1">
        <v>48.65</v>
      </c>
    </row>
    <row r="42" spans="1:9" x14ac:dyDescent="0.25">
      <c r="A42" s="1" t="s">
        <v>115</v>
      </c>
      <c r="B42" s="1" t="s">
        <v>57</v>
      </c>
      <c r="C42" s="1" t="s">
        <v>23</v>
      </c>
      <c r="D42" s="1">
        <v>168</v>
      </c>
      <c r="E42" s="1">
        <v>31</v>
      </c>
      <c r="F42" s="1">
        <v>72</v>
      </c>
      <c r="G42" s="1">
        <v>79</v>
      </c>
      <c r="H42" s="1">
        <v>35</v>
      </c>
      <c r="I42" s="1">
        <v>48.61</v>
      </c>
    </row>
    <row r="43" spans="1:9" x14ac:dyDescent="0.25">
      <c r="A43" s="1" t="s">
        <v>46</v>
      </c>
      <c r="B43" s="1" t="s">
        <v>47</v>
      </c>
      <c r="C43" s="1" t="s">
        <v>48</v>
      </c>
      <c r="D43" s="1">
        <v>152</v>
      </c>
      <c r="E43" s="1">
        <v>24</v>
      </c>
      <c r="F43" s="1">
        <v>62</v>
      </c>
      <c r="G43" s="1">
        <v>83</v>
      </c>
      <c r="H43" s="1">
        <v>34</v>
      </c>
      <c r="I43" s="1">
        <v>54.84</v>
      </c>
    </row>
    <row r="44" spans="1:9" x14ac:dyDescent="0.25">
      <c r="A44" s="1" t="s">
        <v>179</v>
      </c>
      <c r="B44" s="1" t="s">
        <v>181</v>
      </c>
      <c r="C44" s="1" t="s">
        <v>53</v>
      </c>
      <c r="D44" s="1">
        <v>125</v>
      </c>
      <c r="E44" s="1">
        <v>31</v>
      </c>
      <c r="F44" s="1">
        <v>52</v>
      </c>
      <c r="G44" s="1">
        <v>78</v>
      </c>
      <c r="H44" s="1">
        <v>34</v>
      </c>
      <c r="I44" s="1">
        <v>65.38</v>
      </c>
    </row>
    <row r="45" spans="1:9" x14ac:dyDescent="0.25">
      <c r="A45" s="1" t="s">
        <v>68</v>
      </c>
      <c r="B45" s="1" t="s">
        <v>205</v>
      </c>
      <c r="C45" s="1" t="s">
        <v>67</v>
      </c>
      <c r="D45" s="1">
        <v>78</v>
      </c>
      <c r="E45" s="1">
        <v>19</v>
      </c>
      <c r="F45" s="1">
        <v>34</v>
      </c>
      <c r="G45" s="1">
        <v>67</v>
      </c>
      <c r="H45" s="1">
        <v>33</v>
      </c>
      <c r="I45" s="1">
        <v>97.06</v>
      </c>
    </row>
    <row r="46" spans="1:9" x14ac:dyDescent="0.25">
      <c r="A46" s="1" t="s">
        <v>91</v>
      </c>
      <c r="B46" s="1" t="s">
        <v>92</v>
      </c>
      <c r="C46" s="1" t="s">
        <v>28</v>
      </c>
      <c r="D46" s="1">
        <v>147</v>
      </c>
      <c r="E46" s="1">
        <v>35</v>
      </c>
      <c r="F46" s="1">
        <v>61</v>
      </c>
      <c r="G46" s="1">
        <v>80</v>
      </c>
      <c r="H46" s="1">
        <v>33</v>
      </c>
      <c r="I46" s="1">
        <v>54.1</v>
      </c>
    </row>
    <row r="47" spans="1:9" x14ac:dyDescent="0.25">
      <c r="A47" s="1" t="s">
        <v>102</v>
      </c>
      <c r="B47" s="1" t="s">
        <v>104</v>
      </c>
      <c r="C47" s="1" t="s">
        <v>41</v>
      </c>
      <c r="D47" s="1">
        <v>149</v>
      </c>
      <c r="E47" s="1">
        <v>37</v>
      </c>
      <c r="F47" s="1">
        <v>69</v>
      </c>
      <c r="G47" s="1">
        <v>72</v>
      </c>
      <c r="H47" s="1">
        <v>33</v>
      </c>
      <c r="I47" s="1">
        <v>47.83</v>
      </c>
    </row>
    <row r="48" spans="1:9" x14ac:dyDescent="0.25">
      <c r="A48" s="1" t="s">
        <v>179</v>
      </c>
      <c r="B48" s="1" t="s">
        <v>200</v>
      </c>
      <c r="C48" s="1" t="s">
        <v>39</v>
      </c>
      <c r="D48" s="1">
        <v>100</v>
      </c>
      <c r="E48" s="1">
        <v>25</v>
      </c>
      <c r="F48" s="1">
        <v>44</v>
      </c>
      <c r="G48" s="1">
        <v>71</v>
      </c>
      <c r="H48" s="1">
        <v>33</v>
      </c>
      <c r="I48" s="1">
        <v>75</v>
      </c>
    </row>
    <row r="49" spans="1:9" x14ac:dyDescent="0.25">
      <c r="A49" s="1" t="s">
        <v>78</v>
      </c>
      <c r="B49" s="1" t="s">
        <v>79</v>
      </c>
      <c r="C49" s="1" t="s">
        <v>28</v>
      </c>
      <c r="D49" s="1">
        <v>150</v>
      </c>
      <c r="E49" s="1">
        <v>35</v>
      </c>
      <c r="F49" s="1">
        <v>63</v>
      </c>
      <c r="G49" s="1">
        <v>77</v>
      </c>
      <c r="H49" s="1">
        <v>32</v>
      </c>
      <c r="I49" s="1">
        <v>50.79</v>
      </c>
    </row>
    <row r="50" spans="1:9" x14ac:dyDescent="0.25">
      <c r="A50" s="1" t="s">
        <v>142</v>
      </c>
      <c r="B50" s="1" t="s">
        <v>143</v>
      </c>
      <c r="C50" s="1" t="s">
        <v>15</v>
      </c>
      <c r="D50" s="1">
        <v>207</v>
      </c>
      <c r="E50" s="1">
        <v>40</v>
      </c>
      <c r="F50" s="1">
        <v>88</v>
      </c>
      <c r="G50" s="1">
        <v>83</v>
      </c>
      <c r="H50" s="1">
        <v>32</v>
      </c>
      <c r="I50" s="1">
        <v>36.36</v>
      </c>
    </row>
    <row r="51" spans="1:9" x14ac:dyDescent="0.25">
      <c r="A51" s="1" t="s">
        <v>37</v>
      </c>
      <c r="B51" s="1" t="s">
        <v>40</v>
      </c>
      <c r="C51" s="1" t="s">
        <v>41</v>
      </c>
      <c r="D51" s="1">
        <v>106</v>
      </c>
      <c r="E51" s="1">
        <v>29</v>
      </c>
      <c r="F51" s="1">
        <v>46</v>
      </c>
      <c r="G51" s="1">
        <v>65</v>
      </c>
      <c r="H51" s="1">
        <v>31</v>
      </c>
      <c r="I51" s="1">
        <v>67.39</v>
      </c>
    </row>
    <row r="52" spans="1:9" x14ac:dyDescent="0.25">
      <c r="A52" s="1" t="s">
        <v>105</v>
      </c>
      <c r="B52" s="1" t="s">
        <v>106</v>
      </c>
      <c r="C52" s="1" t="s">
        <v>67</v>
      </c>
      <c r="D52" s="1">
        <v>112</v>
      </c>
      <c r="E52" s="1">
        <v>24</v>
      </c>
      <c r="F52" s="1">
        <v>48</v>
      </c>
      <c r="G52" s="1">
        <v>70</v>
      </c>
      <c r="H52" s="1">
        <v>31</v>
      </c>
      <c r="I52" s="1">
        <v>64.58</v>
      </c>
    </row>
    <row r="53" spans="1:9" x14ac:dyDescent="0.25">
      <c r="A53" s="1" t="s">
        <v>155</v>
      </c>
      <c r="B53" s="1" t="s">
        <v>156</v>
      </c>
      <c r="C53" s="1" t="s">
        <v>23</v>
      </c>
      <c r="D53" s="1">
        <v>171</v>
      </c>
      <c r="E53" s="1">
        <v>40</v>
      </c>
      <c r="F53" s="1">
        <v>75</v>
      </c>
      <c r="G53" s="1">
        <v>75</v>
      </c>
      <c r="H53" s="1">
        <v>31</v>
      </c>
      <c r="I53" s="1">
        <v>41.33</v>
      </c>
    </row>
    <row r="54" spans="1:9" x14ac:dyDescent="0.25">
      <c r="A54" s="1" t="s">
        <v>10</v>
      </c>
      <c r="B54" s="1" t="s">
        <v>11</v>
      </c>
      <c r="C54" s="1" t="s">
        <v>12</v>
      </c>
      <c r="D54" s="1">
        <v>153</v>
      </c>
      <c r="E54" s="1">
        <v>36</v>
      </c>
      <c r="F54" s="1">
        <v>66</v>
      </c>
      <c r="G54" s="1">
        <v>78</v>
      </c>
      <c r="H54" s="1">
        <v>30</v>
      </c>
      <c r="I54" s="1">
        <v>45.45</v>
      </c>
    </row>
    <row r="55" spans="1:9" x14ac:dyDescent="0.25">
      <c r="A55" s="1" t="s">
        <v>229</v>
      </c>
      <c r="B55" s="1" t="s">
        <v>230</v>
      </c>
      <c r="C55" s="1" t="s">
        <v>9</v>
      </c>
      <c r="D55" s="1">
        <v>188</v>
      </c>
      <c r="E55" s="1">
        <v>34</v>
      </c>
      <c r="F55" s="1">
        <v>78</v>
      </c>
      <c r="G55" s="1">
        <v>81</v>
      </c>
      <c r="H55" s="1">
        <v>30</v>
      </c>
      <c r="I55" s="1">
        <v>38.46</v>
      </c>
    </row>
    <row r="56" spans="1:9" x14ac:dyDescent="0.25">
      <c r="A56" s="1" t="s">
        <v>163</v>
      </c>
      <c r="B56" s="1" t="s">
        <v>164</v>
      </c>
      <c r="C56" s="1" t="s">
        <v>44</v>
      </c>
      <c r="D56" s="1">
        <v>85</v>
      </c>
      <c r="E56" s="1">
        <v>21</v>
      </c>
      <c r="F56" s="1">
        <v>39</v>
      </c>
      <c r="G56" s="1">
        <v>62</v>
      </c>
      <c r="H56" s="1">
        <v>30</v>
      </c>
      <c r="I56" s="1">
        <v>76.92</v>
      </c>
    </row>
    <row r="57" spans="1:9" x14ac:dyDescent="0.25">
      <c r="A57" s="1" t="s">
        <v>175</v>
      </c>
      <c r="B57" s="1" t="s">
        <v>107</v>
      </c>
      <c r="C57" s="1" t="s">
        <v>23</v>
      </c>
      <c r="D57" s="1">
        <v>156</v>
      </c>
      <c r="E57" s="1">
        <v>42</v>
      </c>
      <c r="F57" s="1">
        <v>68</v>
      </c>
      <c r="G57" s="1">
        <v>68</v>
      </c>
      <c r="H57" s="1">
        <v>30</v>
      </c>
      <c r="I57" s="1">
        <v>44.12</v>
      </c>
    </row>
    <row r="58" spans="1:9" x14ac:dyDescent="0.25">
      <c r="A58" s="1" t="s">
        <v>13</v>
      </c>
      <c r="B58" s="1" t="s">
        <v>14</v>
      </c>
      <c r="C58" s="1" t="s">
        <v>15</v>
      </c>
      <c r="D58" s="1">
        <v>154</v>
      </c>
      <c r="E58" s="1">
        <v>30</v>
      </c>
      <c r="F58" s="1">
        <v>70</v>
      </c>
      <c r="G58" s="1">
        <v>63</v>
      </c>
      <c r="H58" s="1">
        <v>29</v>
      </c>
      <c r="I58" s="1">
        <v>41.43</v>
      </c>
    </row>
    <row r="59" spans="1:9" x14ac:dyDescent="0.25">
      <c r="A59" s="1" t="s">
        <v>202</v>
      </c>
      <c r="B59" s="1" t="s">
        <v>203</v>
      </c>
      <c r="C59" s="1" t="s">
        <v>34</v>
      </c>
      <c r="D59" s="1">
        <v>140</v>
      </c>
      <c r="E59" s="1">
        <v>24</v>
      </c>
      <c r="F59" s="1">
        <v>57</v>
      </c>
      <c r="G59" s="1">
        <v>70</v>
      </c>
      <c r="H59" s="1">
        <v>29</v>
      </c>
      <c r="I59" s="1">
        <v>50.88</v>
      </c>
    </row>
    <row r="60" spans="1:9" x14ac:dyDescent="0.25">
      <c r="A60" s="1" t="s">
        <v>204</v>
      </c>
      <c r="B60" s="1" t="s">
        <v>45</v>
      </c>
      <c r="C60" s="1" t="s">
        <v>34</v>
      </c>
      <c r="D60" s="1">
        <v>161</v>
      </c>
      <c r="E60" s="1">
        <v>36</v>
      </c>
      <c r="F60" s="1">
        <v>70</v>
      </c>
      <c r="G60" s="1">
        <v>69</v>
      </c>
      <c r="H60" s="1">
        <v>28</v>
      </c>
      <c r="I60" s="1">
        <v>40</v>
      </c>
    </row>
    <row r="61" spans="1:9" x14ac:dyDescent="0.25">
      <c r="A61" s="1" t="s">
        <v>65</v>
      </c>
      <c r="B61" s="1" t="s">
        <v>66</v>
      </c>
      <c r="C61" s="1" t="s">
        <v>67</v>
      </c>
      <c r="D61" s="1">
        <v>90</v>
      </c>
      <c r="E61" s="1">
        <v>22</v>
      </c>
      <c r="F61" s="1">
        <v>37</v>
      </c>
      <c r="G61" s="1">
        <v>57</v>
      </c>
      <c r="H61" s="1">
        <v>27</v>
      </c>
      <c r="I61" s="1">
        <v>72.97</v>
      </c>
    </row>
    <row r="62" spans="1:9" x14ac:dyDescent="0.25">
      <c r="A62" s="1" t="s">
        <v>72</v>
      </c>
      <c r="B62" s="1" t="s">
        <v>73</v>
      </c>
      <c r="C62" s="1" t="s">
        <v>9</v>
      </c>
      <c r="D62" s="1">
        <v>195</v>
      </c>
      <c r="E62" s="1">
        <v>40</v>
      </c>
      <c r="F62" s="1">
        <v>84</v>
      </c>
      <c r="G62" s="1">
        <v>69</v>
      </c>
      <c r="H62" s="1">
        <v>27</v>
      </c>
      <c r="I62" s="1">
        <v>32.14</v>
      </c>
    </row>
    <row r="63" spans="1:9" x14ac:dyDescent="0.25">
      <c r="A63" s="1" t="s">
        <v>144</v>
      </c>
      <c r="B63" s="1" t="s">
        <v>140</v>
      </c>
      <c r="C63" s="1" t="s">
        <v>48</v>
      </c>
      <c r="D63" s="1">
        <v>119</v>
      </c>
      <c r="E63" s="1">
        <v>26</v>
      </c>
      <c r="F63" s="1">
        <v>50</v>
      </c>
      <c r="G63" s="1">
        <v>59</v>
      </c>
      <c r="H63" s="1">
        <v>27</v>
      </c>
      <c r="I63" s="1">
        <v>54</v>
      </c>
    </row>
    <row r="64" spans="1:9" x14ac:dyDescent="0.25">
      <c r="A64" s="1" t="s">
        <v>163</v>
      </c>
      <c r="B64" s="1" t="s">
        <v>157</v>
      </c>
      <c r="C64" s="1" t="s">
        <v>67</v>
      </c>
      <c r="D64" s="1">
        <v>82</v>
      </c>
      <c r="E64" s="1">
        <v>23</v>
      </c>
      <c r="F64" s="1">
        <v>35</v>
      </c>
      <c r="G64" s="1">
        <v>58</v>
      </c>
      <c r="H64" s="1">
        <v>27</v>
      </c>
      <c r="I64" s="1">
        <v>77.14</v>
      </c>
    </row>
    <row r="65" spans="1:9" x14ac:dyDescent="0.25">
      <c r="A65" s="1" t="s">
        <v>32</v>
      </c>
      <c r="B65" s="1" t="s">
        <v>33</v>
      </c>
      <c r="C65" s="1" t="s">
        <v>34</v>
      </c>
      <c r="D65" s="1">
        <v>137</v>
      </c>
      <c r="E65" s="1">
        <v>28</v>
      </c>
      <c r="F65" s="1">
        <v>57</v>
      </c>
      <c r="G65" s="1">
        <v>63</v>
      </c>
      <c r="H65" s="1">
        <v>26</v>
      </c>
      <c r="I65" s="1">
        <v>45.61</v>
      </c>
    </row>
    <row r="66" spans="1:9" x14ac:dyDescent="0.25">
      <c r="A66" s="1" t="s">
        <v>84</v>
      </c>
      <c r="B66" s="1" t="s">
        <v>43</v>
      </c>
      <c r="C66" s="1" t="s">
        <v>53</v>
      </c>
      <c r="D66" s="1">
        <v>89</v>
      </c>
      <c r="E66" s="1">
        <v>25</v>
      </c>
      <c r="F66" s="1">
        <v>37</v>
      </c>
      <c r="G66" s="1">
        <v>61</v>
      </c>
      <c r="H66" s="1">
        <v>26</v>
      </c>
      <c r="I66" s="1">
        <v>70.27</v>
      </c>
    </row>
    <row r="67" spans="1:9" x14ac:dyDescent="0.25">
      <c r="A67" s="1" t="s">
        <v>167</v>
      </c>
      <c r="B67" s="1" t="s">
        <v>168</v>
      </c>
      <c r="C67" s="1" t="s">
        <v>18</v>
      </c>
      <c r="D67" s="1">
        <v>130</v>
      </c>
      <c r="E67" s="1">
        <v>28</v>
      </c>
      <c r="F67" s="1">
        <v>55</v>
      </c>
      <c r="G67" s="1">
        <v>61</v>
      </c>
      <c r="H67" s="1">
        <v>26</v>
      </c>
      <c r="I67" s="1">
        <v>47.27</v>
      </c>
    </row>
    <row r="68" spans="1:9" x14ac:dyDescent="0.25">
      <c r="A68" s="1" t="s">
        <v>91</v>
      </c>
      <c r="B68" s="1" t="s">
        <v>198</v>
      </c>
      <c r="C68" s="1" t="s">
        <v>28</v>
      </c>
      <c r="D68" s="1">
        <v>96</v>
      </c>
      <c r="E68" s="1">
        <v>34</v>
      </c>
      <c r="F68" s="1">
        <v>44</v>
      </c>
      <c r="G68" s="1">
        <v>54</v>
      </c>
      <c r="H68" s="1">
        <v>25</v>
      </c>
      <c r="I68" s="1">
        <v>56.82</v>
      </c>
    </row>
    <row r="69" spans="1:9" x14ac:dyDescent="0.25">
      <c r="A69" s="1" t="s">
        <v>238</v>
      </c>
      <c r="B69" s="1" t="s">
        <v>24</v>
      </c>
      <c r="C69" s="1" t="s">
        <v>25</v>
      </c>
      <c r="D69" s="1">
        <v>171</v>
      </c>
      <c r="E69" s="1">
        <v>33</v>
      </c>
      <c r="F69" s="1">
        <v>72</v>
      </c>
      <c r="G69" s="1">
        <v>67</v>
      </c>
      <c r="H69" s="1">
        <v>25</v>
      </c>
      <c r="I69" s="1">
        <v>34.72</v>
      </c>
    </row>
    <row r="70" spans="1:9" x14ac:dyDescent="0.25">
      <c r="A70" s="1" t="s">
        <v>152</v>
      </c>
      <c r="B70" s="1" t="s">
        <v>73</v>
      </c>
      <c r="C70" s="1" t="s">
        <v>23</v>
      </c>
      <c r="D70" s="1">
        <v>137</v>
      </c>
      <c r="E70" s="1">
        <v>29</v>
      </c>
      <c r="F70" s="1">
        <v>58</v>
      </c>
      <c r="G70" s="1">
        <v>64</v>
      </c>
      <c r="H70" s="1">
        <v>25</v>
      </c>
      <c r="I70" s="1">
        <v>43.1</v>
      </c>
    </row>
    <row r="71" spans="1:9" x14ac:dyDescent="0.25">
      <c r="A71" s="1" t="s">
        <v>179</v>
      </c>
      <c r="B71" s="1" t="s">
        <v>180</v>
      </c>
      <c r="C71" s="1" t="s">
        <v>53</v>
      </c>
      <c r="D71" s="1">
        <v>84</v>
      </c>
      <c r="E71" s="1">
        <v>20</v>
      </c>
      <c r="F71" s="1">
        <v>33</v>
      </c>
      <c r="G71" s="1">
        <v>57</v>
      </c>
      <c r="H71" s="1">
        <v>25</v>
      </c>
      <c r="I71" s="1">
        <v>75.760000000000005</v>
      </c>
    </row>
    <row r="72" spans="1:9" x14ac:dyDescent="0.25">
      <c r="A72" s="1" t="s">
        <v>236</v>
      </c>
      <c r="B72" s="1" t="s">
        <v>237</v>
      </c>
      <c r="C72" s="1" t="s">
        <v>44</v>
      </c>
      <c r="D72" s="1">
        <v>64</v>
      </c>
      <c r="E72" s="1">
        <v>15</v>
      </c>
      <c r="F72" s="1">
        <v>30</v>
      </c>
      <c r="G72" s="1">
        <v>49</v>
      </c>
      <c r="H72" s="1">
        <v>24</v>
      </c>
      <c r="I72" s="1">
        <v>80</v>
      </c>
    </row>
    <row r="73" spans="1:9" x14ac:dyDescent="0.25">
      <c r="A73" s="1" t="s">
        <v>193</v>
      </c>
      <c r="B73" s="1" t="s">
        <v>194</v>
      </c>
      <c r="C73" s="1" t="s">
        <v>48</v>
      </c>
      <c r="D73" s="1">
        <v>99</v>
      </c>
      <c r="E73" s="1">
        <v>19</v>
      </c>
      <c r="F73" s="1">
        <v>41</v>
      </c>
      <c r="G73" s="1">
        <v>53</v>
      </c>
      <c r="H73" s="1">
        <v>24</v>
      </c>
      <c r="I73" s="1">
        <v>58.54</v>
      </c>
    </row>
    <row r="74" spans="1:9" x14ac:dyDescent="0.25">
      <c r="A74" s="1" t="s">
        <v>112</v>
      </c>
      <c r="B74" s="1" t="s">
        <v>101</v>
      </c>
      <c r="C74" s="1" t="s">
        <v>48</v>
      </c>
      <c r="D74" s="1">
        <v>139</v>
      </c>
      <c r="E74" s="1">
        <v>36</v>
      </c>
      <c r="F74" s="1">
        <v>56</v>
      </c>
      <c r="G74" s="1">
        <v>60</v>
      </c>
      <c r="H74" s="1">
        <v>23</v>
      </c>
      <c r="I74" s="1">
        <v>41.07</v>
      </c>
    </row>
    <row r="75" spans="1:9" x14ac:dyDescent="0.25">
      <c r="A75" s="1" t="s">
        <v>148</v>
      </c>
      <c r="B75" s="1" t="s">
        <v>149</v>
      </c>
      <c r="C75" s="1" t="s">
        <v>34</v>
      </c>
      <c r="D75" s="1">
        <v>126</v>
      </c>
      <c r="E75" s="1">
        <v>31</v>
      </c>
      <c r="F75" s="1">
        <v>53</v>
      </c>
      <c r="G75" s="1">
        <v>55</v>
      </c>
      <c r="H75" s="1">
        <v>23</v>
      </c>
      <c r="I75" s="1">
        <v>43.4</v>
      </c>
    </row>
    <row r="76" spans="1:9" x14ac:dyDescent="0.25">
      <c r="A76" s="1" t="s">
        <v>26</v>
      </c>
      <c r="B76" s="1" t="s">
        <v>27</v>
      </c>
      <c r="C76" s="1" t="s">
        <v>28</v>
      </c>
      <c r="D76" s="1">
        <v>110</v>
      </c>
      <c r="E76" s="1">
        <v>34</v>
      </c>
      <c r="F76" s="1">
        <v>47</v>
      </c>
      <c r="G76" s="1">
        <v>50</v>
      </c>
      <c r="H76" s="1">
        <v>22</v>
      </c>
      <c r="I76" s="1">
        <v>46.81</v>
      </c>
    </row>
    <row r="77" spans="1:9" x14ac:dyDescent="0.25">
      <c r="A77" s="1" t="s">
        <v>61</v>
      </c>
      <c r="B77" s="1" t="s">
        <v>62</v>
      </c>
      <c r="C77" s="1" t="s">
        <v>12</v>
      </c>
      <c r="D77" s="1">
        <v>155</v>
      </c>
      <c r="E77" s="1">
        <v>33</v>
      </c>
      <c r="F77" s="1">
        <v>67</v>
      </c>
      <c r="G77" s="1">
        <v>60</v>
      </c>
      <c r="H77" s="1">
        <v>22</v>
      </c>
      <c r="I77" s="1">
        <v>32.840000000000003</v>
      </c>
    </row>
    <row r="78" spans="1:9" x14ac:dyDescent="0.25">
      <c r="A78" s="1" t="s">
        <v>80</v>
      </c>
      <c r="B78" s="1" t="s">
        <v>81</v>
      </c>
      <c r="C78" s="1" t="s">
        <v>12</v>
      </c>
      <c r="D78" s="1">
        <v>142</v>
      </c>
      <c r="E78" s="1">
        <v>35</v>
      </c>
      <c r="F78" s="1">
        <v>62</v>
      </c>
      <c r="G78" s="1">
        <v>54</v>
      </c>
      <c r="H78" s="1">
        <v>22</v>
      </c>
      <c r="I78" s="1">
        <v>35.479999999999997</v>
      </c>
    </row>
    <row r="79" spans="1:9" x14ac:dyDescent="0.25">
      <c r="A79" s="1" t="s">
        <v>165</v>
      </c>
      <c r="B79" s="1" t="s">
        <v>166</v>
      </c>
      <c r="C79" s="1" t="s">
        <v>15</v>
      </c>
      <c r="D79" s="1">
        <v>172</v>
      </c>
      <c r="E79" s="1">
        <v>41</v>
      </c>
      <c r="F79" s="1">
        <v>78</v>
      </c>
      <c r="G79" s="1">
        <v>51</v>
      </c>
      <c r="H79" s="1">
        <v>22</v>
      </c>
      <c r="I79" s="1">
        <v>28.21</v>
      </c>
    </row>
    <row r="80" spans="1:9" x14ac:dyDescent="0.25">
      <c r="A80" s="1" t="s">
        <v>54</v>
      </c>
      <c r="B80" s="1" t="s">
        <v>57</v>
      </c>
      <c r="C80" s="1" t="s">
        <v>39</v>
      </c>
      <c r="D80" s="1">
        <v>60</v>
      </c>
      <c r="E80" s="1">
        <v>16</v>
      </c>
      <c r="F80" s="1">
        <v>27</v>
      </c>
      <c r="G80" s="1">
        <v>46</v>
      </c>
      <c r="H80" s="1">
        <v>21</v>
      </c>
      <c r="I80" s="1">
        <v>77.78</v>
      </c>
    </row>
    <row r="81" spans="1:9" x14ac:dyDescent="0.25">
      <c r="A81" s="1" t="s">
        <v>58</v>
      </c>
      <c r="B81" s="1" t="s">
        <v>59</v>
      </c>
      <c r="C81" s="1" t="s">
        <v>18</v>
      </c>
      <c r="D81" s="1">
        <v>141</v>
      </c>
      <c r="E81" s="1">
        <v>27</v>
      </c>
      <c r="F81" s="1">
        <v>58</v>
      </c>
      <c r="G81" s="1">
        <v>62</v>
      </c>
      <c r="H81" s="1">
        <v>21</v>
      </c>
      <c r="I81" s="1">
        <v>36.21</v>
      </c>
    </row>
    <row r="82" spans="1:9" x14ac:dyDescent="0.25">
      <c r="A82" s="1" t="s">
        <v>76</v>
      </c>
      <c r="B82" s="1" t="s">
        <v>77</v>
      </c>
      <c r="C82" s="1" t="s">
        <v>15</v>
      </c>
      <c r="D82" s="1">
        <v>146</v>
      </c>
      <c r="E82" s="1">
        <v>31</v>
      </c>
      <c r="F82" s="1">
        <v>67</v>
      </c>
      <c r="G82" s="1">
        <v>47</v>
      </c>
      <c r="H82" s="1">
        <v>21</v>
      </c>
      <c r="I82" s="1">
        <v>31.34</v>
      </c>
    </row>
    <row r="83" spans="1:9" x14ac:dyDescent="0.25">
      <c r="A83" s="1" t="s">
        <v>133</v>
      </c>
      <c r="B83" s="1" t="s">
        <v>134</v>
      </c>
      <c r="C83" s="1" t="s">
        <v>31</v>
      </c>
      <c r="D83" s="1">
        <v>171</v>
      </c>
      <c r="E83" s="1">
        <v>35</v>
      </c>
      <c r="F83" s="1">
        <v>76</v>
      </c>
      <c r="G83" s="1">
        <v>53</v>
      </c>
      <c r="H83" s="1">
        <v>21</v>
      </c>
      <c r="I83" s="1">
        <v>27.63</v>
      </c>
    </row>
    <row r="84" spans="1:9" x14ac:dyDescent="0.25">
      <c r="A84" s="1" t="s">
        <v>152</v>
      </c>
      <c r="B84" s="1" t="s">
        <v>132</v>
      </c>
      <c r="C84" s="1" t="s">
        <v>23</v>
      </c>
      <c r="D84" s="1">
        <v>144</v>
      </c>
      <c r="E84" s="1">
        <v>32</v>
      </c>
      <c r="F84" s="1">
        <v>63</v>
      </c>
      <c r="G84" s="1">
        <v>52</v>
      </c>
      <c r="H84" s="1">
        <v>20</v>
      </c>
      <c r="I84" s="1">
        <v>31.75</v>
      </c>
    </row>
    <row r="85" spans="1:9" x14ac:dyDescent="0.25">
      <c r="A85" s="1" t="s">
        <v>131</v>
      </c>
      <c r="B85" s="1" t="s">
        <v>132</v>
      </c>
      <c r="C85" s="1" t="s">
        <v>48</v>
      </c>
      <c r="D85" s="1">
        <v>101</v>
      </c>
      <c r="E85" s="1">
        <v>29</v>
      </c>
      <c r="F85" s="1">
        <v>43</v>
      </c>
      <c r="G85" s="1">
        <v>45</v>
      </c>
      <c r="H85" s="1">
        <v>19</v>
      </c>
      <c r="I85" s="1">
        <v>44.19</v>
      </c>
    </row>
    <row r="86" spans="1:9" x14ac:dyDescent="0.25">
      <c r="A86" s="1" t="s">
        <v>135</v>
      </c>
      <c r="B86" s="1" t="s">
        <v>136</v>
      </c>
      <c r="C86" s="1" t="s">
        <v>18</v>
      </c>
      <c r="D86" s="1">
        <v>158</v>
      </c>
      <c r="E86" s="1">
        <v>37</v>
      </c>
      <c r="F86" s="1">
        <v>65</v>
      </c>
      <c r="G86" s="1">
        <v>56</v>
      </c>
      <c r="H86" s="1">
        <v>19</v>
      </c>
      <c r="I86" s="1">
        <v>29.23</v>
      </c>
    </row>
    <row r="87" spans="1:9" x14ac:dyDescent="0.25">
      <c r="A87" s="1" t="s">
        <v>61</v>
      </c>
      <c r="B87" s="1" t="s">
        <v>64</v>
      </c>
      <c r="C87" s="1" t="s">
        <v>12</v>
      </c>
      <c r="D87" s="1">
        <v>129</v>
      </c>
      <c r="E87" s="1">
        <v>32</v>
      </c>
      <c r="F87" s="1">
        <v>55</v>
      </c>
      <c r="G87" s="1">
        <v>48</v>
      </c>
      <c r="H87" s="1">
        <v>18</v>
      </c>
      <c r="I87" s="1">
        <v>32.729999999999997</v>
      </c>
    </row>
    <row r="88" spans="1:9" x14ac:dyDescent="0.25">
      <c r="A88" s="1" t="s">
        <v>85</v>
      </c>
      <c r="B88" s="1" t="s">
        <v>86</v>
      </c>
      <c r="C88" s="1" t="s">
        <v>48</v>
      </c>
      <c r="D88" s="1">
        <v>112</v>
      </c>
      <c r="E88" s="1">
        <v>32</v>
      </c>
      <c r="F88" s="1">
        <v>47</v>
      </c>
      <c r="G88" s="1">
        <v>45</v>
      </c>
      <c r="H88" s="1">
        <v>18</v>
      </c>
      <c r="I88" s="1">
        <v>38.299999999999997</v>
      </c>
    </row>
    <row r="89" spans="1:9" x14ac:dyDescent="0.25">
      <c r="A89" s="1" t="s">
        <v>126</v>
      </c>
      <c r="B89" s="1" t="s">
        <v>127</v>
      </c>
      <c r="C89" s="1" t="s">
        <v>28</v>
      </c>
      <c r="D89" s="1">
        <v>87</v>
      </c>
      <c r="E89" s="1">
        <v>28</v>
      </c>
      <c r="F89" s="1">
        <v>39</v>
      </c>
      <c r="G89" s="1">
        <v>40</v>
      </c>
      <c r="H89" s="1">
        <v>18</v>
      </c>
      <c r="I89" s="1">
        <v>46.15</v>
      </c>
    </row>
    <row r="90" spans="1:9" x14ac:dyDescent="0.25">
      <c r="A90" s="1" t="s">
        <v>161</v>
      </c>
      <c r="B90" s="1" t="s">
        <v>162</v>
      </c>
      <c r="C90" s="1" t="s">
        <v>12</v>
      </c>
      <c r="D90" s="1">
        <v>149</v>
      </c>
      <c r="E90" s="1">
        <v>41</v>
      </c>
      <c r="F90" s="1">
        <v>66</v>
      </c>
      <c r="G90" s="1">
        <v>48</v>
      </c>
      <c r="H90" s="1">
        <v>18</v>
      </c>
      <c r="I90" s="1">
        <v>27.27</v>
      </c>
    </row>
    <row r="91" spans="1:9" x14ac:dyDescent="0.25">
      <c r="A91" s="1" t="s">
        <v>49</v>
      </c>
      <c r="B91" s="1" t="s">
        <v>51</v>
      </c>
      <c r="C91" s="1" t="s">
        <v>18</v>
      </c>
      <c r="D91" s="1">
        <v>150</v>
      </c>
      <c r="E91" s="1">
        <v>38</v>
      </c>
      <c r="F91" s="1">
        <v>64</v>
      </c>
      <c r="G91" s="1">
        <v>48</v>
      </c>
      <c r="H91" s="1">
        <v>17</v>
      </c>
      <c r="I91" s="1">
        <v>26.56</v>
      </c>
    </row>
    <row r="92" spans="1:9" x14ac:dyDescent="0.25">
      <c r="A92" s="1" t="s">
        <v>191</v>
      </c>
      <c r="B92" s="1" t="s">
        <v>192</v>
      </c>
      <c r="C92" s="1" t="s">
        <v>25</v>
      </c>
      <c r="D92" s="1">
        <v>177</v>
      </c>
      <c r="E92" s="1">
        <v>39</v>
      </c>
      <c r="F92" s="1">
        <v>76</v>
      </c>
      <c r="G92" s="1">
        <v>54</v>
      </c>
      <c r="H92" s="1">
        <v>17</v>
      </c>
      <c r="I92" s="1">
        <v>22.37</v>
      </c>
    </row>
    <row r="93" spans="1:9" x14ac:dyDescent="0.25">
      <c r="A93" s="1" t="s">
        <v>201</v>
      </c>
      <c r="B93" s="1" t="s">
        <v>136</v>
      </c>
      <c r="C93" s="1" t="s">
        <v>34</v>
      </c>
      <c r="D93" s="1">
        <v>91</v>
      </c>
      <c r="E93" s="1">
        <v>23</v>
      </c>
      <c r="F93" s="1">
        <v>38</v>
      </c>
      <c r="G93" s="1">
        <v>39</v>
      </c>
      <c r="H93" s="1">
        <v>16</v>
      </c>
      <c r="I93" s="1">
        <v>42.11</v>
      </c>
    </row>
    <row r="94" spans="1:9" x14ac:dyDescent="0.25">
      <c r="A94" s="1" t="s">
        <v>89</v>
      </c>
      <c r="B94" s="1" t="s">
        <v>90</v>
      </c>
      <c r="C94" s="1" t="s">
        <v>48</v>
      </c>
      <c r="D94" s="1">
        <v>80</v>
      </c>
      <c r="E94" s="1">
        <v>14</v>
      </c>
      <c r="F94" s="1">
        <v>34</v>
      </c>
      <c r="G94" s="1">
        <v>39</v>
      </c>
      <c r="H94" s="1">
        <v>16</v>
      </c>
      <c r="I94" s="1">
        <v>47.06</v>
      </c>
    </row>
    <row r="95" spans="1:9" x14ac:dyDescent="0.25">
      <c r="A95" s="1" t="s">
        <v>176</v>
      </c>
      <c r="B95" s="1" t="s">
        <v>45</v>
      </c>
      <c r="C95" s="1" t="s">
        <v>39</v>
      </c>
      <c r="D95" s="1">
        <v>48</v>
      </c>
      <c r="E95" s="1">
        <v>14</v>
      </c>
      <c r="F95" s="1">
        <v>21</v>
      </c>
      <c r="G95" s="1">
        <v>34</v>
      </c>
      <c r="H95" s="1">
        <v>16</v>
      </c>
      <c r="I95" s="1">
        <v>76.19</v>
      </c>
    </row>
    <row r="96" spans="1:9" x14ac:dyDescent="0.25">
      <c r="A96" s="1" t="s">
        <v>113</v>
      </c>
      <c r="B96" s="1" t="s">
        <v>114</v>
      </c>
      <c r="C96" s="1" t="s">
        <v>9</v>
      </c>
      <c r="D96" s="1">
        <v>145</v>
      </c>
      <c r="E96" s="1">
        <v>33</v>
      </c>
      <c r="F96" s="1">
        <v>63</v>
      </c>
      <c r="G96" s="1">
        <v>43</v>
      </c>
      <c r="H96" s="1">
        <v>15</v>
      </c>
      <c r="I96" s="1">
        <v>23.81</v>
      </c>
    </row>
    <row r="97" spans="1:9" x14ac:dyDescent="0.25">
      <c r="A97" s="1" t="s">
        <v>147</v>
      </c>
      <c r="B97" s="1" t="s">
        <v>75</v>
      </c>
      <c r="C97" s="1" t="s">
        <v>34</v>
      </c>
      <c r="D97" s="1">
        <v>105</v>
      </c>
      <c r="E97" s="1">
        <v>27</v>
      </c>
      <c r="F97" s="1">
        <v>43</v>
      </c>
      <c r="G97" s="1">
        <v>41</v>
      </c>
      <c r="H97" s="1">
        <v>15</v>
      </c>
      <c r="I97" s="1">
        <v>34.880000000000003</v>
      </c>
    </row>
    <row r="98" spans="1:9" x14ac:dyDescent="0.25">
      <c r="A98" s="1" t="s">
        <v>189</v>
      </c>
      <c r="B98" s="1" t="s">
        <v>190</v>
      </c>
      <c r="C98" s="1" t="s">
        <v>67</v>
      </c>
      <c r="D98" s="1">
        <v>41</v>
      </c>
      <c r="E98" s="1">
        <v>14</v>
      </c>
      <c r="F98" s="1">
        <v>19</v>
      </c>
      <c r="G98" s="1">
        <v>30</v>
      </c>
      <c r="H98" s="1">
        <v>15</v>
      </c>
      <c r="I98" s="1">
        <v>78.95</v>
      </c>
    </row>
    <row r="99" spans="1:9" x14ac:dyDescent="0.25">
      <c r="A99" s="1" t="s">
        <v>91</v>
      </c>
      <c r="B99" s="1" t="s">
        <v>93</v>
      </c>
      <c r="C99" s="1" t="s">
        <v>28</v>
      </c>
      <c r="D99" s="1">
        <v>82</v>
      </c>
      <c r="E99" s="1">
        <v>28</v>
      </c>
      <c r="F99" s="1">
        <v>36</v>
      </c>
      <c r="G99" s="1">
        <v>32</v>
      </c>
      <c r="H99" s="1">
        <v>14</v>
      </c>
      <c r="I99" s="1">
        <v>38.89</v>
      </c>
    </row>
    <row r="100" spans="1:9" x14ac:dyDescent="0.25">
      <c r="A100" s="1" t="s">
        <v>115</v>
      </c>
      <c r="B100" s="1" t="s">
        <v>251</v>
      </c>
      <c r="C100" s="1" t="s">
        <v>23</v>
      </c>
      <c r="D100" s="1">
        <v>50</v>
      </c>
      <c r="E100" s="1">
        <v>11</v>
      </c>
      <c r="F100" s="1">
        <v>20</v>
      </c>
      <c r="G100" s="1">
        <v>28</v>
      </c>
      <c r="H100" s="1">
        <v>12</v>
      </c>
      <c r="I100" s="1">
        <v>60</v>
      </c>
    </row>
    <row r="101" spans="1:9" x14ac:dyDescent="0.25">
      <c r="A101" s="1" t="s">
        <v>121</v>
      </c>
      <c r="B101" s="1" t="s">
        <v>122</v>
      </c>
      <c r="C101" s="1" t="s">
        <v>18</v>
      </c>
      <c r="D101" s="1">
        <v>118</v>
      </c>
      <c r="E101" s="1">
        <v>34</v>
      </c>
      <c r="F101" s="1">
        <v>50</v>
      </c>
      <c r="G101" s="1">
        <v>32</v>
      </c>
      <c r="H101" s="1">
        <v>12</v>
      </c>
      <c r="I101" s="1">
        <v>24</v>
      </c>
    </row>
    <row r="102" spans="1:9" x14ac:dyDescent="0.25">
      <c r="A102" s="1" t="s">
        <v>169</v>
      </c>
      <c r="B102" s="1" t="s">
        <v>71</v>
      </c>
      <c r="C102" s="1" t="s">
        <v>9</v>
      </c>
      <c r="D102" s="1">
        <v>135</v>
      </c>
      <c r="E102" s="1">
        <v>32</v>
      </c>
      <c r="F102" s="1">
        <v>58</v>
      </c>
      <c r="G102" s="1">
        <v>41</v>
      </c>
      <c r="H102" s="1">
        <v>12</v>
      </c>
      <c r="I102" s="1">
        <v>20.69</v>
      </c>
    </row>
    <row r="103" spans="1:9" x14ac:dyDescent="0.25">
      <c r="A103" s="1" t="s">
        <v>19</v>
      </c>
      <c r="B103" s="1" t="s">
        <v>20</v>
      </c>
      <c r="C103" s="1" t="s">
        <v>9</v>
      </c>
      <c r="D103" s="1">
        <v>68</v>
      </c>
      <c r="E103" s="1">
        <v>13</v>
      </c>
      <c r="F103" s="1">
        <v>28</v>
      </c>
      <c r="G103" s="1">
        <v>30</v>
      </c>
      <c r="H103" s="1">
        <v>11</v>
      </c>
      <c r="I103" s="1">
        <v>39.29</v>
      </c>
    </row>
    <row r="104" spans="1:9" x14ac:dyDescent="0.25">
      <c r="A104" s="1" t="s">
        <v>137</v>
      </c>
      <c r="B104" s="1" t="s">
        <v>138</v>
      </c>
      <c r="C104" s="1" t="s">
        <v>18</v>
      </c>
      <c r="D104" s="1">
        <v>88</v>
      </c>
      <c r="E104" s="1">
        <v>26</v>
      </c>
      <c r="F104" s="1">
        <v>39</v>
      </c>
      <c r="G104" s="1">
        <v>29</v>
      </c>
      <c r="H104" s="1">
        <v>11</v>
      </c>
      <c r="I104" s="1">
        <v>28.21</v>
      </c>
    </row>
    <row r="105" spans="1:9" x14ac:dyDescent="0.25">
      <c r="A105" s="1" t="s">
        <v>115</v>
      </c>
      <c r="B105" s="1" t="s">
        <v>136</v>
      </c>
      <c r="C105" s="1" t="s">
        <v>23</v>
      </c>
      <c r="D105" s="1">
        <v>47</v>
      </c>
      <c r="E105" s="1">
        <v>13</v>
      </c>
      <c r="F105" s="1">
        <v>20</v>
      </c>
      <c r="G105" s="1">
        <v>22</v>
      </c>
      <c r="H105" s="1">
        <v>10</v>
      </c>
      <c r="I105" s="1">
        <v>50</v>
      </c>
    </row>
    <row r="106" spans="1:9" x14ac:dyDescent="0.25">
      <c r="A106" s="1" t="s">
        <v>123</v>
      </c>
      <c r="B106" s="1" t="s">
        <v>124</v>
      </c>
      <c r="C106" s="1" t="s">
        <v>25</v>
      </c>
      <c r="D106" s="1">
        <v>167</v>
      </c>
      <c r="E106" s="1">
        <v>42</v>
      </c>
      <c r="F106" s="1">
        <v>73</v>
      </c>
      <c r="G106" s="1">
        <v>36</v>
      </c>
      <c r="H106" s="1">
        <v>10</v>
      </c>
      <c r="I106" s="1">
        <v>13.7</v>
      </c>
    </row>
    <row r="107" spans="1:9" x14ac:dyDescent="0.25">
      <c r="A107" s="1" t="s">
        <v>244</v>
      </c>
      <c r="B107" s="1" t="s">
        <v>45</v>
      </c>
      <c r="C107" s="1" t="s">
        <v>31</v>
      </c>
      <c r="D107" s="1">
        <v>122</v>
      </c>
      <c r="E107" s="1">
        <v>26</v>
      </c>
      <c r="F107" s="1">
        <v>55</v>
      </c>
      <c r="G107" s="1">
        <v>26</v>
      </c>
      <c r="H107" s="1">
        <v>10</v>
      </c>
      <c r="I107" s="1">
        <v>18.18</v>
      </c>
    </row>
    <row r="108" spans="1:9" x14ac:dyDescent="0.25">
      <c r="A108" s="1" t="s">
        <v>21</v>
      </c>
      <c r="B108" s="1" t="s">
        <v>22</v>
      </c>
      <c r="C108" s="1" t="s">
        <v>23</v>
      </c>
      <c r="D108" s="1">
        <v>70</v>
      </c>
      <c r="E108" s="1">
        <v>16</v>
      </c>
      <c r="F108" s="1">
        <v>30</v>
      </c>
      <c r="G108" s="1">
        <v>24</v>
      </c>
      <c r="H108" s="1">
        <v>9</v>
      </c>
      <c r="I108" s="1">
        <v>30</v>
      </c>
    </row>
    <row r="109" spans="1:9" x14ac:dyDescent="0.25">
      <c r="A109" s="1" t="s">
        <v>37</v>
      </c>
      <c r="B109" s="1" t="s">
        <v>42</v>
      </c>
      <c r="C109" s="1" t="s">
        <v>41</v>
      </c>
      <c r="D109" s="1">
        <v>42</v>
      </c>
      <c r="E109" s="1">
        <v>14</v>
      </c>
      <c r="F109" s="1">
        <v>18</v>
      </c>
      <c r="G109" s="1">
        <v>21</v>
      </c>
      <c r="H109" s="1">
        <v>9</v>
      </c>
      <c r="I109" s="1">
        <v>50</v>
      </c>
    </row>
    <row r="110" spans="1:9" x14ac:dyDescent="0.25">
      <c r="A110" s="1" t="s">
        <v>35</v>
      </c>
      <c r="B110" s="1" t="s">
        <v>36</v>
      </c>
      <c r="C110" s="1" t="s">
        <v>25</v>
      </c>
      <c r="D110" s="1">
        <v>86</v>
      </c>
      <c r="E110" s="1">
        <v>20</v>
      </c>
      <c r="F110" s="1">
        <v>38</v>
      </c>
      <c r="G110" s="1">
        <v>23</v>
      </c>
      <c r="H110" s="1">
        <v>8</v>
      </c>
      <c r="I110" s="1">
        <v>21.05</v>
      </c>
    </row>
    <row r="111" spans="1:9" x14ac:dyDescent="0.25">
      <c r="A111" s="1" t="s">
        <v>49</v>
      </c>
      <c r="B111" s="1" t="s">
        <v>50</v>
      </c>
      <c r="C111" s="1" t="s">
        <v>18</v>
      </c>
      <c r="D111" s="1">
        <v>113</v>
      </c>
      <c r="E111" s="1">
        <v>36</v>
      </c>
      <c r="F111" s="1">
        <v>50</v>
      </c>
      <c r="G111" s="1">
        <v>24</v>
      </c>
      <c r="H111" s="1">
        <v>8</v>
      </c>
      <c r="I111" s="1">
        <v>16</v>
      </c>
    </row>
    <row r="112" spans="1:9" x14ac:dyDescent="0.25">
      <c r="A112" s="1" t="s">
        <v>74</v>
      </c>
      <c r="B112" s="1" t="s">
        <v>75</v>
      </c>
      <c r="C112" s="1" t="s">
        <v>15</v>
      </c>
      <c r="D112" s="1">
        <v>115</v>
      </c>
      <c r="E112" s="1">
        <v>34</v>
      </c>
      <c r="F112" s="1">
        <v>54</v>
      </c>
      <c r="G112" s="1">
        <v>21</v>
      </c>
      <c r="H112" s="1">
        <v>8</v>
      </c>
      <c r="I112" s="1">
        <v>14.81</v>
      </c>
    </row>
    <row r="113" spans="1:9" x14ac:dyDescent="0.25">
      <c r="A113" s="1" t="s">
        <v>115</v>
      </c>
      <c r="B113" s="1" t="s">
        <v>116</v>
      </c>
      <c r="C113" s="1" t="s">
        <v>23</v>
      </c>
      <c r="D113" s="1">
        <v>43</v>
      </c>
      <c r="E113" s="1">
        <v>10</v>
      </c>
      <c r="F113" s="1">
        <v>19</v>
      </c>
      <c r="G113" s="1">
        <v>19</v>
      </c>
      <c r="H113" s="1">
        <v>8</v>
      </c>
      <c r="I113" s="1">
        <v>42.11</v>
      </c>
    </row>
    <row r="114" spans="1:9" x14ac:dyDescent="0.25">
      <c r="A114" s="1" t="s">
        <v>196</v>
      </c>
      <c r="B114" s="1" t="s">
        <v>197</v>
      </c>
      <c r="C114" s="1" t="s">
        <v>18</v>
      </c>
      <c r="D114" s="1">
        <v>80</v>
      </c>
      <c r="E114" s="1">
        <v>23</v>
      </c>
      <c r="F114" s="1">
        <v>35</v>
      </c>
      <c r="G114" s="1">
        <v>23</v>
      </c>
      <c r="H114" s="1">
        <v>8</v>
      </c>
      <c r="I114" s="1">
        <v>22.86</v>
      </c>
    </row>
    <row r="115" spans="1:9" x14ac:dyDescent="0.25">
      <c r="A115" s="1">
        <v>1</v>
      </c>
      <c r="B115" s="1" t="s">
        <v>248</v>
      </c>
      <c r="C115" s="1" t="s">
        <v>41</v>
      </c>
      <c r="D115" s="1">
        <v>28</v>
      </c>
      <c r="E115" s="1">
        <v>8</v>
      </c>
      <c r="F115" s="1">
        <v>13</v>
      </c>
      <c r="G115" s="1">
        <v>16</v>
      </c>
      <c r="H115" s="1">
        <v>7</v>
      </c>
      <c r="I115" s="1">
        <v>53.85</v>
      </c>
    </row>
    <row r="116" spans="1:9" x14ac:dyDescent="0.25">
      <c r="A116" s="1" t="s">
        <v>199</v>
      </c>
      <c r="B116" s="1" t="s">
        <v>24</v>
      </c>
      <c r="C116" s="1" t="s">
        <v>25</v>
      </c>
      <c r="D116" s="1">
        <v>42</v>
      </c>
      <c r="E116" s="1">
        <v>13</v>
      </c>
      <c r="F116" s="1">
        <v>19</v>
      </c>
      <c r="G116" s="1">
        <v>17</v>
      </c>
      <c r="H116" s="1">
        <v>7</v>
      </c>
      <c r="I116" s="1">
        <v>36.840000000000003</v>
      </c>
    </row>
    <row r="117" spans="1:9" x14ac:dyDescent="0.25">
      <c r="A117" s="1" t="s">
        <v>234</v>
      </c>
      <c r="B117" s="1" t="s">
        <v>235</v>
      </c>
      <c r="C117" s="1" t="s">
        <v>31</v>
      </c>
      <c r="D117" s="1">
        <v>129</v>
      </c>
      <c r="E117" s="1">
        <v>30</v>
      </c>
      <c r="F117" s="1">
        <v>61</v>
      </c>
      <c r="G117" s="1">
        <v>18</v>
      </c>
      <c r="H117" s="1">
        <v>7</v>
      </c>
      <c r="I117" s="1">
        <v>11.48</v>
      </c>
    </row>
    <row r="118" spans="1:9" x14ac:dyDescent="0.25">
      <c r="A118" s="1" t="s">
        <v>128</v>
      </c>
      <c r="B118" s="1" t="s">
        <v>129</v>
      </c>
      <c r="C118" s="1" t="s">
        <v>25</v>
      </c>
      <c r="D118" s="1">
        <v>98</v>
      </c>
      <c r="E118" s="1">
        <v>23</v>
      </c>
      <c r="F118" s="1">
        <v>44</v>
      </c>
      <c r="G118" s="1">
        <v>20</v>
      </c>
      <c r="H118" s="1">
        <v>7</v>
      </c>
      <c r="I118" s="1">
        <v>15.91</v>
      </c>
    </row>
    <row r="119" spans="1:9" x14ac:dyDescent="0.25">
      <c r="A119" s="1" t="s">
        <v>225</v>
      </c>
      <c r="B119" s="1" t="s">
        <v>226</v>
      </c>
      <c r="C119" s="1" t="s">
        <v>25</v>
      </c>
      <c r="D119" s="1">
        <v>144</v>
      </c>
      <c r="E119" s="1">
        <v>32</v>
      </c>
      <c r="F119" s="1">
        <v>66</v>
      </c>
      <c r="G119" s="1">
        <v>24</v>
      </c>
      <c r="H119" s="1">
        <v>7</v>
      </c>
      <c r="I119" s="1">
        <v>10.61</v>
      </c>
    </row>
    <row r="120" spans="1:9" x14ac:dyDescent="0.25">
      <c r="A120" s="1" t="s">
        <v>119</v>
      </c>
      <c r="B120" s="1" t="s">
        <v>120</v>
      </c>
      <c r="C120" s="1" t="s">
        <v>12</v>
      </c>
      <c r="D120" s="1">
        <v>90</v>
      </c>
      <c r="E120" s="1">
        <v>24</v>
      </c>
      <c r="F120" s="1">
        <v>39</v>
      </c>
      <c r="G120" s="1">
        <v>22</v>
      </c>
      <c r="H120" s="1">
        <v>6</v>
      </c>
      <c r="I120" s="1">
        <v>15.38</v>
      </c>
    </row>
    <row r="121" spans="1:9" x14ac:dyDescent="0.25">
      <c r="A121" s="1" t="s">
        <v>150</v>
      </c>
      <c r="B121" s="1" t="s">
        <v>151</v>
      </c>
      <c r="C121" s="1" t="s">
        <v>31</v>
      </c>
      <c r="D121" s="1">
        <v>91</v>
      </c>
      <c r="E121" s="1">
        <v>24</v>
      </c>
      <c r="F121" s="1">
        <v>42</v>
      </c>
      <c r="G121" s="1">
        <v>17</v>
      </c>
      <c r="H121" s="1">
        <v>6</v>
      </c>
      <c r="I121" s="1">
        <v>14.29</v>
      </c>
    </row>
    <row r="122" spans="1:9" x14ac:dyDescent="0.25">
      <c r="A122" s="1">
        <v>1</v>
      </c>
      <c r="B122" s="1" t="s">
        <v>248</v>
      </c>
      <c r="C122" s="1" t="s">
        <v>31</v>
      </c>
      <c r="D122" s="1">
        <v>62</v>
      </c>
      <c r="E122" s="1">
        <v>14</v>
      </c>
      <c r="F122" s="1">
        <v>28</v>
      </c>
      <c r="G122" s="1">
        <v>14</v>
      </c>
      <c r="H122" s="1">
        <v>5</v>
      </c>
      <c r="I122" s="1">
        <v>17.86</v>
      </c>
    </row>
    <row r="123" spans="1:9" x14ac:dyDescent="0.25">
      <c r="A123" s="1" t="s">
        <v>241</v>
      </c>
      <c r="B123" s="1" t="s">
        <v>92</v>
      </c>
      <c r="C123" s="1" t="s">
        <v>12</v>
      </c>
      <c r="D123" s="1">
        <v>17</v>
      </c>
      <c r="E123" s="1">
        <v>7</v>
      </c>
      <c r="F123" s="1">
        <v>8</v>
      </c>
      <c r="G123" s="1">
        <v>11</v>
      </c>
      <c r="H123" s="1">
        <v>5</v>
      </c>
      <c r="I123" s="1">
        <v>62.5</v>
      </c>
    </row>
    <row r="124" spans="1:9" x14ac:dyDescent="0.25">
      <c r="A124" s="1" t="s">
        <v>94</v>
      </c>
      <c r="B124" s="1" t="s">
        <v>95</v>
      </c>
      <c r="C124" s="1" t="s">
        <v>25</v>
      </c>
      <c r="D124" s="1">
        <v>117</v>
      </c>
      <c r="E124" s="1">
        <v>34</v>
      </c>
      <c r="F124" s="1">
        <v>54</v>
      </c>
      <c r="G124" s="1">
        <v>16</v>
      </c>
      <c r="H124" s="1">
        <v>4</v>
      </c>
      <c r="I124" s="1">
        <v>7.41</v>
      </c>
    </row>
    <row r="125" spans="1:9" x14ac:dyDescent="0.25">
      <c r="A125" s="1" t="s">
        <v>221</v>
      </c>
      <c r="B125" s="1" t="s">
        <v>222</v>
      </c>
      <c r="C125" s="1" t="s">
        <v>34</v>
      </c>
      <c r="D125" s="1">
        <v>42</v>
      </c>
      <c r="E125" s="1">
        <v>16</v>
      </c>
      <c r="F125" s="1">
        <v>18</v>
      </c>
      <c r="G125" s="1">
        <v>12</v>
      </c>
      <c r="H125" s="1">
        <v>4</v>
      </c>
      <c r="I125" s="1">
        <v>22.22</v>
      </c>
    </row>
    <row r="126" spans="1:9" x14ac:dyDescent="0.25">
      <c r="A126" s="1" t="s">
        <v>239</v>
      </c>
      <c r="B126" s="1" t="s">
        <v>240</v>
      </c>
      <c r="C126" s="1" t="s">
        <v>31</v>
      </c>
      <c r="D126" s="1">
        <v>65</v>
      </c>
      <c r="E126" s="1">
        <v>15</v>
      </c>
      <c r="F126" s="1">
        <v>29</v>
      </c>
      <c r="G126" s="1">
        <v>12</v>
      </c>
      <c r="H126" s="1">
        <v>4</v>
      </c>
      <c r="I126" s="1">
        <v>13.79</v>
      </c>
    </row>
    <row r="127" spans="1:9" x14ac:dyDescent="0.25">
      <c r="A127" s="1" t="s">
        <v>139</v>
      </c>
      <c r="B127" s="1" t="s">
        <v>140</v>
      </c>
      <c r="C127" s="1" t="s">
        <v>15</v>
      </c>
      <c r="D127" s="1">
        <v>97</v>
      </c>
      <c r="E127" s="1">
        <v>28</v>
      </c>
      <c r="F127" s="1">
        <v>45</v>
      </c>
      <c r="G127" s="1">
        <v>14</v>
      </c>
      <c r="H127" s="1">
        <v>4</v>
      </c>
      <c r="I127" s="1">
        <v>8.89</v>
      </c>
    </row>
    <row r="128" spans="1:9" x14ac:dyDescent="0.25">
      <c r="A128" s="1" cm="1">
        <f t="array" aca="1" ref="A128" ca="1">A128:J1377</f>
        <v>0</v>
      </c>
      <c r="B128" s="1" t="s">
        <v>248</v>
      </c>
      <c r="C128" s="1" t="s">
        <v>15</v>
      </c>
      <c r="D128" s="1">
        <v>15</v>
      </c>
      <c r="E128" s="1">
        <v>3</v>
      </c>
      <c r="F128" s="1">
        <v>7</v>
      </c>
      <c r="G128" s="1">
        <v>6</v>
      </c>
      <c r="H128" s="1">
        <v>3</v>
      </c>
      <c r="I128" s="1">
        <v>42.86</v>
      </c>
    </row>
    <row r="129" spans="1:9" x14ac:dyDescent="0.25">
      <c r="A129" s="1">
        <v>1</v>
      </c>
      <c r="B129" s="1" t="s">
        <v>248</v>
      </c>
      <c r="C129" s="1" t="s">
        <v>18</v>
      </c>
      <c r="D129" s="1">
        <v>11</v>
      </c>
      <c r="E129" s="1">
        <v>2</v>
      </c>
      <c r="F129" s="1">
        <v>4</v>
      </c>
      <c r="G129" s="1">
        <v>7</v>
      </c>
      <c r="H129" s="1">
        <v>3</v>
      </c>
      <c r="I129" s="1">
        <v>75</v>
      </c>
    </row>
    <row r="130" spans="1:9" x14ac:dyDescent="0.25">
      <c r="A130" s="1" t="s">
        <v>29</v>
      </c>
      <c r="B130" s="1" t="s">
        <v>30</v>
      </c>
      <c r="C130" s="1" t="s">
        <v>31</v>
      </c>
      <c r="D130" s="1">
        <v>45</v>
      </c>
      <c r="E130" s="1">
        <v>8</v>
      </c>
      <c r="F130" s="1">
        <v>21</v>
      </c>
      <c r="G130" s="1">
        <v>8</v>
      </c>
      <c r="H130" s="1">
        <v>3</v>
      </c>
      <c r="I130" s="1">
        <v>14.29</v>
      </c>
    </row>
    <row r="131" spans="1:9" x14ac:dyDescent="0.25">
      <c r="A131" s="1" t="s">
        <v>37</v>
      </c>
      <c r="B131" s="1" t="s">
        <v>203</v>
      </c>
      <c r="C131" s="1" t="s">
        <v>41</v>
      </c>
      <c r="D131" s="1">
        <v>27</v>
      </c>
      <c r="E131" s="1">
        <v>7</v>
      </c>
      <c r="F131" s="1">
        <v>12</v>
      </c>
      <c r="G131" s="1">
        <v>8</v>
      </c>
      <c r="H131" s="1">
        <v>3</v>
      </c>
      <c r="I131" s="1">
        <v>25</v>
      </c>
    </row>
    <row r="132" spans="1:9" x14ac:dyDescent="0.25">
      <c r="A132" s="1" t="s">
        <v>60</v>
      </c>
      <c r="B132" s="1" t="s">
        <v>59</v>
      </c>
      <c r="C132" s="1" t="s">
        <v>9</v>
      </c>
      <c r="D132" s="1">
        <v>125</v>
      </c>
      <c r="E132" s="1">
        <v>26</v>
      </c>
      <c r="F132" s="1">
        <v>57</v>
      </c>
      <c r="G132" s="1">
        <v>15</v>
      </c>
      <c r="H132" s="1">
        <v>3</v>
      </c>
      <c r="I132" s="1">
        <v>5.26</v>
      </c>
    </row>
    <row r="133" spans="1:9" x14ac:dyDescent="0.25">
      <c r="A133" s="1" t="s">
        <v>241</v>
      </c>
      <c r="B133" s="1" t="s">
        <v>242</v>
      </c>
      <c r="C133" s="1" t="s">
        <v>12</v>
      </c>
      <c r="D133" s="1">
        <v>35</v>
      </c>
      <c r="E133" s="1">
        <v>13</v>
      </c>
      <c r="F133" s="1">
        <v>14</v>
      </c>
      <c r="G133" s="1">
        <v>11</v>
      </c>
      <c r="H133" s="1">
        <v>3</v>
      </c>
      <c r="I133" s="1">
        <v>21.43</v>
      </c>
    </row>
    <row r="134" spans="1:9" x14ac:dyDescent="0.25">
      <c r="A134" s="1">
        <v>2</v>
      </c>
      <c r="B134" s="1" t="s">
        <v>248</v>
      </c>
      <c r="C134" s="1" t="s">
        <v>12</v>
      </c>
      <c r="D134" s="1">
        <v>7</v>
      </c>
      <c r="E134" s="1">
        <v>1</v>
      </c>
      <c r="F134" s="1">
        <v>3</v>
      </c>
      <c r="G134" s="1">
        <v>4</v>
      </c>
      <c r="H134" s="1">
        <v>2</v>
      </c>
      <c r="I134" s="1">
        <v>66.67</v>
      </c>
    </row>
    <row r="135" spans="1:9" x14ac:dyDescent="0.25">
      <c r="A135" s="1" t="s">
        <v>231</v>
      </c>
      <c r="B135" s="1" t="s">
        <v>232</v>
      </c>
      <c r="C135" s="1" t="s">
        <v>67</v>
      </c>
      <c r="D135" s="1">
        <v>6</v>
      </c>
      <c r="E135" s="1">
        <v>2</v>
      </c>
      <c r="F135" s="1">
        <v>3</v>
      </c>
      <c r="G135" s="1">
        <v>4</v>
      </c>
      <c r="H135" s="1">
        <v>2</v>
      </c>
      <c r="I135" s="1">
        <v>66.67</v>
      </c>
    </row>
    <row r="136" spans="1:9" x14ac:dyDescent="0.25">
      <c r="A136" s="1" t="s">
        <v>234</v>
      </c>
      <c r="B136" s="1" t="s">
        <v>252</v>
      </c>
      <c r="C136" s="1" t="s">
        <v>31</v>
      </c>
      <c r="D136" s="1">
        <v>40</v>
      </c>
      <c r="E136" s="1">
        <v>10</v>
      </c>
      <c r="F136" s="1">
        <v>19</v>
      </c>
      <c r="G136" s="1">
        <v>5</v>
      </c>
      <c r="H136" s="1">
        <v>2</v>
      </c>
      <c r="I136" s="1">
        <v>10.53</v>
      </c>
    </row>
    <row r="137" spans="1:9" x14ac:dyDescent="0.25">
      <c r="A137" s="1" t="s">
        <v>102</v>
      </c>
      <c r="B137" s="1" t="s">
        <v>103</v>
      </c>
      <c r="C137" s="1" t="s">
        <v>34</v>
      </c>
      <c r="D137" s="1">
        <v>14</v>
      </c>
      <c r="E137" s="1">
        <v>6</v>
      </c>
      <c r="F137" s="1">
        <v>6</v>
      </c>
      <c r="G137" s="1">
        <v>5</v>
      </c>
      <c r="H137" s="1">
        <v>2</v>
      </c>
      <c r="I137" s="1">
        <v>33.33</v>
      </c>
    </row>
    <row r="138" spans="1:9" x14ac:dyDescent="0.25">
      <c r="A138" s="1" t="s">
        <v>223</v>
      </c>
      <c r="B138" s="1" t="s">
        <v>224</v>
      </c>
      <c r="C138" s="1" t="s">
        <v>18</v>
      </c>
      <c r="D138" s="1">
        <v>30</v>
      </c>
      <c r="E138" s="1">
        <v>8</v>
      </c>
      <c r="F138" s="1">
        <v>13</v>
      </c>
      <c r="G138" s="1">
        <v>7</v>
      </c>
      <c r="H138" s="1">
        <v>2</v>
      </c>
      <c r="I138" s="1">
        <v>15.38</v>
      </c>
    </row>
    <row r="139" spans="1:9" x14ac:dyDescent="0.25">
      <c r="A139" s="1" t="s">
        <v>246</v>
      </c>
      <c r="B139" s="1" t="s">
        <v>247</v>
      </c>
      <c r="C139" s="1" t="s">
        <v>12</v>
      </c>
      <c r="D139" s="1">
        <v>44</v>
      </c>
      <c r="E139" s="1">
        <v>8</v>
      </c>
      <c r="F139" s="1">
        <v>19</v>
      </c>
      <c r="G139" s="1">
        <v>9</v>
      </c>
      <c r="H139" s="1">
        <v>2</v>
      </c>
      <c r="I139" s="1">
        <v>10.53</v>
      </c>
    </row>
    <row r="140" spans="1:9" x14ac:dyDescent="0.25">
      <c r="A140" s="1">
        <v>1</v>
      </c>
      <c r="B140" s="1" t="s">
        <v>248</v>
      </c>
      <c r="C140" s="1" t="s">
        <v>25</v>
      </c>
      <c r="D140" s="1">
        <v>19</v>
      </c>
      <c r="E140" s="1">
        <v>4</v>
      </c>
      <c r="F140" s="1">
        <v>9</v>
      </c>
      <c r="G140" s="1">
        <v>3</v>
      </c>
      <c r="H140" s="1">
        <v>1</v>
      </c>
      <c r="I140" s="1">
        <v>11.11</v>
      </c>
    </row>
    <row r="141" spans="1:9" x14ac:dyDescent="0.25">
      <c r="A141" s="1">
        <v>1</v>
      </c>
      <c r="B141" s="1" t="s">
        <v>248</v>
      </c>
      <c r="C141" s="1" t="s">
        <v>44</v>
      </c>
      <c r="D141" s="1">
        <v>2</v>
      </c>
      <c r="E141" s="1">
        <v>1</v>
      </c>
      <c r="F141" s="1">
        <v>1</v>
      </c>
      <c r="G141" s="1">
        <v>2</v>
      </c>
      <c r="H141" s="1">
        <v>1</v>
      </c>
      <c r="I141" s="1">
        <v>100</v>
      </c>
    </row>
    <row r="142" spans="1:9" x14ac:dyDescent="0.25">
      <c r="A142" s="1">
        <v>1</v>
      </c>
      <c r="B142" s="1" t="s">
        <v>248</v>
      </c>
      <c r="C142" s="1" t="s">
        <v>48</v>
      </c>
      <c r="D142" s="1">
        <v>7</v>
      </c>
      <c r="E142" s="1">
        <v>1</v>
      </c>
      <c r="F142" s="1">
        <v>3</v>
      </c>
      <c r="G142" s="1">
        <v>3</v>
      </c>
      <c r="H142" s="1">
        <v>1</v>
      </c>
      <c r="I142" s="1">
        <v>33.33</v>
      </c>
    </row>
    <row r="143" spans="1:9" x14ac:dyDescent="0.25">
      <c r="A143" s="1">
        <v>2</v>
      </c>
      <c r="B143" s="1" t="s">
        <v>248</v>
      </c>
      <c r="C143" s="1" t="s">
        <v>31</v>
      </c>
      <c r="D143" s="1">
        <v>15</v>
      </c>
      <c r="E143" s="1">
        <v>4</v>
      </c>
      <c r="F143" s="1">
        <v>7</v>
      </c>
      <c r="G143" s="1">
        <v>2</v>
      </c>
      <c r="H143" s="1">
        <v>1</v>
      </c>
      <c r="I143" s="1">
        <v>14.29</v>
      </c>
    </row>
    <row r="144" spans="1:9" x14ac:dyDescent="0.25">
      <c r="A144" s="1" t="s">
        <v>16</v>
      </c>
      <c r="B144" s="1" t="s">
        <v>17</v>
      </c>
      <c r="C144" s="1" t="s">
        <v>18</v>
      </c>
      <c r="D144" s="1">
        <v>16</v>
      </c>
      <c r="E144" s="1">
        <v>6</v>
      </c>
      <c r="F144" s="1">
        <v>7</v>
      </c>
      <c r="G144" s="1">
        <v>3</v>
      </c>
      <c r="H144" s="1">
        <v>1</v>
      </c>
      <c r="I144" s="1">
        <v>14.29</v>
      </c>
    </row>
    <row r="145" spans="1:9" x14ac:dyDescent="0.25">
      <c r="A145" s="1" t="s">
        <v>219</v>
      </c>
      <c r="B145" s="1" t="s">
        <v>220</v>
      </c>
      <c r="C145" s="1" t="s">
        <v>12</v>
      </c>
      <c r="D145" s="1">
        <v>17</v>
      </c>
      <c r="E145" s="1">
        <v>5</v>
      </c>
      <c r="F145" s="1">
        <v>8</v>
      </c>
      <c r="G145" s="1">
        <v>3</v>
      </c>
      <c r="H145" s="1">
        <v>1</v>
      </c>
      <c r="I145" s="1">
        <v>12.5</v>
      </c>
    </row>
    <row r="146" spans="1:9" x14ac:dyDescent="0.25">
      <c r="A146" s="1" t="s">
        <v>117</v>
      </c>
      <c r="B146" s="1" t="s">
        <v>118</v>
      </c>
      <c r="C146" s="1" t="s">
        <v>31</v>
      </c>
      <c r="D146" s="1">
        <v>79</v>
      </c>
      <c r="E146" s="1">
        <v>20</v>
      </c>
      <c r="F146" s="1">
        <v>38</v>
      </c>
      <c r="G146" s="1">
        <v>6</v>
      </c>
      <c r="H146" s="1">
        <v>1</v>
      </c>
      <c r="I146" s="1">
        <v>2.63</v>
      </c>
    </row>
    <row r="147" spans="1:9" x14ac:dyDescent="0.25">
      <c r="A147" s="1" t="s">
        <v>206</v>
      </c>
      <c r="B147" s="1" t="s">
        <v>207</v>
      </c>
      <c r="C147" s="1" t="s">
        <v>9</v>
      </c>
      <c r="D147" s="1">
        <v>45</v>
      </c>
      <c r="E147" s="1">
        <v>12</v>
      </c>
      <c r="F147" s="1">
        <v>20</v>
      </c>
      <c r="G147" s="1">
        <v>6</v>
      </c>
      <c r="H147" s="1">
        <v>1</v>
      </c>
      <c r="I147" s="1">
        <v>5</v>
      </c>
    </row>
    <row r="148" spans="1:9" x14ac:dyDescent="0.25">
      <c r="A148" s="1" t="s">
        <v>243</v>
      </c>
      <c r="B148" s="1" t="s">
        <v>107</v>
      </c>
      <c r="C148" s="1" t="s">
        <v>25</v>
      </c>
      <c r="D148" s="1">
        <v>21</v>
      </c>
      <c r="E148" s="1">
        <v>5</v>
      </c>
      <c r="F148" s="1">
        <v>9</v>
      </c>
      <c r="G148" s="1">
        <v>4</v>
      </c>
      <c r="H148" s="1">
        <v>1</v>
      </c>
      <c r="I148" s="1">
        <v>11.11</v>
      </c>
    </row>
    <row r="149" spans="1:9" x14ac:dyDescent="0.25">
      <c r="A149" s="1">
        <v>1</v>
      </c>
      <c r="B149" s="1" t="s">
        <v>248</v>
      </c>
      <c r="C149" s="1" t="s">
        <v>12</v>
      </c>
      <c r="D149" s="1">
        <v>6</v>
      </c>
      <c r="E149" s="1">
        <v>2</v>
      </c>
      <c r="F149" s="1">
        <v>3</v>
      </c>
      <c r="G149" s="1">
        <v>0</v>
      </c>
      <c r="H149" s="1">
        <v>0</v>
      </c>
      <c r="I149" s="1">
        <v>0</v>
      </c>
    </row>
    <row r="150" spans="1:9" x14ac:dyDescent="0.25">
      <c r="A150" s="1">
        <v>1</v>
      </c>
      <c r="B150" s="1" t="s">
        <v>248</v>
      </c>
      <c r="C150" s="1" t="s">
        <v>9</v>
      </c>
      <c r="D150" s="1">
        <v>9</v>
      </c>
      <c r="E150" s="1">
        <v>2</v>
      </c>
      <c r="F150" s="1">
        <v>4</v>
      </c>
      <c r="G150" s="1">
        <v>1</v>
      </c>
      <c r="H150" s="1">
        <v>0</v>
      </c>
      <c r="I150" s="1">
        <v>0</v>
      </c>
    </row>
    <row r="151" spans="1:9" x14ac:dyDescent="0.25">
      <c r="A151" s="1">
        <v>1</v>
      </c>
      <c r="B151" s="1" t="s">
        <v>248</v>
      </c>
      <c r="C151" s="1" t="s">
        <v>23</v>
      </c>
      <c r="D151" s="1">
        <v>4</v>
      </c>
      <c r="E151" s="1">
        <v>1</v>
      </c>
      <c r="F151" s="1">
        <v>2</v>
      </c>
      <c r="G151" s="1">
        <v>0</v>
      </c>
      <c r="H151" s="1">
        <v>0</v>
      </c>
      <c r="I151" s="1">
        <v>0</v>
      </c>
    </row>
    <row r="152" spans="1:9" x14ac:dyDescent="0.25">
      <c r="A152" s="1" t="s">
        <v>29</v>
      </c>
      <c r="B152" s="1" t="s">
        <v>228</v>
      </c>
      <c r="C152" s="1" t="s">
        <v>31</v>
      </c>
      <c r="D152" s="1">
        <v>14</v>
      </c>
      <c r="E152" s="1">
        <v>3</v>
      </c>
      <c r="F152" s="1">
        <v>7</v>
      </c>
      <c r="G152" s="1">
        <v>0</v>
      </c>
      <c r="H152" s="1">
        <v>0</v>
      </c>
      <c r="I152" s="1">
        <v>0</v>
      </c>
    </row>
    <row r="153" spans="1:9" x14ac:dyDescent="0.25">
      <c r="A153" s="1">
        <v>2</v>
      </c>
      <c r="B153" s="1" t="s">
        <v>250</v>
      </c>
      <c r="C153" s="1" t="s">
        <v>15</v>
      </c>
      <c r="D153" s="1">
        <v>2</v>
      </c>
      <c r="E153" s="1">
        <v>1</v>
      </c>
      <c r="F153" s="1">
        <v>1</v>
      </c>
      <c r="G153" s="1">
        <v>0</v>
      </c>
      <c r="H153" s="1">
        <v>0</v>
      </c>
      <c r="I153" s="1">
        <v>0</v>
      </c>
    </row>
  </sheetData>
  <sortState xmlns:xlrd2="http://schemas.microsoft.com/office/spreadsheetml/2017/richdata2" ref="A3:I153">
    <sortCondition descending="1" ref="H3:H153"/>
  </sortState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TONS</vt:lpstr>
      <vt:lpstr>180s</vt:lpstr>
      <vt:lpstr>MARKS</vt:lpstr>
      <vt:lpstr>9Marks</vt:lpstr>
      <vt:lpstr>WINS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</dc:creator>
  <cp:lastModifiedBy>Eric Murray</cp:lastModifiedBy>
  <dcterms:created xsi:type="dcterms:W3CDTF">2024-10-09T22:24:47Z</dcterms:created>
  <dcterms:modified xsi:type="dcterms:W3CDTF">2025-04-04T20:03:25Z</dcterms:modified>
</cp:coreProperties>
</file>