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thakkar/Downloads/"/>
    </mc:Choice>
  </mc:AlternateContent>
  <xr:revisionPtr revIDLastSave="0" documentId="13_ncr:1_{D629D334-B6BB-4343-88B6-0A881B5E1E26}" xr6:coauthVersionLast="47" xr6:coauthVersionMax="47" xr10:uidLastSave="{00000000-0000-0000-0000-000000000000}"/>
  <bookViews>
    <workbookView xWindow="380" yWindow="500" windowWidth="28040" windowHeight="16360" xr2:uid="{5478D660-28AF-4A44-8CB5-25AD7E9A1EF1}"/>
  </bookViews>
  <sheets>
    <sheet name="Compou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" i="2"/>
  <c r="C10" i="2"/>
  <c r="C11" i="2" s="1"/>
  <c r="D10" i="2"/>
  <c r="F9" i="2"/>
  <c r="E9" i="2" s="1"/>
  <c r="D11" i="2" l="1"/>
  <c r="E11" i="2" s="1"/>
  <c r="G9" i="2"/>
  <c r="H9" i="2" s="1"/>
  <c r="C12" i="2"/>
  <c r="C13" i="2" l="1"/>
  <c r="D12" i="2"/>
  <c r="D13" i="2" s="1"/>
  <c r="F10" i="2"/>
  <c r="F11" i="2" s="1"/>
  <c r="F12" i="2" l="1"/>
  <c r="F13" i="2" s="1"/>
  <c r="E12" i="2"/>
  <c r="E13" i="2" s="1"/>
  <c r="C14" i="2"/>
  <c r="G10" i="2"/>
  <c r="G11" i="2" s="1"/>
  <c r="G12" i="2" s="1"/>
  <c r="G13" i="2" s="1"/>
  <c r="H10" i="2"/>
  <c r="H11" i="2" s="1"/>
  <c r="H12" i="2" s="1"/>
  <c r="H13" i="2" s="1"/>
  <c r="C15" i="2" l="1"/>
  <c r="D14" i="2"/>
  <c r="D15" i="2" s="1"/>
  <c r="H14" i="2" l="1"/>
  <c r="H15" i="2" s="1"/>
  <c r="F14" i="2"/>
  <c r="F15" i="2" s="1"/>
  <c r="E14" i="2"/>
  <c r="E15" i="2" s="1"/>
  <c r="G14" i="2"/>
  <c r="G15" i="2" s="1"/>
  <c r="C16" i="2"/>
  <c r="C17" i="2" l="1"/>
  <c r="D16" i="2"/>
  <c r="D17" i="2" s="1"/>
  <c r="H16" i="2" l="1"/>
  <c r="H17" i="2" s="1"/>
  <c r="F16" i="2"/>
  <c r="F17" i="2" s="1"/>
  <c r="E16" i="2"/>
  <c r="E17" i="2" s="1"/>
  <c r="G16" i="2"/>
  <c r="G17" i="2" s="1"/>
  <c r="C18" i="2"/>
  <c r="C19" i="2" l="1"/>
  <c r="D18" i="2"/>
  <c r="D19" i="2" s="1"/>
  <c r="H18" i="2" l="1"/>
  <c r="H19" i="2" s="1"/>
  <c r="F18" i="2"/>
  <c r="F19" i="2" s="1"/>
  <c r="G18" i="2"/>
  <c r="G19" i="2" s="1"/>
  <c r="E18" i="2"/>
  <c r="E19" i="2" s="1"/>
  <c r="C20" i="2"/>
  <c r="C21" i="2" l="1"/>
  <c r="D20" i="2"/>
  <c r="D21" i="2" s="1"/>
  <c r="G20" i="2" l="1"/>
  <c r="G21" i="2" s="1"/>
  <c r="H20" i="2"/>
  <c r="H21" i="2" s="1"/>
  <c r="F20" i="2"/>
  <c r="F21" i="2" s="1"/>
  <c r="E20" i="2"/>
  <c r="E21" i="2" s="1"/>
  <c r="C22" i="2"/>
  <c r="C23" i="2" l="1"/>
  <c r="D22" i="2"/>
  <c r="D23" i="2" s="1"/>
  <c r="G22" i="2" l="1"/>
  <c r="G23" i="2" s="1"/>
  <c r="H22" i="2"/>
  <c r="H23" i="2" s="1"/>
  <c r="F22" i="2"/>
  <c r="F23" i="2" s="1"/>
  <c r="E22" i="2"/>
  <c r="E23" i="2" s="1"/>
  <c r="C24" i="2"/>
  <c r="C25" i="2" l="1"/>
  <c r="D24" i="2"/>
  <c r="D25" i="2" s="1"/>
  <c r="G24" i="2" l="1"/>
  <c r="G25" i="2" s="1"/>
  <c r="H24" i="2"/>
  <c r="H25" i="2" s="1"/>
  <c r="F24" i="2"/>
  <c r="F25" i="2" s="1"/>
  <c r="E24" i="2"/>
  <c r="E25" i="2" s="1"/>
  <c r="C26" i="2"/>
  <c r="C27" i="2" l="1"/>
  <c r="D26" i="2"/>
  <c r="E26" i="2" s="1"/>
  <c r="G26" i="2" l="1"/>
  <c r="F26" i="2"/>
  <c r="H26" i="2"/>
  <c r="C28" i="2"/>
  <c r="D27" i="2"/>
  <c r="E27" i="2" s="1"/>
  <c r="H27" i="2" l="1"/>
  <c r="F27" i="2"/>
  <c r="G27" i="2"/>
  <c r="C29" i="2"/>
  <c r="D28" i="2"/>
  <c r="E28" i="2" s="1"/>
  <c r="G28" i="2" l="1"/>
  <c r="F28" i="2"/>
  <c r="H28" i="2"/>
  <c r="D29" i="2"/>
  <c r="E29" i="2" s="1"/>
  <c r="C30" i="2"/>
  <c r="F29" i="2" l="1"/>
  <c r="G29" i="2"/>
  <c r="H29" i="2"/>
  <c r="D30" i="2"/>
  <c r="E30" i="2" s="1"/>
  <c r="C31" i="2"/>
  <c r="H30" i="2" l="1"/>
  <c r="G30" i="2"/>
  <c r="F30" i="2"/>
  <c r="C32" i="2"/>
  <c r="D31" i="2"/>
  <c r="E31" i="2" s="1"/>
  <c r="F31" i="2" l="1"/>
  <c r="G31" i="2"/>
  <c r="H31" i="2"/>
  <c r="C33" i="2"/>
  <c r="D32" i="2"/>
  <c r="E32" i="2" s="1"/>
  <c r="H32" i="2" l="1"/>
  <c r="G32" i="2"/>
  <c r="F32" i="2"/>
  <c r="C34" i="2"/>
  <c r="D33" i="2"/>
  <c r="E33" i="2" s="1"/>
  <c r="G33" i="2" l="1"/>
  <c r="F33" i="2"/>
  <c r="H33" i="2"/>
  <c r="C35" i="2"/>
  <c r="D34" i="2"/>
  <c r="E34" i="2" s="1"/>
  <c r="F34" i="2" l="1"/>
  <c r="H34" i="2"/>
  <c r="G34" i="2"/>
  <c r="C36" i="2"/>
  <c r="D35" i="2"/>
  <c r="E35" i="2" s="1"/>
  <c r="H35" i="2" l="1"/>
  <c r="G35" i="2"/>
  <c r="F35" i="2"/>
  <c r="D36" i="2"/>
  <c r="E36" i="2" s="1"/>
  <c r="C37" i="2"/>
  <c r="G36" i="2" l="1"/>
  <c r="F36" i="2"/>
  <c r="H36" i="2"/>
  <c r="D37" i="2"/>
  <c r="E37" i="2" s="1"/>
  <c r="C38" i="2"/>
  <c r="H37" i="2" l="1"/>
  <c r="F37" i="2"/>
  <c r="G37" i="2"/>
  <c r="C39" i="2"/>
  <c r="D38" i="2"/>
  <c r="E38" i="2" s="1"/>
  <c r="G38" i="2" l="1"/>
  <c r="F38" i="2"/>
  <c r="H38" i="2"/>
  <c r="C40" i="2"/>
  <c r="D39" i="2"/>
  <c r="E39" i="2" s="1"/>
  <c r="H39" i="2" l="1"/>
  <c r="F39" i="2"/>
  <c r="G39" i="2"/>
  <c r="C41" i="2"/>
  <c r="D40" i="2"/>
  <c r="E40" i="2" s="1"/>
  <c r="G40" i="2" l="1"/>
  <c r="F40" i="2"/>
  <c r="H40" i="2"/>
  <c r="C42" i="2"/>
  <c r="D41" i="2"/>
  <c r="E41" i="2" s="1"/>
  <c r="F41" i="2" l="1"/>
  <c r="G41" i="2"/>
  <c r="H41" i="2"/>
  <c r="C43" i="2"/>
  <c r="D42" i="2"/>
  <c r="E42" i="2" s="1"/>
  <c r="H42" i="2" l="1"/>
  <c r="G42" i="2"/>
  <c r="F42" i="2"/>
  <c r="D43" i="2"/>
  <c r="E43" i="2" s="1"/>
  <c r="C44" i="2"/>
  <c r="H43" i="2" l="1"/>
  <c r="F43" i="2"/>
  <c r="G43" i="2"/>
  <c r="C45" i="2"/>
  <c r="D44" i="2"/>
  <c r="E44" i="2" s="1"/>
  <c r="G44" i="2" l="1"/>
  <c r="F44" i="2"/>
  <c r="H44" i="2"/>
  <c r="C46" i="2"/>
  <c r="D45" i="2"/>
  <c r="E45" i="2" s="1"/>
  <c r="G45" i="2" l="1"/>
  <c r="H45" i="2"/>
  <c r="F45" i="2"/>
  <c r="D46" i="2"/>
  <c r="E46" i="2" s="1"/>
  <c r="C47" i="2"/>
  <c r="F46" i="2" l="1"/>
  <c r="H46" i="2"/>
  <c r="G46" i="2"/>
  <c r="D47" i="2"/>
  <c r="E47" i="2" s="1"/>
  <c r="C48" i="2"/>
  <c r="F47" i="2" l="1"/>
  <c r="G47" i="2"/>
  <c r="H47" i="2"/>
  <c r="C49" i="2"/>
  <c r="D48" i="2"/>
  <c r="E48" i="2" s="1"/>
  <c r="H48" i="2" l="1"/>
  <c r="G48" i="2"/>
  <c r="F48" i="2"/>
  <c r="C50" i="2"/>
  <c r="D49" i="2"/>
  <c r="E49" i="2" s="1"/>
  <c r="F49" i="2" l="1"/>
  <c r="G49" i="2"/>
  <c r="H49" i="2"/>
  <c r="C51" i="2"/>
  <c r="D50" i="2"/>
  <c r="E50" i="2" s="1"/>
  <c r="H50" i="2" l="1"/>
  <c r="F50" i="2"/>
  <c r="G50" i="2"/>
  <c r="C52" i="2"/>
  <c r="D51" i="2"/>
  <c r="E51" i="2" s="1"/>
  <c r="G51" i="2" l="1"/>
  <c r="F51" i="2"/>
  <c r="H51" i="2"/>
  <c r="D52" i="2"/>
  <c r="E52" i="2" s="1"/>
  <c r="C53" i="2"/>
  <c r="G52" i="2" l="1"/>
  <c r="H52" i="2"/>
  <c r="F52" i="2"/>
  <c r="C54" i="2"/>
  <c r="D53" i="2"/>
  <c r="E53" i="2" s="1"/>
  <c r="F53" i="2" l="1"/>
  <c r="H53" i="2"/>
  <c r="G53" i="2"/>
  <c r="C55" i="2"/>
  <c r="D54" i="2"/>
  <c r="E54" i="2" s="1"/>
  <c r="H54" i="2" l="1"/>
  <c r="G54" i="2"/>
  <c r="F54" i="2"/>
  <c r="D55" i="2"/>
  <c r="E55" i="2" s="1"/>
  <c r="C56" i="2"/>
  <c r="F55" i="2" l="1"/>
  <c r="G55" i="2"/>
  <c r="H55" i="2"/>
  <c r="D56" i="2"/>
  <c r="E56" i="2" s="1"/>
  <c r="C57" i="2"/>
  <c r="H56" i="2" l="1"/>
  <c r="G56" i="2"/>
  <c r="F56" i="2"/>
  <c r="D57" i="2"/>
  <c r="E57" i="2" s="1"/>
  <c r="C58" i="2"/>
  <c r="H57" i="2" l="1"/>
  <c r="F57" i="2"/>
  <c r="G57" i="2"/>
  <c r="D58" i="2"/>
  <c r="E58" i="2" s="1"/>
  <c r="C59" i="2"/>
  <c r="G58" i="2" l="1"/>
  <c r="F58" i="2"/>
  <c r="H58" i="2"/>
  <c r="C60" i="2"/>
  <c r="D59" i="2"/>
  <c r="E59" i="2" s="1"/>
  <c r="H59" i="2" l="1"/>
  <c r="F59" i="2"/>
  <c r="G59" i="2"/>
  <c r="C61" i="2"/>
  <c r="D60" i="2"/>
  <c r="E60" i="2" s="1"/>
  <c r="G60" i="2" l="1"/>
  <c r="F60" i="2"/>
  <c r="H60" i="2"/>
  <c r="D61" i="2"/>
  <c r="E61" i="2" s="1"/>
  <c r="C62" i="2"/>
  <c r="H61" i="2" l="1"/>
  <c r="F61" i="2"/>
  <c r="G61" i="2"/>
  <c r="C63" i="2"/>
  <c r="D62" i="2"/>
  <c r="E62" i="2" s="1"/>
  <c r="G62" i="2" l="1"/>
  <c r="F62" i="2"/>
  <c r="H62" i="2"/>
  <c r="C64" i="2"/>
  <c r="D63" i="2"/>
  <c r="E63" i="2" s="1"/>
  <c r="H63" i="2" l="1"/>
  <c r="F63" i="2"/>
  <c r="G63" i="2"/>
  <c r="C65" i="2"/>
  <c r="D64" i="2"/>
  <c r="E64" i="2" s="1"/>
  <c r="G64" i="2" l="1"/>
  <c r="H64" i="2"/>
  <c r="F64" i="2"/>
  <c r="D65" i="2"/>
  <c r="E65" i="2" s="1"/>
  <c r="C66" i="2"/>
  <c r="F65" i="2" l="1"/>
  <c r="H65" i="2"/>
  <c r="G65" i="2"/>
  <c r="D66" i="2"/>
  <c r="E66" i="2" s="1"/>
  <c r="C67" i="2"/>
  <c r="G66" i="2" l="1"/>
  <c r="H66" i="2"/>
  <c r="F66" i="2"/>
  <c r="D67" i="2"/>
  <c r="E67" i="2" s="1"/>
  <c r="C68" i="2"/>
  <c r="F67" i="2" l="1"/>
  <c r="H67" i="2"/>
  <c r="G67" i="2"/>
  <c r="D68" i="2"/>
  <c r="E68" i="2" s="1"/>
  <c r="C69" i="2"/>
  <c r="G68" i="2" l="1"/>
  <c r="H68" i="2"/>
  <c r="F68" i="2"/>
  <c r="C70" i="2"/>
  <c r="D69" i="2"/>
  <c r="E69" i="2" s="1"/>
  <c r="F69" i="2" l="1"/>
  <c r="H69" i="2"/>
  <c r="G69" i="2"/>
  <c r="C71" i="2"/>
  <c r="D70" i="2"/>
  <c r="E70" i="2" s="1"/>
  <c r="G70" i="2" l="1"/>
  <c r="H70" i="2"/>
  <c r="F70" i="2"/>
  <c r="C72" i="2"/>
  <c r="D71" i="2"/>
  <c r="E71" i="2" s="1"/>
  <c r="F71" i="2" l="1"/>
  <c r="H71" i="2"/>
  <c r="G71" i="2"/>
  <c r="C73" i="2"/>
  <c r="D72" i="2"/>
  <c r="E72" i="2" s="1"/>
  <c r="G72" i="2" l="1"/>
  <c r="F72" i="2"/>
  <c r="H72" i="2"/>
  <c r="C74" i="2"/>
  <c r="D73" i="2"/>
  <c r="E73" i="2" s="1"/>
  <c r="H73" i="2" l="1"/>
  <c r="F73" i="2"/>
  <c r="G73" i="2"/>
  <c r="C75" i="2"/>
  <c r="D74" i="2"/>
  <c r="E74" i="2" s="1"/>
  <c r="G74" i="2" l="1"/>
  <c r="F74" i="2"/>
  <c r="H74" i="2"/>
  <c r="C76" i="2"/>
  <c r="D75" i="2"/>
  <c r="E75" i="2" s="1"/>
  <c r="H75" i="2" l="1"/>
  <c r="F75" i="2"/>
  <c r="G75" i="2"/>
  <c r="C77" i="2"/>
  <c r="D76" i="2"/>
  <c r="E76" i="2" s="1"/>
  <c r="G76" i="2" l="1"/>
  <c r="H76" i="2"/>
  <c r="F76" i="2"/>
  <c r="D77" i="2"/>
  <c r="E77" i="2" s="1"/>
  <c r="C78" i="2"/>
  <c r="F77" i="2" l="1"/>
  <c r="H77" i="2"/>
  <c r="G77" i="2"/>
  <c r="C79" i="2"/>
  <c r="D78" i="2"/>
  <c r="E78" i="2" s="1"/>
  <c r="H78" i="2" l="1"/>
  <c r="G78" i="2"/>
  <c r="F78" i="2"/>
  <c r="C80" i="2"/>
  <c r="D79" i="2"/>
  <c r="E79" i="2" s="1"/>
  <c r="F79" i="2" l="1"/>
  <c r="G79" i="2"/>
  <c r="H79" i="2"/>
  <c r="C81" i="2"/>
  <c r="D80" i="2"/>
  <c r="E80" i="2" s="1"/>
  <c r="G80" i="2" l="1"/>
  <c r="H80" i="2"/>
  <c r="F80" i="2"/>
  <c r="D81" i="2"/>
  <c r="E81" i="2" s="1"/>
  <c r="C82" i="2"/>
  <c r="H81" i="2" l="1"/>
  <c r="F81" i="2"/>
  <c r="G81" i="2"/>
  <c r="D82" i="2"/>
  <c r="E82" i="2" s="1"/>
  <c r="C83" i="2"/>
  <c r="G82" i="2" l="1"/>
  <c r="F82" i="2"/>
  <c r="H82" i="2"/>
  <c r="C84" i="2"/>
  <c r="D83" i="2"/>
  <c r="E83" i="2" s="1"/>
  <c r="F83" i="2" l="1"/>
  <c r="H83" i="2"/>
  <c r="G83" i="2"/>
  <c r="D84" i="2"/>
  <c r="E84" i="2" s="1"/>
  <c r="C85" i="2"/>
  <c r="G84" i="2" l="1"/>
  <c r="H84" i="2"/>
  <c r="F84" i="2"/>
  <c r="C86" i="2"/>
  <c r="D85" i="2"/>
  <c r="E85" i="2" s="1"/>
  <c r="F85" i="2" l="1"/>
  <c r="H85" i="2"/>
  <c r="G85" i="2"/>
  <c r="C87" i="2"/>
  <c r="D86" i="2"/>
  <c r="E86" i="2" s="1"/>
  <c r="G86" i="2" l="1"/>
  <c r="F86" i="2"/>
  <c r="H86" i="2"/>
  <c r="C88" i="2"/>
  <c r="D87" i="2"/>
  <c r="E87" i="2" s="1"/>
  <c r="F87" i="2" l="1"/>
  <c r="G87" i="2"/>
  <c r="H87" i="2"/>
  <c r="C89" i="2"/>
  <c r="D88" i="2"/>
  <c r="E88" i="2" s="1"/>
  <c r="H88" i="2" l="1"/>
  <c r="G88" i="2"/>
  <c r="F88" i="2"/>
  <c r="D89" i="2"/>
  <c r="E89" i="2" s="1"/>
  <c r="C90" i="2"/>
  <c r="F89" i="2" l="1"/>
  <c r="G89" i="2"/>
  <c r="H89" i="2"/>
  <c r="C91" i="2"/>
  <c r="D90" i="2"/>
  <c r="E90" i="2" s="1"/>
  <c r="H90" i="2" l="1"/>
  <c r="G90" i="2"/>
  <c r="F90" i="2"/>
  <c r="C92" i="2"/>
  <c r="D91" i="2"/>
  <c r="E91" i="2" s="1"/>
  <c r="F91" i="2" l="1"/>
  <c r="G91" i="2"/>
  <c r="H91" i="2"/>
  <c r="C93" i="2"/>
  <c r="D92" i="2"/>
  <c r="E92" i="2" s="1"/>
  <c r="H92" i="2" l="1"/>
  <c r="F92" i="2"/>
  <c r="G92" i="2"/>
  <c r="C94" i="2"/>
  <c r="D93" i="2"/>
  <c r="E93" i="2" s="1"/>
  <c r="F93" i="2" l="1"/>
  <c r="G93" i="2"/>
  <c r="H93" i="2"/>
  <c r="C95" i="2"/>
  <c r="D94" i="2"/>
  <c r="E94" i="2" s="1"/>
  <c r="H94" i="2" l="1"/>
  <c r="F94" i="2"/>
  <c r="G94" i="2"/>
  <c r="C96" i="2"/>
  <c r="D95" i="2"/>
  <c r="E95" i="2" s="1"/>
  <c r="G95" i="2" l="1"/>
  <c r="F95" i="2"/>
  <c r="H95" i="2"/>
  <c r="C97" i="2"/>
  <c r="D96" i="2"/>
  <c r="E96" i="2" s="1"/>
  <c r="F96" i="2" l="1"/>
  <c r="H96" i="2"/>
  <c r="G96" i="2"/>
  <c r="C98" i="2"/>
  <c r="D97" i="2"/>
  <c r="E97" i="2" s="1"/>
  <c r="G97" i="2" l="1"/>
  <c r="H97" i="2"/>
  <c r="F97" i="2"/>
  <c r="C99" i="2"/>
  <c r="D98" i="2"/>
  <c r="E98" i="2" s="1"/>
  <c r="F98" i="2" l="1"/>
  <c r="H98" i="2"/>
  <c r="G98" i="2"/>
  <c r="C100" i="2"/>
  <c r="D99" i="2"/>
  <c r="E99" i="2" s="1"/>
  <c r="G99" i="2" l="1"/>
  <c r="H99" i="2"/>
  <c r="F99" i="2"/>
  <c r="C101" i="2"/>
  <c r="D100" i="2"/>
  <c r="E100" i="2" s="1"/>
  <c r="G100" i="2" l="1"/>
  <c r="F100" i="2"/>
  <c r="H100" i="2"/>
  <c r="C102" i="2"/>
  <c r="D101" i="2"/>
  <c r="E101" i="2" s="1"/>
  <c r="H101" i="2" l="1"/>
  <c r="F101" i="2"/>
  <c r="G101" i="2"/>
  <c r="D102" i="2"/>
  <c r="E102" i="2" s="1"/>
  <c r="C103" i="2"/>
  <c r="F102" i="2" l="1"/>
  <c r="G102" i="2"/>
  <c r="H102" i="2"/>
  <c r="C104" i="2"/>
  <c r="D103" i="2"/>
  <c r="E103" i="2" s="1"/>
  <c r="H103" i="2" l="1"/>
  <c r="G103" i="2"/>
  <c r="F103" i="2"/>
  <c r="D104" i="2"/>
  <c r="E104" i="2" s="1"/>
  <c r="C105" i="2"/>
  <c r="F104" i="2" l="1"/>
  <c r="G104" i="2"/>
  <c r="H104" i="2"/>
  <c r="C106" i="2"/>
  <c r="D105" i="2"/>
  <c r="E105" i="2" s="1"/>
  <c r="H105" i="2" l="1"/>
  <c r="G105" i="2"/>
  <c r="F105" i="2"/>
  <c r="C107" i="2"/>
  <c r="D106" i="2"/>
  <c r="E106" i="2" s="1"/>
  <c r="F106" i="2" l="1"/>
  <c r="G106" i="2"/>
  <c r="H106" i="2"/>
  <c r="C108" i="2"/>
  <c r="D107" i="2"/>
  <c r="E107" i="2" s="1"/>
  <c r="H107" i="2" l="1"/>
  <c r="G107" i="2"/>
  <c r="F107" i="2"/>
  <c r="D108" i="2"/>
  <c r="E108" i="2" s="1"/>
  <c r="C109" i="2"/>
  <c r="D109" i="2" s="1"/>
  <c r="E109" i="2" l="1"/>
  <c r="F108" i="2"/>
  <c r="F109" i="2" s="1"/>
  <c r="G108" i="2"/>
  <c r="G109" i="2" s="1"/>
  <c r="H108" i="2"/>
  <c r="H109" i="2" s="1"/>
</calcChain>
</file>

<file path=xl/sharedStrings.xml><?xml version="1.0" encoding="utf-8"?>
<sst xmlns="http://schemas.openxmlformats.org/spreadsheetml/2006/main" count="11" uniqueCount="11">
  <si>
    <t>Invest</t>
  </si>
  <si>
    <t>Year</t>
  </si>
  <si>
    <t>Starting Amount</t>
  </si>
  <si>
    <t>Yearly Addition</t>
  </si>
  <si>
    <t>Expected Return (%)</t>
  </si>
  <si>
    <t>Current Age</t>
  </si>
  <si>
    <t>Yearly Increase</t>
  </si>
  <si>
    <t>Stop new Investment Age</t>
  </si>
  <si>
    <t>Age</t>
  </si>
  <si>
    <t>Write your Manifestation for Generation</t>
  </si>
  <si>
    <t>I would like to be $100 Millionare in my lifetime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</si>
</sst>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0" fontId="0" fillId="0" borderId="0" xfId="0" applyNumberFormat="1"/>
    <xf numFmtId="164" fontId="2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0" xfId="0" applyNumberFormat="1"/>
    <xf numFmtId="44" fontId="0" fillId="0" borderId="0" xfId="1" applyFont="1"/>
    <xf numFmtId="10" fontId="0" fillId="0" borderId="0" xfId="2" applyNumberFormat="1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4" borderId="8" xfId="1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44" fontId="0" fillId="5" borderId="6" xfId="1" applyFont="1" applyFill="1" applyBorder="1" applyAlignment="1" applyProtection="1">
      <alignment horizontal="center"/>
      <protection locked="0"/>
    </xf>
    <xf numFmtId="9" fontId="0" fillId="5" borderId="6" xfId="1" applyNumberFormat="1" applyFon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9" fontId="0" fillId="5" borderId="9" xfId="0" applyNumberFormat="1" applyFill="1" applyBorder="1" applyAlignment="1" applyProtection="1">
      <alignment horizontal="center"/>
      <protection locked="0"/>
    </xf>
    <xf numFmtId="164" fontId="0" fillId="7" borderId="1" xfId="1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6256-F563-7244-B5A3-2DD41A5C1731}">
  <dimension ref="B1:M109"/>
  <sheetViews>
    <sheetView tabSelected="1" zoomScale="120" zoomScaleNormal="120" workbookViewId="0">
      <selection activeCell="E4" sqref="E4"/>
    </sheetView>
  </sheetViews>
  <sheetFormatPr baseColWidth="10" defaultRowHeight="16" x14ac:dyDescent="0.2"/>
  <cols>
    <col min="3" max="3" width="10.83203125" style="1"/>
    <col min="4" max="4" width="22" style="1" bestFit="1" customWidth="1"/>
    <col min="5" max="6" width="16" bestFit="1" customWidth="1"/>
    <col min="7" max="8" width="17.1640625" bestFit="1" customWidth="1"/>
    <col min="13" max="13" width="14" bestFit="1" customWidth="1"/>
  </cols>
  <sheetData>
    <row r="1" spans="2:11" ht="17" thickBot="1" x14ac:dyDescent="0.25"/>
    <row r="2" spans="2:11" x14ac:dyDescent="0.2">
      <c r="D2" s="21" t="s">
        <v>5</v>
      </c>
      <c r="E2" s="26">
        <v>44</v>
      </c>
      <c r="G2" s="32" t="s">
        <v>9</v>
      </c>
      <c r="H2" s="32"/>
      <c r="I2" s="32"/>
    </row>
    <row r="3" spans="2:11" x14ac:dyDescent="0.2">
      <c r="D3" s="22" t="s">
        <v>2</v>
      </c>
      <c r="E3" s="27">
        <v>150000</v>
      </c>
      <c r="G3" s="33" t="s">
        <v>10</v>
      </c>
      <c r="H3" s="33"/>
      <c r="I3" s="33"/>
    </row>
    <row r="4" spans="2:11" x14ac:dyDescent="0.2">
      <c r="D4" s="22" t="s">
        <v>3</v>
      </c>
      <c r="E4" s="27">
        <v>50000</v>
      </c>
    </row>
    <row r="5" spans="2:11" x14ac:dyDescent="0.2">
      <c r="D5" s="22" t="s">
        <v>6</v>
      </c>
      <c r="E5" s="28">
        <v>0.02</v>
      </c>
    </row>
    <row r="6" spans="2:11" x14ac:dyDescent="0.2">
      <c r="D6" s="22" t="s">
        <v>7</v>
      </c>
      <c r="E6" s="29">
        <v>60</v>
      </c>
    </row>
    <row r="7" spans="2:11" ht="17" thickBot="1" x14ac:dyDescent="0.25">
      <c r="D7" s="23" t="s">
        <v>4</v>
      </c>
      <c r="E7" s="30">
        <v>0.12</v>
      </c>
    </row>
    <row r="8" spans="2:11" ht="17" thickBot="1" x14ac:dyDescent="0.25">
      <c r="E8" s="3"/>
      <c r="F8" s="3"/>
      <c r="G8" s="3"/>
      <c r="H8" s="3"/>
    </row>
    <row r="9" spans="2:11" x14ac:dyDescent="0.2">
      <c r="B9" s="9" t="s">
        <v>1</v>
      </c>
      <c r="C9" s="10" t="s">
        <v>8</v>
      </c>
      <c r="D9" s="10" t="s">
        <v>0</v>
      </c>
      <c r="E9" s="11">
        <f>F9-0.01</f>
        <v>0.11</v>
      </c>
      <c r="F9" s="11">
        <f>E7</f>
        <v>0.12</v>
      </c>
      <c r="G9" s="11">
        <f>F9+0.01</f>
        <v>0.13</v>
      </c>
      <c r="H9" s="12">
        <f>G9+0.01</f>
        <v>0.14000000000000001</v>
      </c>
    </row>
    <row r="10" spans="2:11" x14ac:dyDescent="0.2">
      <c r="B10" s="13">
        <v>1</v>
      </c>
      <c r="C10" s="2">
        <f>E2</f>
        <v>44</v>
      </c>
      <c r="D10" s="4">
        <f>E4</f>
        <v>50000</v>
      </c>
      <c r="E10" s="5">
        <f>E3+D10</f>
        <v>200000</v>
      </c>
      <c r="F10" s="31">
        <f>E10</f>
        <v>200000</v>
      </c>
      <c r="G10" s="5">
        <f>F10</f>
        <v>200000</v>
      </c>
      <c r="H10" s="14">
        <f>F10</f>
        <v>200000</v>
      </c>
    </row>
    <row r="11" spans="2:11" x14ac:dyDescent="0.2">
      <c r="B11" s="13">
        <f>B10+1</f>
        <v>2</v>
      </c>
      <c r="C11" s="2">
        <f>C10+1</f>
        <v>45</v>
      </c>
      <c r="D11" s="4">
        <f t="shared" ref="D11:D42" si="0">IF(C11&lt;=$E$6,D10*$E$5+D10,0)</f>
        <v>51000</v>
      </c>
      <c r="E11" s="5">
        <f>E10*$E$9+E10+D11</f>
        <v>273000</v>
      </c>
      <c r="F11" s="31">
        <f>F10*$F$9+F10+D11</f>
        <v>275000</v>
      </c>
      <c r="G11" s="5">
        <f>G10*$G$9+G10+D11</f>
        <v>277000</v>
      </c>
      <c r="H11" s="14">
        <f>H10*$H$9+H10+D11</f>
        <v>279000</v>
      </c>
      <c r="I11" s="6"/>
      <c r="J11" s="6"/>
      <c r="K11" s="6"/>
    </row>
    <row r="12" spans="2:11" x14ac:dyDescent="0.2">
      <c r="B12" s="13">
        <f t="shared" ref="B12:B75" si="1">B11+1</f>
        <v>3</v>
      </c>
      <c r="C12" s="2">
        <f t="shared" ref="C12:C75" si="2">C11+1</f>
        <v>46</v>
      </c>
      <c r="D12" s="4">
        <f t="shared" si="0"/>
        <v>52020</v>
      </c>
      <c r="E12" s="5">
        <f t="shared" ref="E12:E75" si="3">E11*$E$9+E11+D12</f>
        <v>355050</v>
      </c>
      <c r="F12" s="31">
        <f t="shared" ref="F12:F75" si="4">F11*$F$9+F11+D12</f>
        <v>360020</v>
      </c>
      <c r="G12" s="5">
        <f t="shared" ref="G12:G75" si="5">G11*$G$9+G11+D12</f>
        <v>365030</v>
      </c>
      <c r="H12" s="14">
        <f t="shared" ref="H12:H75" si="6">H11*$H$9+H11+D12</f>
        <v>370080</v>
      </c>
    </row>
    <row r="13" spans="2:11" x14ac:dyDescent="0.2">
      <c r="B13" s="13">
        <f t="shared" si="1"/>
        <v>4</v>
      </c>
      <c r="C13" s="2">
        <f t="shared" si="2"/>
        <v>47</v>
      </c>
      <c r="D13" s="4">
        <f t="shared" si="0"/>
        <v>53060.4</v>
      </c>
      <c r="E13" s="5">
        <f t="shared" si="3"/>
        <v>447165.9</v>
      </c>
      <c r="F13" s="31">
        <f t="shared" si="4"/>
        <v>456282.80000000005</v>
      </c>
      <c r="G13" s="5">
        <f t="shared" si="5"/>
        <v>465544.30000000005</v>
      </c>
      <c r="H13" s="14">
        <f t="shared" si="6"/>
        <v>474951.60000000003</v>
      </c>
      <c r="J13" s="8"/>
    </row>
    <row r="14" spans="2:11" x14ac:dyDescent="0.2">
      <c r="B14" s="13">
        <f t="shared" si="1"/>
        <v>5</v>
      </c>
      <c r="C14" s="2">
        <f t="shared" si="2"/>
        <v>48</v>
      </c>
      <c r="D14" s="4">
        <f t="shared" si="0"/>
        <v>54121.608</v>
      </c>
      <c r="E14" s="5">
        <f t="shared" si="3"/>
        <v>550475.75699999998</v>
      </c>
      <c r="F14" s="31">
        <f t="shared" si="4"/>
        <v>565158.34400000004</v>
      </c>
      <c r="G14" s="5">
        <f t="shared" si="5"/>
        <v>580186.66700000002</v>
      </c>
      <c r="H14" s="14">
        <f t="shared" si="6"/>
        <v>595566.43200000003</v>
      </c>
    </row>
    <row r="15" spans="2:11" x14ac:dyDescent="0.2">
      <c r="B15" s="13">
        <f t="shared" si="1"/>
        <v>6</v>
      </c>
      <c r="C15" s="2">
        <f t="shared" si="2"/>
        <v>49</v>
      </c>
      <c r="D15" s="4">
        <f t="shared" si="0"/>
        <v>55204.040159999997</v>
      </c>
      <c r="E15" s="5">
        <f t="shared" si="3"/>
        <v>666232.1304299999</v>
      </c>
      <c r="F15" s="31">
        <f t="shared" si="4"/>
        <v>688181.38543999998</v>
      </c>
      <c r="G15" s="5">
        <f t="shared" si="5"/>
        <v>710814.97386999999</v>
      </c>
      <c r="H15" s="14">
        <f t="shared" si="6"/>
        <v>734149.77263999998</v>
      </c>
    </row>
    <row r="16" spans="2:11" x14ac:dyDescent="0.2">
      <c r="B16" s="13">
        <f t="shared" si="1"/>
        <v>7</v>
      </c>
      <c r="C16" s="2">
        <f t="shared" si="2"/>
        <v>50</v>
      </c>
      <c r="D16" s="4">
        <f t="shared" si="0"/>
        <v>56308.120963199995</v>
      </c>
      <c r="E16" s="5">
        <f t="shared" si="3"/>
        <v>795825.78574049985</v>
      </c>
      <c r="F16" s="31">
        <f t="shared" si="4"/>
        <v>827071.27265599999</v>
      </c>
      <c r="G16" s="5">
        <f t="shared" si="5"/>
        <v>859529.04143630003</v>
      </c>
      <c r="H16" s="14">
        <f t="shared" si="6"/>
        <v>893238.86177279998</v>
      </c>
    </row>
    <row r="17" spans="2:13" x14ac:dyDescent="0.2">
      <c r="B17" s="13">
        <f t="shared" si="1"/>
        <v>8</v>
      </c>
      <c r="C17" s="2">
        <f t="shared" si="2"/>
        <v>51</v>
      </c>
      <c r="D17" s="4">
        <f t="shared" si="0"/>
        <v>57434.283382463997</v>
      </c>
      <c r="E17" s="5">
        <f t="shared" si="3"/>
        <v>940800.9055544188</v>
      </c>
      <c r="F17" s="31">
        <f t="shared" si="4"/>
        <v>983754.10875718389</v>
      </c>
      <c r="G17" s="5">
        <f t="shared" si="5"/>
        <v>1028702.100205483</v>
      </c>
      <c r="H17" s="14">
        <f t="shared" si="6"/>
        <v>1075726.5858034559</v>
      </c>
      <c r="M17" s="7"/>
    </row>
    <row r="18" spans="2:13" x14ac:dyDescent="0.2">
      <c r="B18" s="13">
        <f t="shared" si="1"/>
        <v>9</v>
      </c>
      <c r="C18" s="2">
        <f t="shared" si="2"/>
        <v>52</v>
      </c>
      <c r="D18" s="4">
        <f t="shared" si="0"/>
        <v>58582.969050113279</v>
      </c>
      <c r="E18" s="5">
        <f t="shared" si="3"/>
        <v>1102871.9742155182</v>
      </c>
      <c r="F18" s="31">
        <f t="shared" si="4"/>
        <v>1160387.5708581593</v>
      </c>
      <c r="G18" s="5">
        <f t="shared" si="5"/>
        <v>1221016.3422823092</v>
      </c>
      <c r="H18" s="14">
        <f t="shared" si="6"/>
        <v>1284911.276866053</v>
      </c>
    </row>
    <row r="19" spans="2:13" x14ac:dyDescent="0.2">
      <c r="B19" s="13">
        <f t="shared" si="1"/>
        <v>10</v>
      </c>
      <c r="C19" s="2">
        <f t="shared" si="2"/>
        <v>53</v>
      </c>
      <c r="D19" s="4">
        <f t="shared" si="0"/>
        <v>59754.628431115547</v>
      </c>
      <c r="E19" s="5">
        <f t="shared" si="3"/>
        <v>1283942.5198103408</v>
      </c>
      <c r="F19" s="31">
        <f t="shared" si="4"/>
        <v>1359388.7077922539</v>
      </c>
      <c r="G19" s="5">
        <f t="shared" si="5"/>
        <v>1439503.095210125</v>
      </c>
      <c r="H19" s="14">
        <f t="shared" si="6"/>
        <v>1524553.484058416</v>
      </c>
    </row>
    <row r="20" spans="2:13" x14ac:dyDescent="0.2">
      <c r="B20" s="13">
        <f t="shared" si="1"/>
        <v>11</v>
      </c>
      <c r="C20" s="2">
        <f t="shared" si="2"/>
        <v>54</v>
      </c>
      <c r="D20" s="4">
        <f t="shared" si="0"/>
        <v>60949.72099973786</v>
      </c>
      <c r="E20" s="5">
        <f t="shared" si="3"/>
        <v>1486125.9179892163</v>
      </c>
      <c r="F20" s="31">
        <f t="shared" si="4"/>
        <v>1583465.0737270624</v>
      </c>
      <c r="G20" s="5">
        <f t="shared" si="5"/>
        <v>1687588.2185871792</v>
      </c>
      <c r="H20" s="14">
        <f t="shared" si="6"/>
        <v>1798940.6928263323</v>
      </c>
    </row>
    <row r="21" spans="2:13" x14ac:dyDescent="0.2">
      <c r="B21" s="13">
        <f t="shared" si="1"/>
        <v>12</v>
      </c>
      <c r="C21" s="2">
        <f t="shared" si="2"/>
        <v>55</v>
      </c>
      <c r="D21" s="4">
        <f t="shared" si="0"/>
        <v>62168.715419732616</v>
      </c>
      <c r="E21" s="5">
        <f t="shared" si="3"/>
        <v>1711768.4843877628</v>
      </c>
      <c r="F21" s="31">
        <f t="shared" si="4"/>
        <v>1835649.5979940426</v>
      </c>
      <c r="G21" s="5">
        <f t="shared" si="5"/>
        <v>1969143.4024232449</v>
      </c>
      <c r="H21" s="14">
        <f t="shared" si="6"/>
        <v>2112961.1052417513</v>
      </c>
    </row>
    <row r="22" spans="2:13" x14ac:dyDescent="0.2">
      <c r="B22" s="13">
        <f t="shared" si="1"/>
        <v>13</v>
      </c>
      <c r="C22" s="2">
        <f t="shared" si="2"/>
        <v>56</v>
      </c>
      <c r="D22" s="4">
        <f t="shared" si="0"/>
        <v>63412.08972812727</v>
      </c>
      <c r="E22" s="5">
        <f t="shared" si="3"/>
        <v>1963475.107398544</v>
      </c>
      <c r="F22" s="31">
        <f t="shared" si="4"/>
        <v>2119339.6394814551</v>
      </c>
      <c r="G22" s="5">
        <f t="shared" si="5"/>
        <v>2288544.1344663939</v>
      </c>
      <c r="H22" s="14">
        <f t="shared" si="6"/>
        <v>2472187.7497037239</v>
      </c>
    </row>
    <row r="23" spans="2:13" x14ac:dyDescent="0.2">
      <c r="B23" s="13">
        <f t="shared" si="1"/>
        <v>14</v>
      </c>
      <c r="C23" s="2">
        <f t="shared" si="2"/>
        <v>57</v>
      </c>
      <c r="D23" s="4">
        <f t="shared" si="0"/>
        <v>64680.331522689812</v>
      </c>
      <c r="E23" s="5">
        <f t="shared" si="3"/>
        <v>2244137.7007350735</v>
      </c>
      <c r="F23" s="31">
        <f t="shared" si="4"/>
        <v>2438340.7277419195</v>
      </c>
      <c r="G23" s="5">
        <f t="shared" si="5"/>
        <v>2650735.2034697146</v>
      </c>
      <c r="H23" s="14">
        <f t="shared" si="6"/>
        <v>2882974.366184935</v>
      </c>
    </row>
    <row r="24" spans="2:13" x14ac:dyDescent="0.2">
      <c r="B24" s="13">
        <f t="shared" si="1"/>
        <v>15</v>
      </c>
      <c r="C24" s="2">
        <f t="shared" si="2"/>
        <v>58</v>
      </c>
      <c r="D24" s="4">
        <f t="shared" si="0"/>
        <v>65973.938153143608</v>
      </c>
      <c r="E24" s="5">
        <f t="shared" si="3"/>
        <v>2556966.7859690753</v>
      </c>
      <c r="F24" s="31">
        <f t="shared" si="4"/>
        <v>2796915.5532240933</v>
      </c>
      <c r="G24" s="5">
        <f t="shared" si="5"/>
        <v>3061304.7180739208</v>
      </c>
      <c r="H24" s="14">
        <f t="shared" si="6"/>
        <v>3352564.7156039695</v>
      </c>
    </row>
    <row r="25" spans="2:13" x14ac:dyDescent="0.2">
      <c r="B25" s="13">
        <f t="shared" si="1"/>
        <v>16</v>
      </c>
      <c r="C25" s="2">
        <f t="shared" si="2"/>
        <v>59</v>
      </c>
      <c r="D25" s="4">
        <f t="shared" si="0"/>
        <v>67293.416916206479</v>
      </c>
      <c r="E25" s="5">
        <f t="shared" si="3"/>
        <v>2905526.5493418798</v>
      </c>
      <c r="F25" s="31">
        <f t="shared" si="4"/>
        <v>3199838.8365271911</v>
      </c>
      <c r="G25" s="5">
        <f t="shared" si="5"/>
        <v>3526567.7483397368</v>
      </c>
      <c r="H25" s="14">
        <f t="shared" si="6"/>
        <v>3889217.1927047316</v>
      </c>
    </row>
    <row r="26" spans="2:13" x14ac:dyDescent="0.2">
      <c r="B26" s="13">
        <f t="shared" si="1"/>
        <v>17</v>
      </c>
      <c r="C26" s="2">
        <f t="shared" si="2"/>
        <v>60</v>
      </c>
      <c r="D26" s="4">
        <f t="shared" si="0"/>
        <v>68639.285254530609</v>
      </c>
      <c r="E26" s="5">
        <f t="shared" si="3"/>
        <v>3293773.7550240173</v>
      </c>
      <c r="F26" s="31">
        <f t="shared" si="4"/>
        <v>3652458.7821649844</v>
      </c>
      <c r="G26" s="5">
        <f t="shared" si="5"/>
        <v>4053660.8408784331</v>
      </c>
      <c r="H26" s="14">
        <f t="shared" si="6"/>
        <v>4502346.8849379243</v>
      </c>
    </row>
    <row r="27" spans="2:13" x14ac:dyDescent="0.2">
      <c r="B27" s="13">
        <f t="shared" si="1"/>
        <v>18</v>
      </c>
      <c r="C27" s="2">
        <f t="shared" si="2"/>
        <v>61</v>
      </c>
      <c r="D27" s="4">
        <f t="shared" si="0"/>
        <v>0</v>
      </c>
      <c r="E27" s="5">
        <f t="shared" si="3"/>
        <v>3656088.8680766593</v>
      </c>
      <c r="F27" s="31">
        <f t="shared" si="4"/>
        <v>4090753.8360247826</v>
      </c>
      <c r="G27" s="5">
        <f t="shared" si="5"/>
        <v>4580636.7501926292</v>
      </c>
      <c r="H27" s="14">
        <f t="shared" si="6"/>
        <v>5132675.4488292336</v>
      </c>
    </row>
    <row r="28" spans="2:13" x14ac:dyDescent="0.2">
      <c r="B28" s="13">
        <f t="shared" si="1"/>
        <v>19</v>
      </c>
      <c r="C28" s="2">
        <f t="shared" si="2"/>
        <v>62</v>
      </c>
      <c r="D28" s="4">
        <f t="shared" si="0"/>
        <v>0</v>
      </c>
      <c r="E28" s="5">
        <f t="shared" si="3"/>
        <v>4058258.6435650918</v>
      </c>
      <c r="F28" s="31">
        <f t="shared" si="4"/>
        <v>4581644.2963477569</v>
      </c>
      <c r="G28" s="5">
        <f t="shared" si="5"/>
        <v>5176119.5277176714</v>
      </c>
      <c r="H28" s="14">
        <f t="shared" si="6"/>
        <v>5851250.0116653265</v>
      </c>
    </row>
    <row r="29" spans="2:13" x14ac:dyDescent="0.2">
      <c r="B29" s="13">
        <f t="shared" si="1"/>
        <v>20</v>
      </c>
      <c r="C29" s="2">
        <f t="shared" si="2"/>
        <v>63</v>
      </c>
      <c r="D29" s="4">
        <f t="shared" si="0"/>
        <v>0</v>
      </c>
      <c r="E29" s="5">
        <f t="shared" si="3"/>
        <v>4504667.0943572521</v>
      </c>
      <c r="F29" s="31">
        <f t="shared" si="4"/>
        <v>5131441.6119094873</v>
      </c>
      <c r="G29" s="5">
        <f t="shared" si="5"/>
        <v>5849015.0663209688</v>
      </c>
      <c r="H29" s="14">
        <f t="shared" si="6"/>
        <v>6670425.0132984724</v>
      </c>
    </row>
    <row r="30" spans="2:13" x14ac:dyDescent="0.2">
      <c r="B30" s="13">
        <f t="shared" si="1"/>
        <v>21</v>
      </c>
      <c r="C30" s="2">
        <f t="shared" si="2"/>
        <v>64</v>
      </c>
      <c r="D30" s="4">
        <f t="shared" si="0"/>
        <v>0</v>
      </c>
      <c r="E30" s="5">
        <f t="shared" si="3"/>
        <v>5000180.4747365499</v>
      </c>
      <c r="F30" s="31">
        <f t="shared" si="4"/>
        <v>5747214.6053386256</v>
      </c>
      <c r="G30" s="5">
        <f t="shared" si="5"/>
        <v>6609387.0249426952</v>
      </c>
      <c r="H30" s="14">
        <f t="shared" si="6"/>
        <v>7604284.5151602589</v>
      </c>
    </row>
    <row r="31" spans="2:13" x14ac:dyDescent="0.2">
      <c r="B31" s="13">
        <f t="shared" si="1"/>
        <v>22</v>
      </c>
      <c r="C31" s="2">
        <f t="shared" si="2"/>
        <v>65</v>
      </c>
      <c r="D31" s="4">
        <f t="shared" si="0"/>
        <v>0</v>
      </c>
      <c r="E31" s="5">
        <f t="shared" si="3"/>
        <v>5550200.3269575704</v>
      </c>
      <c r="F31" s="31">
        <f t="shared" si="4"/>
        <v>6436880.3579792604</v>
      </c>
      <c r="G31" s="5">
        <f t="shared" si="5"/>
        <v>7468607.3381852452</v>
      </c>
      <c r="H31" s="14">
        <f t="shared" si="6"/>
        <v>8668884.3472826947</v>
      </c>
    </row>
    <row r="32" spans="2:13" x14ac:dyDescent="0.2">
      <c r="B32" s="13">
        <f t="shared" si="1"/>
        <v>23</v>
      </c>
      <c r="C32" s="2">
        <f t="shared" si="2"/>
        <v>66</v>
      </c>
      <c r="D32" s="4">
        <f t="shared" si="0"/>
        <v>0</v>
      </c>
      <c r="E32" s="5">
        <f t="shared" si="3"/>
        <v>6160722.3629229032</v>
      </c>
      <c r="F32" s="31">
        <f t="shared" si="4"/>
        <v>7209306.0009367717</v>
      </c>
      <c r="G32" s="5">
        <f t="shared" si="5"/>
        <v>8439526.2921493277</v>
      </c>
      <c r="H32" s="14">
        <f t="shared" si="6"/>
        <v>9882528.1559022721</v>
      </c>
    </row>
    <row r="33" spans="2:8" x14ac:dyDescent="0.2">
      <c r="B33" s="13">
        <f t="shared" si="1"/>
        <v>24</v>
      </c>
      <c r="C33" s="2">
        <f t="shared" si="2"/>
        <v>67</v>
      </c>
      <c r="D33" s="4">
        <f t="shared" si="0"/>
        <v>0</v>
      </c>
      <c r="E33" s="5">
        <f t="shared" si="3"/>
        <v>6838401.8228444224</v>
      </c>
      <c r="F33" s="31">
        <f t="shared" si="4"/>
        <v>8074422.721049184</v>
      </c>
      <c r="G33" s="5">
        <f t="shared" si="5"/>
        <v>9536664.7101287395</v>
      </c>
      <c r="H33" s="14">
        <f t="shared" si="6"/>
        <v>11266082.09772859</v>
      </c>
    </row>
    <row r="34" spans="2:8" x14ac:dyDescent="0.2">
      <c r="B34" s="16">
        <f t="shared" si="1"/>
        <v>25</v>
      </c>
      <c r="C34" s="18">
        <f t="shared" si="2"/>
        <v>68</v>
      </c>
      <c r="D34" s="17">
        <f t="shared" si="0"/>
        <v>0</v>
      </c>
      <c r="E34" s="17">
        <f t="shared" si="3"/>
        <v>7590626.0233573094</v>
      </c>
      <c r="F34" s="17">
        <f t="shared" si="4"/>
        <v>9043353.4475750867</v>
      </c>
      <c r="G34" s="17">
        <f t="shared" si="5"/>
        <v>10776431.122445475</v>
      </c>
      <c r="H34" s="24">
        <f t="shared" si="6"/>
        <v>12843333.591410592</v>
      </c>
    </row>
    <row r="35" spans="2:8" x14ac:dyDescent="0.2">
      <c r="B35" s="13">
        <f t="shared" si="1"/>
        <v>26</v>
      </c>
      <c r="C35" s="2">
        <f t="shared" si="2"/>
        <v>69</v>
      </c>
      <c r="D35" s="4">
        <f t="shared" si="0"/>
        <v>0</v>
      </c>
      <c r="E35" s="5">
        <f t="shared" si="3"/>
        <v>8425594.8859266136</v>
      </c>
      <c r="F35" s="31">
        <f t="shared" si="4"/>
        <v>10128555.861284098</v>
      </c>
      <c r="G35" s="5">
        <f t="shared" si="5"/>
        <v>12177367.168363387</v>
      </c>
      <c r="H35" s="14">
        <f t="shared" si="6"/>
        <v>14641400.294208076</v>
      </c>
    </row>
    <row r="36" spans="2:8" x14ac:dyDescent="0.2">
      <c r="B36" s="13">
        <f t="shared" si="1"/>
        <v>27</v>
      </c>
      <c r="C36" s="2">
        <f>C35+1</f>
        <v>70</v>
      </c>
      <c r="D36" s="4">
        <f t="shared" si="0"/>
        <v>0</v>
      </c>
      <c r="E36" s="5">
        <f t="shared" si="3"/>
        <v>9352410.3233785406</v>
      </c>
      <c r="F36" s="31">
        <f t="shared" si="4"/>
        <v>11343982.56463819</v>
      </c>
      <c r="G36" s="5">
        <f t="shared" si="5"/>
        <v>13760424.900250627</v>
      </c>
      <c r="H36" s="14">
        <f t="shared" si="6"/>
        <v>16691196.335397206</v>
      </c>
    </row>
    <row r="37" spans="2:8" x14ac:dyDescent="0.2">
      <c r="B37" s="13">
        <f t="shared" si="1"/>
        <v>28</v>
      </c>
      <c r="C37" s="2">
        <f t="shared" si="2"/>
        <v>71</v>
      </c>
      <c r="D37" s="4">
        <f t="shared" si="0"/>
        <v>0</v>
      </c>
      <c r="E37" s="5">
        <f t="shared" si="3"/>
        <v>10381175.458950181</v>
      </c>
      <c r="F37" s="31">
        <f t="shared" si="4"/>
        <v>12705260.472394772</v>
      </c>
      <c r="G37" s="5">
        <f t="shared" si="5"/>
        <v>15549280.137283208</v>
      </c>
      <c r="H37" s="14">
        <f t="shared" si="6"/>
        <v>19027963.822352815</v>
      </c>
    </row>
    <row r="38" spans="2:8" x14ac:dyDescent="0.2">
      <c r="B38" s="13">
        <f t="shared" si="1"/>
        <v>29</v>
      </c>
      <c r="C38" s="2">
        <f t="shared" si="2"/>
        <v>72</v>
      </c>
      <c r="D38" s="4">
        <f t="shared" si="0"/>
        <v>0</v>
      </c>
      <c r="E38" s="5">
        <f t="shared" si="3"/>
        <v>11523104.7594347</v>
      </c>
      <c r="F38" s="31">
        <f t="shared" si="4"/>
        <v>14229891.729082145</v>
      </c>
      <c r="G38" s="5">
        <f t="shared" si="5"/>
        <v>17570686.555130024</v>
      </c>
      <c r="H38" s="14">
        <f t="shared" si="6"/>
        <v>21691878.757482208</v>
      </c>
    </row>
    <row r="39" spans="2:8" x14ac:dyDescent="0.2">
      <c r="B39" s="13">
        <f t="shared" si="1"/>
        <v>30</v>
      </c>
      <c r="C39" s="2">
        <f t="shared" si="2"/>
        <v>73</v>
      </c>
      <c r="D39" s="4">
        <f t="shared" si="0"/>
        <v>0</v>
      </c>
      <c r="E39" s="5">
        <f t="shared" si="3"/>
        <v>12790646.282972516</v>
      </c>
      <c r="F39" s="31">
        <f t="shared" si="4"/>
        <v>15937478.736572001</v>
      </c>
      <c r="G39" s="5">
        <f t="shared" si="5"/>
        <v>19854875.807296928</v>
      </c>
      <c r="H39" s="14">
        <f t="shared" si="6"/>
        <v>24728741.783529717</v>
      </c>
    </row>
    <row r="40" spans="2:8" x14ac:dyDescent="0.2">
      <c r="B40" s="13">
        <f t="shared" si="1"/>
        <v>31</v>
      </c>
      <c r="C40" s="2">
        <f t="shared" si="2"/>
        <v>74</v>
      </c>
      <c r="D40" s="4">
        <f t="shared" si="0"/>
        <v>0</v>
      </c>
      <c r="E40" s="5">
        <f t="shared" si="3"/>
        <v>14197617.374099493</v>
      </c>
      <c r="F40" s="31">
        <f t="shared" si="4"/>
        <v>17849976.184960641</v>
      </c>
      <c r="G40" s="5">
        <f t="shared" si="5"/>
        <v>22436009.662245527</v>
      </c>
      <c r="H40" s="14">
        <f t="shared" si="6"/>
        <v>28190765.633223876</v>
      </c>
    </row>
    <row r="41" spans="2:8" x14ac:dyDescent="0.2">
      <c r="B41" s="13">
        <f t="shared" si="1"/>
        <v>32</v>
      </c>
      <c r="C41" s="2">
        <f t="shared" si="2"/>
        <v>75</v>
      </c>
      <c r="D41" s="4">
        <f t="shared" si="0"/>
        <v>0</v>
      </c>
      <c r="E41" s="5">
        <f t="shared" si="3"/>
        <v>15759355.285250437</v>
      </c>
      <c r="F41" s="31">
        <f t="shared" si="4"/>
        <v>19991973.327155918</v>
      </c>
      <c r="G41" s="5">
        <f t="shared" si="5"/>
        <v>25352690.918337446</v>
      </c>
      <c r="H41" s="14">
        <f t="shared" si="6"/>
        <v>32137472.821875218</v>
      </c>
    </row>
    <row r="42" spans="2:8" x14ac:dyDescent="0.2">
      <c r="B42" s="13">
        <f t="shared" si="1"/>
        <v>33</v>
      </c>
      <c r="C42" s="2">
        <f t="shared" si="2"/>
        <v>76</v>
      </c>
      <c r="D42" s="4">
        <f t="shared" si="0"/>
        <v>0</v>
      </c>
      <c r="E42" s="5">
        <f t="shared" si="3"/>
        <v>17492884.366627984</v>
      </c>
      <c r="F42" s="31">
        <f t="shared" si="4"/>
        <v>22391010.126414627</v>
      </c>
      <c r="G42" s="5">
        <f t="shared" si="5"/>
        <v>28648540.737721313</v>
      </c>
      <c r="H42" s="14">
        <f t="shared" si="6"/>
        <v>36636719.016937748</v>
      </c>
    </row>
    <row r="43" spans="2:8" x14ac:dyDescent="0.2">
      <c r="B43" s="13">
        <f t="shared" si="1"/>
        <v>34</v>
      </c>
      <c r="C43" s="2">
        <f t="shared" si="2"/>
        <v>77</v>
      </c>
      <c r="D43" s="4">
        <f t="shared" ref="D43:D74" si="7">IF(C43&lt;=$E$6,D42*$E$5+D42,0)</f>
        <v>0</v>
      </c>
      <c r="E43" s="5">
        <f t="shared" si="3"/>
        <v>19417101.646957062</v>
      </c>
      <c r="F43" s="31">
        <f t="shared" si="4"/>
        <v>25077931.341584381</v>
      </c>
      <c r="G43" s="5">
        <f t="shared" si="5"/>
        <v>32372851.033625085</v>
      </c>
      <c r="H43" s="14">
        <f t="shared" si="6"/>
        <v>41765859.679309033</v>
      </c>
    </row>
    <row r="44" spans="2:8" x14ac:dyDescent="0.2">
      <c r="B44" s="13">
        <f t="shared" si="1"/>
        <v>35</v>
      </c>
      <c r="C44" s="2">
        <f t="shared" si="2"/>
        <v>78</v>
      </c>
      <c r="D44" s="4">
        <f t="shared" si="7"/>
        <v>0</v>
      </c>
      <c r="E44" s="5">
        <f t="shared" si="3"/>
        <v>21552982.82812234</v>
      </c>
      <c r="F44" s="31">
        <f t="shared" si="4"/>
        <v>28087283.102574505</v>
      </c>
      <c r="G44" s="5">
        <f t="shared" si="5"/>
        <v>36581321.667996347</v>
      </c>
      <c r="H44" s="14">
        <f t="shared" si="6"/>
        <v>47613080.034412295</v>
      </c>
    </row>
    <row r="45" spans="2:8" x14ac:dyDescent="0.2">
      <c r="B45" s="13">
        <f t="shared" si="1"/>
        <v>36</v>
      </c>
      <c r="C45" s="2">
        <f t="shared" si="2"/>
        <v>79</v>
      </c>
      <c r="D45" s="4">
        <f t="shared" si="7"/>
        <v>0</v>
      </c>
      <c r="E45" s="5">
        <f t="shared" si="3"/>
        <v>23923810.939215798</v>
      </c>
      <c r="F45" s="31">
        <f t="shared" si="4"/>
        <v>31457757.074883446</v>
      </c>
      <c r="G45" s="5">
        <f t="shared" si="5"/>
        <v>41336893.484835871</v>
      </c>
      <c r="H45" s="14">
        <f t="shared" si="6"/>
        <v>54278911.239230014</v>
      </c>
    </row>
    <row r="46" spans="2:8" x14ac:dyDescent="0.2">
      <c r="B46" s="13">
        <f t="shared" si="1"/>
        <v>37</v>
      </c>
      <c r="C46" s="2">
        <f t="shared" si="2"/>
        <v>80</v>
      </c>
      <c r="D46" s="4">
        <f t="shared" si="7"/>
        <v>0</v>
      </c>
      <c r="E46" s="5">
        <f t="shared" si="3"/>
        <v>26555430.142529536</v>
      </c>
      <c r="F46" s="31">
        <f t="shared" si="4"/>
        <v>35232687.923869461</v>
      </c>
      <c r="G46" s="5">
        <f t="shared" si="5"/>
        <v>46710689.63786453</v>
      </c>
      <c r="H46" s="14">
        <f t="shared" si="6"/>
        <v>61877958.812722221</v>
      </c>
    </row>
    <row r="47" spans="2:8" x14ac:dyDescent="0.2">
      <c r="B47" s="13">
        <f t="shared" si="1"/>
        <v>38</v>
      </c>
      <c r="C47" s="2">
        <f t="shared" si="2"/>
        <v>81</v>
      </c>
      <c r="D47" s="4">
        <f t="shared" si="7"/>
        <v>0</v>
      </c>
      <c r="E47" s="5">
        <f t="shared" si="3"/>
        <v>29476527.458207786</v>
      </c>
      <c r="F47" s="31">
        <f t="shared" si="4"/>
        <v>39460610.4747338</v>
      </c>
      <c r="G47" s="5">
        <f t="shared" si="5"/>
        <v>52783079.290786922</v>
      </c>
      <c r="H47" s="14">
        <f t="shared" si="6"/>
        <v>70540873.046503335</v>
      </c>
    </row>
    <row r="48" spans="2:8" x14ac:dyDescent="0.2">
      <c r="B48" s="13">
        <f t="shared" si="1"/>
        <v>39</v>
      </c>
      <c r="C48" s="2">
        <f t="shared" si="2"/>
        <v>82</v>
      </c>
      <c r="D48" s="4">
        <f t="shared" si="7"/>
        <v>0</v>
      </c>
      <c r="E48" s="5">
        <f t="shared" si="3"/>
        <v>32718945.478610642</v>
      </c>
      <c r="F48" s="31">
        <f t="shared" si="4"/>
        <v>44195883.731701858</v>
      </c>
      <c r="G48" s="5">
        <f t="shared" si="5"/>
        <v>59644879.598589219</v>
      </c>
      <c r="H48" s="14">
        <f t="shared" si="6"/>
        <v>80416595.2730138</v>
      </c>
    </row>
    <row r="49" spans="2:10" x14ac:dyDescent="0.2">
      <c r="B49" s="13">
        <f t="shared" si="1"/>
        <v>40</v>
      </c>
      <c r="C49" s="2">
        <f t="shared" si="2"/>
        <v>83</v>
      </c>
      <c r="D49" s="4">
        <f t="shared" si="7"/>
        <v>0</v>
      </c>
      <c r="E49" s="5">
        <f t="shared" si="3"/>
        <v>36318029.481257811</v>
      </c>
      <c r="F49" s="31">
        <f t="shared" si="4"/>
        <v>49499389.77950608</v>
      </c>
      <c r="G49" s="5">
        <f t="shared" si="5"/>
        <v>67398713.946405813</v>
      </c>
      <c r="H49" s="14">
        <f t="shared" si="6"/>
        <v>91674918.611235738</v>
      </c>
    </row>
    <row r="50" spans="2:10" x14ac:dyDescent="0.2">
      <c r="B50" s="13">
        <f t="shared" si="1"/>
        <v>41</v>
      </c>
      <c r="C50" s="2">
        <f t="shared" si="2"/>
        <v>84</v>
      </c>
      <c r="D50" s="4">
        <f t="shared" si="7"/>
        <v>0</v>
      </c>
      <c r="E50" s="5">
        <f t="shared" si="3"/>
        <v>40313012.724196173</v>
      </c>
      <c r="F50" s="31">
        <f t="shared" si="4"/>
        <v>55439316.553046808</v>
      </c>
      <c r="G50" s="5">
        <f t="shared" si="5"/>
        <v>76160546.759438574</v>
      </c>
      <c r="H50" s="14">
        <f t="shared" si="6"/>
        <v>104509407.21680874</v>
      </c>
    </row>
    <row r="51" spans="2:10" x14ac:dyDescent="0.2">
      <c r="B51" s="13">
        <f t="shared" si="1"/>
        <v>42</v>
      </c>
      <c r="C51" s="2">
        <f t="shared" si="2"/>
        <v>85</v>
      </c>
      <c r="D51" s="4">
        <f t="shared" si="7"/>
        <v>0</v>
      </c>
      <c r="E51" s="5">
        <f t="shared" si="3"/>
        <v>44747444.123857751</v>
      </c>
      <c r="F51" s="31">
        <f t="shared" si="4"/>
        <v>62092034.539412424</v>
      </c>
      <c r="G51" s="5">
        <f t="shared" si="5"/>
        <v>86061417.838165581</v>
      </c>
      <c r="H51" s="14">
        <f t="shared" si="6"/>
        <v>119140724.22716196</v>
      </c>
    </row>
    <row r="52" spans="2:10" x14ac:dyDescent="0.2">
      <c r="B52" s="13">
        <f t="shared" si="1"/>
        <v>43</v>
      </c>
      <c r="C52" s="2">
        <f>C51+1</f>
        <v>86</v>
      </c>
      <c r="D52" s="4">
        <f t="shared" si="7"/>
        <v>0</v>
      </c>
      <c r="E52" s="5">
        <f t="shared" si="3"/>
        <v>49669662.977482103</v>
      </c>
      <c r="F52" s="31">
        <f t="shared" si="4"/>
        <v>69543078.684141919</v>
      </c>
      <c r="G52" s="5">
        <f t="shared" si="5"/>
        <v>97249402.157127112</v>
      </c>
      <c r="H52" s="14">
        <f t="shared" si="6"/>
        <v>135820425.61896464</v>
      </c>
      <c r="J52" s="6"/>
    </row>
    <row r="53" spans="2:10" x14ac:dyDescent="0.2">
      <c r="B53" s="13">
        <f t="shared" si="1"/>
        <v>44</v>
      </c>
      <c r="C53" s="2">
        <f t="shared" si="2"/>
        <v>87</v>
      </c>
      <c r="D53" s="4">
        <f t="shared" si="7"/>
        <v>0</v>
      </c>
      <c r="E53" s="5">
        <f t="shared" si="3"/>
        <v>55133325.905005135</v>
      </c>
      <c r="F53" s="31">
        <f t="shared" si="4"/>
        <v>77888248.126238942</v>
      </c>
      <c r="G53" s="5">
        <f t="shared" si="5"/>
        <v>109891824.43755364</v>
      </c>
      <c r="H53" s="14">
        <f t="shared" si="6"/>
        <v>154835285.20561969</v>
      </c>
    </row>
    <row r="54" spans="2:10" x14ac:dyDescent="0.2">
      <c r="B54" s="13">
        <f t="shared" si="1"/>
        <v>45</v>
      </c>
      <c r="C54" s="2">
        <f t="shared" si="2"/>
        <v>88</v>
      </c>
      <c r="D54" s="4">
        <f t="shared" si="7"/>
        <v>0</v>
      </c>
      <c r="E54" s="5">
        <f t="shared" si="3"/>
        <v>61197991.754555702</v>
      </c>
      <c r="F54" s="31">
        <f t="shared" si="4"/>
        <v>87234837.901387617</v>
      </c>
      <c r="G54" s="5">
        <f t="shared" si="5"/>
        <v>124177761.61443561</v>
      </c>
      <c r="H54" s="14">
        <f t="shared" si="6"/>
        <v>176512225.13440645</v>
      </c>
    </row>
    <row r="55" spans="2:10" x14ac:dyDescent="0.2">
      <c r="B55" s="13">
        <f t="shared" si="1"/>
        <v>46</v>
      </c>
      <c r="C55" s="2">
        <f t="shared" si="2"/>
        <v>89</v>
      </c>
      <c r="D55" s="4">
        <f t="shared" si="7"/>
        <v>0</v>
      </c>
      <c r="E55" s="5">
        <f t="shared" si="3"/>
        <v>67929770.847556829</v>
      </c>
      <c r="F55" s="31">
        <f t="shared" si="4"/>
        <v>97703018.44955413</v>
      </c>
      <c r="G55" s="5">
        <f t="shared" si="5"/>
        <v>140320870.62431225</v>
      </c>
      <c r="H55" s="14">
        <f t="shared" si="6"/>
        <v>201223936.65322334</v>
      </c>
    </row>
    <row r="56" spans="2:10" x14ac:dyDescent="0.2">
      <c r="B56" s="13">
        <f t="shared" si="1"/>
        <v>47</v>
      </c>
      <c r="C56" s="2">
        <f t="shared" si="2"/>
        <v>90</v>
      </c>
      <c r="D56" s="4">
        <f t="shared" si="7"/>
        <v>0</v>
      </c>
      <c r="E56" s="5">
        <f t="shared" si="3"/>
        <v>75402045.640788078</v>
      </c>
      <c r="F56" s="31">
        <f t="shared" si="4"/>
        <v>109427380.66350062</v>
      </c>
      <c r="G56" s="5">
        <f t="shared" si="5"/>
        <v>158562583.80547285</v>
      </c>
      <c r="H56" s="14">
        <f t="shared" si="6"/>
        <v>229395287.78467461</v>
      </c>
    </row>
    <row r="57" spans="2:10" x14ac:dyDescent="0.2">
      <c r="B57" s="13">
        <f t="shared" si="1"/>
        <v>48</v>
      </c>
      <c r="C57" s="2">
        <f t="shared" si="2"/>
        <v>91</v>
      </c>
      <c r="D57" s="4">
        <f t="shared" si="7"/>
        <v>0</v>
      </c>
      <c r="E57" s="5">
        <f t="shared" si="3"/>
        <v>83696270.661274761</v>
      </c>
      <c r="F57" s="31">
        <f t="shared" si="4"/>
        <v>122558666.34312069</v>
      </c>
      <c r="G57" s="5">
        <f t="shared" si="5"/>
        <v>179175719.70018432</v>
      </c>
      <c r="H57" s="14">
        <f t="shared" si="6"/>
        <v>261510628.07452905</v>
      </c>
    </row>
    <row r="58" spans="2:10" x14ac:dyDescent="0.2">
      <c r="B58" s="13">
        <f t="shared" si="1"/>
        <v>49</v>
      </c>
      <c r="C58" s="2">
        <f t="shared" si="2"/>
        <v>92</v>
      </c>
      <c r="D58" s="4">
        <f t="shared" si="7"/>
        <v>0</v>
      </c>
      <c r="E58" s="5">
        <f t="shared" si="3"/>
        <v>92902860.434014991</v>
      </c>
      <c r="F58" s="31">
        <f t="shared" si="4"/>
        <v>137265706.30429518</v>
      </c>
      <c r="G58" s="5">
        <f t="shared" si="5"/>
        <v>202468563.26120827</v>
      </c>
      <c r="H58" s="14">
        <f t="shared" si="6"/>
        <v>298122116.0049631</v>
      </c>
    </row>
    <row r="59" spans="2:10" x14ac:dyDescent="0.2">
      <c r="B59" s="16">
        <f t="shared" si="1"/>
        <v>50</v>
      </c>
      <c r="C59" s="18">
        <f t="shared" si="2"/>
        <v>93</v>
      </c>
      <c r="D59" s="17">
        <f t="shared" si="7"/>
        <v>0</v>
      </c>
      <c r="E59" s="17">
        <f t="shared" si="3"/>
        <v>103122175.08175664</v>
      </c>
      <c r="F59" s="17">
        <f t="shared" si="4"/>
        <v>153737591.0608106</v>
      </c>
      <c r="G59" s="17">
        <f t="shared" si="5"/>
        <v>228789476.48516536</v>
      </c>
      <c r="H59" s="24">
        <f t="shared" si="6"/>
        <v>339859212.24565792</v>
      </c>
    </row>
    <row r="60" spans="2:10" x14ac:dyDescent="0.2">
      <c r="B60" s="13">
        <f t="shared" si="1"/>
        <v>51</v>
      </c>
      <c r="C60" s="2">
        <f t="shared" si="2"/>
        <v>94</v>
      </c>
      <c r="D60" s="4">
        <f t="shared" si="7"/>
        <v>0</v>
      </c>
      <c r="E60" s="5">
        <f t="shared" si="3"/>
        <v>114465614.34074986</v>
      </c>
      <c r="F60" s="31">
        <f t="shared" si="4"/>
        <v>172186101.98810786</v>
      </c>
      <c r="G60" s="5">
        <f t="shared" si="5"/>
        <v>258532108.42823684</v>
      </c>
      <c r="H60" s="14">
        <f t="shared" si="6"/>
        <v>387439501.96005005</v>
      </c>
    </row>
    <row r="61" spans="2:10" x14ac:dyDescent="0.2">
      <c r="B61" s="13">
        <f t="shared" si="1"/>
        <v>52</v>
      </c>
      <c r="C61" s="2">
        <f t="shared" si="2"/>
        <v>95</v>
      </c>
      <c r="D61" s="4">
        <f t="shared" si="7"/>
        <v>0</v>
      </c>
      <c r="E61" s="5">
        <f t="shared" si="3"/>
        <v>127056831.91823235</v>
      </c>
      <c r="F61" s="31">
        <f t="shared" si="4"/>
        <v>192848434.22668082</v>
      </c>
      <c r="G61" s="5">
        <f t="shared" si="5"/>
        <v>292141282.52390766</v>
      </c>
      <c r="H61" s="14">
        <f t="shared" si="6"/>
        <v>441681032.23445708</v>
      </c>
    </row>
    <row r="62" spans="2:10" x14ac:dyDescent="0.2">
      <c r="B62" s="13">
        <f t="shared" si="1"/>
        <v>53</v>
      </c>
      <c r="C62" s="2">
        <f t="shared" si="2"/>
        <v>96</v>
      </c>
      <c r="D62" s="4">
        <f t="shared" si="7"/>
        <v>0</v>
      </c>
      <c r="E62" s="5">
        <f t="shared" si="3"/>
        <v>141033083.4292379</v>
      </c>
      <c r="F62" s="31">
        <f t="shared" si="4"/>
        <v>215990246.33388251</v>
      </c>
      <c r="G62" s="5">
        <f t="shared" si="5"/>
        <v>330119649.25201565</v>
      </c>
      <c r="H62" s="14">
        <f t="shared" si="6"/>
        <v>503516376.74728107</v>
      </c>
    </row>
    <row r="63" spans="2:10" x14ac:dyDescent="0.2">
      <c r="B63" s="13">
        <f t="shared" si="1"/>
        <v>54</v>
      </c>
      <c r="C63" s="2">
        <f t="shared" si="2"/>
        <v>97</v>
      </c>
      <c r="D63" s="4">
        <f t="shared" si="7"/>
        <v>0</v>
      </c>
      <c r="E63" s="5">
        <f t="shared" si="3"/>
        <v>156546722.60645407</v>
      </c>
      <c r="F63" s="31">
        <f t="shared" si="4"/>
        <v>241909075.89394841</v>
      </c>
      <c r="G63" s="5">
        <f t="shared" si="5"/>
        <v>373035203.65477771</v>
      </c>
      <c r="H63" s="14">
        <f t="shared" si="6"/>
        <v>574008669.49190044</v>
      </c>
    </row>
    <row r="64" spans="2:10" x14ac:dyDescent="0.2">
      <c r="B64" s="13">
        <f t="shared" si="1"/>
        <v>55</v>
      </c>
      <c r="C64" s="2">
        <f t="shared" si="2"/>
        <v>98</v>
      </c>
      <c r="D64" s="4">
        <f t="shared" si="7"/>
        <v>0</v>
      </c>
      <c r="E64" s="5">
        <f t="shared" si="3"/>
        <v>173766862.09316403</v>
      </c>
      <c r="F64" s="31">
        <f t="shared" si="4"/>
        <v>270938165.00122219</v>
      </c>
      <c r="G64" s="5">
        <f t="shared" si="5"/>
        <v>421529780.12989879</v>
      </c>
      <c r="H64" s="14">
        <f t="shared" si="6"/>
        <v>654369883.22076654</v>
      </c>
    </row>
    <row r="65" spans="2:8" x14ac:dyDescent="0.2">
      <c r="B65" s="13">
        <f t="shared" si="1"/>
        <v>56</v>
      </c>
      <c r="C65" s="2">
        <f t="shared" si="2"/>
        <v>99</v>
      </c>
      <c r="D65" s="4">
        <f t="shared" si="7"/>
        <v>0</v>
      </c>
      <c r="E65" s="5">
        <f t="shared" si="3"/>
        <v>192881216.92341208</v>
      </c>
      <c r="F65" s="31">
        <f t="shared" si="4"/>
        <v>303450744.80136883</v>
      </c>
      <c r="G65" s="5">
        <f t="shared" si="5"/>
        <v>476328651.54678565</v>
      </c>
      <c r="H65" s="14">
        <f t="shared" si="6"/>
        <v>745981666.87167382</v>
      </c>
    </row>
    <row r="66" spans="2:8" x14ac:dyDescent="0.2">
      <c r="B66" s="13">
        <f t="shared" si="1"/>
        <v>57</v>
      </c>
      <c r="C66" s="2">
        <f t="shared" si="2"/>
        <v>100</v>
      </c>
      <c r="D66" s="4">
        <f t="shared" si="7"/>
        <v>0</v>
      </c>
      <c r="E66" s="5">
        <f t="shared" si="3"/>
        <v>214098150.78498742</v>
      </c>
      <c r="F66" s="31">
        <f t="shared" si="4"/>
        <v>339864834.17753309</v>
      </c>
      <c r="G66" s="5">
        <f t="shared" si="5"/>
        <v>538251376.24786782</v>
      </c>
      <c r="H66" s="14">
        <f t="shared" si="6"/>
        <v>850419100.23370814</v>
      </c>
    </row>
    <row r="67" spans="2:8" x14ac:dyDescent="0.2">
      <c r="B67" s="13">
        <f t="shared" si="1"/>
        <v>58</v>
      </c>
      <c r="C67" s="2">
        <f t="shared" si="2"/>
        <v>101</v>
      </c>
      <c r="D67" s="4">
        <f t="shared" si="7"/>
        <v>0</v>
      </c>
      <c r="E67" s="5">
        <f t="shared" si="3"/>
        <v>237648947.37133604</v>
      </c>
      <c r="F67" s="31">
        <f t="shared" si="4"/>
        <v>380648614.27883708</v>
      </c>
      <c r="G67" s="5">
        <f t="shared" si="5"/>
        <v>608224055.16009068</v>
      </c>
      <c r="H67" s="14">
        <f t="shared" si="6"/>
        <v>969477774.26642728</v>
      </c>
    </row>
    <row r="68" spans="2:8" x14ac:dyDescent="0.2">
      <c r="B68" s="13">
        <f t="shared" si="1"/>
        <v>59</v>
      </c>
      <c r="C68" s="2">
        <f t="shared" si="2"/>
        <v>102</v>
      </c>
      <c r="D68" s="4">
        <f t="shared" si="7"/>
        <v>0</v>
      </c>
      <c r="E68" s="5">
        <f t="shared" si="3"/>
        <v>263790331.582183</v>
      </c>
      <c r="F68" s="31">
        <f t="shared" si="4"/>
        <v>426326447.99229753</v>
      </c>
      <c r="G68" s="5">
        <f t="shared" si="5"/>
        <v>687293182.33090246</v>
      </c>
      <c r="H68" s="14">
        <f t="shared" si="6"/>
        <v>1105204662.663727</v>
      </c>
    </row>
    <row r="69" spans="2:8" x14ac:dyDescent="0.2">
      <c r="B69" s="13">
        <f t="shared" si="1"/>
        <v>60</v>
      </c>
      <c r="C69" s="2">
        <f t="shared" si="2"/>
        <v>103</v>
      </c>
      <c r="D69" s="4">
        <f t="shared" si="7"/>
        <v>0</v>
      </c>
      <c r="E69" s="5">
        <f t="shared" si="3"/>
        <v>292807268.05622315</v>
      </c>
      <c r="F69" s="31">
        <f t="shared" si="4"/>
        <v>477485621.75137323</v>
      </c>
      <c r="G69" s="5">
        <f t="shared" si="5"/>
        <v>776641296.03391981</v>
      </c>
      <c r="H69" s="14">
        <f t="shared" si="6"/>
        <v>1259933315.4366488</v>
      </c>
    </row>
    <row r="70" spans="2:8" x14ac:dyDescent="0.2">
      <c r="B70" s="13">
        <f t="shared" si="1"/>
        <v>61</v>
      </c>
      <c r="C70" s="2">
        <f t="shared" si="2"/>
        <v>104</v>
      </c>
      <c r="D70" s="4">
        <f t="shared" si="7"/>
        <v>0</v>
      </c>
      <c r="E70" s="5">
        <f t="shared" si="3"/>
        <v>325016067.54240769</v>
      </c>
      <c r="F70" s="31">
        <f t="shared" si="4"/>
        <v>534783896.36153799</v>
      </c>
      <c r="G70" s="5">
        <f t="shared" si="5"/>
        <v>877604664.51832938</v>
      </c>
      <c r="H70" s="14">
        <f t="shared" si="6"/>
        <v>1436323979.5977798</v>
      </c>
    </row>
    <row r="71" spans="2:8" x14ac:dyDescent="0.2">
      <c r="B71" s="13">
        <f t="shared" si="1"/>
        <v>62</v>
      </c>
      <c r="C71" s="2">
        <f t="shared" si="2"/>
        <v>105</v>
      </c>
      <c r="D71" s="4">
        <f t="shared" si="7"/>
        <v>0</v>
      </c>
      <c r="E71" s="5">
        <f t="shared" si="3"/>
        <v>360767834.97207254</v>
      </c>
      <c r="F71" s="31">
        <f t="shared" si="4"/>
        <v>598957963.92492259</v>
      </c>
      <c r="G71" s="5">
        <f t="shared" si="5"/>
        <v>991693270.90571225</v>
      </c>
      <c r="H71" s="14">
        <f t="shared" si="6"/>
        <v>1637409336.7414689</v>
      </c>
    </row>
    <row r="72" spans="2:8" x14ac:dyDescent="0.2">
      <c r="B72" s="13">
        <f t="shared" si="1"/>
        <v>63</v>
      </c>
      <c r="C72" s="2">
        <f t="shared" si="2"/>
        <v>106</v>
      </c>
      <c r="D72" s="4">
        <f t="shared" si="7"/>
        <v>0</v>
      </c>
      <c r="E72" s="5">
        <f t="shared" si="3"/>
        <v>400452296.81900054</v>
      </c>
      <c r="F72" s="31">
        <f t="shared" si="4"/>
        <v>670832919.59591329</v>
      </c>
      <c r="G72" s="5">
        <f t="shared" si="5"/>
        <v>1120613396.1234548</v>
      </c>
      <c r="H72" s="14">
        <f t="shared" si="6"/>
        <v>1866646643.8852746</v>
      </c>
    </row>
    <row r="73" spans="2:8" x14ac:dyDescent="0.2">
      <c r="B73" s="13">
        <f t="shared" si="1"/>
        <v>64</v>
      </c>
      <c r="C73" s="2">
        <f t="shared" si="2"/>
        <v>107</v>
      </c>
      <c r="D73" s="4">
        <f t="shared" si="7"/>
        <v>0</v>
      </c>
      <c r="E73" s="5">
        <f t="shared" si="3"/>
        <v>444502049.46909058</v>
      </c>
      <c r="F73" s="31">
        <f t="shared" si="4"/>
        <v>751332869.94742286</v>
      </c>
      <c r="G73" s="5">
        <f t="shared" si="5"/>
        <v>1266293137.619504</v>
      </c>
      <c r="H73" s="14">
        <f t="shared" si="6"/>
        <v>2127977174.0292132</v>
      </c>
    </row>
    <row r="74" spans="2:8" x14ac:dyDescent="0.2">
      <c r="B74" s="13">
        <f t="shared" si="1"/>
        <v>65</v>
      </c>
      <c r="C74" s="2">
        <f t="shared" si="2"/>
        <v>108</v>
      </c>
      <c r="D74" s="4">
        <f t="shared" si="7"/>
        <v>0</v>
      </c>
      <c r="E74" s="5">
        <f t="shared" si="3"/>
        <v>493397274.91069055</v>
      </c>
      <c r="F74" s="31">
        <f t="shared" si="4"/>
        <v>841492814.34111357</v>
      </c>
      <c r="G74" s="5">
        <f t="shared" si="5"/>
        <v>1430911245.5100396</v>
      </c>
      <c r="H74" s="14">
        <f t="shared" si="6"/>
        <v>2425893978.3933029</v>
      </c>
    </row>
    <row r="75" spans="2:8" x14ac:dyDescent="0.2">
      <c r="B75" s="13">
        <f t="shared" si="1"/>
        <v>66</v>
      </c>
      <c r="C75" s="2">
        <f t="shared" si="2"/>
        <v>109</v>
      </c>
      <c r="D75" s="4">
        <f t="shared" ref="D75:D106" si="8">IF(C75&lt;=$E$6,D74*$E$5+D74,0)</f>
        <v>0</v>
      </c>
      <c r="E75" s="5">
        <f t="shared" si="3"/>
        <v>547670975.15086651</v>
      </c>
      <c r="F75" s="31">
        <f t="shared" si="4"/>
        <v>942471952.06204724</v>
      </c>
      <c r="G75" s="5">
        <f t="shared" si="5"/>
        <v>1616929707.4263446</v>
      </c>
      <c r="H75" s="14">
        <f t="shared" si="6"/>
        <v>2765519135.3683653</v>
      </c>
    </row>
    <row r="76" spans="2:8" x14ac:dyDescent="0.2">
      <c r="B76" s="13">
        <f t="shared" ref="B76:B109" si="9">B75+1</f>
        <v>67</v>
      </c>
      <c r="C76" s="2">
        <f t="shared" ref="C76:C84" si="10">C75+1</f>
        <v>110</v>
      </c>
      <c r="D76" s="4">
        <f t="shared" si="8"/>
        <v>0</v>
      </c>
      <c r="E76" s="5">
        <f t="shared" ref="E76:E109" si="11">E75*$E$9+E75+D76</f>
        <v>607914782.41746187</v>
      </c>
      <c r="F76" s="31">
        <f t="shared" ref="F76:F109" si="12">F75*$F$9+F75+D76</f>
        <v>1055568586.3094929</v>
      </c>
      <c r="G76" s="5">
        <f t="shared" ref="G76:G109" si="13">G75*$G$9+G75+D76</f>
        <v>1827130569.3917694</v>
      </c>
      <c r="H76" s="14">
        <f t="shared" ref="H76:H109" si="14">H75*$H$9+H75+D76</f>
        <v>3152691814.3199363</v>
      </c>
    </row>
    <row r="77" spans="2:8" x14ac:dyDescent="0.2">
      <c r="B77" s="13">
        <f t="shared" si="9"/>
        <v>68</v>
      </c>
      <c r="C77" s="2">
        <f t="shared" si="10"/>
        <v>111</v>
      </c>
      <c r="D77" s="4">
        <f t="shared" si="8"/>
        <v>0</v>
      </c>
      <c r="E77" s="5">
        <f t="shared" si="11"/>
        <v>674785408.4833827</v>
      </c>
      <c r="F77" s="31">
        <f t="shared" si="12"/>
        <v>1182236816.6666322</v>
      </c>
      <c r="G77" s="5">
        <f t="shared" si="13"/>
        <v>2064657543.4126995</v>
      </c>
      <c r="H77" s="14">
        <f t="shared" si="14"/>
        <v>3594068668.3247275</v>
      </c>
    </row>
    <row r="78" spans="2:8" x14ac:dyDescent="0.2">
      <c r="B78" s="13">
        <f t="shared" si="9"/>
        <v>69</v>
      </c>
      <c r="C78" s="2">
        <f t="shared" si="10"/>
        <v>112</v>
      </c>
      <c r="D78" s="4">
        <f t="shared" si="8"/>
        <v>0</v>
      </c>
      <c r="E78" s="5">
        <f t="shared" si="11"/>
        <v>749011803.41655481</v>
      </c>
      <c r="F78" s="31">
        <f t="shared" si="12"/>
        <v>1324105234.6666281</v>
      </c>
      <c r="G78" s="5">
        <f t="shared" si="13"/>
        <v>2333063024.0563502</v>
      </c>
      <c r="H78" s="14">
        <f t="shared" si="14"/>
        <v>4097238281.8901892</v>
      </c>
    </row>
    <row r="79" spans="2:8" x14ac:dyDescent="0.2">
      <c r="B79" s="13">
        <f t="shared" si="9"/>
        <v>70</v>
      </c>
      <c r="C79" s="2">
        <f t="shared" si="10"/>
        <v>113</v>
      </c>
      <c r="D79" s="4">
        <f t="shared" si="8"/>
        <v>0</v>
      </c>
      <c r="E79" s="5">
        <f t="shared" si="11"/>
        <v>831403101.7923758</v>
      </c>
      <c r="F79" s="31">
        <f t="shared" si="12"/>
        <v>1482997862.8266234</v>
      </c>
      <c r="G79" s="5">
        <f t="shared" si="13"/>
        <v>2636361217.1836758</v>
      </c>
      <c r="H79" s="14">
        <f t="shared" si="14"/>
        <v>4670851641.3548155</v>
      </c>
    </row>
    <row r="80" spans="2:8" x14ac:dyDescent="0.2">
      <c r="B80" s="13">
        <f t="shared" si="9"/>
        <v>71</v>
      </c>
      <c r="C80" s="2">
        <f t="shared" si="10"/>
        <v>114</v>
      </c>
      <c r="D80" s="4">
        <f t="shared" si="8"/>
        <v>0</v>
      </c>
      <c r="E80" s="5">
        <f t="shared" si="11"/>
        <v>922857442.98953712</v>
      </c>
      <c r="F80" s="31">
        <f t="shared" si="12"/>
        <v>1660957606.3658183</v>
      </c>
      <c r="G80" s="5">
        <f t="shared" si="13"/>
        <v>2979088175.4175534</v>
      </c>
      <c r="H80" s="14">
        <f t="shared" si="14"/>
        <v>5324770871.1444893</v>
      </c>
    </row>
    <row r="81" spans="2:8" x14ac:dyDescent="0.2">
      <c r="B81" s="13">
        <f t="shared" si="9"/>
        <v>72</v>
      </c>
      <c r="C81" s="2">
        <f t="shared" si="10"/>
        <v>115</v>
      </c>
      <c r="D81" s="4">
        <f t="shared" si="8"/>
        <v>0</v>
      </c>
      <c r="E81" s="5">
        <f t="shared" si="11"/>
        <v>1024371761.7183862</v>
      </c>
      <c r="F81" s="31">
        <f t="shared" si="12"/>
        <v>1860272519.1297164</v>
      </c>
      <c r="G81" s="5">
        <f t="shared" si="13"/>
        <v>3366369638.2218351</v>
      </c>
      <c r="H81" s="14">
        <f t="shared" si="14"/>
        <v>6070238793.1047182</v>
      </c>
    </row>
    <row r="82" spans="2:8" x14ac:dyDescent="0.2">
      <c r="B82" s="13">
        <f t="shared" si="9"/>
        <v>73</v>
      </c>
      <c r="C82" s="2">
        <f t="shared" si="10"/>
        <v>116</v>
      </c>
      <c r="D82" s="4">
        <f t="shared" si="8"/>
        <v>0</v>
      </c>
      <c r="E82" s="5">
        <f t="shared" si="11"/>
        <v>1137052655.5074086</v>
      </c>
      <c r="F82" s="31">
        <f t="shared" si="12"/>
        <v>2083505221.4252825</v>
      </c>
      <c r="G82" s="5">
        <f t="shared" si="13"/>
        <v>3803997691.1906738</v>
      </c>
      <c r="H82" s="14">
        <f t="shared" si="14"/>
        <v>6920072224.1393785</v>
      </c>
    </row>
    <row r="83" spans="2:8" x14ac:dyDescent="0.2">
      <c r="B83" s="13">
        <f t="shared" si="9"/>
        <v>74</v>
      </c>
      <c r="C83" s="2">
        <f t="shared" si="10"/>
        <v>117</v>
      </c>
      <c r="D83" s="4">
        <f t="shared" si="8"/>
        <v>0</v>
      </c>
      <c r="E83" s="5">
        <f t="shared" si="11"/>
        <v>1262128447.6132236</v>
      </c>
      <c r="F83" s="31">
        <f t="shared" si="12"/>
        <v>2333525847.9963164</v>
      </c>
      <c r="G83" s="5">
        <f t="shared" si="13"/>
        <v>4298517391.0454617</v>
      </c>
      <c r="H83" s="14">
        <f t="shared" si="14"/>
        <v>7888882335.5188913</v>
      </c>
    </row>
    <row r="84" spans="2:8" x14ac:dyDescent="0.2">
      <c r="B84" s="16">
        <f t="shared" si="9"/>
        <v>75</v>
      </c>
      <c r="C84" s="18">
        <f t="shared" si="10"/>
        <v>118</v>
      </c>
      <c r="D84" s="17">
        <f t="shared" si="8"/>
        <v>0</v>
      </c>
      <c r="E84" s="17">
        <f t="shared" si="11"/>
        <v>1400962576.8506782</v>
      </c>
      <c r="F84" s="17">
        <f t="shared" si="12"/>
        <v>2613548949.7558746</v>
      </c>
      <c r="G84" s="17">
        <f t="shared" si="13"/>
        <v>4857324651.8813715</v>
      </c>
      <c r="H84" s="24">
        <f t="shared" si="14"/>
        <v>8993325862.4915352</v>
      </c>
    </row>
    <row r="85" spans="2:8" x14ac:dyDescent="0.2">
      <c r="B85" s="13">
        <f t="shared" si="9"/>
        <v>76</v>
      </c>
      <c r="C85" s="2">
        <f t="shared" ref="C85:C109" si="15">C84+1</f>
        <v>119</v>
      </c>
      <c r="D85" s="4">
        <f t="shared" si="8"/>
        <v>0</v>
      </c>
      <c r="E85" s="5">
        <f t="shared" si="11"/>
        <v>1555068460.3042529</v>
      </c>
      <c r="F85" s="31">
        <f t="shared" si="12"/>
        <v>2927174823.7265797</v>
      </c>
      <c r="G85" s="5">
        <f t="shared" si="13"/>
        <v>5488776856.6259499</v>
      </c>
      <c r="H85" s="14">
        <f t="shared" si="14"/>
        <v>10252391483.240351</v>
      </c>
    </row>
    <row r="86" spans="2:8" x14ac:dyDescent="0.2">
      <c r="B86" s="13">
        <f t="shared" si="9"/>
        <v>77</v>
      </c>
      <c r="C86" s="2">
        <f t="shared" si="15"/>
        <v>120</v>
      </c>
      <c r="D86" s="4">
        <f t="shared" si="8"/>
        <v>0</v>
      </c>
      <c r="E86" s="5">
        <f t="shared" si="11"/>
        <v>1726125990.9377208</v>
      </c>
      <c r="F86" s="31">
        <f t="shared" si="12"/>
        <v>3278435802.5737691</v>
      </c>
      <c r="G86" s="5">
        <f t="shared" si="13"/>
        <v>6202317847.9873238</v>
      </c>
      <c r="H86" s="14">
        <f t="shared" si="14"/>
        <v>11687726290.894001</v>
      </c>
    </row>
    <row r="87" spans="2:8" x14ac:dyDescent="0.2">
      <c r="B87" s="13">
        <f t="shared" si="9"/>
        <v>78</v>
      </c>
      <c r="C87" s="2">
        <f t="shared" si="15"/>
        <v>121</v>
      </c>
      <c r="D87" s="4">
        <f t="shared" si="8"/>
        <v>0</v>
      </c>
      <c r="E87" s="5">
        <f t="shared" si="11"/>
        <v>1915999849.94087</v>
      </c>
      <c r="F87" s="31">
        <f t="shared" si="12"/>
        <v>3671848098.8826213</v>
      </c>
      <c r="G87" s="5">
        <f t="shared" si="13"/>
        <v>7008619168.2256756</v>
      </c>
      <c r="H87" s="14">
        <f t="shared" si="14"/>
        <v>13324007971.619162</v>
      </c>
    </row>
    <row r="88" spans="2:8" x14ac:dyDescent="0.2">
      <c r="B88" s="13">
        <f t="shared" si="9"/>
        <v>79</v>
      </c>
      <c r="C88" s="2">
        <f t="shared" si="15"/>
        <v>122</v>
      </c>
      <c r="D88" s="4">
        <f t="shared" si="8"/>
        <v>0</v>
      </c>
      <c r="E88" s="5">
        <f t="shared" si="11"/>
        <v>2126759833.4343657</v>
      </c>
      <c r="F88" s="31">
        <f t="shared" si="12"/>
        <v>4112469870.7485356</v>
      </c>
      <c r="G88" s="5">
        <f t="shared" si="13"/>
        <v>7919739660.0950136</v>
      </c>
      <c r="H88" s="14">
        <f t="shared" si="14"/>
        <v>15189369087.645844</v>
      </c>
    </row>
    <row r="89" spans="2:8" x14ac:dyDescent="0.2">
      <c r="B89" s="13">
        <f t="shared" si="9"/>
        <v>80</v>
      </c>
      <c r="C89" s="2">
        <f t="shared" si="15"/>
        <v>123</v>
      </c>
      <c r="D89" s="4">
        <f t="shared" si="8"/>
        <v>0</v>
      </c>
      <c r="E89" s="5">
        <f t="shared" si="11"/>
        <v>2360703415.1121459</v>
      </c>
      <c r="F89" s="31">
        <f t="shared" si="12"/>
        <v>4605966255.2383595</v>
      </c>
      <c r="G89" s="5">
        <f t="shared" si="13"/>
        <v>8949305815.9073658</v>
      </c>
      <c r="H89" s="14">
        <f t="shared" si="14"/>
        <v>17315880759.916264</v>
      </c>
    </row>
    <row r="90" spans="2:8" x14ac:dyDescent="0.2">
      <c r="B90" s="13">
        <f t="shared" si="9"/>
        <v>81</v>
      </c>
      <c r="C90" s="2">
        <f t="shared" si="15"/>
        <v>124</v>
      </c>
      <c r="D90" s="4">
        <f t="shared" si="8"/>
        <v>0</v>
      </c>
      <c r="E90" s="5">
        <f t="shared" si="11"/>
        <v>2620380790.7744818</v>
      </c>
      <c r="F90" s="31">
        <f t="shared" si="12"/>
        <v>5158682205.8669624</v>
      </c>
      <c r="G90" s="5">
        <f t="shared" si="13"/>
        <v>10112715571.975323</v>
      </c>
      <c r="H90" s="14">
        <f t="shared" si="14"/>
        <v>19740104066.304543</v>
      </c>
    </row>
    <row r="91" spans="2:8" x14ac:dyDescent="0.2">
      <c r="B91" s="13">
        <f t="shared" si="9"/>
        <v>82</v>
      </c>
      <c r="C91" s="2">
        <f t="shared" si="15"/>
        <v>125</v>
      </c>
      <c r="D91" s="4">
        <f t="shared" si="8"/>
        <v>0</v>
      </c>
      <c r="E91" s="5">
        <f t="shared" si="11"/>
        <v>2908622677.759675</v>
      </c>
      <c r="F91" s="31">
        <f t="shared" si="12"/>
        <v>5777724070.5709982</v>
      </c>
      <c r="G91" s="5">
        <f t="shared" si="13"/>
        <v>11427368596.332115</v>
      </c>
      <c r="H91" s="14">
        <f t="shared" si="14"/>
        <v>22503718635.587177</v>
      </c>
    </row>
    <row r="92" spans="2:8" x14ac:dyDescent="0.2">
      <c r="B92" s="13">
        <f t="shared" si="9"/>
        <v>83</v>
      </c>
      <c r="C92" s="2">
        <f t="shared" si="15"/>
        <v>126</v>
      </c>
      <c r="D92" s="4">
        <f t="shared" si="8"/>
        <v>0</v>
      </c>
      <c r="E92" s="5">
        <f t="shared" si="11"/>
        <v>3228571172.3132391</v>
      </c>
      <c r="F92" s="31">
        <f t="shared" si="12"/>
        <v>6471050959.0395184</v>
      </c>
      <c r="G92" s="5">
        <f t="shared" si="13"/>
        <v>12912926513.855289</v>
      </c>
      <c r="H92" s="14">
        <f t="shared" si="14"/>
        <v>25654239244.569382</v>
      </c>
    </row>
    <row r="93" spans="2:8" x14ac:dyDescent="0.2">
      <c r="B93" s="13">
        <f t="shared" si="9"/>
        <v>84</v>
      </c>
      <c r="C93" s="2">
        <f t="shared" si="15"/>
        <v>127</v>
      </c>
      <c r="D93" s="4">
        <f t="shared" si="8"/>
        <v>0</v>
      </c>
      <c r="E93" s="5">
        <f t="shared" si="11"/>
        <v>3583714001.2676954</v>
      </c>
      <c r="F93" s="31">
        <f t="shared" si="12"/>
        <v>7247577074.1242609</v>
      </c>
      <c r="G93" s="5">
        <f t="shared" si="13"/>
        <v>14591606960.656477</v>
      </c>
      <c r="H93" s="14">
        <f t="shared" si="14"/>
        <v>29245832738.809097</v>
      </c>
    </row>
    <row r="94" spans="2:8" x14ac:dyDescent="0.2">
      <c r="B94" s="13">
        <f t="shared" si="9"/>
        <v>85</v>
      </c>
      <c r="C94" s="2">
        <f t="shared" si="15"/>
        <v>128</v>
      </c>
      <c r="D94" s="4">
        <f t="shared" si="8"/>
        <v>0</v>
      </c>
      <c r="E94" s="5">
        <f t="shared" si="11"/>
        <v>3977922541.4071417</v>
      </c>
      <c r="F94" s="31">
        <f t="shared" si="12"/>
        <v>8117286323.0191727</v>
      </c>
      <c r="G94" s="5">
        <f t="shared" si="13"/>
        <v>16488515865.541819</v>
      </c>
      <c r="H94" s="14">
        <f t="shared" si="14"/>
        <v>33340249322.242371</v>
      </c>
    </row>
    <row r="95" spans="2:8" x14ac:dyDescent="0.2">
      <c r="B95" s="13">
        <f t="shared" si="9"/>
        <v>86</v>
      </c>
      <c r="C95" s="2">
        <f t="shared" si="15"/>
        <v>129</v>
      </c>
      <c r="D95" s="4">
        <f t="shared" si="8"/>
        <v>0</v>
      </c>
      <c r="E95" s="5">
        <f t="shared" si="11"/>
        <v>4415494020.9619274</v>
      </c>
      <c r="F95" s="31">
        <f t="shared" si="12"/>
        <v>9091360681.7814732</v>
      </c>
      <c r="G95" s="5">
        <f t="shared" si="13"/>
        <v>18632022928.062256</v>
      </c>
      <c r="H95" s="14">
        <f t="shared" si="14"/>
        <v>38007884227.3563</v>
      </c>
    </row>
    <row r="96" spans="2:8" x14ac:dyDescent="0.2">
      <c r="B96" s="13">
        <f t="shared" si="9"/>
        <v>87</v>
      </c>
      <c r="C96" s="2">
        <f t="shared" si="15"/>
        <v>130</v>
      </c>
      <c r="D96" s="4">
        <f t="shared" si="8"/>
        <v>0</v>
      </c>
      <c r="E96" s="5">
        <f t="shared" si="11"/>
        <v>4901198363.2677393</v>
      </c>
      <c r="F96" s="31">
        <f t="shared" si="12"/>
        <v>10182323963.595249</v>
      </c>
      <c r="G96" s="5">
        <f t="shared" si="13"/>
        <v>21054185908.71035</v>
      </c>
      <c r="H96" s="14">
        <f t="shared" si="14"/>
        <v>43328988019.18618</v>
      </c>
    </row>
    <row r="97" spans="2:8" x14ac:dyDescent="0.2">
      <c r="B97" s="13">
        <f t="shared" si="9"/>
        <v>88</v>
      </c>
      <c r="C97" s="2">
        <f t="shared" si="15"/>
        <v>131</v>
      </c>
      <c r="D97" s="4">
        <f t="shared" si="8"/>
        <v>0</v>
      </c>
      <c r="E97" s="5">
        <f t="shared" si="11"/>
        <v>5440330183.227191</v>
      </c>
      <c r="F97" s="31">
        <f t="shared" si="12"/>
        <v>11404202839.226679</v>
      </c>
      <c r="G97" s="5">
        <f t="shared" si="13"/>
        <v>23791230076.842697</v>
      </c>
      <c r="H97" s="14">
        <f t="shared" si="14"/>
        <v>49395046341.872246</v>
      </c>
    </row>
    <row r="98" spans="2:8" x14ac:dyDescent="0.2">
      <c r="B98" s="13">
        <f t="shared" si="9"/>
        <v>89</v>
      </c>
      <c r="C98" s="2">
        <f t="shared" si="15"/>
        <v>132</v>
      </c>
      <c r="D98" s="4">
        <f t="shared" si="8"/>
        <v>0</v>
      </c>
      <c r="E98" s="5">
        <f t="shared" si="11"/>
        <v>6038766503.3821821</v>
      </c>
      <c r="F98" s="31">
        <f t="shared" si="12"/>
        <v>12772707179.93388</v>
      </c>
      <c r="G98" s="5">
        <f t="shared" si="13"/>
        <v>26884089986.832249</v>
      </c>
      <c r="H98" s="14">
        <f t="shared" si="14"/>
        <v>56310352829.73436</v>
      </c>
    </row>
    <row r="99" spans="2:8" x14ac:dyDescent="0.2">
      <c r="B99" s="13">
        <f t="shared" si="9"/>
        <v>90</v>
      </c>
      <c r="C99" s="2">
        <f t="shared" si="15"/>
        <v>133</v>
      </c>
      <c r="D99" s="4">
        <f t="shared" si="8"/>
        <v>0</v>
      </c>
      <c r="E99" s="5">
        <f t="shared" si="11"/>
        <v>6703030818.7542219</v>
      </c>
      <c r="F99" s="31">
        <f t="shared" si="12"/>
        <v>14305432041.525946</v>
      </c>
      <c r="G99" s="5">
        <f t="shared" si="13"/>
        <v>30379021685.120441</v>
      </c>
      <c r="H99" s="14">
        <f t="shared" si="14"/>
        <v>64193802225.897171</v>
      </c>
    </row>
    <row r="100" spans="2:8" x14ac:dyDescent="0.2">
      <c r="B100" s="13">
        <f t="shared" si="9"/>
        <v>91</v>
      </c>
      <c r="C100" s="2">
        <f t="shared" si="15"/>
        <v>134</v>
      </c>
      <c r="D100" s="4">
        <f t="shared" si="8"/>
        <v>0</v>
      </c>
      <c r="E100" s="5">
        <f t="shared" si="11"/>
        <v>7440364208.8171864</v>
      </c>
      <c r="F100" s="31">
        <f t="shared" si="12"/>
        <v>16022083886.50906</v>
      </c>
      <c r="G100" s="5">
        <f t="shared" si="13"/>
        <v>34328294504.1861</v>
      </c>
      <c r="H100" s="14">
        <f t="shared" si="14"/>
        <v>73180934537.522781</v>
      </c>
    </row>
    <row r="101" spans="2:8" x14ac:dyDescent="0.2">
      <c r="B101" s="13">
        <f t="shared" si="9"/>
        <v>92</v>
      </c>
      <c r="C101" s="2">
        <f t="shared" si="15"/>
        <v>135</v>
      </c>
      <c r="D101" s="4">
        <f t="shared" si="8"/>
        <v>0</v>
      </c>
      <c r="E101" s="5">
        <f t="shared" si="11"/>
        <v>8258804271.787077</v>
      </c>
      <c r="F101" s="31">
        <f t="shared" si="12"/>
        <v>17944733952.890148</v>
      </c>
      <c r="G101" s="5">
        <f t="shared" si="13"/>
        <v>38790972789.730293</v>
      </c>
      <c r="H101" s="14">
        <f t="shared" si="14"/>
        <v>83426265372.77597</v>
      </c>
    </row>
    <row r="102" spans="2:8" x14ac:dyDescent="0.2">
      <c r="B102" s="13">
        <f t="shared" si="9"/>
        <v>93</v>
      </c>
      <c r="C102" s="2">
        <f t="shared" si="15"/>
        <v>136</v>
      </c>
      <c r="D102" s="4">
        <f t="shared" si="8"/>
        <v>0</v>
      </c>
      <c r="E102" s="5">
        <f t="shared" si="11"/>
        <v>9167272741.6836548</v>
      </c>
      <c r="F102" s="31">
        <f t="shared" si="12"/>
        <v>20098102027.236965</v>
      </c>
      <c r="G102" s="5">
        <f t="shared" si="13"/>
        <v>43833799252.395233</v>
      </c>
      <c r="H102" s="14">
        <f t="shared" si="14"/>
        <v>95105942524.9646</v>
      </c>
    </row>
    <row r="103" spans="2:8" x14ac:dyDescent="0.2">
      <c r="B103" s="13">
        <f t="shared" si="9"/>
        <v>94</v>
      </c>
      <c r="C103" s="2">
        <f t="shared" si="15"/>
        <v>137</v>
      </c>
      <c r="D103" s="4">
        <f t="shared" si="8"/>
        <v>0</v>
      </c>
      <c r="E103" s="5">
        <f t="shared" si="11"/>
        <v>10175672743.268856</v>
      </c>
      <c r="F103" s="31">
        <f t="shared" si="12"/>
        <v>22509874270.505402</v>
      </c>
      <c r="G103" s="5">
        <f t="shared" si="13"/>
        <v>49532193155.206612</v>
      </c>
      <c r="H103" s="14">
        <f t="shared" si="14"/>
        <v>108420774478.45964</v>
      </c>
    </row>
    <row r="104" spans="2:8" x14ac:dyDescent="0.2">
      <c r="B104" s="13">
        <f t="shared" si="9"/>
        <v>95</v>
      </c>
      <c r="C104" s="2">
        <f t="shared" si="15"/>
        <v>138</v>
      </c>
      <c r="D104" s="4">
        <f t="shared" si="8"/>
        <v>0</v>
      </c>
      <c r="E104" s="5">
        <f t="shared" si="11"/>
        <v>11294996745.028431</v>
      </c>
      <c r="F104" s="31">
        <f t="shared" si="12"/>
        <v>25211059182.966049</v>
      </c>
      <c r="G104" s="5">
        <f t="shared" si="13"/>
        <v>55971378265.383469</v>
      </c>
      <c r="H104" s="14">
        <f t="shared" si="14"/>
        <v>123599682905.44398</v>
      </c>
    </row>
    <row r="105" spans="2:8" x14ac:dyDescent="0.2">
      <c r="B105" s="13">
        <f t="shared" si="9"/>
        <v>96</v>
      </c>
      <c r="C105" s="2">
        <f t="shared" si="15"/>
        <v>139</v>
      </c>
      <c r="D105" s="4">
        <f t="shared" si="8"/>
        <v>0</v>
      </c>
      <c r="E105" s="5">
        <f t="shared" si="11"/>
        <v>12537446386.981558</v>
      </c>
      <c r="F105" s="31">
        <f t="shared" si="12"/>
        <v>28236386284.921974</v>
      </c>
      <c r="G105" s="5">
        <f t="shared" si="13"/>
        <v>63247657439.883316</v>
      </c>
      <c r="H105" s="14">
        <f t="shared" si="14"/>
        <v>140903638512.20615</v>
      </c>
    </row>
    <row r="106" spans="2:8" x14ac:dyDescent="0.2">
      <c r="B106" s="13">
        <f t="shared" si="9"/>
        <v>97</v>
      </c>
      <c r="C106" s="2">
        <f t="shared" si="15"/>
        <v>140</v>
      </c>
      <c r="D106" s="4">
        <f t="shared" si="8"/>
        <v>0</v>
      </c>
      <c r="E106" s="5">
        <f t="shared" si="11"/>
        <v>13916565489.54953</v>
      </c>
      <c r="F106" s="31">
        <f t="shared" si="12"/>
        <v>31624752639.11261</v>
      </c>
      <c r="G106" s="5">
        <f t="shared" si="13"/>
        <v>71469852907.068146</v>
      </c>
      <c r="H106" s="14">
        <f t="shared" si="14"/>
        <v>160630147903.91501</v>
      </c>
    </row>
    <row r="107" spans="2:8" x14ac:dyDescent="0.2">
      <c r="B107" s="13">
        <f t="shared" si="9"/>
        <v>98</v>
      </c>
      <c r="C107" s="2">
        <f t="shared" si="15"/>
        <v>141</v>
      </c>
      <c r="D107" s="4">
        <f t="shared" ref="D107:D109" si="16">IF(C107&lt;=$E$6,D106*$E$5+D106,0)</f>
        <v>0</v>
      </c>
      <c r="E107" s="5">
        <f t="shared" si="11"/>
        <v>15447387693.399979</v>
      </c>
      <c r="F107" s="31">
        <f t="shared" si="12"/>
        <v>35419722955.806122</v>
      </c>
      <c r="G107" s="5">
        <f t="shared" si="13"/>
        <v>80760933784.987</v>
      </c>
      <c r="H107" s="14">
        <f t="shared" si="14"/>
        <v>183118368610.4631</v>
      </c>
    </row>
    <row r="108" spans="2:8" x14ac:dyDescent="0.2">
      <c r="B108" s="13">
        <f t="shared" si="9"/>
        <v>99</v>
      </c>
      <c r="C108" s="2">
        <f t="shared" si="15"/>
        <v>142</v>
      </c>
      <c r="D108" s="4">
        <f t="shared" si="16"/>
        <v>0</v>
      </c>
      <c r="E108" s="5">
        <f t="shared" si="11"/>
        <v>17146600339.673977</v>
      </c>
      <c r="F108" s="31">
        <f t="shared" si="12"/>
        <v>39670089710.502853</v>
      </c>
      <c r="G108" s="5">
        <f t="shared" si="13"/>
        <v>91259855177.035309</v>
      </c>
      <c r="H108" s="14">
        <f t="shared" si="14"/>
        <v>208754940215.92795</v>
      </c>
    </row>
    <row r="109" spans="2:8" ht="17" thickBot="1" x14ac:dyDescent="0.25">
      <c r="B109" s="15">
        <f t="shared" si="9"/>
        <v>100</v>
      </c>
      <c r="C109" s="19">
        <f t="shared" si="15"/>
        <v>143</v>
      </c>
      <c r="D109" s="20">
        <f t="shared" si="16"/>
        <v>0</v>
      </c>
      <c r="E109" s="20">
        <f t="shared" si="11"/>
        <v>19032726377.038113</v>
      </c>
      <c r="F109" s="20">
        <f t="shared" si="12"/>
        <v>44430500475.763199</v>
      </c>
      <c r="G109" s="20">
        <f t="shared" si="13"/>
        <v>103123636350.0499</v>
      </c>
      <c r="H109" s="25">
        <f t="shared" si="14"/>
        <v>237980631846.15787</v>
      </c>
    </row>
  </sheetData>
  <sheetProtection algorithmName="SHA-512" hashValue="B3Hg8rgD/sa+eOBgo3bPb7jmw1unQn36CwJnVaE+eOvW9cSZUYPM1PQD7lLVfIlvNjjUIdH0+zb5IsXHfLC9Ng==" saltValue="oPUKOVxP/6pa1365ht8jjg==" spinCount="100000" sheet="1" objects="1" scenarios="1"/>
  <mergeCells count="2">
    <mergeCell ref="G2:I2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Thakkar</dc:creator>
  <cp:lastModifiedBy>Manish Thakkar</cp:lastModifiedBy>
  <dcterms:created xsi:type="dcterms:W3CDTF">2024-12-13T22:12:09Z</dcterms:created>
  <dcterms:modified xsi:type="dcterms:W3CDTF">2025-02-22T02:55:53Z</dcterms:modified>
</cp:coreProperties>
</file>