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516" windowWidth="22716" windowHeight="8940"/>
  </bookViews>
  <sheets>
    <sheet name="Menu Flyer" sheetId="1" r:id="rId1"/>
  </sheets>
  <definedNames>
    <definedName name="_xlnm.Print_Area" localSheetId="0">'Menu Flyer'!$A$1:$L$40</definedName>
  </definedNames>
  <calcPr calcId="125725"/>
</workbook>
</file>

<file path=xl/calcChain.xml><?xml version="1.0" encoding="utf-8"?>
<calcChain xmlns="http://schemas.openxmlformats.org/spreadsheetml/2006/main">
  <c r="C31" i="1"/>
  <c r="C33" s="1"/>
  <c r="D33" s="1"/>
  <c r="B6"/>
  <c r="C6" s="1"/>
  <c r="D6" l="1"/>
  <c r="C7"/>
  <c r="B7"/>
  <c r="D7" l="1"/>
  <c r="E6"/>
  <c r="E7" l="1"/>
  <c r="F6"/>
  <c r="G6" l="1"/>
  <c r="F7"/>
  <c r="H6" l="1"/>
  <c r="H7" s="1"/>
  <c r="G7"/>
</calcChain>
</file>

<file path=xl/sharedStrings.xml><?xml version="1.0" encoding="utf-8"?>
<sst xmlns="http://schemas.openxmlformats.org/spreadsheetml/2006/main" count="31" uniqueCount="30">
  <si>
    <t>Type in the white boxes. Change the start date below to update the whole week.</t>
  </si>
  <si>
    <t>Week Start Date</t>
  </si>
  <si>
    <t>Change cell B5 only</t>
  </si>
  <si>
    <t>Breakfast</t>
  </si>
  <si>
    <t>Type breakfast idea</t>
  </si>
  <si>
    <t>Lunch</t>
  </si>
  <si>
    <t>Type lunch idea</t>
  </si>
  <si>
    <t>Dinner</t>
  </si>
  <si>
    <t>Type dinner idea</t>
  </si>
  <si>
    <t>Grocery List (based on the menu above)</t>
  </si>
  <si>
    <t>Grocery Item</t>
  </si>
  <si>
    <t>Qty / Pack</t>
  </si>
  <si>
    <t>Estimated Cost</t>
  </si>
  <si>
    <t>Menu Item / Use</t>
  </si>
  <si>
    <t>Notes</t>
  </si>
  <si>
    <t>Quick reminders</t>
  </si>
  <si>
    <t>1 pack</t>
  </si>
  <si>
    <t>Nachos / tacos</t>
  </si>
  <si>
    <t>Example row</t>
  </si>
  <si>
    <t>• Use one row per ingredient or store item.</t>
  </si>
  <si>
    <t>• Enter the estimated cost in column C.</t>
  </si>
  <si>
    <t>• Total, Budgeted Amount, and Difference calculate automatically below.</t>
  </si>
  <si>
    <t>Estimated Grocery Total</t>
  </si>
  <si>
    <t>Sums all estimated prices</t>
  </si>
  <si>
    <t>Budgeted Amount</t>
  </si>
  <si>
    <t>Type your target budget here</t>
  </si>
  <si>
    <t>Difference</t>
  </si>
  <si>
    <t>Tip: As you choose meals above, list each ingredient once below and estimate the price you expect to pay.</t>
  </si>
  <si>
    <t>Bagels</t>
  </si>
  <si>
    <t>Snack</t>
  </si>
</sst>
</file>

<file path=xl/styles.xml><?xml version="1.0" encoding="utf-8"?>
<styleSheet xmlns="http://schemas.openxmlformats.org/spreadsheetml/2006/main">
  <numFmts count="2">
    <numFmt numFmtId="164" formatCode="m/d/yy"/>
    <numFmt numFmtId="165" formatCode="\$#,##0.00"/>
  </numFmts>
  <fonts count="14">
    <font>
      <sz val="11"/>
      <color theme="1"/>
      <name val="Calibri"/>
      <family val="2"/>
      <scheme val="minor"/>
    </font>
    <font>
      <b/>
      <sz val="12"/>
      <color rgb="FF6A4E3B"/>
      <name val="Calibri"/>
    </font>
    <font>
      <b/>
      <sz val="11"/>
      <color rgb="FFFFFFFF"/>
      <name val="Calibri"/>
    </font>
    <font>
      <b/>
      <sz val="11"/>
      <color rgb="FF4F392C"/>
      <name val="Calibri"/>
    </font>
    <font>
      <i/>
      <sz val="11"/>
      <color rgb="FF6A4E3B"/>
      <name val="Calibri"/>
    </font>
    <font>
      <b/>
      <sz val="11"/>
      <color rgb="FF6A4E3B"/>
      <name val="Calibri"/>
    </font>
    <font>
      <b/>
      <sz val="13"/>
      <color rgb="FFFFFFFF"/>
      <name val="Calibri"/>
    </font>
    <font>
      <sz val="11"/>
      <color rgb="FF4F392C"/>
      <name val="Calibri"/>
    </font>
    <font>
      <i/>
      <sz val="11"/>
      <color rgb="FF8C7A6A"/>
      <name val="Calibri"/>
    </font>
    <font>
      <b/>
      <sz val="14"/>
      <color rgb="FF6A4E3B"/>
      <name val="Calibri"/>
    </font>
    <font>
      <sz val="11"/>
      <color rgb="FF4F392C"/>
      <name val="Calibri"/>
    </font>
    <font>
      <b/>
      <sz val="12"/>
      <color rgb="FF4F392C"/>
      <name val="Calibri"/>
    </font>
    <font>
      <i/>
      <sz val="11"/>
      <color rgb="FF4F392C"/>
      <name val="Calibri"/>
    </font>
    <font>
      <b/>
      <i/>
      <sz val="11"/>
      <color rgb="FF4F392C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BF7F1"/>
      </patternFill>
    </fill>
    <fill>
      <patternFill patternType="solid">
        <fgColor rgb="FFE8D3BA"/>
      </patternFill>
    </fill>
    <fill>
      <patternFill patternType="solid">
        <fgColor rgb="FF6A4E3B"/>
      </patternFill>
    </fill>
    <fill>
      <patternFill patternType="solid">
        <fgColor rgb="FFFFFDFC"/>
      </patternFill>
    </fill>
    <fill>
      <patternFill patternType="solid">
        <fgColor rgb="FFEDE1D3"/>
      </patternFill>
    </fill>
    <fill>
      <patternFill patternType="solid">
        <fgColor rgb="FFF4E8DA"/>
      </patternFill>
    </fill>
    <fill>
      <patternFill patternType="solid">
        <fgColor rgb="FFF8F1E6"/>
      </patternFill>
    </fill>
  </fills>
  <borders count="3">
    <border>
      <left/>
      <right/>
      <top/>
      <bottom/>
      <diagonal/>
    </border>
    <border>
      <left style="thin">
        <color rgb="FFB79E84"/>
      </left>
      <right style="thin">
        <color rgb="FFB79E84"/>
      </right>
      <top style="thin">
        <color rgb="FFB79E84"/>
      </top>
      <bottom style="thin">
        <color rgb="FFB79E84"/>
      </bottom>
      <diagonal/>
    </border>
    <border>
      <left style="medium">
        <color rgb="FF6A4E3B"/>
      </left>
      <right style="medium">
        <color rgb="FF6A4E3B"/>
      </right>
      <top style="medium">
        <color rgb="FF6A4E3B"/>
      </top>
      <bottom style="medium">
        <color rgb="FF6A4E3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4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/>
    </xf>
    <xf numFmtId="0" fontId="0" fillId="2" borderId="1" xfId="0" applyFill="1" applyBorder="1"/>
    <xf numFmtId="164" fontId="3" fillId="6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5" fontId="7" fillId="5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165" fontId="11" fillId="8" borderId="1" xfId="0" applyNumberFormat="1" applyFont="1" applyFill="1" applyBorder="1" applyAlignment="1">
      <alignment horizontal="center"/>
    </xf>
    <xf numFmtId="165" fontId="11" fillId="5" borderId="1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/>
    <xf numFmtId="0" fontId="13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0" xfId="0" applyFont="1" applyFill="1" applyAlignment="1">
      <alignment horizontal="left"/>
    </xf>
    <xf numFmtId="0" fontId="12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E3F2DD"/>
        </patternFill>
      </fill>
    </dxf>
    <dxf>
      <fill>
        <patternFill patternType="solid">
          <fgColor rgb="FFF7D7D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953750" cy="2000250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953750" cy="2000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7429500" cy="1123950"/>
    <xdr:pic>
      <xdr:nvPicPr>
        <xdr:cNvPr id="3" name="Image 2" descr="Picture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0</xdr:rowOff>
    </xdr:from>
    <xdr:ext cx="3048000" cy="8096250"/>
    <xdr:pic>
      <xdr:nvPicPr>
        <xdr:cNvPr id="4" name="Image 3" descr="Picture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 editAs="oneCell">
    <xdr:from>
      <xdr:col>3</xdr:col>
      <xdr:colOff>525781</xdr:colOff>
      <xdr:row>0</xdr:row>
      <xdr:rowOff>0</xdr:rowOff>
    </xdr:from>
    <xdr:to>
      <xdr:col>4</xdr:col>
      <xdr:colOff>1173480</xdr:colOff>
      <xdr:row>0</xdr:row>
      <xdr:rowOff>628605</xdr:rowOff>
    </xdr:to>
    <xdr:pic>
      <xdr:nvPicPr>
        <xdr:cNvPr id="5" name="Picture 4" descr="Dominion Finances Log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29101" y="0"/>
          <a:ext cx="1882139" cy="62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workbookViewId="0">
      <pane xSplit="1" ySplit="7" topLeftCell="B8" activePane="bottomRight" state="frozen"/>
      <selection pane="topRight"/>
      <selection pane="bottomLeft"/>
      <selection pane="bottomRight" activeCell="G1" sqref="G1"/>
    </sheetView>
  </sheetViews>
  <sheetFormatPr defaultRowHeight="14.4"/>
  <cols>
    <col min="1" max="8" width="18" customWidth="1"/>
    <col min="9" max="12" width="10" customWidth="1"/>
  </cols>
  <sheetData>
    <row r="1" spans="1:12" ht="70.0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70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55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2.05" customHeight="1">
      <c r="A4" s="27" t="s">
        <v>0</v>
      </c>
      <c r="B4" s="20"/>
      <c r="C4" s="20"/>
      <c r="D4" s="20"/>
      <c r="E4" s="20"/>
      <c r="F4" s="20"/>
      <c r="G4" s="20"/>
      <c r="H4" s="20"/>
      <c r="I4" s="1"/>
      <c r="J4" s="1"/>
      <c r="K4" s="1"/>
      <c r="L4" s="1"/>
    </row>
    <row r="5" spans="1:12" ht="22.05" customHeight="1">
      <c r="A5" s="2" t="s">
        <v>1</v>
      </c>
      <c r="B5" s="3">
        <v>46122</v>
      </c>
      <c r="C5" s="23" t="s">
        <v>2</v>
      </c>
      <c r="D5" s="20"/>
      <c r="E5" s="20"/>
      <c r="F5" s="20"/>
      <c r="G5" s="20"/>
      <c r="H5" s="20"/>
      <c r="I5" s="1"/>
      <c r="J5" s="1"/>
      <c r="K5" s="1"/>
      <c r="L5" s="1"/>
    </row>
    <row r="6" spans="1:12" ht="22.05" customHeight="1">
      <c r="A6" s="4"/>
      <c r="B6" s="5">
        <f>IF($B$5="","",$B$5)</f>
        <v>46122</v>
      </c>
      <c r="C6" s="5">
        <f t="shared" ref="C6:H6" si="0">IF($B$5="","",B6+1)</f>
        <v>46123</v>
      </c>
      <c r="D6" s="5">
        <f t="shared" si="0"/>
        <v>46124</v>
      </c>
      <c r="E6" s="5">
        <f t="shared" si="0"/>
        <v>46125</v>
      </c>
      <c r="F6" s="5">
        <f t="shared" si="0"/>
        <v>46126</v>
      </c>
      <c r="G6" s="5">
        <f t="shared" si="0"/>
        <v>46127</v>
      </c>
      <c r="H6" s="5">
        <f t="shared" si="0"/>
        <v>46128</v>
      </c>
      <c r="I6" s="1"/>
      <c r="J6" s="1"/>
      <c r="K6" s="1"/>
      <c r="L6" s="1"/>
    </row>
    <row r="7" spans="1:12" ht="22.05" customHeight="1">
      <c r="A7" s="4"/>
      <c r="B7" s="6" t="str">
        <f t="shared" ref="B7:H7" si="1">IF(B6="","",TEXT(B6,"dddd"))</f>
        <v>Friday</v>
      </c>
      <c r="C7" s="6" t="str">
        <f t="shared" si="1"/>
        <v>Saturday</v>
      </c>
      <c r="D7" s="6" t="str">
        <f t="shared" si="1"/>
        <v>Sunday</v>
      </c>
      <c r="E7" s="6" t="str">
        <f t="shared" si="1"/>
        <v>Monday</v>
      </c>
      <c r="F7" s="6" t="str">
        <f t="shared" si="1"/>
        <v>Tuesday</v>
      </c>
      <c r="G7" s="6" t="str">
        <f t="shared" si="1"/>
        <v>Wednesday</v>
      </c>
      <c r="H7" s="6" t="str">
        <f t="shared" si="1"/>
        <v>Thursday</v>
      </c>
      <c r="I7" s="1"/>
      <c r="J7" s="1"/>
      <c r="K7" s="1"/>
      <c r="L7" s="1"/>
    </row>
    <row r="8" spans="1:12" ht="61.95" customHeight="1">
      <c r="A8" s="7" t="s">
        <v>3</v>
      </c>
      <c r="B8" s="8" t="s">
        <v>4</v>
      </c>
      <c r="C8" s="9"/>
      <c r="D8" s="9"/>
      <c r="E8" s="9"/>
      <c r="F8" s="9"/>
      <c r="G8" s="9"/>
      <c r="H8" s="9"/>
      <c r="I8" s="1"/>
      <c r="J8" s="1"/>
      <c r="K8" s="1"/>
      <c r="L8" s="1"/>
    </row>
    <row r="9" spans="1:12" ht="61.95" customHeight="1">
      <c r="A9" s="7" t="s">
        <v>5</v>
      </c>
      <c r="B9" s="8" t="s">
        <v>6</v>
      </c>
      <c r="C9" s="9"/>
      <c r="D9" s="9"/>
      <c r="E9" s="9"/>
      <c r="F9" s="9"/>
      <c r="G9" s="9"/>
      <c r="H9" s="9"/>
      <c r="I9" s="1"/>
      <c r="J9" s="1"/>
      <c r="K9" s="1"/>
      <c r="L9" s="1"/>
    </row>
    <row r="10" spans="1:12" ht="61.95" customHeight="1">
      <c r="A10" s="7" t="s">
        <v>29</v>
      </c>
      <c r="B10" s="8" t="s">
        <v>8</v>
      </c>
      <c r="C10" s="9"/>
      <c r="D10" s="9"/>
      <c r="E10" s="9"/>
      <c r="F10" s="9"/>
      <c r="G10" s="9"/>
      <c r="H10" s="9"/>
      <c r="I10" s="1"/>
      <c r="J10" s="1"/>
      <c r="K10" s="1"/>
      <c r="L10" s="1"/>
    </row>
    <row r="11" spans="1:12" ht="61.8" customHeight="1">
      <c r="A11" s="7" t="s">
        <v>7</v>
      </c>
      <c r="B11" s="8" t="s">
        <v>8</v>
      </c>
      <c r="C11" s="9"/>
      <c r="D11" s="9"/>
      <c r="E11" s="9"/>
      <c r="F11" s="9"/>
      <c r="G11" s="9"/>
      <c r="H11" s="9"/>
      <c r="I11" s="1"/>
      <c r="J11" s="1"/>
      <c r="K11" s="1"/>
      <c r="L11" s="1"/>
    </row>
    <row r="12" spans="1:12" ht="22.05" customHeight="1">
      <c r="A12" s="1"/>
      <c r="B12" s="18"/>
      <c r="C12" s="18"/>
      <c r="D12" s="18"/>
      <c r="E12" s="18"/>
      <c r="F12" s="18"/>
      <c r="G12" s="18"/>
      <c r="H12" s="18"/>
      <c r="I12" s="1"/>
      <c r="J12" s="1"/>
      <c r="K12" s="1"/>
      <c r="L12" s="1"/>
    </row>
    <row r="13" spans="1:12" ht="22.05" customHeight="1">
      <c r="A13" s="17" t="s">
        <v>9</v>
      </c>
      <c r="B13" s="10" t="s">
        <v>11</v>
      </c>
      <c r="C13" s="10" t="s">
        <v>12</v>
      </c>
      <c r="D13" s="10" t="s">
        <v>13</v>
      </c>
      <c r="E13" s="10" t="s">
        <v>14</v>
      </c>
      <c r="F13" s="28" t="s">
        <v>15</v>
      </c>
      <c r="G13" s="22"/>
      <c r="H13" s="22"/>
      <c r="I13" s="1"/>
      <c r="J13" s="1"/>
      <c r="K13" s="1"/>
      <c r="L13" s="1"/>
    </row>
    <row r="14" spans="1:12" ht="24" customHeight="1">
      <c r="A14" s="10" t="s">
        <v>10</v>
      </c>
      <c r="B14" s="11" t="s">
        <v>16</v>
      </c>
      <c r="C14" s="12">
        <v>6.99</v>
      </c>
      <c r="D14" s="11" t="s">
        <v>17</v>
      </c>
      <c r="E14" s="11" t="s">
        <v>18</v>
      </c>
      <c r="F14" s="26" t="s">
        <v>19</v>
      </c>
      <c r="G14" s="22"/>
      <c r="H14" s="22"/>
      <c r="I14" s="1"/>
      <c r="J14" s="1"/>
      <c r="K14" s="1"/>
      <c r="L14" s="1"/>
    </row>
    <row r="15" spans="1:12" ht="24" customHeight="1">
      <c r="A15" s="11" t="s">
        <v>28</v>
      </c>
      <c r="B15" s="11"/>
      <c r="C15" s="12"/>
      <c r="D15" s="11"/>
      <c r="E15" s="11"/>
      <c r="F15" s="26" t="s">
        <v>20</v>
      </c>
      <c r="G15" s="22"/>
      <c r="H15" s="22"/>
      <c r="I15" s="1"/>
      <c r="J15" s="1"/>
      <c r="K15" s="1"/>
      <c r="L15" s="1"/>
    </row>
    <row r="16" spans="1:12" ht="24" customHeight="1">
      <c r="A16" s="11"/>
      <c r="B16" s="11"/>
      <c r="C16" s="12"/>
      <c r="D16" s="11"/>
      <c r="E16" s="11"/>
      <c r="F16" s="26" t="s">
        <v>21</v>
      </c>
      <c r="G16" s="22"/>
      <c r="H16" s="22"/>
      <c r="I16" s="1"/>
      <c r="J16" s="1"/>
      <c r="K16" s="1"/>
      <c r="L16" s="1"/>
    </row>
    <row r="17" spans="1:12" ht="24" customHeight="1">
      <c r="A17" s="11"/>
      <c r="B17" s="11"/>
      <c r="C17" s="12"/>
      <c r="D17" s="11"/>
      <c r="E17" s="11"/>
      <c r="F17" s="1"/>
      <c r="G17" s="1"/>
      <c r="H17" s="1"/>
      <c r="I17" s="1"/>
      <c r="J17" s="1"/>
      <c r="K17" s="1"/>
      <c r="L17" s="1"/>
    </row>
    <row r="18" spans="1:12" ht="24" customHeight="1">
      <c r="A18" s="11"/>
      <c r="B18" s="11"/>
      <c r="C18" s="12"/>
      <c r="D18" s="11"/>
      <c r="E18" s="11"/>
      <c r="F18" s="1"/>
      <c r="G18" s="1"/>
      <c r="H18" s="1"/>
      <c r="I18" s="1"/>
      <c r="J18" s="1"/>
      <c r="K18" s="1"/>
      <c r="L18" s="1"/>
    </row>
    <row r="19" spans="1:12" ht="24" customHeight="1">
      <c r="A19" s="11"/>
      <c r="B19" s="11"/>
      <c r="C19" s="12"/>
      <c r="D19" s="11"/>
      <c r="E19" s="11"/>
      <c r="F19" s="1"/>
      <c r="G19" s="1"/>
      <c r="H19" s="1"/>
      <c r="I19" s="1"/>
      <c r="J19" s="1"/>
      <c r="K19" s="1"/>
      <c r="L19" s="1"/>
    </row>
    <row r="20" spans="1:12" ht="24" customHeight="1">
      <c r="A20" s="11"/>
      <c r="B20" s="11"/>
      <c r="C20" s="12"/>
      <c r="D20" s="11"/>
      <c r="E20" s="11"/>
      <c r="F20" s="1"/>
      <c r="G20" s="1"/>
      <c r="H20" s="1"/>
      <c r="I20" s="1"/>
      <c r="J20" s="1"/>
      <c r="K20" s="1"/>
      <c r="L20" s="1"/>
    </row>
    <row r="21" spans="1:12" ht="24" customHeight="1">
      <c r="A21" s="11"/>
      <c r="B21" s="11"/>
      <c r="C21" s="12"/>
      <c r="D21" s="11"/>
      <c r="E21" s="11"/>
      <c r="F21" s="1"/>
      <c r="G21" s="1"/>
      <c r="H21" s="1"/>
      <c r="I21" s="1"/>
      <c r="J21" s="1"/>
      <c r="K21" s="1"/>
      <c r="L21" s="1"/>
    </row>
    <row r="22" spans="1:12" ht="24" customHeight="1">
      <c r="A22" s="11"/>
      <c r="B22" s="11"/>
      <c r="C22" s="12"/>
      <c r="D22" s="11"/>
      <c r="E22" s="11"/>
      <c r="F22" s="1"/>
      <c r="G22" s="1"/>
      <c r="H22" s="1"/>
      <c r="I22" s="1"/>
      <c r="J22" s="1"/>
      <c r="K22" s="1"/>
      <c r="L22" s="1"/>
    </row>
    <row r="23" spans="1:12" ht="24" customHeight="1">
      <c r="A23" s="11"/>
      <c r="B23" s="11"/>
      <c r="C23" s="12"/>
      <c r="D23" s="11"/>
      <c r="E23" s="11"/>
      <c r="F23" s="1"/>
      <c r="G23" s="1"/>
      <c r="H23" s="1"/>
      <c r="I23" s="1"/>
      <c r="J23" s="1"/>
      <c r="K23" s="1"/>
      <c r="L23" s="1"/>
    </row>
    <row r="24" spans="1:12" ht="24" customHeight="1">
      <c r="A24" s="11"/>
      <c r="B24" s="11"/>
      <c r="C24" s="12"/>
      <c r="D24" s="11"/>
      <c r="E24" s="11"/>
      <c r="F24" s="1"/>
      <c r="G24" s="1"/>
      <c r="H24" s="1"/>
      <c r="I24" s="1"/>
      <c r="J24" s="1"/>
      <c r="K24" s="1"/>
      <c r="L24" s="1"/>
    </row>
    <row r="25" spans="1:12" ht="24" customHeight="1">
      <c r="A25" s="11"/>
      <c r="B25" s="11"/>
      <c r="C25" s="12"/>
      <c r="D25" s="11"/>
      <c r="E25" s="11"/>
      <c r="F25" s="1"/>
      <c r="G25" s="1"/>
      <c r="H25" s="1"/>
      <c r="I25" s="1"/>
      <c r="J25" s="1"/>
      <c r="K25" s="1"/>
      <c r="L25" s="1"/>
    </row>
    <row r="26" spans="1:12" ht="24" customHeight="1">
      <c r="A26" s="11"/>
      <c r="B26" s="11"/>
      <c r="C26" s="12"/>
      <c r="D26" s="11"/>
      <c r="E26" s="11"/>
      <c r="F26" s="1"/>
      <c r="G26" s="1"/>
      <c r="H26" s="1"/>
      <c r="I26" s="1"/>
      <c r="J26" s="1"/>
      <c r="K26" s="1"/>
      <c r="L26" s="1"/>
    </row>
    <row r="27" spans="1:12" ht="24" customHeight="1">
      <c r="A27" s="11"/>
      <c r="B27" s="11"/>
      <c r="C27" s="12"/>
      <c r="D27" s="11"/>
      <c r="E27" s="11"/>
      <c r="F27" s="1"/>
      <c r="G27" s="1"/>
      <c r="H27" s="1"/>
      <c r="I27" s="1"/>
      <c r="J27" s="1"/>
      <c r="K27" s="1"/>
      <c r="L27" s="1"/>
    </row>
    <row r="28" spans="1:12" ht="24" customHeight="1">
      <c r="A28" s="11"/>
      <c r="B28" s="11"/>
      <c r="C28" s="12"/>
      <c r="D28" s="11"/>
      <c r="E28" s="11"/>
      <c r="F28" s="1"/>
      <c r="G28" s="1"/>
      <c r="H28" s="1"/>
      <c r="I28" s="1"/>
      <c r="J28" s="1"/>
      <c r="K28" s="1"/>
      <c r="L28" s="1"/>
    </row>
    <row r="29" spans="1:12" ht="24" customHeight="1">
      <c r="A29" s="11"/>
      <c r="B29" s="11"/>
      <c r="C29" s="12"/>
      <c r="D29" s="11"/>
      <c r="E29" s="11"/>
      <c r="F29" s="1"/>
      <c r="G29" s="1"/>
      <c r="H29" s="1"/>
      <c r="I29" s="1"/>
      <c r="J29" s="1"/>
      <c r="K29" s="1"/>
      <c r="L29" s="1"/>
    </row>
    <row r="30" spans="1:12" ht="22.0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2.05" customHeight="1">
      <c r="A31" s="1"/>
      <c r="B31" s="14"/>
      <c r="C31" s="15">
        <f>SUM(C14:C29)</f>
        <v>6.99</v>
      </c>
      <c r="D31" s="25" t="s">
        <v>23</v>
      </c>
      <c r="E31" s="22"/>
      <c r="F31" s="1"/>
      <c r="G31" s="1"/>
      <c r="H31" s="1"/>
      <c r="I31" s="1"/>
      <c r="J31" s="1"/>
      <c r="K31" s="1"/>
      <c r="L31" s="1"/>
    </row>
    <row r="32" spans="1:12" ht="22.05" customHeight="1">
      <c r="A32" s="13" t="s">
        <v>22</v>
      </c>
      <c r="B32" s="14"/>
      <c r="C32" s="16">
        <v>150</v>
      </c>
      <c r="D32" s="24" t="s">
        <v>25</v>
      </c>
      <c r="E32" s="22"/>
      <c r="F32" s="1"/>
      <c r="G32" s="1"/>
      <c r="H32" s="1"/>
      <c r="I32" s="1"/>
      <c r="J32" s="1"/>
      <c r="K32" s="1"/>
      <c r="L32" s="1"/>
    </row>
    <row r="33" spans="1:12" ht="22.05" customHeight="1">
      <c r="A33" s="13" t="s">
        <v>24</v>
      </c>
      <c r="B33" s="14"/>
      <c r="C33" s="15">
        <f>C32-C31</f>
        <v>143.01</v>
      </c>
      <c r="D33" s="21" t="str">
        <f>IF(C33&gt;=0,"Under budget","Over budget")</f>
        <v>Under budget</v>
      </c>
      <c r="E33" s="22"/>
      <c r="F33" s="1"/>
      <c r="G33" s="1"/>
      <c r="H33" s="1"/>
      <c r="I33" s="1"/>
      <c r="J33" s="1"/>
      <c r="K33" s="1"/>
      <c r="L33" s="1"/>
    </row>
    <row r="34" spans="1:12" ht="22.05" customHeight="1">
      <c r="A34" s="13" t="s">
        <v>26</v>
      </c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</row>
    <row r="35" spans="1:12" ht="42" customHeight="1">
      <c r="A35" s="19" t="s">
        <v>27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4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4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42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42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4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</row>
  </sheetData>
  <mergeCells count="9">
    <mergeCell ref="A4:H4"/>
    <mergeCell ref="F16:H16"/>
    <mergeCell ref="F14:H14"/>
    <mergeCell ref="F13:H13"/>
    <mergeCell ref="D33:E33"/>
    <mergeCell ref="C5:H5"/>
    <mergeCell ref="D32:E32"/>
    <mergeCell ref="D31:E31"/>
    <mergeCell ref="F15:H15"/>
  </mergeCells>
  <conditionalFormatting sqref="C3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5" right="0.75" top="1" bottom="1" header="0.5" footer="0.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Menu Flyer</vt:lpstr>
      <vt:lpstr>'Menu Flyer'!Print_Area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2026-04-09T21:10:26Z</dcterms:created>
  <dcterms:modified xsi:type="dcterms:W3CDTF">2026-04-09T21:25:18Z</dcterms:modified>
</cp:coreProperties>
</file>