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7480" windowHeight="5780" tabRatio="697"/>
  </bookViews>
  <sheets>
    <sheet name="25 punto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2" l="1"/>
  <c r="R29" i="2"/>
  <c r="R30" i="2"/>
  <c r="R31" i="2"/>
  <c r="R32" i="2"/>
  <c r="R33" i="2"/>
  <c r="Q34" i="2" l="1"/>
  <c r="P34" i="2"/>
  <c r="P35" i="2" s="1"/>
  <c r="O34" i="2"/>
  <c r="O35" i="2" s="1"/>
  <c r="N34" i="2"/>
  <c r="M34" i="2"/>
  <c r="M35" i="2" s="1"/>
  <c r="L34" i="2"/>
  <c r="K34" i="2"/>
  <c r="J34" i="2"/>
  <c r="I34" i="2"/>
  <c r="I35" i="2" s="1"/>
  <c r="H34" i="2"/>
  <c r="H35" i="2" s="1"/>
  <c r="G34" i="2"/>
  <c r="F34" i="2"/>
  <c r="F35" i="2" s="1"/>
  <c r="R27" i="2"/>
  <c r="R34" i="2" l="1"/>
  <c r="R35" i="2"/>
</calcChain>
</file>

<file path=xl/sharedStrings.xml><?xml version="1.0" encoding="utf-8"?>
<sst xmlns="http://schemas.openxmlformats.org/spreadsheetml/2006/main" count="83" uniqueCount="64">
  <si>
    <t>1.</t>
  </si>
  <si>
    <t>2.</t>
  </si>
  <si>
    <t>3.</t>
  </si>
  <si>
    <t>4.</t>
  </si>
  <si>
    <t>5.</t>
  </si>
  <si>
    <t>Total</t>
  </si>
  <si>
    <t>Nombre:______________________</t>
  </si>
  <si>
    <t>Semana:____________________</t>
  </si>
  <si>
    <t>5 mejores prospectos:</t>
  </si>
  <si>
    <t>Desarrollo personal:</t>
  </si>
  <si>
    <t>Oportunidades de venta:</t>
  </si>
  <si>
    <t>Oportunidades de Servicio al cliente:</t>
  </si>
  <si>
    <t>Contactos Semanales y Citas</t>
  </si>
  <si>
    <t>Referidos</t>
  </si>
  <si>
    <t>Citas planeadas</t>
  </si>
  <si>
    <t>Resultados</t>
  </si>
  <si>
    <t>Finales</t>
  </si>
  <si>
    <t>Solicitud</t>
  </si>
  <si>
    <t>=</t>
  </si>
  <si>
    <t>Llamada</t>
  </si>
  <si>
    <t>Contacto</t>
  </si>
  <si>
    <t>Cita</t>
  </si>
  <si>
    <t>Puntos</t>
  </si>
  <si>
    <t>Diarios</t>
  </si>
  <si>
    <t>Definiciones:</t>
  </si>
  <si>
    <t>Sumatoria</t>
  </si>
  <si>
    <t>En la columna de Puntos Diarios, se acumula lo obtenido cada día, multiplicado por los puntos correspondientes, únicamente se consideran los conceptos</t>
  </si>
  <si>
    <t>que tienen puntaje.</t>
  </si>
  <si>
    <t>Planeados</t>
  </si>
  <si>
    <t>Realizados</t>
  </si>
  <si>
    <t>Planeadas</t>
  </si>
  <si>
    <t>Realizadas</t>
  </si>
  <si>
    <t>Áreas de Prospección</t>
  </si>
  <si>
    <t>Contactados</t>
  </si>
  <si>
    <t>Contactos telefónicos</t>
  </si>
  <si>
    <t>Obtenidos</t>
  </si>
  <si>
    <t>Llamadas Realizadas</t>
  </si>
  <si>
    <t>Citas Obtenidas</t>
  </si>
  <si>
    <t>Áreas de Alta Productividad</t>
  </si>
  <si>
    <t>Entrevistas de Cierre</t>
  </si>
  <si>
    <t>Nuevas</t>
  </si>
  <si>
    <t>Cuestionarios</t>
  </si>
  <si>
    <t>Comisión</t>
  </si>
  <si>
    <r>
      <t>Referidos obtenidos</t>
    </r>
    <r>
      <rPr>
        <sz val="10"/>
        <rFont val="Arial"/>
        <family val="2"/>
      </rPr>
      <t>. Son aquellos nombres que nos han sido proporcionados y que en el furuto pueden ser posibles clientes.</t>
    </r>
  </si>
  <si>
    <r>
      <t>Referidos contactados</t>
    </r>
    <r>
      <rPr>
        <sz val="10"/>
        <rFont val="Arial"/>
        <family val="2"/>
      </rPr>
      <t>. Son aquellos referidos que contactamos durante el día con el propósito de agendar una cita en el futuro (no importa cuando fueron obtenidos).</t>
    </r>
  </si>
  <si>
    <r>
      <t xml:space="preserve">Llamadas Realizadas: </t>
    </r>
    <r>
      <rPr>
        <sz val="10"/>
        <rFont val="Arial"/>
        <family val="2"/>
      </rPr>
      <t>Es el total de las llamadas realizadas durante el día que hiciste contacto con una persona con el propósito de obtener una cita. Cada contacto equivale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</t>
    </r>
    <r>
      <rPr>
        <b/>
        <sz val="10"/>
        <rFont val="Arial"/>
        <family val="2"/>
      </rPr>
      <t xml:space="preserve"> 1 punto.</t>
    </r>
  </si>
  <si>
    <r>
      <t xml:space="preserve">Citas Obtenidas. </t>
    </r>
    <r>
      <rPr>
        <sz val="10"/>
        <rFont val="Arial"/>
        <family val="2"/>
      </rPr>
      <t xml:space="preserve">Es el número de citas agendadas como resultado de tus llamadas realizadas. Cada cita agendada vale </t>
    </r>
    <r>
      <rPr>
        <b/>
        <sz val="10"/>
        <rFont val="Arial"/>
        <family val="2"/>
      </rPr>
      <t>2 puntos.</t>
    </r>
  </si>
  <si>
    <r>
      <t>Citas planeadas total</t>
    </r>
    <r>
      <rPr>
        <sz val="10"/>
        <rFont val="Arial"/>
        <family val="2"/>
      </rPr>
      <t>. Es el número de citas agendadas a realizar durante el día  (citas iniciales, citas de cierre, citas de entrega de póliza,  etc.)</t>
    </r>
  </si>
  <si>
    <r>
      <t xml:space="preserve">Citas planeadas nuevas. </t>
    </r>
    <r>
      <rPr>
        <sz val="10"/>
        <rFont val="Arial"/>
        <family val="2"/>
      </rPr>
      <t>Del total de las citas agendadas durante el día, indica el número de citas iniciales (nuevas)</t>
    </r>
  </si>
  <si>
    <r>
      <t xml:space="preserve">Cuestionario planeados. </t>
    </r>
    <r>
      <rPr>
        <sz val="10"/>
        <rFont val="Arial"/>
        <family val="2"/>
      </rPr>
      <t>De las citas agendadas para el día, indica el número de cuestionarios que planeas llenar.</t>
    </r>
  </si>
  <si>
    <r>
      <t xml:space="preserve">Cuestionarios Realizados: </t>
    </r>
    <r>
      <rPr>
        <sz val="10"/>
        <rFont val="Arial"/>
        <family val="2"/>
      </rPr>
      <t xml:space="preserve">Es el número de cuestionarios que llenaste ese día, cada cuestionario lleno vale </t>
    </r>
    <r>
      <rPr>
        <b/>
        <sz val="10"/>
        <rFont val="Arial"/>
        <family val="2"/>
      </rPr>
      <t>2 puntos.</t>
    </r>
  </si>
  <si>
    <r>
      <t xml:space="preserve">Entrevistas de cierre planeadas: </t>
    </r>
    <r>
      <rPr>
        <sz val="10"/>
        <rFont val="Arial"/>
        <family val="2"/>
      </rPr>
      <t>De las citas agendadas para el día, cuántas son con el propósito de cerrar y llenar una solicitud.</t>
    </r>
  </si>
  <si>
    <r>
      <t xml:space="preserve">Entrevistas de cierre realizadas: </t>
    </r>
    <r>
      <rPr>
        <sz val="10"/>
        <rFont val="Arial"/>
        <family val="2"/>
      </rPr>
      <t xml:space="preserve">De las citas de cierre planeadas, cuántas se realizaron cara a cara con un prospecto en el día. Cada cierre vale </t>
    </r>
    <r>
      <rPr>
        <b/>
        <sz val="10"/>
        <rFont val="Arial"/>
        <family val="2"/>
      </rPr>
      <t>3 puntos.</t>
    </r>
  </si>
  <si>
    <r>
      <t xml:space="preserve">Solicitud. </t>
    </r>
    <r>
      <rPr>
        <sz val="10"/>
        <rFont val="Arial"/>
        <family val="2"/>
      </rPr>
      <t xml:space="preserve">Número de solicitudes obtenidas ese día como resultado del cierre. Cada solicitud obtenida y lista para entregar a la compañía vale </t>
    </r>
    <r>
      <rPr>
        <b/>
        <sz val="10"/>
        <rFont val="Arial"/>
        <family val="2"/>
      </rPr>
      <t>5 puntos.</t>
    </r>
  </si>
  <si>
    <r>
      <t xml:space="preserve">Comisión. </t>
    </r>
    <r>
      <rPr>
        <sz val="10"/>
        <rFont val="Arial"/>
        <family val="2"/>
      </rPr>
      <t>Es la cantidad de comisión planeada por las solicitudes de ese día. No importando la forma de pago, la comisión es anualizada.</t>
    </r>
  </si>
  <si>
    <t>LUNES</t>
  </si>
  <si>
    <t>MIERCOLES</t>
  </si>
  <si>
    <t>JUEVES</t>
  </si>
  <si>
    <t>VIERNES</t>
  </si>
  <si>
    <t>SABADO</t>
  </si>
  <si>
    <t>DOMINGO</t>
  </si>
  <si>
    <t>ENERO</t>
  </si>
  <si>
    <t>06 AL 10</t>
  </si>
  <si>
    <t>MARTES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</si>
</sst>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8999908444471571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quotePrefix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Continuous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left"/>
    </xf>
    <xf numFmtId="0" fontId="0" fillId="2" borderId="17" xfId="0" applyFill="1" applyBorder="1"/>
    <xf numFmtId="3" fontId="0" fillId="0" borderId="0" xfId="0" applyNumberFormat="1" applyAlignment="1">
      <alignment horizontal="centerContinuous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17" xfId="0" applyBorder="1" applyAlignment="1">
      <alignment horizontal="center"/>
    </xf>
    <xf numFmtId="0" fontId="6" fillId="0" borderId="6" xfId="0" applyFont="1" applyBorder="1"/>
    <xf numFmtId="0" fontId="6" fillId="0" borderId="15" xfId="0" applyFont="1" applyBorder="1"/>
    <xf numFmtId="0" fontId="0" fillId="0" borderId="16" xfId="0" applyBorder="1" applyAlignment="1">
      <alignment horizontal="center"/>
    </xf>
    <xf numFmtId="0" fontId="7" fillId="3" borderId="18" xfId="0" applyFont="1" applyFill="1" applyBorder="1" applyAlignment="1">
      <alignment horizontal="centerContinuous"/>
    </xf>
    <xf numFmtId="0" fontId="7" fillId="3" borderId="19" xfId="0" applyFont="1" applyFill="1" applyBorder="1" applyAlignment="1">
      <alignment horizontal="centerContinuous"/>
    </xf>
    <xf numFmtId="0" fontId="7" fillId="3" borderId="20" xfId="0" applyFont="1" applyFill="1" applyBorder="1" applyAlignment="1">
      <alignment horizontal="centerContinuous"/>
    </xf>
    <xf numFmtId="0" fontId="7" fillId="3" borderId="21" xfId="0" applyFont="1" applyFill="1" applyBorder="1" applyAlignment="1">
      <alignment horizontal="centerContinuous"/>
    </xf>
    <xf numFmtId="0" fontId="7" fillId="3" borderId="22" xfId="0" applyFont="1" applyFill="1" applyBorder="1" applyAlignment="1">
      <alignment horizontal="centerContinuous"/>
    </xf>
    <xf numFmtId="0" fontId="7" fillId="3" borderId="23" xfId="0" applyFont="1" applyFill="1" applyBorder="1" applyAlignment="1">
      <alignment horizontal="centerContinuous"/>
    </xf>
    <xf numFmtId="0" fontId="7" fillId="3" borderId="22" xfId="0" applyFont="1" applyFill="1" applyBorder="1"/>
    <xf numFmtId="0" fontId="7" fillId="3" borderId="23" xfId="0" applyFont="1" applyFill="1" applyBorder="1"/>
    <xf numFmtId="0" fontId="8" fillId="3" borderId="24" xfId="0" applyFont="1" applyFill="1" applyBorder="1" applyAlignment="1">
      <alignment horizontal="centerContinuous"/>
    </xf>
    <xf numFmtId="0" fontId="7" fillId="3" borderId="25" xfId="0" applyFont="1" applyFill="1" applyBorder="1" applyAlignment="1">
      <alignment horizontal="centerContinuous"/>
    </xf>
    <xf numFmtId="0" fontId="7" fillId="3" borderId="26" xfId="0" applyFont="1" applyFill="1" applyBorder="1" applyAlignment="1">
      <alignment horizontal="centerContinuous"/>
    </xf>
    <xf numFmtId="0" fontId="7" fillId="3" borderId="27" xfId="0" applyFont="1" applyFill="1" applyBorder="1" applyAlignment="1">
      <alignment horizontal="centerContinuous"/>
    </xf>
    <xf numFmtId="0" fontId="8" fillId="3" borderId="28" xfId="0" applyFont="1" applyFill="1" applyBorder="1"/>
    <xf numFmtId="0" fontId="8" fillId="3" borderId="29" xfId="0" applyFont="1" applyFill="1" applyBorder="1" applyAlignment="1">
      <alignment horizontal="left"/>
    </xf>
    <xf numFmtId="0" fontId="8" fillId="3" borderId="28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wrapText="1"/>
    </xf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Continuous"/>
    </xf>
    <xf numFmtId="0" fontId="7" fillId="3" borderId="34" xfId="0" applyFont="1" applyFill="1" applyBorder="1" applyAlignment="1">
      <alignment horizontal="centerContinuous"/>
    </xf>
    <xf numFmtId="0" fontId="7" fillId="3" borderId="31" xfId="0" quotePrefix="1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5" xfId="0" quotePrefix="1" applyFont="1" applyFill="1" applyBorder="1" applyAlignment="1">
      <alignment horizontal="center"/>
    </xf>
    <xf numFmtId="0" fontId="7" fillId="3" borderId="36" xfId="0" quotePrefix="1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8" xfId="0" quotePrefix="1" applyFont="1" applyFill="1" applyBorder="1" applyAlignment="1">
      <alignment horizontal="center"/>
    </xf>
    <xf numFmtId="0" fontId="7" fillId="3" borderId="39" xfId="0" quotePrefix="1" applyFont="1" applyFill="1" applyBorder="1" applyAlignment="1">
      <alignment horizontal="center"/>
    </xf>
    <xf numFmtId="0" fontId="7" fillId="3" borderId="40" xfId="0" quotePrefix="1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Continuous"/>
    </xf>
    <xf numFmtId="0" fontId="7" fillId="3" borderId="42" xfId="0" applyFont="1" applyFill="1" applyBorder="1" applyAlignment="1">
      <alignment horizontal="centerContinuous"/>
    </xf>
    <xf numFmtId="0" fontId="0" fillId="4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164" fontId="9" fillId="3" borderId="18" xfId="0" applyNumberFormat="1" applyFont="1" applyFill="1" applyBorder="1" applyAlignment="1">
      <alignment horizontal="center" vertical="center"/>
    </xf>
    <xf numFmtId="164" fontId="9" fillId="3" borderId="20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164" fontId="10" fillId="3" borderId="18" xfId="0" applyNumberFormat="1" applyFont="1" applyFill="1" applyBorder="1" applyAlignment="1">
      <alignment horizontal="center"/>
    </xf>
    <xf numFmtId="164" fontId="10" fillId="3" borderId="20" xfId="0" applyNumberFormat="1" applyFont="1" applyFill="1" applyBorder="1" applyAlignment="1">
      <alignment horizontal="center"/>
    </xf>
    <xf numFmtId="164" fontId="9" fillId="3" borderId="18" xfId="0" applyNumberFormat="1" applyFont="1" applyFill="1" applyBorder="1" applyAlignment="1">
      <alignment horizontal="center"/>
    </xf>
    <xf numFmtId="164" fontId="9" fillId="3" borderId="20" xfId="0" applyNumberFormat="1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23</xdr:row>
      <xdr:rowOff>0</xdr:rowOff>
    </xdr:from>
    <xdr:to>
      <xdr:col>21</xdr:col>
      <xdr:colOff>19050</xdr:colOff>
      <xdr:row>23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0052685" y="4701540"/>
          <a:ext cx="352425" cy="200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25</xdr:row>
      <xdr:rowOff>9525</xdr:rowOff>
    </xdr:from>
    <xdr:to>
      <xdr:col>20</xdr:col>
      <xdr:colOff>361950</xdr:colOff>
      <xdr:row>25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10005060" y="5236845"/>
          <a:ext cx="36195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25</xdr:row>
      <xdr:rowOff>9525</xdr:rowOff>
    </xdr:from>
    <xdr:to>
      <xdr:col>21</xdr:col>
      <xdr:colOff>9525</xdr:colOff>
      <xdr:row>26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0024110" y="5236845"/>
          <a:ext cx="371475" cy="18288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showGridLines="0" tabSelected="1" topLeftCell="A13" zoomScaleNormal="100" workbookViewId="0">
      <selection activeCell="D34" sqref="D34:E34"/>
    </sheetView>
  </sheetViews>
  <sheetFormatPr baseColWidth="10" defaultColWidth="8.81640625" defaultRowHeight="12.5" x14ac:dyDescent="0.25"/>
  <cols>
    <col min="1" max="3" width="5.453125" customWidth="1"/>
    <col min="4" max="5" width="6.6328125" customWidth="1"/>
    <col min="6" max="6" width="7.81640625" customWidth="1"/>
    <col min="7" max="7" width="9.08984375" customWidth="1"/>
    <col min="8" max="8" width="10.08984375" customWidth="1"/>
    <col min="9" max="9" width="8.81640625" customWidth="1"/>
    <col min="10" max="10" width="6.08984375" customWidth="1"/>
    <col min="11" max="11" width="6.81640625" customWidth="1"/>
    <col min="12" max="12" width="7.81640625" customWidth="1"/>
    <col min="13" max="13" width="8.08984375" customWidth="1"/>
    <col min="14" max="14" width="7.453125" customWidth="1"/>
    <col min="15" max="15" width="10.453125" customWidth="1"/>
    <col min="16" max="16" width="7.453125" bestFit="1" customWidth="1"/>
    <col min="17" max="17" width="8.453125" bestFit="1" customWidth="1"/>
    <col min="18" max="25" width="5.453125" customWidth="1"/>
    <col min="26" max="256" width="11.453125" customWidth="1"/>
  </cols>
  <sheetData>
    <row r="1" spans="1:25" s="1" customFormat="1" ht="26.25" customHeight="1" x14ac:dyDescent="0.4">
      <c r="A1" s="1" t="s">
        <v>6</v>
      </c>
      <c r="M1" s="1" t="s">
        <v>7</v>
      </c>
    </row>
    <row r="2" spans="1:25" s="1" customFormat="1" ht="5" customHeight="1" x14ac:dyDescent="0.4"/>
    <row r="3" spans="1:25" ht="21" customHeight="1" x14ac:dyDescent="0.25">
      <c r="A3" s="10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10" t="s">
        <v>9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</row>
    <row r="4" spans="1:25" x14ac:dyDescent="0.25">
      <c r="A4" s="6" t="s">
        <v>0</v>
      </c>
      <c r="B4" s="33"/>
      <c r="C4" s="8"/>
      <c r="D4" s="8"/>
      <c r="E4" s="8"/>
      <c r="F4" s="8"/>
      <c r="G4" s="8"/>
      <c r="H4" s="8"/>
      <c r="I4" s="8"/>
      <c r="J4" s="8"/>
      <c r="K4" s="8"/>
      <c r="L4" s="9"/>
      <c r="M4" s="6" t="s">
        <v>0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9"/>
    </row>
    <row r="5" spans="1:25" x14ac:dyDescent="0.25">
      <c r="A5" s="6" t="s">
        <v>1</v>
      </c>
      <c r="B5" s="34"/>
      <c r="C5" s="22"/>
      <c r="D5" s="22"/>
      <c r="E5" s="22"/>
      <c r="F5" s="22"/>
      <c r="G5" s="22"/>
      <c r="H5" s="22"/>
      <c r="I5" s="22"/>
      <c r="J5" s="22"/>
      <c r="K5" s="22"/>
      <c r="L5" s="23"/>
      <c r="M5" s="6" t="s">
        <v>1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3"/>
    </row>
    <row r="6" spans="1:25" x14ac:dyDescent="0.25">
      <c r="A6" s="6" t="s">
        <v>2</v>
      </c>
      <c r="B6" s="34"/>
      <c r="C6" s="22"/>
      <c r="D6" s="22"/>
      <c r="E6" s="22"/>
      <c r="F6" s="22"/>
      <c r="G6" s="22"/>
      <c r="H6" s="22"/>
      <c r="I6" s="22"/>
      <c r="J6" s="22"/>
      <c r="K6" s="22"/>
      <c r="L6" s="23"/>
      <c r="M6" s="6" t="s">
        <v>2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3"/>
    </row>
    <row r="7" spans="1:25" x14ac:dyDescent="0.25">
      <c r="A7" s="6" t="s">
        <v>3</v>
      </c>
      <c r="B7" s="34"/>
      <c r="C7" s="22"/>
      <c r="D7" s="22"/>
      <c r="E7" s="22"/>
      <c r="F7" s="22"/>
      <c r="G7" s="22"/>
      <c r="H7" s="22"/>
      <c r="I7" s="22"/>
      <c r="J7" s="22"/>
      <c r="K7" s="22"/>
      <c r="L7" s="23"/>
      <c r="M7" s="6" t="s">
        <v>3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3"/>
    </row>
    <row r="8" spans="1:25" x14ac:dyDescent="0.25">
      <c r="A8" s="7" t="s">
        <v>4</v>
      </c>
      <c r="B8" s="33"/>
      <c r="C8" s="8"/>
      <c r="D8" s="8"/>
      <c r="E8" s="8"/>
      <c r="F8" s="8"/>
      <c r="G8" s="8"/>
      <c r="H8" s="8"/>
      <c r="I8" s="8"/>
      <c r="J8" s="8"/>
      <c r="K8" s="8"/>
      <c r="L8" s="9"/>
      <c r="M8" s="7" t="s">
        <v>4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5" ht="21" customHeight="1" x14ac:dyDescent="0.25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3" t="s">
        <v>11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</row>
    <row r="10" spans="1:25" x14ac:dyDescent="0.25">
      <c r="A10" s="6" t="s">
        <v>0</v>
      </c>
      <c r="B10" s="33"/>
      <c r="C10" s="8"/>
      <c r="D10" s="8"/>
      <c r="E10" s="8"/>
      <c r="F10" s="8"/>
      <c r="G10" s="8"/>
      <c r="H10" s="8"/>
      <c r="I10" s="8"/>
      <c r="J10" s="8"/>
      <c r="K10" s="8"/>
      <c r="L10" s="9"/>
      <c r="M10" s="6" t="s">
        <v>0</v>
      </c>
      <c r="N10" s="33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</row>
    <row r="11" spans="1:25" x14ac:dyDescent="0.25">
      <c r="A11" s="6" t="s">
        <v>1</v>
      </c>
      <c r="B11" s="34"/>
      <c r="C11" s="22"/>
      <c r="D11" s="22"/>
      <c r="E11" s="22"/>
      <c r="F11" s="22"/>
      <c r="G11" s="22"/>
      <c r="H11" s="22"/>
      <c r="I11" s="22"/>
      <c r="J11" s="22"/>
      <c r="K11" s="22"/>
      <c r="L11" s="23"/>
      <c r="M11" s="6" t="s">
        <v>1</v>
      </c>
      <c r="N11" s="34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3"/>
    </row>
    <row r="12" spans="1:25" x14ac:dyDescent="0.25">
      <c r="A12" s="6" t="s">
        <v>2</v>
      </c>
      <c r="B12" s="34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6" t="s">
        <v>2</v>
      </c>
      <c r="N12" s="34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3"/>
    </row>
    <row r="13" spans="1:25" x14ac:dyDescent="0.25">
      <c r="A13" s="6" t="s">
        <v>3</v>
      </c>
      <c r="B13" s="34"/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6" t="s">
        <v>3</v>
      </c>
      <c r="N13" s="34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/>
    </row>
    <row r="14" spans="1:25" x14ac:dyDescent="0.25">
      <c r="A14" s="7" t="s">
        <v>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  <c r="M14" s="7" t="s">
        <v>4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9"/>
    </row>
    <row r="15" spans="1:25" ht="28.5" customHeight="1" x14ac:dyDescent="0.3">
      <c r="A15" s="11" t="s"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8" customHeight="1" x14ac:dyDescent="0.25">
      <c r="A16" s="72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3">
        <v>12</v>
      </c>
      <c r="M16" s="13">
        <v>13</v>
      </c>
      <c r="N16" s="13">
        <v>14</v>
      </c>
      <c r="O16" s="13">
        <v>15</v>
      </c>
      <c r="P16" s="13">
        <v>16</v>
      </c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  <c r="X16" s="13">
        <v>24</v>
      </c>
      <c r="Y16" s="35">
        <v>25</v>
      </c>
    </row>
    <row r="17" spans="1:25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>
        <v>31</v>
      </c>
      <c r="G17" s="13">
        <v>32</v>
      </c>
      <c r="H17" s="13">
        <v>33</v>
      </c>
      <c r="I17" s="13">
        <v>34</v>
      </c>
      <c r="J17" s="13">
        <v>35</v>
      </c>
      <c r="K17" s="13">
        <v>36</v>
      </c>
      <c r="L17" s="13">
        <v>37</v>
      </c>
      <c r="M17" s="13">
        <v>38</v>
      </c>
      <c r="N17" s="13">
        <v>39</v>
      </c>
      <c r="O17" s="13">
        <v>40</v>
      </c>
      <c r="P17" s="13">
        <v>41</v>
      </c>
      <c r="Q17" s="13">
        <v>42</v>
      </c>
      <c r="R17" s="13">
        <v>43</v>
      </c>
      <c r="S17" s="13">
        <v>44</v>
      </c>
      <c r="T17" s="13">
        <v>45</v>
      </c>
      <c r="U17" s="13">
        <v>46</v>
      </c>
      <c r="V17" s="13">
        <v>47</v>
      </c>
      <c r="W17" s="13">
        <v>48</v>
      </c>
      <c r="X17" s="13">
        <v>49</v>
      </c>
      <c r="Y17" s="35">
        <v>50</v>
      </c>
    </row>
    <row r="18" spans="1:25" ht="18" customHeight="1" x14ac:dyDescent="0.25">
      <c r="A18" s="13">
        <v>51</v>
      </c>
      <c r="B18" s="13">
        <v>52</v>
      </c>
      <c r="C18" s="13">
        <v>53</v>
      </c>
      <c r="D18" s="13">
        <v>54</v>
      </c>
      <c r="E18" s="13">
        <v>55</v>
      </c>
      <c r="F18" s="13">
        <v>56</v>
      </c>
      <c r="G18" s="13">
        <v>57</v>
      </c>
      <c r="H18" s="13">
        <v>58</v>
      </c>
      <c r="I18" s="13">
        <v>59</v>
      </c>
      <c r="J18" s="13">
        <v>60</v>
      </c>
      <c r="K18" s="13">
        <v>61</v>
      </c>
      <c r="L18" s="13">
        <v>62</v>
      </c>
      <c r="M18" s="13">
        <v>63</v>
      </c>
      <c r="N18" s="13">
        <v>64</v>
      </c>
      <c r="O18" s="13">
        <v>65</v>
      </c>
      <c r="P18" s="13">
        <v>66</v>
      </c>
      <c r="Q18" s="13">
        <v>67</v>
      </c>
      <c r="R18" s="13">
        <v>68</v>
      </c>
      <c r="S18" s="13">
        <v>69</v>
      </c>
      <c r="T18" s="13">
        <v>70</v>
      </c>
      <c r="U18" s="13">
        <v>71</v>
      </c>
      <c r="V18" s="13">
        <v>72</v>
      </c>
      <c r="W18" s="13">
        <v>73</v>
      </c>
      <c r="X18" s="13">
        <v>74</v>
      </c>
      <c r="Y18" s="35">
        <v>75</v>
      </c>
    </row>
    <row r="19" spans="1:25" ht="18" customHeight="1" x14ac:dyDescent="0.25">
      <c r="A19" s="13">
        <v>76</v>
      </c>
      <c r="B19" s="13">
        <v>77</v>
      </c>
      <c r="C19" s="13">
        <v>78</v>
      </c>
      <c r="D19" s="13">
        <v>79</v>
      </c>
      <c r="E19" s="13">
        <v>80</v>
      </c>
      <c r="F19" s="13">
        <v>81</v>
      </c>
      <c r="G19" s="13">
        <v>82</v>
      </c>
      <c r="H19" s="13">
        <v>83</v>
      </c>
      <c r="I19" s="13">
        <v>84</v>
      </c>
      <c r="J19" s="13">
        <v>85</v>
      </c>
      <c r="K19" s="13">
        <v>86</v>
      </c>
      <c r="L19" s="13">
        <v>87</v>
      </c>
      <c r="M19" s="13">
        <v>88</v>
      </c>
      <c r="N19" s="13">
        <v>89</v>
      </c>
      <c r="O19" s="13">
        <v>90</v>
      </c>
      <c r="P19" s="13">
        <v>91</v>
      </c>
      <c r="Q19" s="13">
        <v>92</v>
      </c>
      <c r="R19" s="13">
        <v>93</v>
      </c>
      <c r="S19" s="13">
        <v>94</v>
      </c>
      <c r="T19" s="13">
        <v>95</v>
      </c>
      <c r="U19" s="13">
        <v>96</v>
      </c>
      <c r="V19" s="13">
        <v>97</v>
      </c>
      <c r="W19" s="13">
        <v>98</v>
      </c>
      <c r="X19" s="13">
        <v>99</v>
      </c>
      <c r="Y19" s="35">
        <v>100</v>
      </c>
    </row>
    <row r="20" spans="1:25" ht="18" customHeight="1" x14ac:dyDescent="0.25">
      <c r="A20" s="13">
        <v>101</v>
      </c>
      <c r="B20" s="13">
        <v>102</v>
      </c>
      <c r="C20" s="13">
        <v>103</v>
      </c>
      <c r="D20" s="13">
        <v>104</v>
      </c>
      <c r="E20" s="13">
        <v>105</v>
      </c>
      <c r="F20" s="13">
        <v>106</v>
      </c>
      <c r="G20" s="13">
        <v>107</v>
      </c>
      <c r="H20" s="13">
        <v>108</v>
      </c>
      <c r="I20" s="13">
        <v>109</v>
      </c>
      <c r="J20" s="13">
        <v>110</v>
      </c>
      <c r="K20" s="13">
        <v>111</v>
      </c>
      <c r="L20" s="13">
        <v>112</v>
      </c>
      <c r="M20" s="13">
        <v>113</v>
      </c>
      <c r="N20" s="13">
        <v>114</v>
      </c>
      <c r="O20" s="13">
        <v>115</v>
      </c>
      <c r="P20" s="13">
        <v>116</v>
      </c>
      <c r="Q20" s="13">
        <v>117</v>
      </c>
      <c r="R20" s="13">
        <v>118</v>
      </c>
      <c r="S20" s="13">
        <v>119</v>
      </c>
      <c r="T20" s="13">
        <v>120</v>
      </c>
      <c r="U20" s="13">
        <v>121</v>
      </c>
      <c r="V20" s="13">
        <v>122</v>
      </c>
      <c r="W20" s="13">
        <v>123</v>
      </c>
      <c r="X20" s="13">
        <v>124</v>
      </c>
      <c r="Y20" s="35">
        <v>125</v>
      </c>
    </row>
    <row r="21" spans="1:25" ht="18" customHeight="1" x14ac:dyDescent="0.25">
      <c r="A21" s="13">
        <v>126</v>
      </c>
      <c r="B21" s="13">
        <v>127</v>
      </c>
      <c r="C21" s="13">
        <v>128</v>
      </c>
      <c r="D21" s="13">
        <v>129</v>
      </c>
      <c r="E21" s="13">
        <v>130</v>
      </c>
      <c r="F21" s="13">
        <v>131</v>
      </c>
      <c r="G21" s="13">
        <v>132</v>
      </c>
      <c r="H21" s="13">
        <v>133</v>
      </c>
      <c r="I21" s="13">
        <v>134</v>
      </c>
      <c r="J21" s="13">
        <v>135</v>
      </c>
      <c r="K21" s="13">
        <v>136</v>
      </c>
      <c r="L21" s="13">
        <v>137</v>
      </c>
      <c r="M21" s="13">
        <v>138</v>
      </c>
      <c r="N21" s="13">
        <v>139</v>
      </c>
      <c r="O21" s="13">
        <v>140</v>
      </c>
      <c r="P21" s="13">
        <v>141</v>
      </c>
      <c r="Q21" s="13">
        <v>142</v>
      </c>
      <c r="R21" s="13">
        <v>143</v>
      </c>
      <c r="S21" s="13">
        <v>144</v>
      </c>
      <c r="T21" s="13">
        <v>145</v>
      </c>
      <c r="U21" s="13">
        <v>146</v>
      </c>
      <c r="V21" s="13">
        <v>147</v>
      </c>
      <c r="W21" s="13">
        <v>148</v>
      </c>
      <c r="X21" s="13">
        <v>149</v>
      </c>
      <c r="Y21" s="35">
        <v>150</v>
      </c>
    </row>
    <row r="22" spans="1:25" ht="13" thickBot="1" x14ac:dyDescent="0.3"/>
    <row r="23" spans="1:25" ht="15.75" customHeight="1" thickBot="1" x14ac:dyDescent="0.35">
      <c r="F23" s="36" t="s">
        <v>32</v>
      </c>
      <c r="G23" s="37"/>
      <c r="H23" s="37"/>
      <c r="I23" s="38"/>
      <c r="J23" s="39" t="s">
        <v>38</v>
      </c>
      <c r="K23" s="39"/>
      <c r="L23" s="39"/>
      <c r="M23" s="39"/>
      <c r="N23" s="39"/>
      <c r="O23" s="39"/>
      <c r="P23" s="40" t="s">
        <v>15</v>
      </c>
      <c r="Q23" s="41"/>
      <c r="R23" s="42"/>
      <c r="S23" s="43"/>
    </row>
    <row r="24" spans="1:25" ht="16.5" customHeight="1" thickBot="1" x14ac:dyDescent="0.35">
      <c r="B24" s="12"/>
      <c r="C24" s="12"/>
      <c r="D24" s="12"/>
      <c r="E24" s="21"/>
      <c r="F24" s="78" t="s">
        <v>13</v>
      </c>
      <c r="G24" s="79"/>
      <c r="H24" s="78" t="s">
        <v>34</v>
      </c>
      <c r="I24" s="79"/>
      <c r="J24" s="44" t="s">
        <v>14</v>
      </c>
      <c r="K24" s="45"/>
      <c r="L24" s="80" t="s">
        <v>41</v>
      </c>
      <c r="M24" s="81"/>
      <c r="N24" s="82" t="s">
        <v>39</v>
      </c>
      <c r="O24" s="83"/>
      <c r="P24" s="46" t="s">
        <v>16</v>
      </c>
      <c r="Q24" s="47"/>
      <c r="R24" s="74" t="s">
        <v>22</v>
      </c>
      <c r="S24" s="75"/>
      <c r="U24" s="24"/>
      <c r="V24" s="14" t="s">
        <v>18</v>
      </c>
      <c r="W24" t="s">
        <v>19</v>
      </c>
    </row>
    <row r="25" spans="1:25" s="14" customFormat="1" ht="25.5" customHeight="1" thickBot="1" x14ac:dyDescent="0.35">
      <c r="B25" s="12"/>
      <c r="C25" s="12"/>
      <c r="D25" s="76" t="s">
        <v>61</v>
      </c>
      <c r="E25" s="77"/>
      <c r="F25" s="48" t="s">
        <v>35</v>
      </c>
      <c r="G25" s="49" t="s">
        <v>33</v>
      </c>
      <c r="H25" s="50" t="s">
        <v>36</v>
      </c>
      <c r="I25" s="51" t="s">
        <v>37</v>
      </c>
      <c r="J25" s="52" t="s">
        <v>5</v>
      </c>
      <c r="K25" s="53" t="s">
        <v>40</v>
      </c>
      <c r="L25" s="52" t="s">
        <v>28</v>
      </c>
      <c r="M25" s="53" t="s">
        <v>29</v>
      </c>
      <c r="N25" s="52" t="s">
        <v>30</v>
      </c>
      <c r="O25" s="54" t="s">
        <v>31</v>
      </c>
      <c r="P25" s="55" t="s">
        <v>17</v>
      </c>
      <c r="Q25" s="56" t="s">
        <v>42</v>
      </c>
      <c r="R25" s="57" t="s">
        <v>23</v>
      </c>
      <c r="S25" s="58"/>
    </row>
    <row r="26" spans="1:25" s="14" customFormat="1" ht="13.5" thickBot="1" x14ac:dyDescent="0.35">
      <c r="B26" s="27"/>
      <c r="C26" s="12"/>
      <c r="D26" s="88" t="s">
        <v>62</v>
      </c>
      <c r="E26" s="89"/>
      <c r="F26" s="59">
        <v>3</v>
      </c>
      <c r="G26" s="60"/>
      <c r="H26" s="61">
        <v>1</v>
      </c>
      <c r="I26" s="62">
        <v>2</v>
      </c>
      <c r="J26" s="63"/>
      <c r="K26" s="64"/>
      <c r="L26" s="64"/>
      <c r="M26" s="65">
        <v>2</v>
      </c>
      <c r="N26" s="64"/>
      <c r="O26" s="66">
        <v>3</v>
      </c>
      <c r="P26" s="67">
        <v>5</v>
      </c>
      <c r="Q26" s="68"/>
      <c r="R26" s="84">
        <v>25</v>
      </c>
      <c r="S26" s="85"/>
      <c r="U26" s="25"/>
      <c r="V26" s="14" t="s">
        <v>18</v>
      </c>
      <c r="W26" s="2" t="s">
        <v>20</v>
      </c>
    </row>
    <row r="27" spans="1:25" ht="18" customHeight="1" thickBot="1" x14ac:dyDescent="0.35">
      <c r="A27" s="28"/>
      <c r="B27" s="14"/>
      <c r="C27" s="73"/>
      <c r="D27" s="90" t="s">
        <v>60</v>
      </c>
      <c r="E27" s="91"/>
      <c r="F27" s="16"/>
      <c r="G27" s="17"/>
      <c r="H27" s="17"/>
      <c r="I27" s="18"/>
      <c r="J27" s="16"/>
      <c r="K27" s="17"/>
      <c r="L27" s="17"/>
      <c r="M27" s="17"/>
      <c r="N27" s="17"/>
      <c r="O27" s="18"/>
      <c r="P27" s="16"/>
      <c r="Q27" s="18"/>
      <c r="R27" s="70">
        <f>(F27*$F$26)+(H27*$H$26)+(I27*$I$26)+(M27*$M$26)+(O27*$O$26)+(P27*$P$26)</f>
        <v>0</v>
      </c>
      <c r="S27" s="45"/>
      <c r="U27" s="20"/>
    </row>
    <row r="28" spans="1:25" ht="18" customHeight="1" thickBot="1" x14ac:dyDescent="0.35">
      <c r="A28" s="28"/>
      <c r="B28" s="14"/>
      <c r="C28" s="73"/>
      <c r="D28" s="90" t="s">
        <v>55</v>
      </c>
      <c r="E28" s="91"/>
      <c r="F28" s="15"/>
      <c r="G28" s="13"/>
      <c r="H28" s="13"/>
      <c r="I28" s="19"/>
      <c r="J28" s="15"/>
      <c r="K28" s="13"/>
      <c r="L28" s="13"/>
      <c r="M28" s="13"/>
      <c r="N28" s="13"/>
      <c r="O28" s="19"/>
      <c r="P28" s="15"/>
      <c r="Q28" s="19"/>
      <c r="R28" s="70">
        <f t="shared" ref="R28:R33" si="0">(F28*$F$26)+(H28*$H$26)+(I28*$I$26)+(M28*$M$26)+(O28*$O$26)+(P28*$P$26)</f>
        <v>0</v>
      </c>
      <c r="S28" s="71"/>
      <c r="U28" s="26"/>
      <c r="V28" s="14" t="s">
        <v>18</v>
      </c>
      <c r="W28" t="s">
        <v>21</v>
      </c>
    </row>
    <row r="29" spans="1:25" ht="18" customHeight="1" thickBot="1" x14ac:dyDescent="0.35">
      <c r="A29" s="28"/>
      <c r="B29" s="14"/>
      <c r="C29" s="73"/>
      <c r="D29" s="90" t="s">
        <v>63</v>
      </c>
      <c r="E29" s="91"/>
      <c r="F29" s="15"/>
      <c r="G29" s="13"/>
      <c r="H29" s="13"/>
      <c r="I29" s="19"/>
      <c r="J29" s="15"/>
      <c r="K29" s="13"/>
      <c r="L29" s="13"/>
      <c r="M29" s="13"/>
      <c r="N29" s="13"/>
      <c r="O29" s="19"/>
      <c r="P29" s="15"/>
      <c r="Q29" s="19"/>
      <c r="R29" s="70">
        <f t="shared" si="0"/>
        <v>0</v>
      </c>
      <c r="S29" s="71"/>
    </row>
    <row r="30" spans="1:25" ht="18" customHeight="1" thickBot="1" x14ac:dyDescent="0.35">
      <c r="A30" s="28"/>
      <c r="B30" s="14"/>
      <c r="C30" s="73"/>
      <c r="D30" s="90" t="s">
        <v>56</v>
      </c>
      <c r="E30" s="91"/>
      <c r="F30" s="15"/>
      <c r="G30" s="13"/>
      <c r="H30" s="13"/>
      <c r="I30" s="19"/>
      <c r="J30" s="15"/>
      <c r="K30" s="13"/>
      <c r="L30" s="13"/>
      <c r="M30" s="13"/>
      <c r="N30" s="13"/>
      <c r="O30" s="19"/>
      <c r="P30" s="15"/>
      <c r="Q30" s="19"/>
      <c r="R30" s="70">
        <f t="shared" si="0"/>
        <v>0</v>
      </c>
      <c r="S30" s="71"/>
    </row>
    <row r="31" spans="1:25" ht="18" customHeight="1" thickBot="1" x14ac:dyDescent="0.35">
      <c r="A31" s="28"/>
      <c r="B31" s="14"/>
      <c r="C31" s="73"/>
      <c r="D31" s="90" t="s">
        <v>57</v>
      </c>
      <c r="E31" s="91"/>
      <c r="F31" s="15"/>
      <c r="G31" s="13"/>
      <c r="H31" s="13"/>
      <c r="I31" s="19"/>
      <c r="J31" s="15"/>
      <c r="K31" s="13"/>
      <c r="L31" s="13"/>
      <c r="M31" s="13"/>
      <c r="N31" s="13"/>
      <c r="O31" s="19"/>
      <c r="P31" s="15"/>
      <c r="Q31" s="19"/>
      <c r="R31" s="70">
        <f t="shared" si="0"/>
        <v>0</v>
      </c>
      <c r="S31" s="71"/>
    </row>
    <row r="32" spans="1:25" ht="18" customHeight="1" thickBot="1" x14ac:dyDescent="0.35">
      <c r="A32" s="28"/>
      <c r="B32" s="14"/>
      <c r="C32" s="73"/>
      <c r="D32" s="90" t="s">
        <v>58</v>
      </c>
      <c r="E32" s="91"/>
      <c r="F32" s="15"/>
      <c r="G32" s="13"/>
      <c r="H32" s="13"/>
      <c r="I32" s="19"/>
      <c r="J32" s="15"/>
      <c r="K32" s="13"/>
      <c r="L32" s="13"/>
      <c r="M32" s="13"/>
      <c r="N32" s="13"/>
      <c r="O32" s="19"/>
      <c r="P32" s="15"/>
      <c r="Q32" s="19"/>
      <c r="R32" s="70">
        <f t="shared" si="0"/>
        <v>0</v>
      </c>
      <c r="S32" s="71"/>
    </row>
    <row r="33" spans="1:19" ht="18" customHeight="1" thickBot="1" x14ac:dyDescent="0.35">
      <c r="A33" s="28"/>
      <c r="B33" s="14"/>
      <c r="C33" s="73"/>
      <c r="D33" s="90" t="s">
        <v>59</v>
      </c>
      <c r="E33" s="91"/>
      <c r="F33" s="15"/>
      <c r="G33" s="13"/>
      <c r="H33" s="13"/>
      <c r="I33" s="19"/>
      <c r="J33" s="15"/>
      <c r="K33" s="13"/>
      <c r="L33" s="13"/>
      <c r="M33" s="13"/>
      <c r="N33" s="13"/>
      <c r="O33" s="19"/>
      <c r="P33" s="15"/>
      <c r="Q33" s="19"/>
      <c r="R33" s="70">
        <f t="shared" si="0"/>
        <v>0</v>
      </c>
      <c r="S33" s="71"/>
    </row>
    <row r="34" spans="1:19" ht="18" customHeight="1" thickBot="1" x14ac:dyDescent="0.35">
      <c r="D34" s="92" t="s">
        <v>5</v>
      </c>
      <c r="E34" s="93"/>
      <c r="F34" s="69">
        <f>SUM(F27:F33)</f>
        <v>0</v>
      </c>
      <c r="G34" s="69">
        <f t="shared" ref="G34:Q34" si="1">SUM(G27:G33)</f>
        <v>0</v>
      </c>
      <c r="H34" s="69">
        <f t="shared" si="1"/>
        <v>0</v>
      </c>
      <c r="I34" s="69">
        <f t="shared" si="1"/>
        <v>0</v>
      </c>
      <c r="J34" s="69">
        <f t="shared" si="1"/>
        <v>0</v>
      </c>
      <c r="K34" s="69">
        <f t="shared" si="1"/>
        <v>0</v>
      </c>
      <c r="L34" s="69">
        <f t="shared" si="1"/>
        <v>0</v>
      </c>
      <c r="M34" s="69">
        <f t="shared" si="1"/>
        <v>0</v>
      </c>
      <c r="N34" s="69">
        <f t="shared" si="1"/>
        <v>0</v>
      </c>
      <c r="O34" s="69">
        <f t="shared" si="1"/>
        <v>0</v>
      </c>
      <c r="P34" s="69">
        <f t="shared" si="1"/>
        <v>0</v>
      </c>
      <c r="Q34" s="69">
        <f t="shared" si="1"/>
        <v>0</v>
      </c>
      <c r="R34" s="94">
        <f>SUM(R27:R33)</f>
        <v>0</v>
      </c>
      <c r="S34" s="95"/>
    </row>
    <row r="35" spans="1:19" ht="18" customHeight="1" thickBot="1" x14ac:dyDescent="0.35">
      <c r="D35" s="84" t="s">
        <v>22</v>
      </c>
      <c r="E35" s="85"/>
      <c r="F35" s="32">
        <f>F34*$F$26</f>
        <v>0</v>
      </c>
      <c r="G35" s="24"/>
      <c r="H35" s="32">
        <f>H34*$H$26</f>
        <v>0</v>
      </c>
      <c r="I35" s="32">
        <f>I34*I26</f>
        <v>0</v>
      </c>
      <c r="J35" s="24"/>
      <c r="K35" s="24"/>
      <c r="L35" s="24"/>
      <c r="M35" s="32">
        <f>M34*M26</f>
        <v>0</v>
      </c>
      <c r="N35" s="24"/>
      <c r="O35" s="32">
        <f>O34*O26</f>
        <v>0</v>
      </c>
      <c r="P35" s="32">
        <f>P34*P26</f>
        <v>0</v>
      </c>
      <c r="Q35" s="24"/>
      <c r="R35" s="86">
        <f>SUM(F35:Q35)</f>
        <v>0</v>
      </c>
      <c r="S35" s="87"/>
    </row>
    <row r="38" spans="1:19" ht="15.5" x14ac:dyDescent="0.35">
      <c r="A38" s="30" t="s">
        <v>24</v>
      </c>
    </row>
    <row r="39" spans="1:19" ht="13" x14ac:dyDescent="0.3">
      <c r="A39" s="29" t="s">
        <v>43</v>
      </c>
    </row>
    <row r="40" spans="1:19" ht="13" x14ac:dyDescent="0.3">
      <c r="A40" s="29" t="s">
        <v>44</v>
      </c>
    </row>
    <row r="41" spans="1:19" ht="13" x14ac:dyDescent="0.3">
      <c r="A41" s="29" t="s">
        <v>45</v>
      </c>
    </row>
    <row r="42" spans="1:19" ht="13" x14ac:dyDescent="0.3">
      <c r="A42" s="29" t="s">
        <v>46</v>
      </c>
    </row>
    <row r="43" spans="1:19" ht="13" x14ac:dyDescent="0.3">
      <c r="A43" s="29" t="s">
        <v>47</v>
      </c>
    </row>
    <row r="44" spans="1:19" ht="13" x14ac:dyDescent="0.3">
      <c r="A44" s="29" t="s">
        <v>48</v>
      </c>
    </row>
    <row r="45" spans="1:19" ht="13" x14ac:dyDescent="0.3">
      <c r="A45" s="29" t="s">
        <v>49</v>
      </c>
    </row>
    <row r="46" spans="1:19" ht="13" x14ac:dyDescent="0.3">
      <c r="A46" s="29" t="s">
        <v>50</v>
      </c>
    </row>
    <row r="47" spans="1:19" ht="13" x14ac:dyDescent="0.3">
      <c r="A47" s="29" t="s">
        <v>51</v>
      </c>
    </row>
    <row r="48" spans="1:19" ht="13" x14ac:dyDescent="0.3">
      <c r="A48" s="29" t="s">
        <v>52</v>
      </c>
    </row>
    <row r="49" spans="1:2" ht="13" x14ac:dyDescent="0.3">
      <c r="A49" s="29" t="s">
        <v>53</v>
      </c>
    </row>
    <row r="50" spans="1:2" ht="13" x14ac:dyDescent="0.3">
      <c r="A50" s="29" t="s">
        <v>54</v>
      </c>
    </row>
    <row r="52" spans="1:2" ht="15.5" x14ac:dyDescent="0.35">
      <c r="A52" s="30" t="s">
        <v>25</v>
      </c>
    </row>
    <row r="53" spans="1:2" x14ac:dyDescent="0.25">
      <c r="A53" s="31" t="s">
        <v>26</v>
      </c>
    </row>
    <row r="54" spans="1:2" x14ac:dyDescent="0.25">
      <c r="A54" s="31" t="s">
        <v>27</v>
      </c>
    </row>
    <row r="56" spans="1:2" ht="13" x14ac:dyDescent="0.3">
      <c r="B56" s="29"/>
    </row>
  </sheetData>
  <mergeCells count="19">
    <mergeCell ref="D35:E35"/>
    <mergeCell ref="R35:S35"/>
    <mergeCell ref="D26:E26"/>
    <mergeCell ref="R26:S26"/>
    <mergeCell ref="D27:E27"/>
    <mergeCell ref="D28:E28"/>
    <mergeCell ref="D29:E29"/>
    <mergeCell ref="D30:E30"/>
    <mergeCell ref="D31:E31"/>
    <mergeCell ref="D32:E32"/>
    <mergeCell ref="D33:E33"/>
    <mergeCell ref="D34:E34"/>
    <mergeCell ref="R34:S34"/>
    <mergeCell ref="R24:S24"/>
    <mergeCell ref="D25:E25"/>
    <mergeCell ref="F24:G24"/>
    <mergeCell ref="H24:I24"/>
    <mergeCell ref="L24:M24"/>
    <mergeCell ref="N24:O24"/>
  </mergeCells>
  <printOptions horizontalCentered="1"/>
  <pageMargins left="0.25" right="0.25" top="0.5" bottom="0.17" header="0.5" footer="0.16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 puntos</vt:lpstr>
    </vt:vector>
  </TitlesOfParts>
  <Company>New York Life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Ortega</dc:creator>
  <cp:lastModifiedBy>Usuario</cp:lastModifiedBy>
  <cp:lastPrinted>2024-02-07T14:01:24Z</cp:lastPrinted>
  <dcterms:created xsi:type="dcterms:W3CDTF">2007-01-27T20:18:28Z</dcterms:created>
  <dcterms:modified xsi:type="dcterms:W3CDTF">2025-01-29T16:38:32Z</dcterms:modified>
</cp:coreProperties>
</file>