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CUENTA PUBLICA ANUAL MADERA 2024\NUEVA CUENTA\"/>
    </mc:Choice>
  </mc:AlternateContent>
  <xr:revisionPtr revIDLastSave="0" documentId="13_ncr:1_{6CD8EEB1-68C6-448A-9BD3-C1C1BC1E91F1}" xr6:coauthVersionLast="47" xr6:coauthVersionMax="47" xr10:uidLastSave="{00000000-0000-0000-0000-000000000000}"/>
  <workbookProtection workbookPassword="F376" lockStructure="1"/>
  <bookViews>
    <workbookView xWindow="-108" yWindow="-108" windowWidth="23256" windowHeight="12456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/>
  <c r="H16" i="1"/>
  <c r="E16" i="1"/>
  <c r="E14" i="1"/>
  <c r="H14" i="1" s="1"/>
  <c r="E12" i="1"/>
  <c r="H12" i="1" s="1"/>
  <c r="E10" i="1"/>
  <c r="H10" i="1" s="1"/>
  <c r="E20" i="1" l="1"/>
  <c r="H20" i="1" s="1"/>
  <c r="H18" i="1"/>
</calcChain>
</file>

<file path=xl/sharedStrings.xml><?xml version="1.0" encoding="utf-8"?>
<sst xmlns="http://schemas.openxmlformats.org/spreadsheetml/2006/main" count="20" uniqueCount="20">
  <si>
    <t>MUNICIPIO DE MADERA</t>
  </si>
  <si>
    <t xml:space="preserve">Estado Analítico del Ejercicio del Presupuesto de Egresos </t>
  </si>
  <si>
    <t>Clasificación Económica (por Tipo de Gasto)</t>
  </si>
  <si>
    <t>Del 1 de Enero al 31 de Diciembre de 2024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</si>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</sst>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164" fontId="3" fillId="3" borderId="19" xfId="0" applyNumberFormat="1" applyFont="1" applyFill="1" applyBorder="1" applyAlignment="1" applyProtection="1">
      <alignment horizontal="right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2:H58"/>
  <sheetViews>
    <sheetView tabSelected="1" workbookViewId="0">
      <selection activeCell="G11" sqref="G11"/>
    </sheetView>
  </sheetViews>
  <sheetFormatPr baseColWidth="10" defaultColWidth="11.5546875" defaultRowHeight="11.4" x14ac:dyDescent="0.2"/>
  <cols>
    <col min="1" max="1" width="4.6640625" style="16" customWidth="1"/>
    <col min="2" max="2" width="39.5546875" style="16" customWidth="1"/>
    <col min="3" max="8" width="14.6640625" style="16" customWidth="1"/>
    <col min="9" max="9" width="4.6640625" style="16" customWidth="1"/>
    <col min="10" max="10" width="11.5546875" style="16" customWidth="1"/>
    <col min="11" max="16384" width="11.5546875" style="16"/>
  </cols>
  <sheetData>
    <row r="2" spans="2:8" ht="12" x14ac:dyDescent="0.2">
      <c r="B2" s="22" t="s">
        <v>0</v>
      </c>
      <c r="C2" s="23"/>
      <c r="D2" s="23"/>
      <c r="E2" s="23"/>
      <c r="F2" s="23"/>
      <c r="G2" s="23"/>
      <c r="H2" s="24"/>
    </row>
    <row r="3" spans="2:8" ht="12" x14ac:dyDescent="0.2">
      <c r="B3" s="25" t="s">
        <v>1</v>
      </c>
      <c r="C3" s="26"/>
      <c r="D3" s="26"/>
      <c r="E3" s="26"/>
      <c r="F3" s="26"/>
      <c r="G3" s="26"/>
      <c r="H3" s="27"/>
    </row>
    <row r="4" spans="2:8" ht="12" x14ac:dyDescent="0.2">
      <c r="B4" s="25" t="s">
        <v>2</v>
      </c>
      <c r="C4" s="26"/>
      <c r="D4" s="26"/>
      <c r="E4" s="26"/>
      <c r="F4" s="26"/>
      <c r="G4" s="26"/>
      <c r="H4" s="27"/>
    </row>
    <row r="5" spans="2:8" ht="12" x14ac:dyDescent="0.2">
      <c r="B5" s="28" t="s">
        <v>3</v>
      </c>
      <c r="C5" s="29"/>
      <c r="D5" s="29"/>
      <c r="E5" s="29"/>
      <c r="F5" s="29"/>
      <c r="G5" s="29"/>
      <c r="H5" s="30"/>
    </row>
    <row r="6" spans="2:8" ht="12" x14ac:dyDescent="0.2">
      <c r="B6" s="31" t="s">
        <v>4</v>
      </c>
      <c r="C6" s="34" t="s">
        <v>5</v>
      </c>
      <c r="D6" s="35"/>
      <c r="E6" s="35"/>
      <c r="F6" s="35"/>
      <c r="G6" s="36"/>
      <c r="H6" s="37" t="s">
        <v>6</v>
      </c>
    </row>
    <row r="7" spans="2:8" ht="24" x14ac:dyDescent="0.2">
      <c r="B7" s="32"/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38"/>
    </row>
    <row r="8" spans="2:8" ht="12" x14ac:dyDescent="0.2">
      <c r="B8" s="33"/>
      <c r="C8" s="2">
        <v>1</v>
      </c>
      <c r="D8" s="2">
        <v>2</v>
      </c>
      <c r="E8" s="2" t="s">
        <v>12</v>
      </c>
      <c r="F8" s="2">
        <v>4</v>
      </c>
      <c r="G8" s="2">
        <v>5</v>
      </c>
      <c r="H8" s="3" t="s">
        <v>13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ht="12" x14ac:dyDescent="0.2">
      <c r="B10" s="5" t="s">
        <v>14</v>
      </c>
      <c r="C10" s="11">
        <v>125631950.05</v>
      </c>
      <c r="D10" s="21">
        <v>12030886.859999999</v>
      </c>
      <c r="E10" s="13">
        <f>C10+D10</f>
        <v>137662836.91</v>
      </c>
      <c r="F10" s="21">
        <v>137662836.84999999</v>
      </c>
      <c r="G10" s="21">
        <v>136662836.84999999</v>
      </c>
      <c r="H10" s="14">
        <f>E10-F10</f>
        <v>6.0000002384185791E-2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ht="12" x14ac:dyDescent="0.2">
      <c r="B12" s="5" t="s">
        <v>15</v>
      </c>
      <c r="C12" s="11">
        <v>56550041.939999998</v>
      </c>
      <c r="D12" s="21">
        <v>67965257.560000002</v>
      </c>
      <c r="E12" s="13">
        <f>C12+D12</f>
        <v>124515299.5</v>
      </c>
      <c r="F12" s="21">
        <v>121704600.94</v>
      </c>
      <c r="G12" s="21">
        <v>121672700.94</v>
      </c>
      <c r="H12" s="14">
        <f>E12-F12</f>
        <v>2810698.5600000024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16</v>
      </c>
      <c r="C14" s="21">
        <v>553399.80000000005</v>
      </c>
      <c r="D14" s="21">
        <v>-453399.8</v>
      </c>
      <c r="E14" s="13">
        <f>C14+D14</f>
        <v>100000.00000000006</v>
      </c>
      <c r="F14" s="21">
        <v>100000</v>
      </c>
      <c r="G14" s="21">
        <v>100000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ht="12" x14ac:dyDescent="0.2">
      <c r="B16" s="5" t="s">
        <v>17</v>
      </c>
      <c r="C16" s="21">
        <v>715086</v>
      </c>
      <c r="D16" s="21">
        <v>445131.3</v>
      </c>
      <c r="E16" s="13">
        <f>C16+D16</f>
        <v>1160217.3</v>
      </c>
      <c r="F16" s="21">
        <v>1160217.3</v>
      </c>
      <c r="G16" s="21">
        <v>1160217.3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ht="12" x14ac:dyDescent="0.2">
      <c r="B18" s="5" t="s">
        <v>18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x14ac:dyDescent="0.2">
      <c r="B19" s="6"/>
      <c r="C19" s="13"/>
      <c r="D19" s="15"/>
      <c r="E19" s="13"/>
      <c r="F19" s="15"/>
      <c r="G19" s="13"/>
      <c r="H19" s="14"/>
    </row>
    <row r="20" spans="2:8" ht="12" x14ac:dyDescent="0.2">
      <c r="B20" s="7" t="s">
        <v>19</v>
      </c>
      <c r="C20" s="17">
        <f>SUM(C18,C16,C14,C10,C12)</f>
        <v>183450477.78999999</v>
      </c>
      <c r="D20" s="18">
        <f>SUM(D18,D16,D14,D12,D10)</f>
        <v>79987875.920000002</v>
      </c>
      <c r="E20" s="17">
        <f>SUM(E18,E16,E14,E12,E10)</f>
        <v>263438353.70999998</v>
      </c>
      <c r="F20" s="18">
        <f>SUM(F18,F16,F14,F12,F10)</f>
        <v>260627655.08999997</v>
      </c>
      <c r="G20" s="17">
        <f>SUM(G18,G16,G14,G12,G10)</f>
        <v>259595755.08999997</v>
      </c>
      <c r="H20" s="19">
        <f>E20-F20</f>
        <v>2810698.6200000048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password="F376" sheet="1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headerFooter differentFirst="1">
    <firstFooter>&amp;C“Bajo protesta de decir verdad declaramos que los Estados Financieros y sus notas, son razonablemente correctos y son responsabilidad del emisor.” 
 Sello Digital: 6294860000202400004toTrimestre000020250201023807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</cp:lastModifiedBy>
  <dcterms:created xsi:type="dcterms:W3CDTF">2019-12-04T17:27:23Z</dcterms:created>
  <dcterms:modified xsi:type="dcterms:W3CDTF">2025-02-19T22:47:19Z</dcterms:modified>
</cp:coreProperties>
</file>