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79BB59D5-E162-4CC3-935E-103608C4B6A6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H34" i="1" s="1"/>
  <c r="F34" i="1"/>
  <c r="D34" i="1"/>
  <c r="C34" i="1"/>
  <c r="H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E34" i="1" l="1"/>
</calcChain>
</file>

<file path=xl/sharedStrings.xml><?xml version="1.0" encoding="utf-8"?>
<sst xmlns="http://schemas.openxmlformats.org/spreadsheetml/2006/main" count="23" uniqueCount="23">
  <si>
    <t>MUNICIPIO DE MADERA</t>
  </si>
  <si>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</si>
  <si>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</si>
  <si>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</si>
  <si>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</si>
  <si>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</si>
  <si>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</si>
  <si>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</si>
  <si>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</si>
  <si>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</si>
  <si>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</si>
  <si>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</si>
  <si>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</si>
  <si>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</si>
  <si>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</si>
  <si>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</si>
  <si>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Ingresos Corrientes </t>
  </si>
  <si>
    <t xml:space="preserve">Ingresos  Capital </t>
  </si>
  <si>
    <t xml:space="preserve">Ingresos Derivados de financiamiento 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</si>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</sst>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2:H62"/>
  <sheetViews>
    <sheetView tabSelected="1" zoomScaleNormal="100" workbookViewId="0">
      <selection activeCell="G9" sqref="G9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0" width="11.44140625" style="1" customWidth="1"/>
    <col min="11" max="16384" width="11.44140625" style="1"/>
  </cols>
  <sheetData>
    <row r="2" spans="2:8" ht="12" x14ac:dyDescent="0.2">
      <c r="B2" s="28" t="s">
        <v>0</v>
      </c>
      <c r="C2" s="29"/>
      <c r="D2" s="29"/>
      <c r="E2" s="29"/>
      <c r="F2" s="29"/>
      <c r="G2" s="29"/>
      <c r="H2" s="30"/>
    </row>
    <row r="3" spans="2:8" ht="12" x14ac:dyDescent="0.2">
      <c r="B3" s="25" t="s">
        <v>1</v>
      </c>
      <c r="C3" s="26"/>
      <c r="D3" s="26"/>
      <c r="E3" s="26"/>
      <c r="F3" s="26"/>
      <c r="G3" s="26"/>
      <c r="H3" s="27"/>
    </row>
    <row r="4" spans="2:8" ht="12" x14ac:dyDescent="0.2">
      <c r="B4" s="31" t="s">
        <v>22</v>
      </c>
      <c r="C4" s="32"/>
      <c r="D4" s="32"/>
      <c r="E4" s="32"/>
      <c r="F4" s="32"/>
      <c r="G4" s="32"/>
      <c r="H4" s="33"/>
    </row>
    <row r="5" spans="2:8" ht="12" x14ac:dyDescent="0.2">
      <c r="B5" s="34" t="s">
        <v>2</v>
      </c>
      <c r="C5" s="36" t="s">
        <v>3</v>
      </c>
      <c r="D5" s="37"/>
      <c r="E5" s="37"/>
      <c r="F5" s="37"/>
      <c r="G5" s="37"/>
      <c r="H5" s="38" t="s">
        <v>4</v>
      </c>
    </row>
    <row r="6" spans="2:8" ht="24" x14ac:dyDescent="0.2">
      <c r="B6" s="25"/>
      <c r="C6" s="6" t="s">
        <v>5</v>
      </c>
      <c r="D6" s="13" t="s">
        <v>6</v>
      </c>
      <c r="E6" s="6" t="s">
        <v>7</v>
      </c>
      <c r="F6" s="14" t="s">
        <v>8</v>
      </c>
      <c r="G6" s="6" t="s">
        <v>9</v>
      </c>
      <c r="H6" s="39"/>
    </row>
    <row r="7" spans="2:8" ht="12" x14ac:dyDescent="0.2">
      <c r="B7" s="35"/>
      <c r="C7" s="6" t="s">
        <v>10</v>
      </c>
      <c r="D7" s="14" t="s">
        <v>11</v>
      </c>
      <c r="E7" s="6" t="s">
        <v>12</v>
      </c>
      <c r="F7" s="14" t="s">
        <v>13</v>
      </c>
      <c r="G7" s="6" t="s">
        <v>14</v>
      </c>
      <c r="H7" s="11" t="s">
        <v>15</v>
      </c>
    </row>
    <row r="8" spans="2:8" x14ac:dyDescent="0.2">
      <c r="B8" s="4" t="s">
        <v>16</v>
      </c>
      <c r="C8" s="12">
        <v>184718962.78999999</v>
      </c>
      <c r="D8" s="15">
        <v>71789976.769999996</v>
      </c>
      <c r="E8" s="17">
        <f>SUM(C8:D8)</f>
        <v>256508939.56</v>
      </c>
      <c r="F8" s="15">
        <v>246302809.05000001</v>
      </c>
      <c r="G8" s="12">
        <v>246302809.05000001</v>
      </c>
      <c r="H8" s="2">
        <f>SUM(G8-C8)</f>
        <v>61583846.26000002</v>
      </c>
    </row>
    <row r="9" spans="2:8" x14ac:dyDescent="0.2">
      <c r="B9" s="3" t="s">
        <v>17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18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hidden="1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hidden="1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idden="1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idden="1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hidden="1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idden="1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idden="1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idden="1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idden="1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idden="1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idden="1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idden="1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idden="1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idden="1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idden="1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idden="1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idden="1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hidden="1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hidden="1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hidden="1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hidden="1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hidden="1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idden="1" x14ac:dyDescent="0.2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x14ac:dyDescent="0.2">
      <c r="B34" s="10" t="s">
        <v>19</v>
      </c>
      <c r="C34" s="7">
        <f>SUM(C8:C33)</f>
        <v>184718962.78999999</v>
      </c>
      <c r="D34" s="16">
        <f>SUM(D8:D33)</f>
        <v>71789976.769999996</v>
      </c>
      <c r="E34" s="7">
        <f>SUM(C34:D34)</f>
        <v>256508939.56</v>
      </c>
      <c r="F34" s="16">
        <f>SUM(F8:F33)</f>
        <v>246302809.05000001</v>
      </c>
      <c r="G34" s="7">
        <f>SUM(G8:G33)</f>
        <v>246302809.05000001</v>
      </c>
      <c r="H34" s="21">
        <f>G34-C34</f>
        <v>61583846.26000002</v>
      </c>
    </row>
    <row r="35" spans="2:8" ht="12" customHeight="1" x14ac:dyDescent="0.2">
      <c r="B35" s="8"/>
      <c r="C35" s="9"/>
      <c r="D35" s="9"/>
      <c r="E35" s="9"/>
      <c r="F35" s="23" t="s">
        <v>20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21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password="F376" sheet="1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/>
  <headerFooter differentFirst="1">
    <firstFooter>&amp;C“Bajo protesta de decir verdad declaramos que los Estados Financieros y sus notas, son razonablemente correctos y son responsabilidad del emisor.” 
 Sello Digital: 5999010000202400002doTrimestre000020240730143644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cp:lastPrinted>2019-12-18T16:37:37Z</cp:lastPrinted>
  <dcterms:created xsi:type="dcterms:W3CDTF">2019-12-03T19:19:23Z</dcterms:created>
  <dcterms:modified xsi:type="dcterms:W3CDTF">2025-02-20T00:39:51Z</dcterms:modified>
</cp:coreProperties>
</file>