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190" documentId="8_{BD02B9DD-8340-4293-8B19-6D933D387CE9}" xr6:coauthVersionLast="47" xr6:coauthVersionMax="47" xr10:uidLastSave="{828021A8-D227-4CD3-AF86-C0D2AD1D29DE}"/>
  <bookViews>
    <workbookView xWindow="-108" yWindow="-108" windowWidth="23256" windowHeight="12456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Links!$B$2:$B$43</definedName>
    <definedName name="range2">Links!$C$2:$C$43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24" i="2" l="1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" i="2"/>
  <c r="A3" i="2" s="1"/>
  <c r="A4" i="2" s="1"/>
  <c r="A5" i="2" s="1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B2" i="4" l="1" a="1"/>
  <c r="A25" i="4" s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<sst xmlns="http://schemas.openxmlformats.org/spreadsheetml/2006/main" count="173" uniqueCount="108">
  <si>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</si>
  <si>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</si>
  <si>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</si>
  <si>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</si>
  <si>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</si>
  <si>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</si>
  <si>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</si>
  <si>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</si>
  <si>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</si>
  <si>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</si>
  <si>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</si>
  <si>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</si>
  <si>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</si>
  <si>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</si>
  <si>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</si>
  <si>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</si>
  <si>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</si>
  <si>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</si>
  <si>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</si>
  <si>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</si>
  <si>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</si>
  <si>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</si>
  <si>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</si>
  <si>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</si>
  <si>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</si>
  <si>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</si>
  <si>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</si>
  <si>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</si>
  <si>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</si>
  <si>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</si>
  <si>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</si>
  <si>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</si>
  <si>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</si>
  <si>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</si>
  <si>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</si>
  <si>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</si>
  <si>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</si>
  <si>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</si>
  <si>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</si>
  <si>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</si>
  <si>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</si>
  <si>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</si>
  <si>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</si>
  <si>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</si>
  <si>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</si>
  <si>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</si>
  <si>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</si>
  <si>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</si>
  <si>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</si>
  <si>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</si>
  <si>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</si>
  <si>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</si>
  <si>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</si>
  <si>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</si>
  <si>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</si>
  <si>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</si>
  <si>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</si>
  <si>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</si>
  <si>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</si>
  <si>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</si>
  <si>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</si>
  <si>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</si>
  <si>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</si>
  <si>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</si>
  <si>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</si>
  <si>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</si>
  <si>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</si>
  <si>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</si>
  <si>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</si>
  <si>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</si>
  <si>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</si>
  <si>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</si>
  <si>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</si>
  <si>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</si>
  <si>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</si>
  <si>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</si>
  <si>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</si>
  <si>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</si>
  <si>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</si>
  <si>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</si>
  <si>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</si>
  <si>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</si>
  <si>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</si>
  <si>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</si>
  <si>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Current Assets</t>
  </si>
  <si>
    <t>Cash</t>
  </si>
  <si>
    <t>Receivables</t>
  </si>
  <si>
    <t>Inventory</t>
  </si>
  <si>
    <t>Long-term Assets</t>
  </si>
  <si>
    <t>PPE</t>
  </si>
  <si>
    <t>Prepaid Expenses</t>
  </si>
  <si>
    <t>Goodwill</t>
  </si>
  <si>
    <t>Intangibles</t>
  </si>
  <si>
    <t>Assets</t>
  </si>
  <si>
    <t>Liabilities</t>
  </si>
  <si>
    <t>Equity</t>
  </si>
  <si>
    <t>Current Liabilities</t>
  </si>
  <si>
    <t>Payables</t>
  </si>
  <si>
    <t xml:space="preserve">Short-term Borrowings </t>
  </si>
  <si>
    <t>Long-term Debt (current portion)</t>
  </si>
  <si>
    <t>Dividends Payable</t>
  </si>
  <si>
    <t>Long-term Liabilities</t>
  </si>
  <si>
    <t>Long-term Debt</t>
  </si>
  <si>
    <t>Pension</t>
  </si>
  <si>
    <t>Deferred Tax</t>
  </si>
  <si>
    <t>#295ea0</t>
  </si>
  <si>
    <t>#ff7e00</t>
  </si>
  <si>
    <t>#FFFFFF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</si>
</sst>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tabSelected="1" zoomScale="85" zoomScaleNormal="85" workbookViewId="0">
      <selection activeCell="B2" sqref="B2"/>
    </sheetView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65</v>
      </c>
    </row>
    <row r="5" spans="1:19" x14ac:dyDescent="0.4">
      <c r="B5" s="1" t="s">
        <v>18</v>
      </c>
    </row>
    <row r="6" spans="1:19" x14ac:dyDescent="0.4">
      <c r="C6" s="15" t="s">
        <v>17</v>
      </c>
    </row>
    <row r="7" spans="1:19" x14ac:dyDescent="0.4">
      <c r="C7" s="15" t="s">
        <v>24</v>
      </c>
    </row>
    <row r="8" spans="1:19" x14ac:dyDescent="0.4">
      <c r="C8" s="15" t="s">
        <v>25</v>
      </c>
    </row>
    <row r="10" spans="1:19" x14ac:dyDescent="0.4">
      <c r="B10" s="1" t="s">
        <v>66</v>
      </c>
    </row>
    <row r="12" spans="1:19" x14ac:dyDescent="0.4">
      <c r="C12" s="13"/>
      <c r="D12" s="1" t="s">
        <v>19</v>
      </c>
    </row>
    <row r="13" spans="1:19" x14ac:dyDescent="0.4">
      <c r="C13" s="16"/>
      <c r="D13" s="1" t="s">
        <v>20</v>
      </c>
    </row>
    <row r="16" spans="1:19" x14ac:dyDescent="0.4">
      <c r="A16" s="13"/>
      <c r="B16" s="14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22</v>
      </c>
      <c r="D18" s="1" t="s">
        <v>23</v>
      </c>
    </row>
    <row r="19" spans="1:19" x14ac:dyDescent="0.4">
      <c r="D19" s="1" t="s">
        <v>32</v>
      </c>
    </row>
    <row r="20" spans="1:19" x14ac:dyDescent="0.4">
      <c r="C20" s="15" t="s">
        <v>26</v>
      </c>
      <c r="D20" s="1" t="s">
        <v>27</v>
      </c>
    </row>
    <row r="21" spans="1:19" x14ac:dyDescent="0.4">
      <c r="C21" s="15" t="s">
        <v>28</v>
      </c>
      <c r="D21" s="1" t="s">
        <v>29</v>
      </c>
    </row>
    <row r="22" spans="1:19" x14ac:dyDescent="0.4">
      <c r="C22" s="15" t="s">
        <v>30</v>
      </c>
      <c r="D22" s="1" t="s">
        <v>33</v>
      </c>
    </row>
    <row r="25" spans="1:19" x14ac:dyDescent="0.4">
      <c r="A25" s="13"/>
      <c r="B25" s="14" t="s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22</v>
      </c>
      <c r="D27" s="1" t="s">
        <v>56</v>
      </c>
    </row>
    <row r="28" spans="1:19" x14ac:dyDescent="0.4">
      <c r="D28" s="1" t="s">
        <v>57</v>
      </c>
    </row>
    <row r="29" spans="1:19" x14ac:dyDescent="0.4">
      <c r="C29" s="15" t="s">
        <v>26</v>
      </c>
      <c r="D29" s="1" t="s">
        <v>58</v>
      </c>
    </row>
    <row r="32" spans="1:19" x14ac:dyDescent="0.4">
      <c r="A32" s="13"/>
      <c r="B32" s="14" t="s">
        <v>59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64</v>
      </c>
    </row>
    <row r="35" spans="3:4" x14ac:dyDescent="0.4">
      <c r="D35" s="1" t="s">
        <v>63</v>
      </c>
    </row>
    <row r="36" spans="3:4" x14ac:dyDescent="0.4">
      <c r="D36" s="1" t="s">
        <v>70</v>
      </c>
    </row>
    <row r="37" spans="3:4" x14ac:dyDescent="0.4">
      <c r="D37" s="1" t="s">
        <v>71</v>
      </c>
    </row>
    <row r="38" spans="3:4" x14ac:dyDescent="0.4">
      <c r="D38" s="1" t="s">
        <v>62</v>
      </c>
    </row>
    <row r="39" spans="3:4" x14ac:dyDescent="0.4">
      <c r="D39" s="1" t="s">
        <v>61</v>
      </c>
    </row>
    <row r="40" spans="3:4" x14ac:dyDescent="0.4">
      <c r="D40" s="1" t="s">
        <v>60</v>
      </c>
    </row>
    <row r="42" spans="3:4" x14ac:dyDescent="0.4">
      <c r="D42" s="15" t="s">
        <v>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1"/>
  <sheetViews>
    <sheetView showGridLines="0" zoomScaleNormal="100" workbookViewId="0">
      <selection activeCell="G12" sqref="G12"/>
    </sheetView>
  </sheetViews>
  <sheetFormatPr defaultColWidth="11.19921875" defaultRowHeight="15" customHeight="1" x14ac:dyDescent="0.3"/>
  <cols>
    <col min="1" max="1" width="10.09765625" style="5" customWidth="1"/>
    <col min="2" max="2" width="24" style="2" customWidth="1"/>
    <col min="3" max="3" width="35.796875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35</v>
      </c>
      <c r="B1" s="12" t="s">
        <v>13</v>
      </c>
      <c r="C1" s="12" t="s">
        <v>14</v>
      </c>
      <c r="D1" s="12" t="s">
        <v>76</v>
      </c>
      <c r="E1" s="12" t="s">
        <v>34</v>
      </c>
      <c r="F1" s="12" t="s">
        <v>75</v>
      </c>
      <c r="G1" s="12" t="s">
        <v>15</v>
      </c>
    </row>
    <row r="2" spans="1:7" ht="15" customHeight="1" x14ac:dyDescent="0.3">
      <c r="A2" s="8">
        <f>IF(C2&lt;&gt;"",IF(C1="Destination
(step 1)",0,A1+1),"")</f>
        <v>0</v>
      </c>
      <c r="B2" s="9" t="s">
        <v>85</v>
      </c>
      <c r="C2" s="9" t="s">
        <v>84</v>
      </c>
      <c r="D2" s="21">
        <v>300</v>
      </c>
      <c r="E2" s="21"/>
      <c r="F2" s="10"/>
      <c r="G2" s="11" t="s">
        <v>105</v>
      </c>
    </row>
    <row r="3" spans="1:7" ht="15" customHeight="1" x14ac:dyDescent="0.3">
      <c r="A3" s="8">
        <f>IF(C3&lt;&gt;"",IF(C2="Destination
(step 1)",0,A2+1),"")</f>
        <v>1</v>
      </c>
      <c r="B3" s="9" t="s">
        <v>86</v>
      </c>
      <c r="C3" s="9" t="s">
        <v>84</v>
      </c>
      <c r="D3" s="7">
        <v>150</v>
      </c>
      <c r="E3" s="7"/>
      <c r="G3" s="11" t="s">
        <v>105</v>
      </c>
    </row>
    <row r="4" spans="1:7" ht="15" customHeight="1" x14ac:dyDescent="0.3">
      <c r="A4" s="8">
        <f t="shared" ref="A4:A51" si="0">IF(C4&lt;&gt;"",IF(C3="Destination
(step 1)",0,A3+1),"")</f>
        <v>2</v>
      </c>
      <c r="B4" s="4" t="s">
        <v>87</v>
      </c>
      <c r="C4" s="9" t="s">
        <v>84</v>
      </c>
      <c r="D4" s="7">
        <v>100</v>
      </c>
      <c r="E4" s="7"/>
      <c r="G4" s="11" t="s">
        <v>105</v>
      </c>
    </row>
    <row r="5" spans="1:7" ht="15" customHeight="1" x14ac:dyDescent="0.3">
      <c r="A5" s="8">
        <f t="shared" si="0"/>
        <v>3</v>
      </c>
      <c r="B5" s="4" t="s">
        <v>90</v>
      </c>
      <c r="C5" s="9" t="s">
        <v>84</v>
      </c>
      <c r="D5" s="7">
        <v>50</v>
      </c>
      <c r="E5" s="7"/>
      <c r="G5" s="11" t="s">
        <v>105</v>
      </c>
    </row>
    <row r="6" spans="1:7" ht="15" customHeight="1" x14ac:dyDescent="0.3">
      <c r="A6" s="8">
        <f t="shared" si="0"/>
        <v>4</v>
      </c>
      <c r="B6" s="4" t="s">
        <v>91</v>
      </c>
      <c r="C6" s="4" t="s">
        <v>88</v>
      </c>
      <c r="D6" s="7">
        <v>160</v>
      </c>
      <c r="E6" s="7"/>
      <c r="G6" s="11" t="s">
        <v>105</v>
      </c>
    </row>
    <row r="7" spans="1:7" ht="15" customHeight="1" x14ac:dyDescent="0.3">
      <c r="A7" s="8">
        <f t="shared" si="0"/>
        <v>5</v>
      </c>
      <c r="B7" s="4" t="s">
        <v>92</v>
      </c>
      <c r="C7" s="4" t="s">
        <v>88</v>
      </c>
      <c r="D7" s="7">
        <v>120</v>
      </c>
      <c r="E7" s="7"/>
      <c r="G7" s="11" t="s">
        <v>105</v>
      </c>
    </row>
    <row r="8" spans="1:7" ht="15" customHeight="1" x14ac:dyDescent="0.3">
      <c r="A8" s="8">
        <f t="shared" si="0"/>
        <v>6</v>
      </c>
      <c r="B8" s="4" t="s">
        <v>89</v>
      </c>
      <c r="C8" s="4" t="s">
        <v>88</v>
      </c>
      <c r="D8" s="7">
        <v>120</v>
      </c>
      <c r="E8" s="7"/>
      <c r="G8" s="11" t="s">
        <v>105</v>
      </c>
    </row>
    <row r="9" spans="1:7" ht="15" customHeight="1" x14ac:dyDescent="0.3">
      <c r="A9" s="8">
        <f t="shared" si="0"/>
        <v>7</v>
      </c>
      <c r="B9" s="9" t="s">
        <v>84</v>
      </c>
      <c r="C9" s="4" t="s">
        <v>93</v>
      </c>
      <c r="D9" s="7">
        <v>600</v>
      </c>
      <c r="E9" s="7"/>
      <c r="G9" s="11" t="s">
        <v>105</v>
      </c>
    </row>
    <row r="10" spans="1:7" ht="15" customHeight="1" x14ac:dyDescent="0.3">
      <c r="A10" s="8">
        <f t="shared" si="0"/>
        <v>8</v>
      </c>
      <c r="B10" s="4" t="s">
        <v>88</v>
      </c>
      <c r="C10" s="4" t="s">
        <v>93</v>
      </c>
      <c r="D10" s="7">
        <v>400</v>
      </c>
      <c r="E10" s="7"/>
      <c r="G10" s="11" t="s">
        <v>105</v>
      </c>
    </row>
    <row r="11" spans="1:7" ht="15" customHeight="1" x14ac:dyDescent="0.3">
      <c r="A11" s="8">
        <f t="shared" si="0"/>
        <v>9</v>
      </c>
      <c r="B11" s="4" t="s">
        <v>93</v>
      </c>
      <c r="C11" s="4" t="s">
        <v>94</v>
      </c>
      <c r="D11" s="7">
        <v>1000</v>
      </c>
      <c r="G11" s="5" t="s">
        <v>107</v>
      </c>
    </row>
    <row r="12" spans="1:7" ht="15" customHeight="1" x14ac:dyDescent="0.3">
      <c r="A12" s="8">
        <f t="shared" si="0"/>
        <v>10</v>
      </c>
      <c r="B12" s="4" t="s">
        <v>94</v>
      </c>
      <c r="C12" s="4" t="s">
        <v>95</v>
      </c>
      <c r="D12" s="7">
        <v>200</v>
      </c>
      <c r="G12" s="5" t="s">
        <v>106</v>
      </c>
    </row>
    <row r="13" spans="1:7" ht="15" customHeight="1" x14ac:dyDescent="0.3">
      <c r="A13" s="8">
        <f t="shared" si="0"/>
        <v>11</v>
      </c>
      <c r="B13" s="4" t="s">
        <v>94</v>
      </c>
      <c r="C13" s="2" t="s">
        <v>96</v>
      </c>
      <c r="D13" s="6">
        <v>500</v>
      </c>
      <c r="G13" s="5" t="s">
        <v>9</v>
      </c>
    </row>
    <row r="14" spans="1:7" ht="15" customHeight="1" x14ac:dyDescent="0.3">
      <c r="A14" s="8">
        <f t="shared" si="0"/>
        <v>12</v>
      </c>
      <c r="B14" s="4" t="s">
        <v>94</v>
      </c>
      <c r="C14" s="4" t="s">
        <v>101</v>
      </c>
      <c r="D14" s="6">
        <v>300</v>
      </c>
      <c r="G14" s="5" t="s">
        <v>9</v>
      </c>
    </row>
    <row r="15" spans="1:7" ht="15" customHeight="1" x14ac:dyDescent="0.3">
      <c r="A15" s="8">
        <f t="shared" si="0"/>
        <v>13</v>
      </c>
      <c r="B15" s="2" t="s">
        <v>96</v>
      </c>
      <c r="C15" s="2" t="s">
        <v>97</v>
      </c>
      <c r="D15" s="6">
        <v>320</v>
      </c>
      <c r="G15" s="5" t="s">
        <v>9</v>
      </c>
    </row>
    <row r="16" spans="1:7" ht="15" customHeight="1" x14ac:dyDescent="0.3">
      <c r="A16" s="8">
        <f t="shared" si="0"/>
        <v>14</v>
      </c>
      <c r="B16" s="2" t="s">
        <v>96</v>
      </c>
      <c r="C16" s="2" t="s">
        <v>98</v>
      </c>
      <c r="D16" s="6">
        <v>50</v>
      </c>
      <c r="G16" s="5" t="s">
        <v>9</v>
      </c>
    </row>
    <row r="17" spans="1:7" ht="15" customHeight="1" x14ac:dyDescent="0.3">
      <c r="A17" s="8">
        <f t="shared" si="0"/>
        <v>15</v>
      </c>
      <c r="B17" s="2" t="s">
        <v>96</v>
      </c>
      <c r="C17" s="2" t="s">
        <v>99</v>
      </c>
      <c r="D17" s="6">
        <v>100</v>
      </c>
      <c r="G17" s="5" t="s">
        <v>9</v>
      </c>
    </row>
    <row r="18" spans="1:7" ht="15" customHeight="1" x14ac:dyDescent="0.3">
      <c r="A18" s="8">
        <f t="shared" si="0"/>
        <v>16</v>
      </c>
      <c r="B18" s="2" t="s">
        <v>96</v>
      </c>
      <c r="C18" s="2" t="s">
        <v>100</v>
      </c>
      <c r="D18" s="6">
        <v>30</v>
      </c>
      <c r="G18" s="5" t="s">
        <v>9</v>
      </c>
    </row>
    <row r="19" spans="1:7" ht="15" customHeight="1" x14ac:dyDescent="0.3">
      <c r="A19" s="8">
        <f t="shared" si="0"/>
        <v>17</v>
      </c>
      <c r="B19" s="4" t="s">
        <v>101</v>
      </c>
      <c r="C19" s="2" t="s">
        <v>102</v>
      </c>
      <c r="D19" s="6">
        <v>170</v>
      </c>
      <c r="G19" s="5" t="s">
        <v>9</v>
      </c>
    </row>
    <row r="20" spans="1:7" ht="15" customHeight="1" x14ac:dyDescent="0.3">
      <c r="A20" s="8">
        <f t="shared" si="0"/>
        <v>18</v>
      </c>
      <c r="B20" s="4" t="s">
        <v>101</v>
      </c>
      <c r="C20" s="2" t="s">
        <v>103</v>
      </c>
      <c r="D20" s="6">
        <v>100</v>
      </c>
      <c r="G20" s="5" t="s">
        <v>9</v>
      </c>
    </row>
    <row r="21" spans="1:7" ht="15" customHeight="1" x14ac:dyDescent="0.3">
      <c r="A21" s="8">
        <f t="shared" si="0"/>
        <v>19</v>
      </c>
      <c r="B21" s="4" t="s">
        <v>101</v>
      </c>
      <c r="C21" s="2" t="s">
        <v>104</v>
      </c>
      <c r="D21" s="6">
        <v>30</v>
      </c>
      <c r="G21" s="5" t="s">
        <v>9</v>
      </c>
    </row>
    <row r="22" spans="1:7" ht="15" customHeight="1" x14ac:dyDescent="0.3">
      <c r="A22" s="8" t="str">
        <f t="shared" si="0"/>
        <v/>
      </c>
      <c r="B22" s="4"/>
    </row>
    <row r="23" spans="1:7" ht="15" customHeight="1" x14ac:dyDescent="0.3">
      <c r="A23" s="8" t="str">
        <f t="shared" si="0"/>
        <v/>
      </c>
      <c r="B23" s="4"/>
    </row>
    <row r="24" spans="1:7" ht="15" customHeight="1" x14ac:dyDescent="0.3">
      <c r="A24" s="8" t="str">
        <f t="shared" si="0"/>
        <v/>
      </c>
    </row>
    <row r="25" spans="1:7" ht="15" customHeight="1" x14ac:dyDescent="0.3">
      <c r="A25" s="8" t="str">
        <f t="shared" si="0"/>
        <v/>
      </c>
    </row>
    <row r="26" spans="1:7" ht="15" customHeight="1" x14ac:dyDescent="0.3">
      <c r="A26" s="8" t="str">
        <f t="shared" si="0"/>
        <v/>
      </c>
    </row>
    <row r="27" spans="1:7" ht="15" customHeight="1" x14ac:dyDescent="0.3">
      <c r="A27" s="8" t="str">
        <f t="shared" si="0"/>
        <v/>
      </c>
    </row>
    <row r="28" spans="1:7" ht="15" customHeight="1" x14ac:dyDescent="0.3">
      <c r="A28" s="8" t="str">
        <f t="shared" si="0"/>
        <v/>
      </c>
    </row>
    <row r="29" spans="1:7" ht="15" customHeight="1" x14ac:dyDescent="0.3">
      <c r="A29" s="8" t="str">
        <f t="shared" si="0"/>
        <v/>
      </c>
    </row>
    <row r="30" spans="1:7" ht="15" customHeight="1" x14ac:dyDescent="0.3">
      <c r="A30" s="8" t="str">
        <f t="shared" si="0"/>
        <v/>
      </c>
    </row>
    <row r="31" spans="1:7" ht="15" customHeight="1" x14ac:dyDescent="0.3">
      <c r="A31" s="8" t="str">
        <f t="shared" si="0"/>
        <v/>
      </c>
    </row>
    <row r="32" spans="1:7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  <row r="51" spans="1:1" ht="15" customHeight="1" x14ac:dyDescent="0.3">
      <c r="A51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activeCell="B2" sqref="B2"/>
    </sheetView>
  </sheetViews>
  <sheetFormatPr defaultColWidth="11.19921875" defaultRowHeight="15" customHeight="1" x14ac:dyDescent="0.3"/>
  <cols>
    <col min="1" max="1" width="11.69921875" style="2" customWidth="1"/>
    <col min="2" max="2" width="36.398437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36</v>
      </c>
      <c r="B1" s="17" t="s">
        <v>0</v>
      </c>
      <c r="C1" s="12" t="s">
        <v>67</v>
      </c>
      <c r="D1" s="12" t="s">
        <v>68</v>
      </c>
    </row>
    <row r="2" spans="1:4" ht="15" customHeight="1" x14ac:dyDescent="0.3">
      <c r="A2" s="5">
        <f>IF(B2&lt;&gt;"",IF(B1="Name",0,A1+1),"")</f>
        <v>0</v>
      </c>
      <c r="B2" s="2" t="str" cm="1">
        <f t="array" ref="B2:B22">_xlfn.LET(_xlpm.data,_xlfn.VSTACK(range1,range2),_xlfn.UNIQUE(_xlfn._xlws.FILTER(_xlpm.data,_xlpm.data&lt;&gt;"")))</f>
        <v>Cash</v>
      </c>
      <c r="C2" s="5">
        <v>1</v>
      </c>
      <c r="D2" s="5" t="s">
        <v>10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Receivables</v>
      </c>
      <c r="C3" s="5">
        <v>1</v>
      </c>
      <c r="D3" s="5" t="s">
        <v>10</v>
      </c>
    </row>
    <row r="4" spans="1:4" ht="15" customHeight="1" x14ac:dyDescent="0.3">
      <c r="A4" s="5">
        <f t="shared" si="0"/>
        <v>2</v>
      </c>
      <c r="B4" s="2" t="str">
        <v>Inventory</v>
      </c>
      <c r="C4" s="5">
        <v>1</v>
      </c>
      <c r="D4" s="5" t="s">
        <v>10</v>
      </c>
    </row>
    <row r="5" spans="1:4" ht="15" customHeight="1" x14ac:dyDescent="0.3">
      <c r="A5" s="5">
        <f t="shared" si="0"/>
        <v>3</v>
      </c>
      <c r="B5" s="2" t="str">
        <v>Prepaid Expenses</v>
      </c>
      <c r="C5" s="5">
        <v>1</v>
      </c>
      <c r="D5" s="5" t="s">
        <v>10</v>
      </c>
    </row>
    <row r="6" spans="1:4" ht="15" customHeight="1" x14ac:dyDescent="0.3">
      <c r="A6" s="5">
        <f t="shared" si="0"/>
        <v>4</v>
      </c>
      <c r="B6" s="2" t="str">
        <v>Goodwill</v>
      </c>
      <c r="C6" s="5">
        <v>1</v>
      </c>
      <c r="D6" s="5" t="s">
        <v>10</v>
      </c>
    </row>
    <row r="7" spans="1:4" ht="15" customHeight="1" x14ac:dyDescent="0.3">
      <c r="A7" s="5">
        <f t="shared" si="0"/>
        <v>5</v>
      </c>
      <c r="B7" s="2" t="str">
        <v>Intangibles</v>
      </c>
      <c r="C7" s="5">
        <v>1</v>
      </c>
      <c r="D7" s="5" t="s">
        <v>10</v>
      </c>
    </row>
    <row r="8" spans="1:4" ht="15" customHeight="1" x14ac:dyDescent="0.3">
      <c r="A8" s="5">
        <f t="shared" si="0"/>
        <v>6</v>
      </c>
      <c r="B8" s="2" t="str">
        <v>PPE</v>
      </c>
      <c r="C8" s="5">
        <v>1</v>
      </c>
      <c r="D8" s="5" t="s">
        <v>10</v>
      </c>
    </row>
    <row r="9" spans="1:4" ht="15" customHeight="1" x14ac:dyDescent="0.3">
      <c r="A9" s="5">
        <f t="shared" si="0"/>
        <v>7</v>
      </c>
      <c r="B9" s="2" t="str">
        <v>Current Assets</v>
      </c>
      <c r="C9" s="5">
        <v>5</v>
      </c>
      <c r="D9" s="5" t="s">
        <v>10</v>
      </c>
    </row>
    <row r="10" spans="1:4" ht="15" customHeight="1" x14ac:dyDescent="0.3">
      <c r="A10" s="5">
        <f t="shared" si="0"/>
        <v>8</v>
      </c>
      <c r="B10" s="2" t="str">
        <v>Long-term Assets</v>
      </c>
      <c r="C10" s="5">
        <v>5</v>
      </c>
      <c r="D10" s="5" t="s">
        <v>10</v>
      </c>
    </row>
    <row r="11" spans="1:4" ht="15" customHeight="1" x14ac:dyDescent="0.3">
      <c r="A11" s="5">
        <f t="shared" si="0"/>
        <v>9</v>
      </c>
      <c r="B11" s="2" t="str">
        <v>Assets</v>
      </c>
      <c r="C11" s="5">
        <v>9</v>
      </c>
      <c r="D11" s="5" t="s">
        <v>10</v>
      </c>
    </row>
    <row r="12" spans="1:4" ht="15" customHeight="1" x14ac:dyDescent="0.3">
      <c r="A12" s="5">
        <f t="shared" si="0"/>
        <v>10</v>
      </c>
      <c r="B12" s="2" t="str">
        <v>Liabilities</v>
      </c>
      <c r="C12" s="5">
        <v>10</v>
      </c>
      <c r="D12" s="5" t="s">
        <v>10</v>
      </c>
    </row>
    <row r="13" spans="1:4" ht="15" customHeight="1" x14ac:dyDescent="0.3">
      <c r="A13" s="5">
        <f t="shared" si="0"/>
        <v>11</v>
      </c>
      <c r="B13" s="2" t="str">
        <v>Current Liabilities</v>
      </c>
      <c r="C13" s="5">
        <v>14</v>
      </c>
      <c r="D13" s="5" t="s">
        <v>10</v>
      </c>
    </row>
    <row r="14" spans="1:4" ht="15" customHeight="1" x14ac:dyDescent="0.3">
      <c r="A14" s="5">
        <f t="shared" si="0"/>
        <v>12</v>
      </c>
      <c r="B14" s="2" t="str">
        <v>Long-term Liabilities</v>
      </c>
      <c r="C14" s="5">
        <v>14</v>
      </c>
      <c r="D14" s="5" t="s">
        <v>10</v>
      </c>
    </row>
    <row r="15" spans="1:4" ht="15" customHeight="1" x14ac:dyDescent="0.3">
      <c r="A15" s="5">
        <f t="shared" si="0"/>
        <v>13</v>
      </c>
      <c r="B15" s="2" t="str">
        <v>Equity</v>
      </c>
      <c r="C15" s="5">
        <v>14</v>
      </c>
      <c r="D15" s="5" t="s">
        <v>10</v>
      </c>
    </row>
    <row r="16" spans="1:4" ht="15" customHeight="1" x14ac:dyDescent="0.3">
      <c r="A16" s="5">
        <f t="shared" si="0"/>
        <v>14</v>
      </c>
      <c r="B16" s="2" t="str">
        <v>Payables</v>
      </c>
      <c r="C16" s="5">
        <v>18</v>
      </c>
      <c r="D16" s="5" t="s">
        <v>10</v>
      </c>
    </row>
    <row r="17" spans="1:4" ht="15" customHeight="1" x14ac:dyDescent="0.3">
      <c r="A17" s="5">
        <f t="shared" si="0"/>
        <v>15</v>
      </c>
      <c r="B17" s="2" t="str">
        <v xml:space="preserve">Short-term Borrowings </v>
      </c>
      <c r="C17" s="5">
        <v>18</v>
      </c>
      <c r="D17" s="5" t="s">
        <v>10</v>
      </c>
    </row>
    <row r="18" spans="1:4" ht="15" customHeight="1" x14ac:dyDescent="0.3">
      <c r="A18" s="5">
        <f t="shared" si="0"/>
        <v>16</v>
      </c>
      <c r="B18" s="2" t="str">
        <v>Long-term Debt (current portion)</v>
      </c>
      <c r="C18" s="5">
        <v>18</v>
      </c>
      <c r="D18" s="5" t="s">
        <v>10</v>
      </c>
    </row>
    <row r="19" spans="1:4" ht="15" customHeight="1" x14ac:dyDescent="0.3">
      <c r="A19" s="5">
        <f t="shared" si="0"/>
        <v>17</v>
      </c>
      <c r="B19" s="2" t="str">
        <v>Dividends Payable</v>
      </c>
      <c r="C19" s="5">
        <v>18</v>
      </c>
      <c r="D19" s="5" t="s">
        <v>10</v>
      </c>
    </row>
    <row r="20" spans="1:4" ht="15" customHeight="1" x14ac:dyDescent="0.3">
      <c r="A20" s="5">
        <f t="shared" si="0"/>
        <v>18</v>
      </c>
      <c r="B20" s="2" t="str">
        <v>Long-term Debt</v>
      </c>
      <c r="C20" s="5">
        <v>18</v>
      </c>
      <c r="D20" s="5" t="s">
        <v>10</v>
      </c>
    </row>
    <row r="21" spans="1:4" ht="15" customHeight="1" x14ac:dyDescent="0.3">
      <c r="A21" s="5">
        <f t="shared" si="0"/>
        <v>19</v>
      </c>
      <c r="B21" s="2" t="str">
        <v>Pension</v>
      </c>
      <c r="C21" s="5">
        <v>18</v>
      </c>
      <c r="D21" s="5" t="s">
        <v>10</v>
      </c>
    </row>
    <row r="22" spans="1:4" ht="15" customHeight="1" x14ac:dyDescent="0.3">
      <c r="A22" s="5">
        <f t="shared" si="0"/>
        <v>20</v>
      </c>
      <c r="B22" s="2" t="str">
        <v>Deferred Tax</v>
      </c>
      <c r="C22" s="5">
        <v>18</v>
      </c>
      <c r="D22" s="5" t="s">
        <v>10</v>
      </c>
    </row>
    <row r="23" spans="1:4" ht="15" customHeight="1" x14ac:dyDescent="0.3">
      <c r="A23" s="5" t="str">
        <f t="shared" si="0"/>
        <v/>
      </c>
      <c r="C23" s="5"/>
    </row>
    <row r="24" spans="1:4" ht="15" customHeight="1" x14ac:dyDescent="0.3">
      <c r="A24" s="5" t="str">
        <f t="shared" si="0"/>
        <v/>
      </c>
      <c r="C24" s="5"/>
    </row>
    <row r="25" spans="1:4" ht="15" customHeight="1" x14ac:dyDescent="0.3">
      <c r="A25" s="5" t="str">
        <f t="shared" si="0"/>
        <v/>
      </c>
    </row>
    <row r="26" spans="1:4" ht="15" customHeight="1" x14ac:dyDescent="0.3">
      <c r="A26" s="5" t="str">
        <f t="shared" si="0"/>
        <v/>
      </c>
    </row>
    <row r="27" spans="1:4" ht="15" customHeight="1" x14ac:dyDescent="0.3">
      <c r="A27" s="5" t="str">
        <f t="shared" si="0"/>
        <v/>
      </c>
    </row>
    <row r="28" spans="1:4" ht="15" customHeight="1" x14ac:dyDescent="0.3">
      <c r="A28" s="5" t="str">
        <f t="shared" si="0"/>
        <v/>
      </c>
    </row>
    <row r="29" spans="1:4" ht="15" customHeight="1" x14ac:dyDescent="0.3">
      <c r="A29" s="5" t="str">
        <f t="shared" si="0"/>
        <v/>
      </c>
    </row>
    <row r="30" spans="1:4" ht="15" customHeight="1" x14ac:dyDescent="0.3">
      <c r="A30" s="5" t="str">
        <f t="shared" si="0"/>
        <v/>
      </c>
    </row>
    <row r="31" spans="1:4" ht="15" customHeight="1" x14ac:dyDescent="0.3">
      <c r="A31" s="5" t="str">
        <f t="shared" si="0"/>
        <v/>
      </c>
    </row>
    <row r="32" spans="1:4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zoomScale="85" zoomScaleNormal="85" workbookViewId="0">
      <selection activeCell="J21" sqref="J21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1</v>
      </c>
      <c r="B1" s="20" t="s">
        <v>2</v>
      </c>
      <c r="C1" s="20" t="s">
        <v>37</v>
      </c>
      <c r="D1" s="20" t="s">
        <v>73</v>
      </c>
      <c r="E1" s="20" t="s">
        <v>74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3">
      <c r="A2" s="5">
        <v>0</v>
      </c>
      <c r="B2" s="5" t="s">
        <v>12</v>
      </c>
      <c r="C2" s="5" t="s">
        <v>49</v>
      </c>
      <c r="D2" s="5" t="s">
        <v>48</v>
      </c>
      <c r="E2" s="5" t="s">
        <v>72</v>
      </c>
      <c r="F2" s="5">
        <v>0</v>
      </c>
      <c r="G2" s="5" t="s">
        <v>11</v>
      </c>
      <c r="H2" s="5" t="s">
        <v>8</v>
      </c>
      <c r="I2" s="5"/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38</v>
      </c>
      <c r="D2" s="3" t="s">
        <v>47</v>
      </c>
      <c r="F2" s="3" t="s">
        <v>50</v>
      </c>
      <c r="H2" s="3" t="s">
        <v>4</v>
      </c>
      <c r="J2" s="3" t="s">
        <v>5</v>
      </c>
    </row>
    <row r="4" spans="2:10" x14ac:dyDescent="0.3">
      <c r="B4" s="2" t="s">
        <v>39</v>
      </c>
      <c r="D4" s="2" t="s">
        <v>48</v>
      </c>
      <c r="F4" s="5">
        <v>0</v>
      </c>
      <c r="G4" s="5"/>
      <c r="H4" s="5" t="s">
        <v>11</v>
      </c>
      <c r="I4" s="5"/>
      <c r="J4" s="5" t="s">
        <v>53</v>
      </c>
    </row>
    <row r="5" spans="2:10" x14ac:dyDescent="0.3">
      <c r="B5" s="2" t="s">
        <v>12</v>
      </c>
      <c r="D5" s="2" t="s">
        <v>72</v>
      </c>
      <c r="F5" s="5">
        <v>1</v>
      </c>
      <c r="G5" s="5"/>
      <c r="H5" s="5" t="s">
        <v>51</v>
      </c>
      <c r="I5" s="5"/>
      <c r="J5" s="5" t="s">
        <v>54</v>
      </c>
    </row>
    <row r="6" spans="2:10" x14ac:dyDescent="0.3">
      <c r="B6" s="2" t="s">
        <v>40</v>
      </c>
      <c r="D6" s="2" t="s">
        <v>49</v>
      </c>
      <c r="F6" s="5">
        <v>2</v>
      </c>
      <c r="G6" s="5"/>
      <c r="H6" s="5" t="s">
        <v>52</v>
      </c>
      <c r="I6" s="5"/>
      <c r="J6" s="5" t="s">
        <v>77</v>
      </c>
    </row>
    <row r="7" spans="2:10" x14ac:dyDescent="0.3">
      <c r="B7" s="2" t="s">
        <v>41</v>
      </c>
      <c r="H7" s="5" t="s">
        <v>78</v>
      </c>
      <c r="J7" s="5" t="s">
        <v>8</v>
      </c>
    </row>
    <row r="8" spans="2:10" x14ac:dyDescent="0.3">
      <c r="B8" s="2" t="s">
        <v>42</v>
      </c>
      <c r="H8" s="5" t="s">
        <v>83</v>
      </c>
      <c r="J8" s="5" t="s">
        <v>55</v>
      </c>
    </row>
    <row r="9" spans="2:10" x14ac:dyDescent="0.3">
      <c r="B9" s="2" t="s">
        <v>43</v>
      </c>
      <c r="H9" s="5" t="s">
        <v>79</v>
      </c>
    </row>
    <row r="10" spans="2:10" x14ac:dyDescent="0.3">
      <c r="B10" s="2" t="s">
        <v>44</v>
      </c>
      <c r="H10" s="5" t="s">
        <v>80</v>
      </c>
    </row>
    <row r="11" spans="2:10" x14ac:dyDescent="0.3">
      <c r="B11" s="2" t="s">
        <v>45</v>
      </c>
      <c r="H11" s="5" t="s">
        <v>81</v>
      </c>
    </row>
    <row r="12" spans="2:10" x14ac:dyDescent="0.3">
      <c r="B12" s="2" t="s">
        <v>46</v>
      </c>
      <c r="H12" s="5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2025-07-22T21:05:49Z</dcterms:modified>
</cp:coreProperties>
</file>