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on\Desktop\"/>
    </mc:Choice>
  </mc:AlternateContent>
  <xr:revisionPtr revIDLastSave="0" documentId="8_{51B29F95-748F-44EB-BE03-08747D885284}" xr6:coauthVersionLast="47" xr6:coauthVersionMax="47" xr10:uidLastSave="{00000000-0000-0000-0000-000000000000}"/>
  <bookViews>
    <workbookView xWindow="-120" yWindow="-120" windowWidth="20730" windowHeight="11160" xr2:uid="{A24F9590-007F-4233-869B-76FC6FB8CF71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B11" i="1"/>
  <c r="D11" i="1" s="1"/>
  <c r="E11" i="1" s="1"/>
  <c r="B12" i="1" s="1"/>
  <c r="D12" i="1" s="1"/>
  <c r="C10" i="1"/>
  <c r="E10" i="1" s="1"/>
  <c r="D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B10" i="1"/>
  <c r="E9" i="1"/>
  <c r="D9" i="1"/>
  <c r="C9" i="1"/>
  <c r="B9" i="1"/>
  <c r="B5" i="1"/>
  <c r="B3" i="1"/>
  <c r="E12" i="1" l="1"/>
  <c r="B13" i="1" s="1"/>
  <c r="D13" i="1" s="1"/>
  <c r="E13" i="1" l="1"/>
  <c r="B14" i="1" s="1"/>
  <c r="D14" i="1" l="1"/>
  <c r="E14" i="1" s="1"/>
  <c r="B15" i="1" s="1"/>
  <c r="D15" i="1" l="1"/>
  <c r="E15" i="1"/>
  <c r="B16" i="1" s="1"/>
  <c r="D16" i="1" l="1"/>
  <c r="E16" i="1" s="1"/>
  <c r="B17" i="1" s="1"/>
  <c r="D17" i="1" l="1"/>
  <c r="E17" i="1"/>
  <c r="B18" i="1" s="1"/>
  <c r="D18" i="1" s="1"/>
  <c r="E18" i="1" s="1"/>
  <c r="B19" i="1" s="1"/>
  <c r="D19" i="1" l="1"/>
  <c r="E19" i="1"/>
  <c r="B20" i="1" s="1"/>
  <c r="D20" i="1" l="1"/>
  <c r="E20" i="1"/>
  <c r="B21" i="1" s="1"/>
  <c r="D21" i="1" l="1"/>
  <c r="E21" i="1" s="1"/>
  <c r="B22" i="1" s="1"/>
  <c r="D22" i="1" l="1"/>
  <c r="E22" i="1" s="1"/>
  <c r="B23" i="1" s="1"/>
  <c r="D23" i="1" l="1"/>
  <c r="E23" i="1"/>
  <c r="B24" i="1" s="1"/>
  <c r="D24" i="1" l="1"/>
  <c r="E24" i="1"/>
  <c r="B25" i="1" s="1"/>
  <c r="D25" i="1" l="1"/>
  <c r="E25" i="1"/>
  <c r="B26" i="1" s="1"/>
  <c r="D26" i="1" s="1"/>
  <c r="E26" i="1" s="1"/>
  <c r="B27" i="1" s="1"/>
  <c r="D27" i="1" l="1"/>
  <c r="E27" i="1" s="1"/>
  <c r="B28" i="1" s="1"/>
  <c r="D28" i="1" l="1"/>
  <c r="E28" i="1"/>
  <c r="B29" i="1" s="1"/>
  <c r="D29" i="1" l="1"/>
  <c r="E29" i="1"/>
  <c r="B30" i="1" s="1"/>
  <c r="D30" i="1" l="1"/>
  <c r="E30" i="1"/>
  <c r="B31" i="1" s="1"/>
  <c r="D31" i="1" l="1"/>
  <c r="E31" i="1"/>
  <c r="B32" i="1" s="1"/>
  <c r="D32" i="1" l="1"/>
  <c r="E32" i="1" s="1"/>
  <c r="B33" i="1" s="1"/>
  <c r="D33" i="1" l="1"/>
  <c r="E33" i="1"/>
  <c r="B34" i="1" s="1"/>
  <c r="D34" i="1" s="1"/>
  <c r="E34" i="1" s="1"/>
  <c r="B35" i="1" s="1"/>
  <c r="D35" i="1" l="1"/>
  <c r="E35" i="1" s="1"/>
  <c r="B36" i="1" s="1"/>
  <c r="D36" i="1" l="1"/>
  <c r="E36" i="1"/>
  <c r="B37" i="1" s="1"/>
  <c r="D37" i="1" l="1"/>
  <c r="E37" i="1"/>
  <c r="B38" i="1" s="1"/>
  <c r="D38" i="1" l="1"/>
  <c r="E38" i="1"/>
  <c r="B39" i="1" s="1"/>
  <c r="D39" i="1" l="1"/>
  <c r="E39" i="1"/>
  <c r="B40" i="1" s="1"/>
  <c r="D40" i="1" l="1"/>
  <c r="E40" i="1"/>
  <c r="B41" i="1" s="1"/>
  <c r="D41" i="1" l="1"/>
  <c r="E41" i="1"/>
  <c r="B42" i="1" s="1"/>
  <c r="D42" i="1" s="1"/>
  <c r="E42" i="1" s="1"/>
  <c r="B43" i="1" s="1"/>
  <c r="D43" i="1" l="1"/>
  <c r="E43" i="1" s="1"/>
  <c r="B44" i="1" s="1"/>
  <c r="D44" i="1" l="1"/>
  <c r="E44" i="1" s="1"/>
  <c r="B45" i="1" s="1"/>
  <c r="D45" i="1" l="1"/>
  <c r="E45" i="1"/>
  <c r="B46" i="1" s="1"/>
  <c r="D46" i="1" l="1"/>
  <c r="E46" i="1"/>
  <c r="B47" i="1" s="1"/>
  <c r="D47" i="1" l="1"/>
  <c r="E47" i="1"/>
  <c r="B48" i="1" s="1"/>
  <c r="D48" i="1" l="1"/>
  <c r="E48" i="1"/>
  <c r="B49" i="1" s="1"/>
  <c r="D49" i="1" l="1"/>
  <c r="E49" i="1"/>
  <c r="B50" i="1" s="1"/>
  <c r="D50" i="1" s="1"/>
  <c r="E50" i="1" s="1"/>
  <c r="B51" i="1" s="1"/>
  <c r="D51" i="1" l="1"/>
  <c r="E51" i="1"/>
  <c r="B52" i="1" s="1"/>
  <c r="D52" i="1" l="1"/>
  <c r="E52" i="1"/>
  <c r="B53" i="1" s="1"/>
  <c r="D53" i="1" l="1"/>
  <c r="E53" i="1" s="1"/>
  <c r="B54" i="1" s="1"/>
  <c r="D54" i="1" l="1"/>
  <c r="E54" i="1"/>
  <c r="B55" i="1" s="1"/>
  <c r="D55" i="1" l="1"/>
  <c r="E55" i="1"/>
  <c r="B56" i="1" s="1"/>
  <c r="D56" i="1" l="1"/>
  <c r="E56" i="1"/>
  <c r="B57" i="1" s="1"/>
  <c r="D57" i="1" l="1"/>
  <c r="E57" i="1" s="1"/>
  <c r="B58" i="1" s="1"/>
  <c r="D58" i="1" s="1"/>
  <c r="E58" i="1" s="1"/>
  <c r="B59" i="1" s="1"/>
  <c r="D59" i="1" l="1"/>
  <c r="E59" i="1" s="1"/>
  <c r="B60" i="1" s="1"/>
  <c r="D60" i="1" l="1"/>
  <c r="E60" i="1"/>
  <c r="B61" i="1" s="1"/>
  <c r="D61" i="1" l="1"/>
  <c r="E61" i="1"/>
  <c r="B62" i="1" s="1"/>
  <c r="E62" i="1" l="1"/>
  <c r="B63" i="1" s="1"/>
  <c r="D62" i="1"/>
  <c r="D63" i="1" l="1"/>
  <c r="E63" i="1"/>
  <c r="B64" i="1" s="1"/>
  <c r="D64" i="1" l="1"/>
  <c r="E64" i="1"/>
  <c r="B65" i="1" s="1"/>
  <c r="D65" i="1" l="1"/>
  <c r="E65" i="1"/>
  <c r="B66" i="1" s="1"/>
  <c r="D66" i="1" s="1"/>
  <c r="E66" i="1" s="1"/>
  <c r="B67" i="1" s="1"/>
  <c r="D67" i="1" l="1"/>
  <c r="E67" i="1"/>
  <c r="B68" i="1" s="1"/>
  <c r="D68" i="1" l="1"/>
  <c r="E68" i="1"/>
  <c r="B69" i="1" s="1"/>
  <c r="D69" i="1" l="1"/>
  <c r="E69" i="1"/>
  <c r="B70" i="1" s="1"/>
  <c r="D70" i="1" l="1"/>
  <c r="E70" i="1"/>
  <c r="B71" i="1" s="1"/>
  <c r="D71" i="1" l="1"/>
  <c r="E71" i="1"/>
  <c r="B72" i="1" s="1"/>
  <c r="D72" i="1" l="1"/>
  <c r="E72" i="1" s="1"/>
  <c r="B73" i="1" s="1"/>
  <c r="D73" i="1" l="1"/>
  <c r="E73" i="1"/>
  <c r="B74" i="1" s="1"/>
  <c r="D74" i="1" s="1"/>
  <c r="E74" i="1" s="1"/>
  <c r="B75" i="1" s="1"/>
  <c r="D75" i="1" l="1"/>
  <c r="E75" i="1" s="1"/>
  <c r="B76" i="1" s="1"/>
  <c r="D76" i="1" l="1"/>
  <c r="E76" i="1"/>
  <c r="B77" i="1" s="1"/>
  <c r="D77" i="1" l="1"/>
  <c r="E77" i="1" s="1"/>
  <c r="B78" i="1" s="1"/>
  <c r="D78" i="1" l="1"/>
  <c r="E78" i="1" s="1"/>
  <c r="B79" i="1" s="1"/>
  <c r="D79" i="1" l="1"/>
  <c r="E79" i="1"/>
  <c r="B80" i="1" s="1"/>
  <c r="D80" i="1" s="1"/>
  <c r="E80" i="1" s="1"/>
  <c r="B81" i="1" s="1"/>
  <c r="D81" i="1" l="1"/>
  <c r="E81" i="1"/>
  <c r="B82" i="1" s="1"/>
  <c r="D82" i="1" s="1"/>
  <c r="E82" i="1" s="1"/>
  <c r="B83" i="1" s="1"/>
  <c r="D83" i="1" l="1"/>
  <c r="E83" i="1" s="1"/>
  <c r="B84" i="1" s="1"/>
  <c r="D84" i="1" l="1"/>
  <c r="E84" i="1"/>
  <c r="B85" i="1" s="1"/>
  <c r="D85" i="1" l="1"/>
  <c r="E85" i="1"/>
  <c r="B86" i="1" s="1"/>
  <c r="D86" i="1" l="1"/>
  <c r="E86" i="1" s="1"/>
  <c r="B87" i="1" s="1"/>
  <c r="D87" i="1" l="1"/>
  <c r="E87" i="1"/>
  <c r="B88" i="1" s="1"/>
  <c r="D88" i="1" s="1"/>
  <c r="E88" i="1" s="1"/>
  <c r="B89" i="1" s="1"/>
  <c r="D89" i="1" l="1"/>
  <c r="E89" i="1"/>
  <c r="B90" i="1" s="1"/>
  <c r="D90" i="1" s="1"/>
  <c r="E90" i="1" s="1"/>
  <c r="B91" i="1" s="1"/>
  <c r="D91" i="1" l="1"/>
  <c r="E91" i="1"/>
  <c r="B92" i="1" s="1"/>
  <c r="D92" i="1" l="1"/>
  <c r="E92" i="1"/>
</calcChain>
</file>

<file path=xl/sharedStrings.xml><?xml version="1.0" encoding="utf-8"?>
<sst xmlns="http://schemas.openxmlformats.org/spreadsheetml/2006/main" count="10" uniqueCount="8">
  <si>
    <t>Capital</t>
  </si>
  <si>
    <t>Durée</t>
  </si>
  <si>
    <t>Taux annuel</t>
  </si>
  <si>
    <t>Mensualité</t>
  </si>
  <si>
    <t>Mois</t>
  </si>
  <si>
    <t>Intérêt</t>
  </si>
  <si>
    <t>Capital restant</t>
  </si>
  <si>
    <t>Coût du 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</si>
</sst>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43" formatCode="_-* #,##0.00_-;\-* #,##0.00_-;_-* &quot;-&quot;??_-;_-@_-"/>
    <numFmt numFmtId="165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w Cen MT"/>
      <family val="2"/>
    </font>
    <font>
      <b/>
      <sz val="11"/>
      <color theme="1"/>
      <name val="Tw Cen MT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43" fontId="2" fillId="0" borderId="0" xfId="1" applyFont="1"/>
    <xf numFmtId="43" fontId="2" fillId="2" borderId="1" xfId="1" applyFont="1" applyFill="1" applyBorder="1"/>
    <xf numFmtId="43" fontId="2" fillId="0" borderId="2" xfId="1" applyFont="1" applyBorder="1"/>
    <xf numFmtId="43" fontId="2" fillId="2" borderId="3" xfId="1" applyFont="1" applyFill="1" applyBorder="1"/>
    <xf numFmtId="43" fontId="2" fillId="0" borderId="4" xfId="1" applyFont="1" applyBorder="1"/>
    <xf numFmtId="43" fontId="3" fillId="0" borderId="5" xfId="1" applyFont="1" applyBorder="1"/>
    <xf numFmtId="9" fontId="2" fillId="0" borderId="4" xfId="1" applyNumberFormat="1" applyFont="1" applyBorder="1"/>
    <xf numFmtId="8" fontId="2" fillId="0" borderId="6" xfId="1" applyNumberFormat="1" applyFont="1" applyBorder="1"/>
    <xf numFmtId="165" fontId="2" fillId="0" borderId="0" xfId="1" applyNumberFormat="1" applyFont="1"/>
    <xf numFmtId="165" fontId="2" fillId="3" borderId="0" xfId="1" applyNumberFormat="1" applyFont="1" applyFill="1"/>
    <xf numFmtId="43" fontId="3" fillId="4" borderId="7" xfId="1" applyFont="1" applyFill="1" applyBorder="1"/>
    <xf numFmtId="43" fontId="3" fillId="4" borderId="8" xfId="1" applyFont="1" applyFill="1" applyBorder="1"/>
    <xf numFmtId="165" fontId="2" fillId="5" borderId="0" xfId="1" applyNumberFormat="1" applyFont="1" applyFill="1"/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6843B-7C25-4385-965D-C68AC17825D7}">
  <dimension ref="A1:E92"/>
  <sheetViews>
    <sheetView tabSelected="1" workbookViewId="0">
      <pane ySplit="8" topLeftCell="A9" activePane="bottomLeft" state="frozen"/>
      <selection pane="bottomLeft" activeCell="E8" sqref="A8:E92"/>
    </sheetView>
  </sheetViews>
  <sheetFormatPr baseColWidth="10" defaultRowHeight="14.25" x14ac:dyDescent="0.2"/>
  <cols>
    <col min="1" max="5" width="20.7109375" style="9" customWidth="1"/>
    <col min="6" max="16384" width="11.42578125" style="9"/>
  </cols>
  <sheetData>
    <row r="1" spans="1:5" s="1" customFormat="1" ht="15" thickBot="1" x14ac:dyDescent="0.25"/>
    <row r="2" spans="1:5" s="1" customFormat="1" x14ac:dyDescent="0.2">
      <c r="A2" s="2" t="s">
        <v>0</v>
      </c>
      <c r="B2" s="3">
        <v>100000</v>
      </c>
    </row>
    <row r="3" spans="1:5" s="1" customFormat="1" x14ac:dyDescent="0.2">
      <c r="A3" s="4" t="s">
        <v>1</v>
      </c>
      <c r="B3" s="5">
        <f>7*12</f>
        <v>84</v>
      </c>
    </row>
    <row r="4" spans="1:5" s="1" customFormat="1" x14ac:dyDescent="0.2">
      <c r="A4" s="4" t="s">
        <v>2</v>
      </c>
      <c r="B4" s="7">
        <v>7.0000000000000007E-2</v>
      </c>
    </row>
    <row r="5" spans="1:5" s="1" customFormat="1" ht="15" thickBot="1" x14ac:dyDescent="0.25">
      <c r="A5" s="6" t="s">
        <v>3</v>
      </c>
      <c r="B5" s="8">
        <f>PMT(B4/12,B3,-B2)</f>
        <v>1509.2679982189393</v>
      </c>
    </row>
    <row r="6" spans="1:5" s="1" customFormat="1" ht="15" thickBot="1" x14ac:dyDescent="0.25">
      <c r="A6" s="11" t="s">
        <v>7</v>
      </c>
      <c r="B6" s="12">
        <f>SUM(D9:D92)</f>
        <v>26778.511850390933</v>
      </c>
    </row>
    <row r="8" spans="1:5" x14ac:dyDescent="0.2">
      <c r="A8" s="13" t="s">
        <v>4</v>
      </c>
      <c r="B8" s="13" t="s">
        <v>0</v>
      </c>
      <c r="C8" s="13" t="s">
        <v>3</v>
      </c>
      <c r="D8" s="13" t="s">
        <v>5</v>
      </c>
      <c r="E8" s="13" t="s">
        <v>6</v>
      </c>
    </row>
    <row r="9" spans="1:5" x14ac:dyDescent="0.2">
      <c r="A9" s="9">
        <v>1</v>
      </c>
      <c r="B9" s="9">
        <f>B2</f>
        <v>100000</v>
      </c>
      <c r="C9" s="9">
        <f>$B$5</f>
        <v>1509.2679982189393</v>
      </c>
      <c r="D9" s="9">
        <f>B9*$B$4/12</f>
        <v>583.33333333333337</v>
      </c>
      <c r="E9" s="9">
        <f>B9-(C9-D9)</f>
        <v>99074.065335114399</v>
      </c>
    </row>
    <row r="10" spans="1:5" x14ac:dyDescent="0.2">
      <c r="A10" s="9">
        <v>2</v>
      </c>
      <c r="B10" s="9">
        <f>E9</f>
        <v>99074.065335114399</v>
      </c>
      <c r="C10" s="9">
        <f t="shared" ref="C10:C73" si="0">$B$5</f>
        <v>1509.2679982189393</v>
      </c>
      <c r="D10" s="9">
        <f t="shared" ref="D10:D73" si="1">B10*$B$4/12</f>
        <v>577.93204778816732</v>
      </c>
      <c r="E10" s="9">
        <f t="shared" ref="E10:E73" si="2">B10-(C10-D10)</f>
        <v>98142.729384683626</v>
      </c>
    </row>
    <row r="11" spans="1:5" x14ac:dyDescent="0.2">
      <c r="A11" s="9">
        <v>3</v>
      </c>
      <c r="B11" s="9">
        <f t="shared" ref="B11:B74" si="3">E10</f>
        <v>98142.729384683626</v>
      </c>
      <c r="C11" s="9">
        <f t="shared" si="0"/>
        <v>1509.2679982189393</v>
      </c>
      <c r="D11" s="9">
        <f t="shared" si="1"/>
        <v>572.49925474398788</v>
      </c>
      <c r="E11" s="9">
        <f t="shared" si="2"/>
        <v>97205.960641208672</v>
      </c>
    </row>
    <row r="12" spans="1:5" x14ac:dyDescent="0.2">
      <c r="A12" s="9">
        <v>4</v>
      </c>
      <c r="B12" s="9">
        <f t="shared" si="3"/>
        <v>97205.960641208672</v>
      </c>
      <c r="C12" s="9">
        <f t="shared" si="0"/>
        <v>1509.2679982189393</v>
      </c>
      <c r="D12" s="9">
        <f t="shared" si="1"/>
        <v>567.03477040705059</v>
      </c>
      <c r="E12" s="9">
        <f t="shared" si="2"/>
        <v>96263.727413396788</v>
      </c>
    </row>
    <row r="13" spans="1:5" x14ac:dyDescent="0.2">
      <c r="A13" s="9">
        <v>5</v>
      </c>
      <c r="B13" s="9">
        <f t="shared" si="3"/>
        <v>96263.727413396788</v>
      </c>
      <c r="C13" s="9">
        <f t="shared" si="0"/>
        <v>1509.2679982189393</v>
      </c>
      <c r="D13" s="9">
        <f t="shared" si="1"/>
        <v>561.53840991148138</v>
      </c>
      <c r="E13" s="9">
        <f t="shared" si="2"/>
        <v>95315.997825089333</v>
      </c>
    </row>
    <row r="14" spans="1:5" x14ac:dyDescent="0.2">
      <c r="A14" s="9">
        <v>6</v>
      </c>
      <c r="B14" s="9">
        <f t="shared" si="3"/>
        <v>95315.997825089333</v>
      </c>
      <c r="C14" s="9">
        <f t="shared" si="0"/>
        <v>1509.2679982189393</v>
      </c>
      <c r="D14" s="9">
        <f t="shared" si="1"/>
        <v>556.00998731302116</v>
      </c>
      <c r="E14" s="9">
        <f t="shared" si="2"/>
        <v>94362.739814183413</v>
      </c>
    </row>
    <row r="15" spans="1:5" x14ac:dyDescent="0.2">
      <c r="A15" s="9">
        <v>7</v>
      </c>
      <c r="B15" s="9">
        <f t="shared" si="3"/>
        <v>94362.739814183413</v>
      </c>
      <c r="C15" s="9">
        <f t="shared" si="0"/>
        <v>1509.2679982189393</v>
      </c>
      <c r="D15" s="9">
        <f t="shared" si="1"/>
        <v>550.44931558273663</v>
      </c>
      <c r="E15" s="9">
        <f t="shared" si="2"/>
        <v>93403.921131547206</v>
      </c>
    </row>
    <row r="16" spans="1:5" x14ac:dyDescent="0.2">
      <c r="A16" s="9">
        <v>8</v>
      </c>
      <c r="B16" s="9">
        <f t="shared" si="3"/>
        <v>93403.921131547206</v>
      </c>
      <c r="C16" s="9">
        <f t="shared" si="0"/>
        <v>1509.2679982189393</v>
      </c>
      <c r="D16" s="9">
        <f t="shared" si="1"/>
        <v>544.85620660069208</v>
      </c>
      <c r="E16" s="9">
        <f t="shared" si="2"/>
        <v>92439.509339928962</v>
      </c>
    </row>
    <row r="17" spans="1:5" x14ac:dyDescent="0.2">
      <c r="A17" s="9">
        <v>9</v>
      </c>
      <c r="B17" s="9">
        <f t="shared" si="3"/>
        <v>92439.509339928962</v>
      </c>
      <c r="C17" s="9">
        <f t="shared" si="0"/>
        <v>1509.2679982189393</v>
      </c>
      <c r="D17" s="9">
        <f t="shared" si="1"/>
        <v>539.2304711495857</v>
      </c>
      <c r="E17" s="9">
        <f t="shared" si="2"/>
        <v>91469.471812859614</v>
      </c>
    </row>
    <row r="18" spans="1:5" x14ac:dyDescent="0.2">
      <c r="A18" s="9">
        <v>10</v>
      </c>
      <c r="B18" s="9">
        <f t="shared" si="3"/>
        <v>91469.471812859614</v>
      </c>
      <c r="C18" s="9">
        <f t="shared" si="0"/>
        <v>1509.2679982189393</v>
      </c>
      <c r="D18" s="9">
        <f t="shared" si="1"/>
        <v>533.57191890834781</v>
      </c>
      <c r="E18" s="9">
        <f t="shared" si="2"/>
        <v>90493.775733549017</v>
      </c>
    </row>
    <row r="19" spans="1:5" x14ac:dyDescent="0.2">
      <c r="A19" s="9">
        <v>11</v>
      </c>
      <c r="B19" s="9">
        <f t="shared" si="3"/>
        <v>90493.775733549017</v>
      </c>
      <c r="C19" s="9">
        <f t="shared" si="0"/>
        <v>1509.2679982189393</v>
      </c>
      <c r="D19" s="9">
        <f t="shared" si="1"/>
        <v>527.88035844570265</v>
      </c>
      <c r="E19" s="9">
        <f t="shared" si="2"/>
        <v>89512.388093775779</v>
      </c>
    </row>
    <row r="20" spans="1:5" x14ac:dyDescent="0.2">
      <c r="A20" s="9">
        <v>12</v>
      </c>
      <c r="B20" s="9">
        <f t="shared" si="3"/>
        <v>89512.388093775779</v>
      </c>
      <c r="C20" s="9">
        <f t="shared" si="0"/>
        <v>1509.2679982189393</v>
      </c>
      <c r="D20" s="9">
        <f t="shared" si="1"/>
        <v>522.15559721369209</v>
      </c>
      <c r="E20" s="9">
        <f t="shared" si="2"/>
        <v>88525.275692770534</v>
      </c>
    </row>
    <row r="21" spans="1:5" x14ac:dyDescent="0.2">
      <c r="A21" s="9">
        <v>13</v>
      </c>
      <c r="B21" s="9">
        <f t="shared" si="3"/>
        <v>88525.275692770534</v>
      </c>
      <c r="C21" s="9">
        <f t="shared" si="0"/>
        <v>1509.2679982189393</v>
      </c>
      <c r="D21" s="9">
        <f t="shared" si="1"/>
        <v>516.39744154116147</v>
      </c>
      <c r="E21" s="9">
        <f t="shared" si="2"/>
        <v>87532.405136092755</v>
      </c>
    </row>
    <row r="22" spans="1:5" x14ac:dyDescent="0.2">
      <c r="A22" s="9">
        <v>14</v>
      </c>
      <c r="B22" s="9">
        <f t="shared" si="3"/>
        <v>87532.405136092755</v>
      </c>
      <c r="C22" s="9">
        <f t="shared" si="0"/>
        <v>1509.2679982189393</v>
      </c>
      <c r="D22" s="9">
        <f t="shared" si="1"/>
        <v>510.60569662720781</v>
      </c>
      <c r="E22" s="9">
        <f t="shared" si="2"/>
        <v>86533.742834501027</v>
      </c>
    </row>
    <row r="23" spans="1:5" x14ac:dyDescent="0.2">
      <c r="A23" s="9">
        <v>15</v>
      </c>
      <c r="B23" s="9">
        <f t="shared" si="3"/>
        <v>86533.742834501027</v>
      </c>
      <c r="C23" s="9">
        <f t="shared" si="0"/>
        <v>1509.2679982189393</v>
      </c>
      <c r="D23" s="9">
        <f t="shared" si="1"/>
        <v>504.7801665345894</v>
      </c>
      <c r="E23" s="9">
        <f t="shared" si="2"/>
        <v>85529.255002816673</v>
      </c>
    </row>
    <row r="24" spans="1:5" x14ac:dyDescent="0.2">
      <c r="A24" s="9">
        <v>16</v>
      </c>
      <c r="B24" s="9">
        <f t="shared" si="3"/>
        <v>85529.255002816673</v>
      </c>
      <c r="C24" s="9">
        <f t="shared" si="0"/>
        <v>1509.2679982189393</v>
      </c>
      <c r="D24" s="9">
        <f t="shared" si="1"/>
        <v>498.92065418309727</v>
      </c>
      <c r="E24" s="9">
        <f t="shared" si="2"/>
        <v>84518.907658780838</v>
      </c>
    </row>
    <row r="25" spans="1:5" x14ac:dyDescent="0.2">
      <c r="A25" s="9">
        <v>17</v>
      </c>
      <c r="B25" s="9">
        <f t="shared" si="3"/>
        <v>84518.907658780838</v>
      </c>
      <c r="C25" s="9">
        <f t="shared" si="0"/>
        <v>1509.2679982189393</v>
      </c>
      <c r="D25" s="9">
        <f t="shared" si="1"/>
        <v>493.02696134288823</v>
      </c>
      <c r="E25" s="9">
        <f t="shared" si="2"/>
        <v>83502.666621904791</v>
      </c>
    </row>
    <row r="26" spans="1:5" x14ac:dyDescent="0.2">
      <c r="A26" s="9">
        <v>18</v>
      </c>
      <c r="B26" s="9">
        <f t="shared" si="3"/>
        <v>83502.666621904791</v>
      </c>
      <c r="C26" s="9">
        <f t="shared" si="0"/>
        <v>1509.2679982189393</v>
      </c>
      <c r="D26" s="9">
        <f t="shared" si="1"/>
        <v>487.09888862777802</v>
      </c>
      <c r="E26" s="9">
        <f t="shared" si="2"/>
        <v>82480.497512313625</v>
      </c>
    </row>
    <row r="27" spans="1:5" x14ac:dyDescent="0.2">
      <c r="A27" s="9">
        <v>19</v>
      </c>
      <c r="B27" s="9">
        <f t="shared" si="3"/>
        <v>82480.497512313625</v>
      </c>
      <c r="C27" s="9">
        <f t="shared" si="0"/>
        <v>1509.2679982189393</v>
      </c>
      <c r="D27" s="9">
        <f t="shared" si="1"/>
        <v>481.1362354884962</v>
      </c>
      <c r="E27" s="9">
        <f t="shared" si="2"/>
        <v>81452.365749583187</v>
      </c>
    </row>
    <row r="28" spans="1:5" x14ac:dyDescent="0.2">
      <c r="A28" s="9">
        <v>20</v>
      </c>
      <c r="B28" s="9">
        <f t="shared" si="3"/>
        <v>81452.365749583187</v>
      </c>
      <c r="C28" s="9">
        <f t="shared" si="0"/>
        <v>1509.2679982189393</v>
      </c>
      <c r="D28" s="9">
        <f t="shared" si="1"/>
        <v>475.13880020590199</v>
      </c>
      <c r="E28" s="9">
        <f t="shared" si="2"/>
        <v>80418.236551570153</v>
      </c>
    </row>
    <row r="29" spans="1:5" x14ac:dyDescent="0.2">
      <c r="A29" s="9">
        <v>21</v>
      </c>
      <c r="B29" s="9">
        <f t="shared" si="3"/>
        <v>80418.236551570153</v>
      </c>
      <c r="C29" s="9">
        <f t="shared" si="0"/>
        <v>1509.2679982189393</v>
      </c>
      <c r="D29" s="9">
        <f t="shared" si="1"/>
        <v>469.10637988415925</v>
      </c>
      <c r="E29" s="9">
        <f t="shared" si="2"/>
        <v>79378.074933235373</v>
      </c>
    </row>
    <row r="30" spans="1:5" x14ac:dyDescent="0.2">
      <c r="A30" s="9">
        <v>22</v>
      </c>
      <c r="B30" s="9">
        <f t="shared" si="3"/>
        <v>79378.074933235373</v>
      </c>
      <c r="C30" s="9">
        <f t="shared" si="0"/>
        <v>1509.2679982189393</v>
      </c>
      <c r="D30" s="9">
        <f t="shared" si="1"/>
        <v>463.03877044387309</v>
      </c>
      <c r="E30" s="9">
        <f t="shared" si="2"/>
        <v>78331.845705460306</v>
      </c>
    </row>
    <row r="31" spans="1:5" x14ac:dyDescent="0.2">
      <c r="A31" s="9">
        <v>23</v>
      </c>
      <c r="B31" s="9">
        <f t="shared" si="3"/>
        <v>78331.845705460306</v>
      </c>
      <c r="C31" s="9">
        <f t="shared" si="0"/>
        <v>1509.2679982189393</v>
      </c>
      <c r="D31" s="9">
        <f t="shared" si="1"/>
        <v>456.93576661518517</v>
      </c>
      <c r="E31" s="9">
        <f t="shared" si="2"/>
        <v>77279.513473856554</v>
      </c>
    </row>
    <row r="32" spans="1:5" x14ac:dyDescent="0.2">
      <c r="A32" s="9">
        <v>24</v>
      </c>
      <c r="B32" s="9">
        <f t="shared" si="3"/>
        <v>77279.513473856554</v>
      </c>
      <c r="C32" s="9">
        <f t="shared" si="0"/>
        <v>1509.2679982189393</v>
      </c>
      <c r="D32" s="9">
        <f t="shared" si="1"/>
        <v>450.79716193082999</v>
      </c>
      <c r="E32" s="9">
        <f t="shared" si="2"/>
        <v>76221.042637568447</v>
      </c>
    </row>
    <row r="33" spans="1:5" x14ac:dyDescent="0.2">
      <c r="A33" s="9">
        <v>25</v>
      </c>
      <c r="B33" s="9">
        <f t="shared" si="3"/>
        <v>76221.042637568447</v>
      </c>
      <c r="C33" s="9">
        <f t="shared" si="0"/>
        <v>1509.2679982189393</v>
      </c>
      <c r="D33" s="9">
        <f t="shared" si="1"/>
        <v>444.62274871914929</v>
      </c>
      <c r="E33" s="9">
        <f t="shared" si="2"/>
        <v>75156.397388068654</v>
      </c>
    </row>
    <row r="34" spans="1:5" x14ac:dyDescent="0.2">
      <c r="A34" s="9">
        <v>26</v>
      </c>
      <c r="B34" s="9">
        <f t="shared" si="3"/>
        <v>75156.397388068654</v>
      </c>
      <c r="C34" s="9">
        <f t="shared" si="0"/>
        <v>1509.2679982189393</v>
      </c>
      <c r="D34" s="9">
        <f t="shared" si="1"/>
        <v>438.41231809706716</v>
      </c>
      <c r="E34" s="9">
        <f t="shared" si="2"/>
        <v>74085.541707946788</v>
      </c>
    </row>
    <row r="35" spans="1:5" x14ac:dyDescent="0.2">
      <c r="A35" s="9">
        <v>27</v>
      </c>
      <c r="B35" s="9">
        <f t="shared" si="3"/>
        <v>74085.541707946788</v>
      </c>
      <c r="C35" s="9">
        <f t="shared" si="0"/>
        <v>1509.2679982189393</v>
      </c>
      <c r="D35" s="9">
        <f t="shared" si="1"/>
        <v>432.16565996302296</v>
      </c>
      <c r="E35" s="9">
        <f t="shared" si="2"/>
        <v>73008.439369690866</v>
      </c>
    </row>
    <row r="36" spans="1:5" x14ac:dyDescent="0.2">
      <c r="A36" s="9">
        <v>28</v>
      </c>
      <c r="B36" s="9">
        <f t="shared" si="3"/>
        <v>73008.439369690866</v>
      </c>
      <c r="C36" s="9">
        <f t="shared" si="0"/>
        <v>1509.2679982189393</v>
      </c>
      <c r="D36" s="9">
        <f t="shared" si="1"/>
        <v>425.8825629898634</v>
      </c>
      <c r="E36" s="9">
        <f t="shared" si="2"/>
        <v>71925.053934461786</v>
      </c>
    </row>
    <row r="37" spans="1:5" x14ac:dyDescent="0.2">
      <c r="A37" s="9">
        <v>29</v>
      </c>
      <c r="B37" s="9">
        <f t="shared" si="3"/>
        <v>71925.053934461786</v>
      </c>
      <c r="C37" s="9">
        <f t="shared" si="0"/>
        <v>1509.2679982189393</v>
      </c>
      <c r="D37" s="9">
        <f t="shared" si="1"/>
        <v>419.56281461769385</v>
      </c>
      <c r="E37" s="9">
        <f t="shared" si="2"/>
        <v>70835.348750860547</v>
      </c>
    </row>
    <row r="38" spans="1:5" x14ac:dyDescent="0.2">
      <c r="A38" s="9">
        <v>30</v>
      </c>
      <c r="B38" s="9">
        <f t="shared" si="3"/>
        <v>70835.348750860547</v>
      </c>
      <c r="C38" s="9">
        <f t="shared" si="0"/>
        <v>1509.2679982189393</v>
      </c>
      <c r="D38" s="9">
        <f t="shared" si="1"/>
        <v>413.20620104668654</v>
      </c>
      <c r="E38" s="9">
        <f t="shared" si="2"/>
        <v>69739.286953688294</v>
      </c>
    </row>
    <row r="39" spans="1:5" x14ac:dyDescent="0.2">
      <c r="A39" s="9">
        <v>31</v>
      </c>
      <c r="B39" s="9">
        <f t="shared" si="3"/>
        <v>69739.286953688294</v>
      </c>
      <c r="C39" s="9">
        <f t="shared" si="0"/>
        <v>1509.2679982189393</v>
      </c>
      <c r="D39" s="9">
        <f t="shared" si="1"/>
        <v>406.81250722984845</v>
      </c>
      <c r="E39" s="9">
        <f t="shared" si="2"/>
        <v>68636.831462699207</v>
      </c>
    </row>
    <row r="40" spans="1:5" x14ac:dyDescent="0.2">
      <c r="A40" s="9">
        <v>32</v>
      </c>
      <c r="B40" s="9">
        <f t="shared" si="3"/>
        <v>68636.831462699207</v>
      </c>
      <c r="C40" s="9">
        <f t="shared" si="0"/>
        <v>1509.2679982189393</v>
      </c>
      <c r="D40" s="9">
        <f t="shared" si="1"/>
        <v>400.38151686574543</v>
      </c>
      <c r="E40" s="9">
        <f t="shared" si="2"/>
        <v>67527.944981346009</v>
      </c>
    </row>
    <row r="41" spans="1:5" x14ac:dyDescent="0.2">
      <c r="A41" s="9">
        <v>33</v>
      </c>
      <c r="B41" s="9">
        <f t="shared" si="3"/>
        <v>67527.944981346009</v>
      </c>
      <c r="C41" s="9">
        <f t="shared" si="0"/>
        <v>1509.2679982189393</v>
      </c>
      <c r="D41" s="9">
        <f t="shared" si="1"/>
        <v>393.91301239118508</v>
      </c>
      <c r="E41" s="9">
        <f t="shared" si="2"/>
        <v>66412.589995518254</v>
      </c>
    </row>
    <row r="42" spans="1:5" x14ac:dyDescent="0.2">
      <c r="A42" s="9">
        <v>34</v>
      </c>
      <c r="B42" s="9">
        <f t="shared" si="3"/>
        <v>66412.589995518254</v>
      </c>
      <c r="C42" s="9">
        <f t="shared" si="0"/>
        <v>1509.2679982189393</v>
      </c>
      <c r="D42" s="9">
        <f t="shared" si="1"/>
        <v>387.4067749738565</v>
      </c>
      <c r="E42" s="9">
        <f t="shared" si="2"/>
        <v>65290.728772273171</v>
      </c>
    </row>
    <row r="43" spans="1:5" x14ac:dyDescent="0.2">
      <c r="A43" s="9">
        <v>35</v>
      </c>
      <c r="B43" s="9">
        <f t="shared" si="3"/>
        <v>65290.728772273171</v>
      </c>
      <c r="C43" s="9">
        <f t="shared" si="0"/>
        <v>1509.2679982189393</v>
      </c>
      <c r="D43" s="9">
        <f t="shared" si="1"/>
        <v>380.86258450492687</v>
      </c>
      <c r="E43" s="9">
        <f t="shared" si="2"/>
        <v>64162.323358559159</v>
      </c>
    </row>
    <row r="44" spans="1:5" x14ac:dyDescent="0.2">
      <c r="A44" s="9">
        <v>36</v>
      </c>
      <c r="B44" s="9">
        <f t="shared" si="3"/>
        <v>64162.323358559159</v>
      </c>
      <c r="C44" s="9">
        <f t="shared" si="0"/>
        <v>1509.2679982189393</v>
      </c>
      <c r="D44" s="9">
        <f t="shared" si="1"/>
        <v>374.28021959159514</v>
      </c>
      <c r="E44" s="9">
        <f t="shared" si="2"/>
        <v>63027.335579931816</v>
      </c>
    </row>
    <row r="45" spans="1:5" x14ac:dyDescent="0.2">
      <c r="A45" s="9">
        <v>37</v>
      </c>
      <c r="B45" s="9">
        <f t="shared" si="3"/>
        <v>63027.335579931816</v>
      </c>
      <c r="C45" s="9">
        <f t="shared" si="0"/>
        <v>1509.2679982189393</v>
      </c>
      <c r="D45" s="9">
        <f t="shared" si="1"/>
        <v>367.65945754960234</v>
      </c>
      <c r="E45" s="9">
        <f t="shared" si="2"/>
        <v>61885.727039262478</v>
      </c>
    </row>
    <row r="46" spans="1:5" x14ac:dyDescent="0.2">
      <c r="A46" s="9">
        <v>38</v>
      </c>
      <c r="B46" s="9">
        <f t="shared" si="3"/>
        <v>61885.727039262478</v>
      </c>
      <c r="C46" s="9">
        <f t="shared" si="0"/>
        <v>1509.2679982189393</v>
      </c>
      <c r="D46" s="9">
        <f t="shared" si="1"/>
        <v>361.00007439569782</v>
      </c>
      <c r="E46" s="9">
        <f t="shared" si="2"/>
        <v>60737.459115439233</v>
      </c>
    </row>
    <row r="47" spans="1:5" x14ac:dyDescent="0.2">
      <c r="A47" s="9">
        <v>39</v>
      </c>
      <c r="B47" s="9">
        <f t="shared" si="3"/>
        <v>60737.459115439233</v>
      </c>
      <c r="C47" s="9">
        <f t="shared" si="0"/>
        <v>1509.2679982189393</v>
      </c>
      <c r="D47" s="9">
        <f t="shared" si="1"/>
        <v>354.30184484006219</v>
      </c>
      <c r="E47" s="9">
        <f t="shared" si="2"/>
        <v>59582.492962060358</v>
      </c>
    </row>
    <row r="48" spans="1:5" x14ac:dyDescent="0.2">
      <c r="A48" s="9">
        <v>40</v>
      </c>
      <c r="B48" s="9">
        <f t="shared" si="3"/>
        <v>59582.492962060358</v>
      </c>
      <c r="C48" s="9">
        <f t="shared" si="0"/>
        <v>1509.2679982189393</v>
      </c>
      <c r="D48" s="9">
        <f t="shared" si="1"/>
        <v>347.56454227868545</v>
      </c>
      <c r="E48" s="9">
        <f t="shared" si="2"/>
        <v>58420.789506120105</v>
      </c>
    </row>
    <row r="49" spans="1:5" x14ac:dyDescent="0.2">
      <c r="A49" s="9">
        <v>41</v>
      </c>
      <c r="B49" s="9">
        <f t="shared" si="3"/>
        <v>58420.789506120105</v>
      </c>
      <c r="C49" s="9">
        <f t="shared" si="0"/>
        <v>1509.2679982189393</v>
      </c>
      <c r="D49" s="9">
        <f t="shared" si="1"/>
        <v>340.78793878570065</v>
      </c>
      <c r="E49" s="9">
        <f t="shared" si="2"/>
        <v>57252.309446686864</v>
      </c>
    </row>
    <row r="50" spans="1:5" x14ac:dyDescent="0.2">
      <c r="A50" s="9">
        <v>42</v>
      </c>
      <c r="B50" s="9">
        <f t="shared" si="3"/>
        <v>57252.309446686864</v>
      </c>
      <c r="C50" s="9">
        <f t="shared" si="0"/>
        <v>1509.2679982189393</v>
      </c>
      <c r="D50" s="9">
        <f t="shared" si="1"/>
        <v>333.97180510567341</v>
      </c>
      <c r="E50" s="9">
        <f t="shared" si="2"/>
        <v>56077.013253573597</v>
      </c>
    </row>
    <row r="51" spans="1:5" x14ac:dyDescent="0.2">
      <c r="A51" s="9">
        <v>43</v>
      </c>
      <c r="B51" s="9">
        <f t="shared" si="3"/>
        <v>56077.013253573597</v>
      </c>
      <c r="C51" s="9">
        <f t="shared" si="0"/>
        <v>1509.2679982189393</v>
      </c>
      <c r="D51" s="9">
        <f t="shared" si="1"/>
        <v>327.11591064584599</v>
      </c>
      <c r="E51" s="9">
        <f t="shared" si="2"/>
        <v>54894.861166000504</v>
      </c>
    </row>
    <row r="52" spans="1:5" x14ac:dyDescent="0.2">
      <c r="A52" s="9">
        <v>44</v>
      </c>
      <c r="B52" s="9">
        <f t="shared" si="3"/>
        <v>54894.861166000504</v>
      </c>
      <c r="C52" s="9">
        <f t="shared" si="0"/>
        <v>1509.2679982189393</v>
      </c>
      <c r="D52" s="9">
        <f t="shared" si="1"/>
        <v>320.22002346833631</v>
      </c>
      <c r="E52" s="9">
        <f t="shared" si="2"/>
        <v>53705.813191249901</v>
      </c>
    </row>
    <row r="53" spans="1:5" x14ac:dyDescent="0.2">
      <c r="A53" s="9">
        <v>45</v>
      </c>
      <c r="B53" s="9">
        <f t="shared" si="3"/>
        <v>53705.813191249901</v>
      </c>
      <c r="C53" s="9">
        <f t="shared" si="0"/>
        <v>1509.2679982189393</v>
      </c>
      <c r="D53" s="9">
        <f t="shared" si="1"/>
        <v>313.28391028229112</v>
      </c>
      <c r="E53" s="9">
        <f t="shared" si="2"/>
        <v>52509.829103313255</v>
      </c>
    </row>
    <row r="54" spans="1:5" x14ac:dyDescent="0.2">
      <c r="A54" s="9">
        <v>46</v>
      </c>
      <c r="B54" s="9">
        <f t="shared" si="3"/>
        <v>52509.829103313255</v>
      </c>
      <c r="C54" s="9">
        <f t="shared" si="0"/>
        <v>1509.2679982189393</v>
      </c>
      <c r="D54" s="9">
        <f t="shared" si="1"/>
        <v>306.30733643599405</v>
      </c>
      <c r="E54" s="9">
        <f t="shared" si="2"/>
        <v>51306.868441530307</v>
      </c>
    </row>
    <row r="55" spans="1:5" x14ac:dyDescent="0.2">
      <c r="A55" s="9">
        <v>47</v>
      </c>
      <c r="B55" s="9">
        <f t="shared" si="3"/>
        <v>51306.868441530307</v>
      </c>
      <c r="C55" s="9">
        <f t="shared" si="0"/>
        <v>1509.2679982189393</v>
      </c>
      <c r="D55" s="9">
        <f t="shared" si="1"/>
        <v>299.29006590892681</v>
      </c>
      <c r="E55" s="9">
        <f t="shared" si="2"/>
        <v>50096.890509220291</v>
      </c>
    </row>
    <row r="56" spans="1:5" x14ac:dyDescent="0.2">
      <c r="A56" s="9">
        <v>48</v>
      </c>
      <c r="B56" s="9">
        <f t="shared" si="3"/>
        <v>50096.890509220291</v>
      </c>
      <c r="C56" s="9">
        <f t="shared" si="0"/>
        <v>1509.2679982189393</v>
      </c>
      <c r="D56" s="9">
        <f t="shared" si="1"/>
        <v>292.23186130378502</v>
      </c>
      <c r="E56" s="9">
        <f t="shared" si="2"/>
        <v>48879.854372305141</v>
      </c>
    </row>
    <row r="57" spans="1:5" x14ac:dyDescent="0.2">
      <c r="A57" s="9">
        <v>49</v>
      </c>
      <c r="B57" s="9">
        <f t="shared" si="3"/>
        <v>48879.854372305141</v>
      </c>
      <c r="C57" s="9">
        <f t="shared" si="0"/>
        <v>1509.2679982189393</v>
      </c>
      <c r="D57" s="9">
        <f t="shared" si="1"/>
        <v>285.13248383844672</v>
      </c>
      <c r="E57" s="9">
        <f t="shared" si="2"/>
        <v>47655.71885792465</v>
      </c>
    </row>
    <row r="58" spans="1:5" x14ac:dyDescent="0.2">
      <c r="A58" s="9">
        <v>50</v>
      </c>
      <c r="B58" s="9">
        <f t="shared" si="3"/>
        <v>47655.71885792465</v>
      </c>
      <c r="C58" s="9">
        <f t="shared" si="0"/>
        <v>1509.2679982189393</v>
      </c>
      <c r="D58" s="9">
        <f t="shared" si="1"/>
        <v>277.99169333789382</v>
      </c>
      <c r="E58" s="9">
        <f t="shared" si="2"/>
        <v>46424.442553043606</v>
      </c>
    </row>
    <row r="59" spans="1:5" x14ac:dyDescent="0.2">
      <c r="A59" s="9">
        <v>51</v>
      </c>
      <c r="B59" s="9">
        <f t="shared" si="3"/>
        <v>46424.442553043606</v>
      </c>
      <c r="C59" s="9">
        <f t="shared" si="0"/>
        <v>1509.2679982189393</v>
      </c>
      <c r="D59" s="9">
        <f t="shared" si="1"/>
        <v>270.80924822608773</v>
      </c>
      <c r="E59" s="9">
        <f t="shared" si="2"/>
        <v>45185.983803050753</v>
      </c>
    </row>
    <row r="60" spans="1:5" x14ac:dyDescent="0.2">
      <c r="A60" s="9">
        <v>52</v>
      </c>
      <c r="B60" s="9">
        <f t="shared" si="3"/>
        <v>45185.983803050753</v>
      </c>
      <c r="C60" s="9">
        <f t="shared" si="0"/>
        <v>1509.2679982189393</v>
      </c>
      <c r="D60" s="9">
        <f t="shared" si="1"/>
        <v>263.58490551779607</v>
      </c>
      <c r="E60" s="9">
        <f t="shared" si="2"/>
        <v>43940.300710349606</v>
      </c>
    </row>
    <row r="61" spans="1:5" x14ac:dyDescent="0.2">
      <c r="A61" s="9">
        <v>53</v>
      </c>
      <c r="B61" s="9">
        <f t="shared" si="3"/>
        <v>43940.300710349606</v>
      </c>
      <c r="C61" s="9">
        <f t="shared" si="0"/>
        <v>1509.2679982189393</v>
      </c>
      <c r="D61" s="9">
        <f t="shared" si="1"/>
        <v>256.31842081037274</v>
      </c>
      <c r="E61" s="9">
        <f t="shared" si="2"/>
        <v>42687.351132941039</v>
      </c>
    </row>
    <row r="62" spans="1:5" x14ac:dyDescent="0.2">
      <c r="A62" s="9">
        <v>54</v>
      </c>
      <c r="B62" s="9">
        <f t="shared" si="3"/>
        <v>42687.351132941039</v>
      </c>
      <c r="C62" s="9">
        <f t="shared" si="0"/>
        <v>1509.2679982189393</v>
      </c>
      <c r="D62" s="9">
        <f t="shared" si="1"/>
        <v>249.00954827548944</v>
      </c>
      <c r="E62" s="9">
        <f t="shared" si="2"/>
        <v>41427.092682997587</v>
      </c>
    </row>
    <row r="63" spans="1:5" x14ac:dyDescent="0.2">
      <c r="A63" s="9">
        <v>55</v>
      </c>
      <c r="B63" s="9">
        <f t="shared" si="3"/>
        <v>41427.092682997587</v>
      </c>
      <c r="C63" s="9">
        <f t="shared" si="0"/>
        <v>1509.2679982189393</v>
      </c>
      <c r="D63" s="9">
        <f t="shared" si="1"/>
        <v>241.65804065081929</v>
      </c>
      <c r="E63" s="9">
        <f t="shared" si="2"/>
        <v>40159.482725429465</v>
      </c>
    </row>
    <row r="64" spans="1:5" x14ac:dyDescent="0.2">
      <c r="A64" s="9">
        <v>56</v>
      </c>
      <c r="B64" s="9">
        <f t="shared" si="3"/>
        <v>40159.482725429465</v>
      </c>
      <c r="C64" s="9">
        <f t="shared" si="0"/>
        <v>1509.2679982189393</v>
      </c>
      <c r="D64" s="9">
        <f t="shared" si="1"/>
        <v>234.26364923167191</v>
      </c>
      <c r="E64" s="9">
        <f t="shared" si="2"/>
        <v>38884.478376442195</v>
      </c>
    </row>
    <row r="65" spans="1:5" x14ac:dyDescent="0.2">
      <c r="A65" s="9">
        <v>57</v>
      </c>
      <c r="B65" s="9">
        <f t="shared" si="3"/>
        <v>38884.478376442195</v>
      </c>
      <c r="C65" s="9">
        <f t="shared" si="0"/>
        <v>1509.2679982189393</v>
      </c>
      <c r="D65" s="9">
        <f t="shared" si="1"/>
        <v>226.82612386257949</v>
      </c>
      <c r="E65" s="9">
        <f t="shared" si="2"/>
        <v>37602.036502085837</v>
      </c>
    </row>
    <row r="66" spans="1:5" x14ac:dyDescent="0.2">
      <c r="A66" s="9">
        <v>58</v>
      </c>
      <c r="B66" s="9">
        <f t="shared" si="3"/>
        <v>37602.036502085837</v>
      </c>
      <c r="C66" s="9">
        <f t="shared" si="0"/>
        <v>1509.2679982189393</v>
      </c>
      <c r="D66" s="9">
        <f t="shared" si="1"/>
        <v>219.34521292883406</v>
      </c>
      <c r="E66" s="9">
        <f t="shared" si="2"/>
        <v>36312.113716795735</v>
      </c>
    </row>
    <row r="67" spans="1:5" x14ac:dyDescent="0.2">
      <c r="A67" s="9">
        <v>59</v>
      </c>
      <c r="B67" s="9">
        <f t="shared" si="3"/>
        <v>36312.113716795735</v>
      </c>
      <c r="C67" s="9">
        <f t="shared" si="0"/>
        <v>1509.2679982189393</v>
      </c>
      <c r="D67" s="9">
        <f t="shared" si="1"/>
        <v>211.82066334797514</v>
      </c>
      <c r="E67" s="9">
        <f t="shared" si="2"/>
        <v>35014.66638192477</v>
      </c>
    </row>
    <row r="68" spans="1:5" x14ac:dyDescent="0.2">
      <c r="A68" s="9">
        <v>60</v>
      </c>
      <c r="B68" s="9">
        <f t="shared" si="3"/>
        <v>35014.66638192477</v>
      </c>
      <c r="C68" s="9">
        <f t="shared" si="0"/>
        <v>1509.2679982189393</v>
      </c>
      <c r="D68" s="9">
        <f t="shared" si="1"/>
        <v>204.25222056122786</v>
      </c>
      <c r="E68" s="9">
        <f t="shared" si="2"/>
        <v>33709.650604267059</v>
      </c>
    </row>
    <row r="69" spans="1:5" x14ac:dyDescent="0.2">
      <c r="A69" s="9">
        <v>61</v>
      </c>
      <c r="B69" s="9">
        <f t="shared" si="3"/>
        <v>33709.650604267059</v>
      </c>
      <c r="C69" s="9">
        <f t="shared" si="0"/>
        <v>1509.2679982189393</v>
      </c>
      <c r="D69" s="9">
        <f t="shared" si="1"/>
        <v>196.63962852489121</v>
      </c>
      <c r="E69" s="9">
        <f t="shared" si="2"/>
        <v>32397.022234573011</v>
      </c>
    </row>
    <row r="70" spans="1:5" x14ac:dyDescent="0.2">
      <c r="A70" s="9">
        <v>62</v>
      </c>
      <c r="B70" s="9">
        <f t="shared" si="3"/>
        <v>32397.022234573011</v>
      </c>
      <c r="C70" s="9">
        <f t="shared" si="0"/>
        <v>1509.2679982189393</v>
      </c>
      <c r="D70" s="9">
        <f t="shared" si="1"/>
        <v>188.98262970167593</v>
      </c>
      <c r="E70" s="9">
        <f t="shared" si="2"/>
        <v>31076.736866055748</v>
      </c>
    </row>
    <row r="71" spans="1:5" x14ac:dyDescent="0.2">
      <c r="A71" s="9">
        <v>63</v>
      </c>
      <c r="B71" s="9">
        <f t="shared" si="3"/>
        <v>31076.736866055748</v>
      </c>
      <c r="C71" s="9">
        <f t="shared" si="0"/>
        <v>1509.2679982189393</v>
      </c>
      <c r="D71" s="9">
        <f t="shared" si="1"/>
        <v>181.28096505199187</v>
      </c>
      <c r="E71" s="9">
        <f t="shared" si="2"/>
        <v>29748.7498328888</v>
      </c>
    </row>
    <row r="72" spans="1:5" x14ac:dyDescent="0.2">
      <c r="A72" s="9">
        <v>64</v>
      </c>
      <c r="B72" s="9">
        <f t="shared" si="3"/>
        <v>29748.7498328888</v>
      </c>
      <c r="C72" s="9">
        <f t="shared" si="0"/>
        <v>1509.2679982189393</v>
      </c>
      <c r="D72" s="9">
        <f t="shared" si="1"/>
        <v>173.53437402518469</v>
      </c>
      <c r="E72" s="9">
        <f t="shared" si="2"/>
        <v>28413.016208695044</v>
      </c>
    </row>
    <row r="73" spans="1:5" x14ac:dyDescent="0.2">
      <c r="A73" s="9">
        <v>65</v>
      </c>
      <c r="B73" s="9">
        <f t="shared" si="3"/>
        <v>28413.016208695044</v>
      </c>
      <c r="C73" s="9">
        <f t="shared" si="0"/>
        <v>1509.2679982189393</v>
      </c>
      <c r="D73" s="9">
        <f t="shared" si="1"/>
        <v>165.74259455072112</v>
      </c>
      <c r="E73" s="9">
        <f t="shared" si="2"/>
        <v>27069.490805026828</v>
      </c>
    </row>
    <row r="74" spans="1:5" x14ac:dyDescent="0.2">
      <c r="A74" s="9">
        <v>66</v>
      </c>
      <c r="B74" s="9">
        <f t="shared" si="3"/>
        <v>27069.490805026828</v>
      </c>
      <c r="C74" s="9">
        <f t="shared" ref="C74:C92" si="4">$B$5</f>
        <v>1509.2679982189393</v>
      </c>
      <c r="D74" s="9">
        <f t="shared" ref="D74:D92" si="5">B74*$B$4/12</f>
        <v>157.90536302932318</v>
      </c>
      <c r="E74" s="9">
        <f t="shared" ref="E74:E92" si="6">B74-(C74-D74)</f>
        <v>25718.128169837211</v>
      </c>
    </row>
    <row r="75" spans="1:5" x14ac:dyDescent="0.2">
      <c r="A75" s="9">
        <v>67</v>
      </c>
      <c r="B75" s="9">
        <f t="shared" ref="B75:B92" si="7">E74</f>
        <v>25718.128169837211</v>
      </c>
      <c r="C75" s="9">
        <f t="shared" si="4"/>
        <v>1509.2679982189393</v>
      </c>
      <c r="D75" s="9">
        <f t="shared" si="5"/>
        <v>150.0224143240504</v>
      </c>
      <c r="E75" s="9">
        <f t="shared" si="6"/>
        <v>24358.882585942323</v>
      </c>
    </row>
    <row r="76" spans="1:5" x14ac:dyDescent="0.2">
      <c r="A76" s="9">
        <v>68</v>
      </c>
      <c r="B76" s="9">
        <f t="shared" si="7"/>
        <v>24358.882585942323</v>
      </c>
      <c r="C76" s="9">
        <f t="shared" si="4"/>
        <v>1509.2679982189393</v>
      </c>
      <c r="D76" s="9">
        <f t="shared" si="5"/>
        <v>142.09348175133024</v>
      </c>
      <c r="E76" s="9">
        <f t="shared" si="6"/>
        <v>22991.708069474713</v>
      </c>
    </row>
    <row r="77" spans="1:5" x14ac:dyDescent="0.2">
      <c r="A77" s="9">
        <v>69</v>
      </c>
      <c r="B77" s="9">
        <f t="shared" si="7"/>
        <v>22991.708069474713</v>
      </c>
      <c r="C77" s="9">
        <f t="shared" si="4"/>
        <v>1509.2679982189393</v>
      </c>
      <c r="D77" s="9">
        <f t="shared" si="5"/>
        <v>134.11829707193584</v>
      </c>
      <c r="E77" s="9">
        <f t="shared" si="6"/>
        <v>21616.558368327711</v>
      </c>
    </row>
    <row r="78" spans="1:5" x14ac:dyDescent="0.2">
      <c r="A78" s="9">
        <v>70</v>
      </c>
      <c r="B78" s="9">
        <f t="shared" si="7"/>
        <v>21616.558368327711</v>
      </c>
      <c r="C78" s="9">
        <f t="shared" si="4"/>
        <v>1509.2679982189393</v>
      </c>
      <c r="D78" s="9">
        <f t="shared" si="5"/>
        <v>126.09659048191166</v>
      </c>
      <c r="E78" s="9">
        <f t="shared" si="6"/>
        <v>20233.386960590684</v>
      </c>
    </row>
    <row r="79" spans="1:5" x14ac:dyDescent="0.2">
      <c r="A79" s="9">
        <v>71</v>
      </c>
      <c r="B79" s="9">
        <f t="shared" si="7"/>
        <v>20233.386960590684</v>
      </c>
      <c r="C79" s="9">
        <f t="shared" si="4"/>
        <v>1509.2679982189393</v>
      </c>
      <c r="D79" s="9">
        <f t="shared" si="5"/>
        <v>118.02809060344566</v>
      </c>
      <c r="E79" s="9">
        <f t="shared" si="6"/>
        <v>18842.14705297519</v>
      </c>
    </row>
    <row r="80" spans="1:5" x14ac:dyDescent="0.2">
      <c r="A80" s="9">
        <v>72</v>
      </c>
      <c r="B80" s="9">
        <f t="shared" si="7"/>
        <v>18842.14705297519</v>
      </c>
      <c r="C80" s="9">
        <f t="shared" si="4"/>
        <v>1509.2679982189393</v>
      </c>
      <c r="D80" s="9">
        <f t="shared" si="5"/>
        <v>109.91252447568861</v>
      </c>
      <c r="E80" s="9">
        <f t="shared" si="6"/>
        <v>17442.79157923194</v>
      </c>
    </row>
    <row r="81" spans="1:5" x14ac:dyDescent="0.2">
      <c r="A81" s="9">
        <v>73</v>
      </c>
      <c r="B81" s="9">
        <f t="shared" si="7"/>
        <v>17442.79157923194</v>
      </c>
      <c r="C81" s="9">
        <f t="shared" si="4"/>
        <v>1509.2679982189393</v>
      </c>
      <c r="D81" s="9">
        <f t="shared" si="5"/>
        <v>101.74961754551965</v>
      </c>
      <c r="E81" s="9">
        <f t="shared" si="6"/>
        <v>16035.27319855852</v>
      </c>
    </row>
    <row r="82" spans="1:5" x14ac:dyDescent="0.2">
      <c r="A82" s="9">
        <v>74</v>
      </c>
      <c r="B82" s="9">
        <f t="shared" si="7"/>
        <v>16035.27319855852</v>
      </c>
      <c r="C82" s="9">
        <f t="shared" si="4"/>
        <v>1509.2679982189393</v>
      </c>
      <c r="D82" s="9">
        <f t="shared" si="5"/>
        <v>93.539093658258039</v>
      </c>
      <c r="E82" s="9">
        <f t="shared" si="6"/>
        <v>14619.544293997838</v>
      </c>
    </row>
    <row r="83" spans="1:5" x14ac:dyDescent="0.2">
      <c r="A83" s="9">
        <v>75</v>
      </c>
      <c r="B83" s="9">
        <f t="shared" si="7"/>
        <v>14619.544293997838</v>
      </c>
      <c r="C83" s="9">
        <f t="shared" si="4"/>
        <v>1509.2679982189393</v>
      </c>
      <c r="D83" s="9">
        <f t="shared" si="5"/>
        <v>85.280675048320731</v>
      </c>
      <c r="E83" s="9">
        <f t="shared" si="6"/>
        <v>13195.55697082722</v>
      </c>
    </row>
    <row r="84" spans="1:5" x14ac:dyDescent="0.2">
      <c r="A84" s="9">
        <v>76</v>
      </c>
      <c r="B84" s="9">
        <f t="shared" si="7"/>
        <v>13195.55697082722</v>
      </c>
      <c r="C84" s="9">
        <f t="shared" si="4"/>
        <v>1509.2679982189393</v>
      </c>
      <c r="D84" s="9">
        <f t="shared" si="5"/>
        <v>76.974082329825464</v>
      </c>
      <c r="E84" s="9">
        <f t="shared" si="6"/>
        <v>11763.263054938107</v>
      </c>
    </row>
    <row r="85" spans="1:5" x14ac:dyDescent="0.2">
      <c r="A85" s="9">
        <v>77</v>
      </c>
      <c r="B85" s="9">
        <f t="shared" si="7"/>
        <v>11763.263054938107</v>
      </c>
      <c r="C85" s="9">
        <f t="shared" si="4"/>
        <v>1509.2679982189393</v>
      </c>
      <c r="D85" s="9">
        <f t="shared" si="5"/>
        <v>68.619034487138961</v>
      </c>
      <c r="E85" s="9">
        <f t="shared" si="6"/>
        <v>10322.614091206306</v>
      </c>
    </row>
    <row r="86" spans="1:5" x14ac:dyDescent="0.2">
      <c r="A86" s="9">
        <v>78</v>
      </c>
      <c r="B86" s="9">
        <f t="shared" si="7"/>
        <v>10322.614091206306</v>
      </c>
      <c r="C86" s="9">
        <f t="shared" si="4"/>
        <v>1509.2679982189393</v>
      </c>
      <c r="D86" s="9">
        <f t="shared" si="5"/>
        <v>60.215248865370121</v>
      </c>
      <c r="E86" s="9">
        <f t="shared" si="6"/>
        <v>8873.5613418527355</v>
      </c>
    </row>
    <row r="87" spans="1:5" x14ac:dyDescent="0.2">
      <c r="A87" s="9">
        <v>79</v>
      </c>
      <c r="B87" s="9">
        <f t="shared" si="7"/>
        <v>8873.5613418527355</v>
      </c>
      <c r="C87" s="9">
        <f t="shared" si="4"/>
        <v>1509.2679982189393</v>
      </c>
      <c r="D87" s="9">
        <f t="shared" si="5"/>
        <v>51.762441160807633</v>
      </c>
      <c r="E87" s="9">
        <f t="shared" si="6"/>
        <v>7416.0557847946038</v>
      </c>
    </row>
    <row r="88" spans="1:5" x14ac:dyDescent="0.2">
      <c r="A88" s="9">
        <v>80</v>
      </c>
      <c r="B88" s="9">
        <f t="shared" si="7"/>
        <v>7416.0557847946038</v>
      </c>
      <c r="C88" s="9">
        <f t="shared" si="4"/>
        <v>1509.2679982189393</v>
      </c>
      <c r="D88" s="9">
        <f t="shared" si="5"/>
        <v>43.260325411301864</v>
      </c>
      <c r="E88" s="9">
        <f t="shared" si="6"/>
        <v>5950.0481119869664</v>
      </c>
    </row>
    <row r="89" spans="1:5" x14ac:dyDescent="0.2">
      <c r="A89" s="9">
        <v>81</v>
      </c>
      <c r="B89" s="9">
        <f t="shared" si="7"/>
        <v>5950.0481119869664</v>
      </c>
      <c r="C89" s="9">
        <f t="shared" si="4"/>
        <v>1509.2679982189393</v>
      </c>
      <c r="D89" s="9">
        <f t="shared" si="5"/>
        <v>34.708613986590642</v>
      </c>
      <c r="E89" s="9">
        <f t="shared" si="6"/>
        <v>4475.4887277546177</v>
      </c>
    </row>
    <row r="90" spans="1:5" x14ac:dyDescent="0.2">
      <c r="A90" s="9">
        <v>82</v>
      </c>
      <c r="B90" s="9">
        <f t="shared" si="7"/>
        <v>4475.4887277546177</v>
      </c>
      <c r="C90" s="9">
        <f t="shared" si="4"/>
        <v>1509.2679982189393</v>
      </c>
      <c r="D90" s="9">
        <f t="shared" si="5"/>
        <v>26.107017578568605</v>
      </c>
      <c r="E90" s="9">
        <f t="shared" si="6"/>
        <v>2992.3277471142469</v>
      </c>
    </row>
    <row r="91" spans="1:5" x14ac:dyDescent="0.2">
      <c r="A91" s="9">
        <v>83</v>
      </c>
      <c r="B91" s="9">
        <f t="shared" si="7"/>
        <v>2992.3277471142469</v>
      </c>
      <c r="C91" s="9">
        <f t="shared" si="4"/>
        <v>1509.2679982189393</v>
      </c>
      <c r="D91" s="9">
        <f t="shared" si="5"/>
        <v>17.455245191499774</v>
      </c>
      <c r="E91" s="9">
        <f t="shared" si="6"/>
        <v>1500.5149940868073</v>
      </c>
    </row>
    <row r="92" spans="1:5" x14ac:dyDescent="0.2">
      <c r="A92" s="10">
        <v>84</v>
      </c>
      <c r="B92" s="10">
        <f t="shared" si="7"/>
        <v>1500.5149940868073</v>
      </c>
      <c r="C92" s="10">
        <f t="shared" si="4"/>
        <v>1509.2679982189393</v>
      </c>
      <c r="D92" s="10">
        <f t="shared" si="5"/>
        <v>8.753004132173043</v>
      </c>
      <c r="E92" s="10">
        <f t="shared" si="6"/>
        <v>4.1154635255225003E-11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amine lebchiri</dc:creator>
  <cp:lastModifiedBy>leon</cp:lastModifiedBy>
  <dcterms:created xsi:type="dcterms:W3CDTF">2025-01-06T17:49:19Z</dcterms:created>
  <dcterms:modified xsi:type="dcterms:W3CDTF">2025-01-06T19:33:17Z</dcterms:modified>
</cp:coreProperties>
</file>