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240" yWindow="150" windowWidth="20115" windowHeight="9030"/>
  </bookViews>
  <sheets>
    <sheet name="Porcentagem e frequencia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16" i="1" l="1"/>
  <c r="D17" i="1"/>
  <c r="D16" i="1"/>
  <c r="D15" i="1"/>
  <c r="G9" i="1"/>
  <c r="G8" i="1"/>
  <c r="D10" i="1"/>
  <c r="D9" i="1"/>
  <c r="G10" i="1" l="1"/>
  <c r="G17" i="1"/>
  <c r="G15" i="1"/>
  <c r="B20" i="1" l="1"/>
  <c r="D19" i="1" s="1"/>
  <c r="F19" i="1" l="1"/>
</calcChain>
</file>

<file path=xl/comments1.xml><?xml version="1.0" encoding="utf-8"?>
<comments xmlns="http://schemas.openxmlformats.org/spreadsheetml/2006/main">
  <authors>
    <author>danielsilvaprof@hotmail.com</author>
  </authors>
  <commentList>
    <comment ref="C8" authorId="0">
      <text>
        <r>
          <rPr>
            <sz val="9"/>
            <color indexed="81"/>
            <rFont val="Tahoma"/>
            <family val="2"/>
          </rPr>
          <t>Início Administrativo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 xml:space="preserve">18 </t>
        </r>
        <r>
          <rPr>
            <sz val="8"/>
            <color indexed="81"/>
            <rFont val="Tahoma"/>
            <family val="2"/>
          </rPr>
          <t>DIAS LETIVOS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 xml:space="preserve">18 </t>
        </r>
        <r>
          <rPr>
            <sz val="8"/>
            <color indexed="81"/>
            <rFont val="Tahoma"/>
            <family val="2"/>
          </rPr>
          <t>DIAS LETIVOS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Tahoma"/>
            <family val="2"/>
          </rPr>
          <t xml:space="preserve"> DIAS LETIVOS</t>
        </r>
      </text>
    </comment>
    <comment ref="C10" authorId="0">
      <text>
        <r>
          <rPr>
            <b/>
            <sz val="8"/>
            <color indexed="81"/>
            <rFont val="Tahoma"/>
            <family val="2"/>
          </rPr>
          <t>16</t>
        </r>
        <r>
          <rPr>
            <sz val="8"/>
            <color indexed="81"/>
            <rFont val="Tahoma"/>
            <family val="2"/>
          </rPr>
          <t xml:space="preserve"> DIAS LETIVOS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19</t>
        </r>
        <r>
          <rPr>
            <sz val="8"/>
            <color indexed="81"/>
            <rFont val="Tahoma"/>
            <family val="2"/>
          </rPr>
          <t xml:space="preserve"> DIAS LETIVOS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13</t>
        </r>
        <r>
          <rPr>
            <sz val="9"/>
            <color indexed="81"/>
            <rFont val="Tahoma"/>
            <family val="2"/>
          </rPr>
          <t xml:space="preserve"> DIAS LETIVOS</t>
        </r>
      </text>
    </comment>
    <comment ref="F15" authorId="0">
      <text>
        <r>
          <rPr>
            <b/>
            <sz val="8"/>
            <color indexed="81"/>
            <rFont val="Tahoma"/>
            <family val="2"/>
          </rPr>
          <t>20</t>
        </r>
        <r>
          <rPr>
            <sz val="8"/>
            <color indexed="81"/>
            <rFont val="Tahoma"/>
            <family val="2"/>
          </rPr>
          <t xml:space="preserve"> DIAS LETIVOS</t>
        </r>
      </text>
    </comment>
    <comment ref="C16" authorId="0">
      <text>
        <r>
          <rPr>
            <b/>
            <sz val="8"/>
            <color indexed="81"/>
            <rFont val="Tahoma"/>
            <family val="2"/>
          </rPr>
          <t>21</t>
        </r>
        <r>
          <rPr>
            <sz val="8"/>
            <color indexed="81"/>
            <rFont val="Tahoma"/>
            <family val="2"/>
          </rPr>
          <t xml:space="preserve"> DIAS LETIVOS</t>
        </r>
      </text>
    </comment>
    <comment ref="F16" authorId="0">
      <text>
        <r>
          <rPr>
            <b/>
            <sz val="8"/>
            <color indexed="81"/>
            <rFont val="Tahoma"/>
            <family val="2"/>
          </rPr>
          <t>19</t>
        </r>
        <r>
          <rPr>
            <sz val="8"/>
            <color indexed="81"/>
            <rFont val="Tahoma"/>
            <family val="2"/>
          </rPr>
          <t xml:space="preserve"> DIAS LETIVOS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 xml:space="preserve">21 </t>
        </r>
        <r>
          <rPr>
            <sz val="8"/>
            <color indexed="81"/>
            <rFont val="Tahoma"/>
            <family val="2"/>
          </rPr>
          <t>DIAS LETIVOS</t>
        </r>
      </text>
    </comment>
    <comment ref="F17" authorId="0">
      <text>
        <r>
          <rPr>
            <b/>
            <sz val="8"/>
            <color indexed="81"/>
            <rFont val="Tahoma"/>
            <family val="2"/>
          </rPr>
          <t>15</t>
        </r>
        <r>
          <rPr>
            <sz val="8"/>
            <color indexed="81"/>
            <rFont val="Tahoma"/>
            <family val="2"/>
          </rPr>
          <t xml:space="preserve"> DIAS LETIVOS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OBS: </t>
        </r>
        <r>
          <rPr>
            <sz val="9"/>
            <color indexed="81"/>
            <rFont val="Tahoma"/>
            <family val="2"/>
          </rPr>
          <t>Para ensino Infantil de 4 a 5 anos, a Frequencia Minima é de 60%</t>
        </r>
      </text>
    </comment>
  </commentList>
</comments>
</file>

<file path=xl/sharedStrings.xml><?xml version="1.0" encoding="utf-8"?>
<sst xmlns="http://schemas.openxmlformats.org/spreadsheetml/2006/main" count="32" uniqueCount="23">
  <si>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</si>
  <si>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</si>
  <si>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</si>
  <si>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</si>
  <si>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</si>
  <si>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</si>
  <si>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</si>
  <si>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</si>
  <si>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</si>
  <si>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</si>
  <si>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</si>
  <si>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</si>
  <si>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DIAS</t>
  </si>
  <si>
    <t>MÊS</t>
  </si>
  <si>
    <t>%</t>
  </si>
  <si>
    <t>2º SEMESTRE</t>
  </si>
  <si>
    <t>1º SEMESTRE</t>
  </si>
  <si>
    <t>TOTAL DE FREQUÊNCIA</t>
  </si>
  <si>
    <t>Nome do Aluno:</t>
  </si>
  <si>
    <t>Situação:</t>
  </si>
  <si>
    <t>Dias</t>
  </si>
  <si>
    <t>Ano:</t>
  </si>
  <si>
    <r>
      <t xml:space="preserve">TABELA DE PORCENTAGEM DE FREQUENCIA DO ALUNO REFERENTE AOS MESES DO ANO </t>
    </r>
    <r>
      <rPr>
        <b/>
        <i/>
        <sz val="16"/>
        <color rgb="FF0070C0"/>
        <rFont val="Calibri"/>
        <family val="2"/>
        <scheme val="minor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</si>
</sst>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1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2" xfId="0" applyFont="1" applyBorder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9" fontId="6" fillId="0" borderId="0" xfId="0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Protection="1"/>
    <xf numFmtId="0" fontId="10" fillId="3" borderId="1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/>
    </xf>
    <xf numFmtId="9" fontId="6" fillId="2" borderId="1" xfId="0" applyNumberFormat="1" applyFont="1" applyFill="1" applyBorder="1" applyProtection="1"/>
    <xf numFmtId="0" fontId="6" fillId="3" borderId="1" xfId="0" applyFont="1" applyFill="1" applyBorder="1" applyProtection="1"/>
    <xf numFmtId="9" fontId="6" fillId="3" borderId="1" xfId="0" applyNumberFormat="1" applyFont="1" applyFill="1" applyBorder="1" applyProtection="1"/>
    <xf numFmtId="0" fontId="7" fillId="0" borderId="3" xfId="0" applyFon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/>
    </xf>
    <xf numFmtId="0" fontId="17" fillId="5" borderId="1" xfId="0" applyFont="1" applyFill="1" applyBorder="1" applyAlignment="1" applyProtection="1">
      <alignment horizontal="center"/>
    </xf>
    <xf numFmtId="0" fontId="6" fillId="4" borderId="1" xfId="0" applyFont="1" applyFill="1" applyBorder="1" applyProtection="1"/>
    <xf numFmtId="9" fontId="6" fillId="4" borderId="1" xfId="0" applyNumberFormat="1" applyFont="1" applyFill="1" applyBorder="1" applyProtection="1"/>
    <xf numFmtId="0" fontId="6" fillId="5" borderId="1" xfId="0" applyFont="1" applyFill="1" applyBorder="1" applyProtection="1"/>
    <xf numFmtId="9" fontId="6" fillId="5" borderId="1" xfId="0" applyNumberFormat="1" applyFont="1" applyFill="1" applyBorder="1" applyProtection="1"/>
    <xf numFmtId="0" fontId="7" fillId="6" borderId="0" xfId="0" applyFont="1" applyFill="1" applyBorder="1" applyAlignment="1" applyProtection="1"/>
    <xf numFmtId="0" fontId="6" fillId="6" borderId="0" xfId="0" applyFont="1" applyFill="1" applyBorder="1" applyProtection="1"/>
    <xf numFmtId="9" fontId="6" fillId="6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5" fillId="0" borderId="0" xfId="0" applyFont="1" applyProtection="1"/>
    <xf numFmtId="0" fontId="15" fillId="0" borderId="0" xfId="0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28"/>
  <sheetViews>
    <sheetView showGridLines="0" tabSelected="1" topLeftCell="A3" zoomScale="140" zoomScaleNormal="140" workbookViewId="0">
      <selection activeCell="E9" sqref="E9"/>
    </sheetView>
  </sheetViews>
  <sheetFormatPr defaultRowHeight="15" x14ac:dyDescent="0.25"/>
  <cols>
    <col min="1" max="1" width="3.7109375" style="4" customWidth="1"/>
    <col min="2" max="2" width="16.7109375" style="4" customWidth="1"/>
    <col min="3" max="3" width="9" style="4" customWidth="1"/>
    <col min="4" max="4" width="9.7109375" style="4" customWidth="1"/>
    <col min="5" max="5" width="17.7109375" style="4" customWidth="1"/>
    <col min="6" max="6" width="8.42578125" style="4" customWidth="1"/>
    <col min="7" max="7" width="18.7109375" style="4" customWidth="1"/>
    <col min="8" max="8" width="10.5703125" style="4" customWidth="1"/>
    <col min="9" max="9" width="7.5703125" style="4" customWidth="1"/>
    <col min="10" max="10" width="8.140625" style="4" customWidth="1"/>
    <col min="11" max="11" width="11" style="4" customWidth="1"/>
    <col min="12" max="12" width="7.85546875" style="4" customWidth="1"/>
    <col min="13" max="13" width="7.140625" style="4" bestFit="1" customWidth="1"/>
    <col min="14" max="16384" width="9.140625" style="4"/>
  </cols>
  <sheetData>
    <row r="3" spans="2:15" x14ac:dyDescent="0.25">
      <c r="B3" s="21" t="s">
        <v>18</v>
      </c>
      <c r="C3" s="21"/>
      <c r="D3" s="21"/>
      <c r="E3" s="21"/>
      <c r="F3" s="22" t="s">
        <v>21</v>
      </c>
      <c r="G3" s="22"/>
    </row>
    <row r="4" spans="2:15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9" customHeight="1" x14ac:dyDescent="0.25">
      <c r="B5" s="24" t="s">
        <v>22</v>
      </c>
      <c r="C5" s="24"/>
      <c r="D5" s="24"/>
      <c r="E5" s="24"/>
      <c r="F5" s="24"/>
      <c r="G5" s="24"/>
      <c r="H5" s="6"/>
      <c r="I5" s="6"/>
      <c r="J5" s="6"/>
      <c r="K5" s="6"/>
      <c r="L5" s="6"/>
      <c r="M5" s="6"/>
      <c r="N5" s="6"/>
    </row>
    <row r="6" spans="2:15" ht="19.5" customHeight="1" x14ac:dyDescent="0.25">
      <c r="B6" s="23" t="s">
        <v>16</v>
      </c>
      <c r="C6" s="23"/>
      <c r="D6" s="23"/>
      <c r="E6" s="23"/>
      <c r="F6" s="23"/>
      <c r="G6" s="23"/>
      <c r="H6" s="7"/>
      <c r="I6" s="7"/>
      <c r="J6" s="7"/>
      <c r="K6" s="7"/>
      <c r="L6" s="7"/>
      <c r="M6" s="7"/>
      <c r="N6" s="7"/>
    </row>
    <row r="7" spans="2:15" x14ac:dyDescent="0.25">
      <c r="B7" s="25" t="s">
        <v>13</v>
      </c>
      <c r="C7" s="25" t="s">
        <v>12</v>
      </c>
      <c r="D7" s="25" t="s">
        <v>14</v>
      </c>
      <c r="E7" s="27" t="s">
        <v>13</v>
      </c>
      <c r="F7" s="27" t="s">
        <v>12</v>
      </c>
      <c r="G7" s="28" t="s">
        <v>14</v>
      </c>
    </row>
    <row r="8" spans="2:15" x14ac:dyDescent="0.25">
      <c r="B8" s="26" t="s">
        <v>0</v>
      </c>
      <c r="C8" s="1">
        <v>0</v>
      </c>
      <c r="D8" s="29">
        <v>0</v>
      </c>
      <c r="E8" s="30" t="s">
        <v>3</v>
      </c>
      <c r="F8" s="1"/>
      <c r="G8" s="31">
        <f>F8/18</f>
        <v>0</v>
      </c>
    </row>
    <row r="9" spans="2:15" x14ac:dyDescent="0.25">
      <c r="B9" s="26" t="s">
        <v>1</v>
      </c>
      <c r="C9" s="1"/>
      <c r="D9" s="29">
        <f>C9/18</f>
        <v>0</v>
      </c>
      <c r="E9" s="30" t="s">
        <v>4</v>
      </c>
      <c r="F9" s="1"/>
      <c r="G9" s="31">
        <f>F9/20</f>
        <v>0</v>
      </c>
    </row>
    <row r="10" spans="2:15" x14ac:dyDescent="0.25">
      <c r="B10" s="26" t="s">
        <v>2</v>
      </c>
      <c r="C10" s="1"/>
      <c r="D10" s="29">
        <f>C10/16</f>
        <v>0</v>
      </c>
      <c r="E10" s="30" t="s">
        <v>5</v>
      </c>
      <c r="F10" s="1"/>
      <c r="G10" s="31">
        <f>F10/19</f>
        <v>0</v>
      </c>
    </row>
    <row r="11" spans="2:15" x14ac:dyDescent="0.25">
      <c r="B11" s="8"/>
      <c r="C11" s="9"/>
      <c r="D11" s="10"/>
      <c r="E11" s="8"/>
      <c r="F11" s="10"/>
      <c r="G11" s="10"/>
      <c r="H11" s="8"/>
      <c r="I11" s="10"/>
      <c r="J11" s="10"/>
      <c r="K11" s="8"/>
      <c r="L11" s="10"/>
    </row>
    <row r="12" spans="2:15" x14ac:dyDescent="0.25">
      <c r="B12" s="11"/>
      <c r="C12" s="11"/>
      <c r="D12" s="11"/>
      <c r="E12" s="11"/>
      <c r="F12" s="11"/>
      <c r="G12" s="11"/>
    </row>
    <row r="13" spans="2:15" ht="18" customHeight="1" x14ac:dyDescent="0.25">
      <c r="B13" s="32" t="s">
        <v>15</v>
      </c>
      <c r="C13" s="32"/>
      <c r="D13" s="32"/>
      <c r="E13" s="32"/>
      <c r="F13" s="32"/>
      <c r="G13" s="32"/>
    </row>
    <row r="14" spans="2:15" x14ac:dyDescent="0.25">
      <c r="B14" s="33" t="s">
        <v>13</v>
      </c>
      <c r="C14" s="33" t="s">
        <v>12</v>
      </c>
      <c r="D14" s="33" t="s">
        <v>14</v>
      </c>
      <c r="E14" s="34" t="s">
        <v>13</v>
      </c>
      <c r="F14" s="34" t="s">
        <v>12</v>
      </c>
      <c r="G14" s="34" t="s">
        <v>14</v>
      </c>
    </row>
    <row r="15" spans="2:15" x14ac:dyDescent="0.25">
      <c r="B15" s="35" t="s">
        <v>6</v>
      </c>
      <c r="C15" s="1"/>
      <c r="D15" s="36">
        <f>C15/13</f>
        <v>0</v>
      </c>
      <c r="E15" s="37" t="s">
        <v>9</v>
      </c>
      <c r="F15" s="1"/>
      <c r="G15" s="38">
        <f>F15/20</f>
        <v>0</v>
      </c>
      <c r="H15" s="12"/>
      <c r="I15" s="12"/>
      <c r="J15" s="12"/>
      <c r="K15" s="12"/>
      <c r="L15" s="12"/>
      <c r="M15" s="12"/>
      <c r="N15" s="12"/>
    </row>
    <row r="16" spans="2:15" x14ac:dyDescent="0.25">
      <c r="B16" s="35" t="s">
        <v>7</v>
      </c>
      <c r="C16" s="1"/>
      <c r="D16" s="36">
        <f>C16/21</f>
        <v>0</v>
      </c>
      <c r="E16" s="37" t="s">
        <v>10</v>
      </c>
      <c r="F16" s="1"/>
      <c r="G16" s="38">
        <f>F16/19</f>
        <v>0</v>
      </c>
      <c r="H16" s="13"/>
      <c r="I16" s="14"/>
      <c r="J16" s="13"/>
      <c r="K16" s="15"/>
      <c r="L16" s="16"/>
      <c r="M16" s="15"/>
      <c r="N16" s="17"/>
    </row>
    <row r="17" spans="1:14" x14ac:dyDescent="0.25">
      <c r="B17" s="35" t="s">
        <v>8</v>
      </c>
      <c r="C17" s="1"/>
      <c r="D17" s="36">
        <f>C17/21</f>
        <v>0</v>
      </c>
      <c r="E17" s="37" t="s">
        <v>11</v>
      </c>
      <c r="F17" s="1"/>
      <c r="G17" s="38">
        <f>F17/15</f>
        <v>0</v>
      </c>
      <c r="H17" s="8"/>
      <c r="I17" s="8"/>
      <c r="J17" s="18"/>
      <c r="K17" s="8"/>
      <c r="L17" s="8"/>
      <c r="M17" s="18"/>
      <c r="N17" s="19"/>
    </row>
    <row r="18" spans="1:14" x14ac:dyDescent="0.25">
      <c r="E18" s="20"/>
      <c r="H18" s="8"/>
      <c r="I18" s="8"/>
      <c r="J18" s="18"/>
      <c r="K18" s="8"/>
      <c r="L18" s="8"/>
      <c r="M18" s="18"/>
      <c r="N18" s="19"/>
    </row>
    <row r="19" spans="1:14" x14ac:dyDescent="0.25">
      <c r="B19" s="39" t="s">
        <v>17</v>
      </c>
      <c r="C19" s="40"/>
      <c r="D19" s="41">
        <f>B20/200</f>
        <v>0</v>
      </c>
      <c r="E19" s="42" t="s">
        <v>19</v>
      </c>
      <c r="F19" s="43" t="str">
        <f>IF(B20&lt;150,"Frequencia em Progresso...","Alcançado!")</f>
        <v>Frequencia em Progresso...</v>
      </c>
      <c r="G19" s="43"/>
      <c r="H19" s="8"/>
      <c r="I19" s="8"/>
      <c r="J19" s="18"/>
      <c r="K19" s="8"/>
      <c r="L19" s="8"/>
      <c r="M19" s="18"/>
      <c r="N19" s="19"/>
    </row>
    <row r="20" spans="1:14" x14ac:dyDescent="0.25">
      <c r="A20" s="3"/>
      <c r="B20" s="44">
        <f>SUM(C8:C10,F8:F10,C15:C17,F15:F17)</f>
        <v>0</v>
      </c>
      <c r="C20" s="45" t="s">
        <v>20</v>
      </c>
      <c r="D20" s="45"/>
      <c r="E20" s="45"/>
      <c r="F20" s="46"/>
      <c r="G20" s="46"/>
      <c r="H20" s="3"/>
    </row>
    <row r="21" spans="1:14" ht="15.75" customHeight="1" x14ac:dyDescent="0.25">
      <c r="A21" s="3"/>
      <c r="B21" s="3"/>
      <c r="C21" s="3"/>
      <c r="D21" s="3"/>
      <c r="E21" s="3"/>
      <c r="F21" s="3"/>
      <c r="G21" s="3"/>
      <c r="H21" s="3"/>
    </row>
    <row r="22" spans="1:14" x14ac:dyDescent="0.25">
      <c r="A22" s="3"/>
      <c r="B22" s="2"/>
      <c r="C22" s="3"/>
      <c r="D22" s="3"/>
      <c r="E22" s="3"/>
      <c r="F22" s="3"/>
      <c r="G22" s="3"/>
      <c r="H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</row>
  </sheetData>
  <sheetProtection password="8A08" sheet="1" objects="1" scenarios="1"/>
  <mergeCells count="7">
    <mergeCell ref="B3:E3"/>
    <mergeCell ref="F3:G3"/>
    <mergeCell ref="F20:G20"/>
    <mergeCell ref="F19:G19"/>
    <mergeCell ref="B5:G5"/>
    <mergeCell ref="B13:G13"/>
    <mergeCell ref="B6:G6"/>
  </mergeCells>
  <conditionalFormatting sqref="F19:G19">
    <cfRule type="cellIs" priority="1" operator="lessThanOrEqual">
      <formula>$D$19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Porcentagem e frequencia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danielsilvaprof@hotmail.com</dc:creator>
  <cp:lastModifiedBy>danielsilvaprof@hotmail.com</cp:lastModifiedBy>
  <cp:lastPrinted>2025-02-01T02:33:41Z</cp:lastPrinted>
  <dcterms:created xsi:type="dcterms:W3CDTF">2023-10-30T11:48:57Z</dcterms:created>
  <dcterms:modified xsi:type="dcterms:W3CDTF">2025-02-01T02:58:47Z</dcterms:modified>
</cp:coreProperties>
</file>