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CM\07-Ready Templates Website\"/>
    </mc:Choice>
  </mc:AlternateContent>
  <xr:revisionPtr revIDLastSave="0" documentId="13_ncr:1_{D345EE59-1F85-4364-90AE-836E3B14AF84}" xr6:coauthVersionLast="47" xr6:coauthVersionMax="47" xr10:uidLastSave="{00000000-0000-0000-0000-000000000000}"/>
  <bookViews>
    <workbookView xWindow="-108" yWindow="-108" windowWidth="41496" windowHeight="16776" xr2:uid="{808B892D-B7C5-43BE-9008-348CF5F3A12F}"/>
  </bookViews>
  <sheets>
    <sheet name="Steps" sheetId="6" r:id="rId1"/>
    <sheet name="Activities" sheetId="1" r:id="rId2"/>
    <sheet name="BOQ" sheetId="2" r:id="rId3"/>
    <sheet name="Import" sheetId="5" r:id="rId4"/>
  </sheets>
  <definedNames>
    <definedName name="ExternalData_1" localSheetId="3" hidden="1">Import!$A$1:$F$25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  <c r="A4" i="6"/>
  <c r="A5" i="6"/>
  <c r="A6" i="6"/>
  <c r="A7" i="6"/>
  <c r="A3" i="6"/>
  <c r="D2" i="5"/>
  <c r="H2" i="5" s="1"/>
  <c r="D7" i="5"/>
  <c r="D8" i="5"/>
  <c r="I8" i="5" s="1"/>
  <c r="D12" i="5"/>
  <c r="I12" i="5" s="1"/>
  <c r="D13" i="5"/>
  <c r="I13" i="5" s="1"/>
  <c r="D17" i="5"/>
  <c r="H17" i="5" s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C7" i="6"/>
  <c r="C6" i="6"/>
  <c r="C5" i="6"/>
  <c r="C3" i="6"/>
  <c r="E7" i="2"/>
  <c r="E8" i="2" s="1"/>
  <c r="E9" i="2" s="1"/>
  <c r="E10" i="2" s="1"/>
  <c r="E11" i="2" s="1"/>
  <c r="D7" i="2"/>
  <c r="D8" i="2" s="1"/>
  <c r="D9" i="2" s="1"/>
  <c r="D10" i="2" s="1"/>
  <c r="D11" i="2" s="1"/>
  <c r="G11" i="2" s="1"/>
  <c r="G7" i="2"/>
  <c r="D2" i="1"/>
  <c r="D3" i="1" s="1"/>
  <c r="F2" i="1"/>
  <c r="F3" i="1" s="1"/>
  <c r="E2" i="1"/>
  <c r="E3" i="1" s="1"/>
  <c r="G6" i="2"/>
  <c r="G3" i="2"/>
  <c r="G4" i="2"/>
  <c r="G5" i="2"/>
  <c r="G2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E1" i="1"/>
  <c r="F1" i="1" s="1"/>
  <c r="A15" i="2"/>
  <c r="A14" i="2"/>
  <c r="A13" i="2"/>
  <c r="A12" i="2"/>
  <c r="A11" i="2"/>
  <c r="A10" i="2"/>
  <c r="A9" i="2"/>
  <c r="A8" i="2"/>
  <c r="A7" i="2"/>
  <c r="A6" i="2"/>
  <c r="A5" i="2"/>
  <c r="D14" i="5" s="1"/>
  <c r="H14" i="5" s="1"/>
  <c r="A4" i="2"/>
  <c r="A3" i="2"/>
  <c r="D18" i="5" s="1"/>
  <c r="A2" i="2"/>
  <c r="D20" i="5" s="1"/>
  <c r="D15" i="5" l="1"/>
  <c r="H15" i="5" s="1"/>
  <c r="D25" i="5"/>
  <c r="I25" i="5" s="1"/>
  <c r="D16" i="5"/>
  <c r="H16" i="5" s="1"/>
  <c r="D11" i="5"/>
  <c r="I11" i="5" s="1"/>
  <c r="D10" i="5"/>
  <c r="I10" i="5" s="1"/>
  <c r="D9" i="5"/>
  <c r="I9" i="5" s="1"/>
  <c r="D6" i="5"/>
  <c r="H6" i="5" s="1"/>
  <c r="D5" i="5"/>
  <c r="H5" i="5" s="1"/>
  <c r="D24" i="5"/>
  <c r="D4" i="5"/>
  <c r="D23" i="5"/>
  <c r="I23" i="5" s="1"/>
  <c r="D3" i="5"/>
  <c r="I3" i="5" s="1"/>
  <c r="D22" i="5"/>
  <c r="I22" i="5" s="1"/>
  <c r="D21" i="5"/>
  <c r="G21" i="5" s="1"/>
  <c r="D19" i="5"/>
  <c r="G19" i="5" s="1"/>
  <c r="I2" i="5"/>
  <c r="J2" i="5" s="1"/>
  <c r="H8" i="5"/>
  <c r="J8" i="5" s="1"/>
  <c r="H23" i="5"/>
  <c r="J23" i="5" s="1"/>
  <c r="H11" i="5"/>
  <c r="G12" i="5"/>
  <c r="I5" i="5"/>
  <c r="J5" i="5" s="1"/>
  <c r="G20" i="5"/>
  <c r="H20" i="5"/>
  <c r="G18" i="5"/>
  <c r="J11" i="5"/>
  <c r="I21" i="5"/>
  <c r="H7" i="5"/>
  <c r="I20" i="5"/>
  <c r="H3" i="5"/>
  <c r="J3" i="5" s="1"/>
  <c r="G25" i="5"/>
  <c r="G4" i="5"/>
  <c r="G5" i="5"/>
  <c r="K5" i="5" s="1"/>
  <c r="G6" i="5"/>
  <c r="K6" i="5" s="1"/>
  <c r="G2" i="5"/>
  <c r="K2" i="5" s="1"/>
  <c r="H12" i="5"/>
  <c r="G16" i="5"/>
  <c r="K16" i="5" s="1"/>
  <c r="H13" i="5"/>
  <c r="J13" i="5" s="1"/>
  <c r="I7" i="5"/>
  <c r="G14" i="5"/>
  <c r="K14" i="5" s="1"/>
  <c r="G17" i="5"/>
  <c r="K17" i="5" s="1"/>
  <c r="G13" i="5"/>
  <c r="G11" i="5"/>
  <c r="G10" i="5"/>
  <c r="I19" i="5"/>
  <c r="G7" i="5"/>
  <c r="I18" i="5"/>
  <c r="I17" i="5"/>
  <c r="J17" i="5" s="1"/>
  <c r="H21" i="5"/>
  <c r="I16" i="5"/>
  <c r="J16" i="5" s="1"/>
  <c r="G24" i="5"/>
  <c r="G8" i="5"/>
  <c r="G23" i="5"/>
  <c r="K23" i="5" s="1"/>
  <c r="I14" i="5"/>
  <c r="J14" i="5" s="1"/>
  <c r="H18" i="5"/>
  <c r="G9" i="5"/>
  <c r="G9" i="2"/>
  <c r="G8" i="2"/>
  <c r="G1" i="1"/>
  <c r="G2" i="1" s="1"/>
  <c r="G3" i="1" s="1"/>
  <c r="H22" i="5" l="1"/>
  <c r="J22" i="5" s="1"/>
  <c r="H19" i="5"/>
  <c r="K19" i="5" s="1"/>
  <c r="I24" i="5"/>
  <c r="H24" i="5"/>
  <c r="K24" i="5" s="1"/>
  <c r="G15" i="5"/>
  <c r="K15" i="5" s="1"/>
  <c r="I4" i="5"/>
  <c r="H4" i="5"/>
  <c r="K4" i="5" s="1"/>
  <c r="G3" i="5"/>
  <c r="L3" i="5" s="1"/>
  <c r="H9" i="5"/>
  <c r="J9" i="5" s="1"/>
  <c r="L9" i="5" s="1"/>
  <c r="I15" i="5"/>
  <c r="J15" i="5" s="1"/>
  <c r="L15" i="5" s="1"/>
  <c r="G22" i="5"/>
  <c r="I6" i="5"/>
  <c r="J6" i="5" s="1"/>
  <c r="L6" i="5" s="1"/>
  <c r="H25" i="5"/>
  <c r="K25" i="5" s="1"/>
  <c r="H10" i="5"/>
  <c r="J10" i="5" s="1"/>
  <c r="L10" i="5" s="1"/>
  <c r="L22" i="5"/>
  <c r="K22" i="5"/>
  <c r="K20" i="5"/>
  <c r="J7" i="5"/>
  <c r="L7" i="5" s="1"/>
  <c r="K7" i="5"/>
  <c r="L8" i="5"/>
  <c r="L11" i="5"/>
  <c r="K12" i="5"/>
  <c r="L23" i="5"/>
  <c r="K8" i="5"/>
  <c r="J20" i="5"/>
  <c r="L20" i="5" s="1"/>
  <c r="J12" i="5"/>
  <c r="L12" i="5" s="1"/>
  <c r="K21" i="5"/>
  <c r="J19" i="5"/>
  <c r="L19" i="5" s="1"/>
  <c r="K3" i="5"/>
  <c r="L2" i="5"/>
  <c r="K18" i="5"/>
  <c r="L5" i="5"/>
  <c r="L14" i="5"/>
  <c r="K11" i="5"/>
  <c r="L13" i="5"/>
  <c r="K13" i="5"/>
  <c r="L16" i="5"/>
  <c r="L17" i="5"/>
  <c r="J21" i="5"/>
  <c r="L21" i="5" s="1"/>
  <c r="J18" i="5"/>
  <c r="L18" i="5" s="1"/>
  <c r="G10" i="2"/>
  <c r="H1" i="1"/>
  <c r="H2" i="1" s="1"/>
  <c r="H3" i="1" s="1"/>
  <c r="J25" i="5" l="1"/>
  <c r="L25" i="5" s="1"/>
  <c r="J4" i="5"/>
  <c r="L4" i="5" s="1"/>
  <c r="K10" i="5"/>
  <c r="J24" i="5"/>
  <c r="L24" i="5" s="1"/>
  <c r="K9" i="5"/>
  <c r="I1" i="1"/>
  <c r="J1" i="1" l="1"/>
  <c r="J2" i="1" s="1"/>
  <c r="J3" i="1" s="1"/>
  <c r="I2" i="1"/>
  <c r="I3" i="1" s="1"/>
  <c r="K1" i="1"/>
  <c r="K2" i="1" s="1"/>
  <c r="K3" i="1" s="1"/>
  <c r="L1" i="1" l="1"/>
  <c r="L2" i="1" s="1"/>
  <c r="L3" i="1" s="1"/>
  <c r="M1" i="1" l="1"/>
  <c r="M2" i="1" s="1"/>
  <c r="M3" i="1" s="1"/>
  <c r="N1" i="1" l="1"/>
  <c r="N2" i="1" s="1"/>
  <c r="N3" i="1" s="1"/>
  <c r="O1" i="1" l="1"/>
  <c r="O2" i="1" s="1"/>
  <c r="O3" i="1" s="1"/>
  <c r="P1" i="1" l="1"/>
  <c r="P2" i="1" s="1"/>
  <c r="P3" i="1" s="1"/>
  <c r="Q1" i="1" l="1"/>
  <c r="Q2" i="1" s="1"/>
  <c r="Q3" i="1" s="1"/>
  <c r="R1" i="1" l="1"/>
  <c r="R2" i="1" s="1"/>
  <c r="R3" i="1" s="1"/>
  <c r="S1" i="1" l="1"/>
  <c r="S2" i="1" s="1"/>
  <c r="S3" i="1" s="1"/>
  <c r="T1" i="1" l="1"/>
  <c r="T2" i="1" s="1"/>
  <c r="T3" i="1" s="1"/>
  <c r="U1" i="1"/>
  <c r="U2" i="1" s="1"/>
  <c r="U3" i="1" s="1"/>
  <c r="V1" i="1" l="1"/>
  <c r="V2" i="1" s="1"/>
  <c r="V3" i="1" s="1"/>
  <c r="W1" i="1" l="1"/>
  <c r="W2" i="1" s="1"/>
  <c r="W3" i="1" s="1"/>
  <c r="X1" i="1" l="1"/>
  <c r="X2" i="1" s="1"/>
  <c r="X3" i="1" s="1"/>
  <c r="Y1" i="1" l="1"/>
  <c r="Y2" i="1" s="1"/>
  <c r="Y3" i="1" s="1"/>
  <c r="Z1" i="1" l="1"/>
  <c r="Z2" i="1" s="1"/>
  <c r="Z3" i="1" s="1"/>
  <c r="AA1" i="1" l="1"/>
  <c r="AA2" i="1" s="1"/>
  <c r="AA3" i="1" s="1"/>
  <c r="AB1" i="1" l="1"/>
  <c r="AB2" i="1" s="1"/>
  <c r="AB3" i="1" s="1"/>
  <c r="AC1" i="1" l="1"/>
  <c r="AC2" i="1" s="1"/>
  <c r="AC3" i="1" s="1"/>
  <c r="AD1" i="1" l="1"/>
  <c r="AD2" i="1" s="1"/>
  <c r="AD3" i="1" s="1"/>
  <c r="AE1" i="1" l="1"/>
  <c r="AE2" i="1" s="1"/>
  <c r="AE3" i="1" s="1"/>
  <c r="AF1" i="1" l="1"/>
  <c r="AF2" i="1" s="1"/>
  <c r="AF3" i="1" s="1"/>
  <c r="AG1" i="1" l="1"/>
  <c r="AG2" i="1" s="1"/>
  <c r="AG3" i="1" s="1"/>
  <c r="AH1" i="1" l="1"/>
  <c r="AH2" i="1" s="1"/>
  <c r="AH3" i="1" s="1"/>
  <c r="AI1" i="1" l="1"/>
  <c r="AI2" i="1" s="1"/>
  <c r="AI3" i="1" s="1"/>
  <c r="AJ1" i="1" l="1"/>
  <c r="AJ2" i="1" s="1"/>
  <c r="AJ3" i="1" s="1"/>
  <c r="AK1" i="1" l="1"/>
  <c r="AK2" i="1" s="1"/>
  <c r="AK3" i="1" s="1"/>
  <c r="AL1" i="1" l="1"/>
  <c r="AL2" i="1" s="1"/>
  <c r="AL3" i="1" s="1"/>
  <c r="AM1" i="1" l="1"/>
  <c r="AM2" i="1" s="1"/>
  <c r="AM3" i="1" s="1"/>
  <c r="AN1" i="1" l="1"/>
  <c r="AN2" i="1" s="1"/>
  <c r="AN3" i="1" s="1"/>
  <c r="AO1" i="1" l="1"/>
  <c r="AO2" i="1" s="1"/>
  <c r="AO3" i="1" s="1"/>
  <c r="AP1" i="1" l="1"/>
  <c r="AP2" i="1" s="1"/>
  <c r="AP3" i="1" s="1"/>
  <c r="AQ1" i="1" l="1"/>
  <c r="AQ2" i="1" s="1"/>
  <c r="AQ3" i="1" s="1"/>
  <c r="AR1" i="1" l="1"/>
  <c r="AR2" i="1" s="1"/>
  <c r="AR3" i="1" s="1"/>
  <c r="AS1" i="1" l="1"/>
  <c r="AS2" i="1" s="1"/>
  <c r="AS3" i="1" s="1"/>
  <c r="AT1" i="1" l="1"/>
  <c r="AT2" i="1" s="1"/>
  <c r="AT3" i="1" s="1"/>
  <c r="AU1" i="1" l="1"/>
  <c r="AU2" i="1" s="1"/>
  <c r="AU3" i="1" s="1"/>
  <c r="AV1" i="1" l="1"/>
  <c r="AV2" i="1" s="1"/>
  <c r="AV3" i="1" s="1"/>
  <c r="AW1" i="1" l="1"/>
  <c r="AW2" i="1" s="1"/>
  <c r="AW3" i="1" s="1"/>
  <c r="AX1" i="1" l="1"/>
  <c r="AX2" i="1" s="1"/>
  <c r="AX3" i="1" s="1"/>
  <c r="AY1" i="1" l="1"/>
  <c r="AY2" i="1" s="1"/>
  <c r="AY3" i="1" s="1"/>
  <c r="AZ1" i="1" l="1"/>
  <c r="AZ2" i="1" s="1"/>
  <c r="AZ3" i="1" s="1"/>
  <c r="BA1" i="1" l="1"/>
  <c r="BA2" i="1" s="1"/>
  <c r="BA3" i="1" s="1"/>
  <c r="BB1" i="1" l="1"/>
  <c r="BB2" i="1" s="1"/>
  <c r="BB3" i="1" s="1"/>
  <c r="BC1" i="1" l="1"/>
  <c r="BC2" i="1" s="1"/>
  <c r="BC3" i="1" s="1"/>
  <c r="BD1" i="1" l="1"/>
  <c r="BD2" i="1" s="1"/>
  <c r="BD3" i="1" s="1"/>
  <c r="BE1" i="1" l="1"/>
  <c r="BE2" i="1" s="1"/>
  <c r="BE3" i="1" s="1"/>
  <c r="BF1" i="1" l="1"/>
  <c r="BF2" i="1" s="1"/>
  <c r="BF3" i="1" s="1"/>
  <c r="BG1" i="1" l="1"/>
  <c r="BG2" i="1" s="1"/>
  <c r="BG3" i="1" s="1"/>
  <c r="BH1" i="1" l="1"/>
  <c r="BH2" i="1" s="1"/>
  <c r="BH3" i="1" s="1"/>
  <c r="BI1" i="1" l="1"/>
  <c r="BI2" i="1" s="1"/>
  <c r="BI3" i="1" s="1"/>
  <c r="BJ1" i="1" l="1"/>
  <c r="BJ2" i="1" s="1"/>
  <c r="BJ3" i="1" s="1"/>
  <c r="BK1" i="1" l="1"/>
  <c r="BK2" i="1" s="1"/>
  <c r="BK3" i="1" s="1"/>
  <c r="BL1" i="1" l="1"/>
  <c r="BL2" i="1" s="1"/>
  <c r="BL3" i="1" s="1"/>
  <c r="BM1" i="1" l="1"/>
  <c r="BM2" i="1" s="1"/>
  <c r="BM3" i="1" s="1"/>
  <c r="BN1" i="1" l="1"/>
  <c r="BN2" i="1" s="1"/>
  <c r="BN3" i="1" s="1"/>
  <c r="BO1" i="1" l="1"/>
  <c r="BO2" i="1" s="1"/>
  <c r="BO3" i="1" s="1"/>
  <c r="BP1" i="1" l="1"/>
  <c r="BP2" i="1" s="1"/>
  <c r="BP3" i="1" s="1"/>
  <c r="BQ1" i="1" l="1"/>
  <c r="BQ2" i="1" s="1"/>
  <c r="BQ3" i="1" s="1"/>
  <c r="BR1" i="1" l="1"/>
  <c r="BR2" i="1" s="1"/>
  <c r="BR3" i="1" s="1"/>
  <c r="BS1" i="1" l="1"/>
  <c r="BS2" i="1" s="1"/>
  <c r="BS3" i="1" s="1"/>
  <c r="BT1" i="1" l="1"/>
  <c r="BT2" i="1" s="1"/>
  <c r="BT3" i="1" s="1"/>
  <c r="BU1" i="1" l="1"/>
  <c r="BU2" i="1" s="1"/>
  <c r="BU3" i="1" s="1"/>
  <c r="BV1" i="1" l="1"/>
  <c r="BV2" i="1" s="1"/>
  <c r="BV3" i="1" s="1"/>
  <c r="BW1" i="1" l="1"/>
  <c r="BW2" i="1" s="1"/>
  <c r="BW3" i="1" s="1"/>
  <c r="BX1" i="1" l="1"/>
  <c r="BX2" i="1" s="1"/>
  <c r="BX3" i="1" s="1"/>
  <c r="BY1" i="1" l="1"/>
  <c r="BY2" i="1" s="1"/>
  <c r="BY3" i="1" s="1"/>
  <c r="BZ1" i="1" l="1"/>
  <c r="BZ2" i="1" s="1"/>
  <c r="BZ3" i="1" s="1"/>
  <c r="CA1" i="1" l="1"/>
  <c r="CA2" i="1" s="1"/>
  <c r="CA3" i="1" s="1"/>
  <c r="CB1" i="1" l="1"/>
  <c r="CB2" i="1" s="1"/>
  <c r="CB3" i="1" s="1"/>
  <c r="CC1" i="1" l="1"/>
  <c r="CC2" i="1" s="1"/>
  <c r="CC3" i="1" s="1"/>
  <c r="CD1" i="1" l="1"/>
  <c r="CD2" i="1" s="1"/>
  <c r="CD3" i="1" s="1"/>
  <c r="CE1" i="1" l="1"/>
  <c r="CE2" i="1" s="1"/>
  <c r="CE3" i="1" s="1"/>
  <c r="CF1" i="1" l="1"/>
  <c r="CF2" i="1" s="1"/>
  <c r="CF3" i="1" s="1"/>
  <c r="CG1" i="1" l="1"/>
  <c r="CG2" i="1" s="1"/>
  <c r="CG3" i="1" s="1"/>
  <c r="CH1" i="1" l="1"/>
  <c r="CH2" i="1" s="1"/>
  <c r="CH3" i="1" s="1"/>
  <c r="CI1" i="1" l="1"/>
  <c r="CI2" i="1" s="1"/>
  <c r="CI3" i="1" s="1"/>
  <c r="CJ1" i="1" l="1"/>
  <c r="CJ2" i="1" s="1"/>
  <c r="CJ3" i="1" s="1"/>
  <c r="CK1" i="1" l="1"/>
  <c r="CK2" i="1" s="1"/>
  <c r="CK3" i="1" s="1"/>
  <c r="CL1" i="1" l="1"/>
  <c r="CL2" i="1" s="1"/>
  <c r="CL3" i="1" s="1"/>
  <c r="CM1" i="1" l="1"/>
  <c r="CM2" i="1" s="1"/>
  <c r="CM3" i="1" s="1"/>
  <c r="CN1" i="1" l="1"/>
  <c r="CN2" i="1" s="1"/>
  <c r="CN3" i="1" s="1"/>
  <c r="CO1" i="1" l="1"/>
  <c r="CO2" i="1" s="1"/>
  <c r="CO3" i="1" s="1"/>
  <c r="CP1" i="1" l="1"/>
  <c r="CP2" i="1" s="1"/>
  <c r="CP3" i="1" s="1"/>
  <c r="CQ1" i="1" l="1"/>
  <c r="CQ2" i="1" s="1"/>
  <c r="CQ3" i="1" s="1"/>
  <c r="CR1" i="1" l="1"/>
  <c r="CR2" i="1" s="1"/>
  <c r="CR3" i="1" s="1"/>
  <c r="CS1" i="1" l="1"/>
  <c r="CS2" i="1" s="1"/>
  <c r="CS3" i="1" s="1"/>
  <c r="CT1" i="1" l="1"/>
  <c r="CT2" i="1" s="1"/>
  <c r="CT3" i="1" s="1"/>
  <c r="CU1" i="1" l="1"/>
  <c r="CU2" i="1" s="1"/>
  <c r="CU3" i="1" s="1"/>
  <c r="CV1" i="1" l="1"/>
  <c r="CV2" i="1" s="1"/>
  <c r="CV3" i="1" s="1"/>
  <c r="CW1" i="1" l="1"/>
  <c r="CW2" i="1" s="1"/>
  <c r="CW3" i="1" s="1"/>
  <c r="CX1" i="1" l="1"/>
  <c r="CX2" i="1" s="1"/>
  <c r="CX3" i="1" s="1"/>
  <c r="CY1" i="1" l="1"/>
  <c r="CY2" i="1" s="1"/>
  <c r="CY3" i="1" s="1"/>
  <c r="CZ1" i="1" l="1"/>
  <c r="CZ2" i="1" s="1"/>
  <c r="CZ3" i="1" s="1"/>
  <c r="DA1" i="1" l="1"/>
  <c r="DA2" i="1" s="1"/>
  <c r="DA3" i="1" s="1"/>
  <c r="DB1" i="1" l="1"/>
  <c r="DB2" i="1" s="1"/>
  <c r="DB3" i="1" s="1"/>
  <c r="DC1" i="1" l="1"/>
  <c r="DC2" i="1" s="1"/>
  <c r="DC3" i="1" s="1"/>
  <c r="DD1" i="1" l="1"/>
  <c r="DD2" i="1" s="1"/>
  <c r="DD3" i="1" s="1"/>
  <c r="DE1" i="1" l="1"/>
  <c r="DE2" i="1" s="1"/>
  <c r="DE3" i="1" s="1"/>
  <c r="DF1" i="1" l="1"/>
  <c r="DF2" i="1" s="1"/>
  <c r="DF3" i="1" s="1"/>
  <c r="DG1" i="1" l="1"/>
  <c r="DG2" i="1" s="1"/>
  <c r="DG3" i="1" s="1"/>
  <c r="DH1" i="1" l="1"/>
  <c r="DH2" i="1" s="1"/>
  <c r="DH3" i="1" s="1"/>
  <c r="DI1" i="1" l="1"/>
  <c r="DI2" i="1" s="1"/>
  <c r="DI3" i="1" s="1"/>
  <c r="DJ1" i="1" l="1"/>
  <c r="DJ2" i="1" s="1"/>
  <c r="DJ3" i="1" s="1"/>
  <c r="DK1" i="1" l="1"/>
  <c r="DK2" i="1" s="1"/>
  <c r="DK3" i="1" s="1"/>
  <c r="DL1" i="1" l="1"/>
  <c r="DL2" i="1" s="1"/>
  <c r="DL3" i="1" s="1"/>
  <c r="DM1" i="1" l="1"/>
  <c r="DM2" i="1" s="1"/>
  <c r="DM3" i="1" s="1"/>
  <c r="DN1" i="1" l="1"/>
  <c r="DN2" i="1" s="1"/>
  <c r="DN3" i="1" s="1"/>
  <c r="DO1" i="1" l="1"/>
  <c r="DO2" i="1" s="1"/>
  <c r="DO3" i="1" s="1"/>
  <c r="DP1" i="1" l="1"/>
  <c r="DP2" i="1" s="1"/>
  <c r="DP3" i="1" s="1"/>
  <c r="DQ1" i="1" l="1"/>
  <c r="DQ2" i="1" s="1"/>
  <c r="DQ3" i="1" s="1"/>
  <c r="DR1" i="1" l="1"/>
  <c r="DR2" i="1" s="1"/>
  <c r="DR3" i="1" s="1"/>
  <c r="DS1" i="1" l="1"/>
  <c r="DS2" i="1" s="1"/>
  <c r="DS3" i="1" s="1"/>
  <c r="DT1" i="1" l="1"/>
  <c r="DT2" i="1" s="1"/>
  <c r="DT3" i="1" s="1"/>
  <c r="DU1" i="1" l="1"/>
  <c r="DU2" i="1" s="1"/>
  <c r="DU3" i="1" s="1"/>
  <c r="DV1" i="1" l="1"/>
  <c r="DV2" i="1" s="1"/>
  <c r="DV3" i="1" s="1"/>
  <c r="DW1" i="1" l="1"/>
  <c r="DW2" i="1" s="1"/>
  <c r="DW3" i="1" s="1"/>
  <c r="DX1" i="1" l="1"/>
  <c r="DX2" i="1" s="1"/>
  <c r="DX3" i="1" s="1"/>
  <c r="DY1" i="1" l="1"/>
  <c r="DY2" i="1" s="1"/>
  <c r="DY3" i="1" s="1"/>
  <c r="DZ1" i="1" l="1"/>
  <c r="DZ2" i="1" s="1"/>
  <c r="DZ3" i="1" s="1"/>
  <c r="EA1" i="1" l="1"/>
  <c r="EA2" i="1" s="1"/>
  <c r="EA3" i="1" s="1"/>
  <c r="EB1" i="1" l="1"/>
  <c r="EB2" i="1" s="1"/>
  <c r="EB3" i="1" s="1"/>
  <c r="EC1" i="1" l="1"/>
  <c r="EC2" i="1" s="1"/>
  <c r="EC3" i="1" s="1"/>
  <c r="ED1" i="1" l="1"/>
  <c r="ED2" i="1" s="1"/>
  <c r="ED3" i="1" s="1"/>
  <c r="EE1" i="1" l="1"/>
  <c r="EE2" i="1" s="1"/>
  <c r="EE3" i="1" s="1"/>
  <c r="EF1" i="1" l="1"/>
  <c r="EF2" i="1" s="1"/>
  <c r="EF3" i="1" s="1"/>
  <c r="EG1" i="1" l="1"/>
  <c r="EG2" i="1" s="1"/>
  <c r="EG3" i="1" s="1"/>
  <c r="EH1" i="1" l="1"/>
  <c r="EH2" i="1" s="1"/>
  <c r="EH3" i="1" s="1"/>
  <c r="EI1" i="1" l="1"/>
  <c r="EI2" i="1" s="1"/>
  <c r="EI3" i="1" s="1"/>
  <c r="EJ1" i="1" l="1"/>
  <c r="EJ2" i="1" s="1"/>
  <c r="EJ3" i="1" s="1"/>
  <c r="EK1" i="1" l="1"/>
  <c r="EK2" i="1" s="1"/>
  <c r="EK3" i="1" s="1"/>
  <c r="EL1" i="1" l="1"/>
  <c r="EL2" i="1" s="1"/>
  <c r="EL3" i="1" s="1"/>
  <c r="EM1" i="1" l="1"/>
  <c r="EM2" i="1" s="1"/>
  <c r="EM3" i="1" s="1"/>
  <c r="EN1" i="1" l="1"/>
  <c r="EN2" i="1" s="1"/>
  <c r="EN3" i="1" s="1"/>
  <c r="EO1" i="1" l="1"/>
  <c r="EO2" i="1" s="1"/>
  <c r="EO3" i="1" s="1"/>
  <c r="EP1" i="1" l="1"/>
  <c r="EP2" i="1" s="1"/>
  <c r="EP3" i="1" s="1"/>
  <c r="EQ1" i="1" l="1"/>
  <c r="EQ2" i="1" s="1"/>
  <c r="EQ3" i="1" s="1"/>
  <c r="ER1" i="1" l="1"/>
  <c r="ER2" i="1" s="1"/>
  <c r="ER3" i="1" s="1"/>
  <c r="ES1" i="1" l="1"/>
  <c r="ES2" i="1" s="1"/>
  <c r="ES3" i="1" s="1"/>
  <c r="ET1" i="1" l="1"/>
  <c r="ET2" i="1" s="1"/>
  <c r="ET3" i="1" s="1"/>
  <c r="EU1" i="1" l="1"/>
  <c r="EU2" i="1" s="1"/>
  <c r="EU3" i="1" s="1"/>
  <c r="EV1" i="1" l="1"/>
  <c r="EV2" i="1" s="1"/>
  <c r="EV3" i="1" s="1"/>
  <c r="EW1" i="1" l="1"/>
  <c r="EW2" i="1" s="1"/>
  <c r="EW3" i="1" s="1"/>
  <c r="EX1" i="1" l="1"/>
  <c r="EX2" i="1" s="1"/>
  <c r="EX3" i="1" s="1"/>
  <c r="EY1" i="1" l="1"/>
  <c r="EY2" i="1" s="1"/>
  <c r="EY3" i="1" s="1"/>
  <c r="EZ1" i="1" l="1"/>
  <c r="EZ2" i="1" s="1"/>
  <c r="EZ3" i="1" s="1"/>
  <c r="FA1" i="1" l="1"/>
  <c r="FA2" i="1" s="1"/>
  <c r="FA3" i="1" s="1"/>
  <c r="FB1" i="1" l="1"/>
  <c r="FB2" i="1" s="1"/>
  <c r="FB3" i="1" s="1"/>
  <c r="FC1" i="1" l="1"/>
  <c r="FC2" i="1" s="1"/>
  <c r="FC3" i="1" s="1"/>
  <c r="FD1" i="1" l="1"/>
  <c r="FD2" i="1" s="1"/>
  <c r="FD3" i="1" s="1"/>
  <c r="FE1" i="1" l="1"/>
  <c r="FE2" i="1" s="1"/>
  <c r="FE3" i="1" s="1"/>
  <c r="FF1" i="1" l="1"/>
  <c r="FF2" i="1" s="1"/>
  <c r="FF3" i="1" s="1"/>
  <c r="FG1" i="1" l="1"/>
  <c r="FG2" i="1" s="1"/>
  <c r="FG3" i="1" s="1"/>
  <c r="FH1" i="1" l="1"/>
  <c r="FH2" i="1" s="1"/>
  <c r="FH3" i="1" s="1"/>
  <c r="FI1" i="1" l="1"/>
  <c r="FI2" i="1" s="1"/>
  <c r="FI3" i="1" s="1"/>
  <c r="FJ1" i="1" l="1"/>
  <c r="FJ2" i="1" s="1"/>
  <c r="FJ3" i="1" s="1"/>
  <c r="FK1" i="1" l="1"/>
  <c r="FK2" i="1" s="1"/>
  <c r="FK3" i="1" s="1"/>
  <c r="FL1" i="1" l="1"/>
  <c r="FL2" i="1" s="1"/>
  <c r="FL3" i="1" s="1"/>
  <c r="FM1" i="1" l="1"/>
  <c r="FM2" i="1" s="1"/>
  <c r="FM3" i="1" s="1"/>
  <c r="FN1" i="1" l="1"/>
  <c r="FN2" i="1" s="1"/>
  <c r="FN3" i="1" s="1"/>
  <c r="FO1" i="1" l="1"/>
  <c r="FO2" i="1" s="1"/>
  <c r="FO3" i="1" s="1"/>
  <c r="FP1" i="1" l="1"/>
  <c r="FP2" i="1" s="1"/>
  <c r="FP3" i="1" s="1"/>
  <c r="FQ1" i="1" l="1"/>
  <c r="FQ2" i="1" s="1"/>
  <c r="FQ3" i="1" s="1"/>
  <c r="FR1" i="1" l="1"/>
  <c r="FR2" i="1" s="1"/>
  <c r="FR3" i="1" s="1"/>
  <c r="FS1" i="1" l="1"/>
  <c r="FS2" i="1" s="1"/>
  <c r="FS3" i="1" s="1"/>
  <c r="FT1" i="1" l="1"/>
  <c r="FT2" i="1" s="1"/>
  <c r="FT3" i="1" s="1"/>
  <c r="FU1" i="1" l="1"/>
  <c r="FU2" i="1" s="1"/>
  <c r="FU3" i="1" s="1"/>
  <c r="FV1" i="1" l="1"/>
  <c r="FV2" i="1" s="1"/>
  <c r="FV3" i="1" s="1"/>
  <c r="FW1" i="1" l="1"/>
  <c r="FW2" i="1" s="1"/>
  <c r="FW3" i="1" s="1"/>
  <c r="FX1" i="1" l="1"/>
  <c r="FX2" i="1" s="1"/>
  <c r="FX3" i="1" s="1"/>
  <c r="FY1" i="1" l="1"/>
  <c r="FY2" i="1" s="1"/>
  <c r="FY3" i="1" s="1"/>
  <c r="FZ1" i="1" l="1"/>
  <c r="FZ2" i="1" s="1"/>
  <c r="FZ3" i="1" s="1"/>
  <c r="GA1" i="1" l="1"/>
  <c r="GA2" i="1" s="1"/>
  <c r="GA3" i="1" s="1"/>
  <c r="GB1" i="1" l="1"/>
  <c r="GB2" i="1" s="1"/>
  <c r="GB3" i="1" s="1"/>
  <c r="GC1" i="1" l="1"/>
  <c r="GC2" i="1" s="1"/>
  <c r="GC3" i="1" s="1"/>
  <c r="GD1" i="1" l="1"/>
  <c r="GD2" i="1" s="1"/>
  <c r="GD3" i="1" s="1"/>
  <c r="GE1" i="1" l="1"/>
  <c r="GE2" i="1" s="1"/>
  <c r="GE3" i="1" s="1"/>
  <c r="GF1" i="1" l="1"/>
  <c r="GF2" i="1" s="1"/>
  <c r="GF3" i="1" s="1"/>
  <c r="GG1" i="1" l="1"/>
  <c r="GG2" i="1" s="1"/>
  <c r="GG3" i="1" s="1"/>
  <c r="GH1" i="1" l="1"/>
  <c r="GH2" i="1" s="1"/>
  <c r="GH3" i="1" s="1"/>
  <c r="GI1" i="1" l="1"/>
  <c r="GI2" i="1" s="1"/>
  <c r="GI3" i="1" s="1"/>
  <c r="GJ1" i="1" l="1"/>
  <c r="GJ2" i="1" s="1"/>
  <c r="GJ3" i="1" s="1"/>
  <c r="GK1" i="1" l="1"/>
  <c r="GK2" i="1" s="1"/>
  <c r="GK3" i="1" s="1"/>
  <c r="GL1" i="1" l="1"/>
  <c r="GL2" i="1" s="1"/>
  <c r="GL3" i="1" s="1"/>
  <c r="GM1" i="1" l="1"/>
  <c r="GM2" i="1" s="1"/>
  <c r="GM3" i="1" s="1"/>
  <c r="GN1" i="1" l="1"/>
  <c r="GN2" i="1" s="1"/>
  <c r="GN3" i="1" s="1"/>
  <c r="GO1" i="1" l="1"/>
  <c r="GO2" i="1" s="1"/>
  <c r="GO3" i="1" s="1"/>
  <c r="GP1" i="1" l="1"/>
  <c r="GP2" i="1" s="1"/>
  <c r="GP3" i="1" s="1"/>
  <c r="GQ1" i="1" l="1"/>
  <c r="GQ2" i="1" s="1"/>
  <c r="GQ3" i="1" s="1"/>
  <c r="GR1" i="1" l="1"/>
  <c r="GR2" i="1" s="1"/>
  <c r="GR3" i="1" s="1"/>
  <c r="GS1" i="1" l="1"/>
  <c r="GS2" i="1" s="1"/>
  <c r="GS3" i="1" s="1"/>
  <c r="GT1" i="1" l="1"/>
  <c r="GT2" i="1" s="1"/>
  <c r="GT3" i="1" s="1"/>
  <c r="GU1" i="1" l="1"/>
  <c r="GU2" i="1" s="1"/>
  <c r="GU3" i="1" s="1"/>
  <c r="GV1" i="1" l="1"/>
  <c r="GV2" i="1" s="1"/>
  <c r="GV3" i="1" s="1"/>
  <c r="GW1" i="1" l="1"/>
  <c r="GW2" i="1" s="1"/>
  <c r="GW3" i="1" s="1"/>
  <c r="GX1" i="1" l="1"/>
  <c r="GX2" i="1" s="1"/>
  <c r="GX3" i="1" s="1"/>
  <c r="GY1" i="1" l="1"/>
  <c r="GY2" i="1" s="1"/>
  <c r="GY3" i="1" s="1"/>
  <c r="GZ1" i="1" l="1"/>
  <c r="GZ2" i="1" s="1"/>
  <c r="GZ3" i="1" s="1"/>
  <c r="HA1" i="1" l="1"/>
  <c r="HA2" i="1" s="1"/>
  <c r="HA3" i="1" s="1"/>
  <c r="HB1" i="1" l="1"/>
  <c r="HB2" i="1" s="1"/>
  <c r="HB3" i="1" s="1"/>
  <c r="HC1" i="1" l="1"/>
  <c r="HC2" i="1" s="1"/>
  <c r="HC3" i="1" s="1"/>
  <c r="HD1" i="1" l="1"/>
  <c r="HD2" i="1" s="1"/>
  <c r="HD3" i="1" s="1"/>
  <c r="HE1" i="1" l="1"/>
  <c r="HE2" i="1" s="1"/>
  <c r="HE3" i="1" s="1"/>
  <c r="HF1" i="1" l="1"/>
  <c r="HF2" i="1" s="1"/>
  <c r="HF3" i="1" s="1"/>
  <c r="HG1" i="1" l="1"/>
  <c r="HG2" i="1" s="1"/>
  <c r="HG3" i="1" s="1"/>
  <c r="HH1" i="1" l="1"/>
  <c r="HH2" i="1" s="1"/>
  <c r="HH3" i="1" s="1"/>
  <c r="HI1" i="1" l="1"/>
  <c r="HI2" i="1" s="1"/>
  <c r="HI3" i="1" s="1"/>
  <c r="HJ1" i="1" l="1"/>
  <c r="HJ2" i="1" s="1"/>
  <c r="HJ3" i="1" s="1"/>
  <c r="HK1" i="1" l="1"/>
  <c r="HK2" i="1" s="1"/>
  <c r="HK3" i="1" s="1"/>
  <c r="HL1" i="1" l="1"/>
  <c r="HL2" i="1" s="1"/>
  <c r="HL3" i="1" s="1"/>
  <c r="HM1" i="1" l="1"/>
  <c r="HM2" i="1" s="1"/>
  <c r="HM3" i="1" s="1"/>
  <c r="HN1" i="1" l="1"/>
  <c r="HN2" i="1" s="1"/>
  <c r="HN3" i="1" s="1"/>
  <c r="HO1" i="1" l="1"/>
  <c r="HO2" i="1" s="1"/>
  <c r="HO3" i="1" s="1"/>
  <c r="HP1" i="1" l="1"/>
  <c r="HP2" i="1" s="1"/>
  <c r="HP3" i="1" s="1"/>
  <c r="HQ1" i="1" l="1"/>
  <c r="HQ2" i="1" s="1"/>
  <c r="HQ3" i="1" s="1"/>
  <c r="HR1" i="1" l="1"/>
  <c r="HR2" i="1" s="1"/>
  <c r="HR3" i="1" s="1"/>
  <c r="HS1" i="1" l="1"/>
  <c r="HS2" i="1" s="1"/>
  <c r="HS3" i="1" s="1"/>
  <c r="HT1" i="1" l="1"/>
  <c r="HT2" i="1" s="1"/>
  <c r="HT3" i="1" s="1"/>
  <c r="HU1" i="1" l="1"/>
  <c r="HU2" i="1" s="1"/>
  <c r="HU3" i="1" s="1"/>
  <c r="HV1" i="1" l="1"/>
  <c r="HV2" i="1" s="1"/>
  <c r="HV3" i="1" s="1"/>
  <c r="HW1" i="1" l="1"/>
  <c r="HW2" i="1" s="1"/>
  <c r="HW3" i="1" s="1"/>
  <c r="HX1" i="1" l="1"/>
  <c r="HX2" i="1" s="1"/>
  <c r="HX3" i="1" s="1"/>
  <c r="HY1" i="1" l="1"/>
  <c r="HY2" i="1" s="1"/>
  <c r="HY3" i="1" s="1"/>
  <c r="HZ1" i="1" l="1"/>
  <c r="HZ2" i="1" s="1"/>
  <c r="HZ3" i="1" s="1"/>
  <c r="IA1" i="1" l="1"/>
  <c r="IA2" i="1" s="1"/>
  <c r="IA3" i="1" s="1"/>
  <c r="IB1" i="1" l="1"/>
  <c r="IB2" i="1" s="1"/>
  <c r="IB3" i="1" s="1"/>
  <c r="IC1" i="1" l="1"/>
  <c r="IC2" i="1" s="1"/>
  <c r="IC3" i="1" s="1"/>
  <c r="ID1" i="1" l="1"/>
  <c r="ID2" i="1" s="1"/>
  <c r="ID3" i="1" s="1"/>
  <c r="IE1" i="1" l="1"/>
  <c r="IE2" i="1" s="1"/>
  <c r="IE3" i="1" s="1"/>
  <c r="IF1" i="1" l="1"/>
  <c r="IF2" i="1" s="1"/>
  <c r="IF3" i="1" s="1"/>
  <c r="IG1" i="1" l="1"/>
  <c r="IG2" i="1" s="1"/>
  <c r="IG3" i="1" s="1"/>
  <c r="IH1" i="1" l="1"/>
  <c r="IH2" i="1" s="1"/>
  <c r="IH3" i="1" s="1"/>
  <c r="II1" i="1" l="1"/>
  <c r="II2" i="1" s="1"/>
  <c r="II3" i="1" s="1"/>
  <c r="IJ1" i="1" l="1"/>
  <c r="IJ2" i="1" s="1"/>
  <c r="IJ3" i="1" s="1"/>
  <c r="IK1" i="1" l="1"/>
  <c r="IK2" i="1" s="1"/>
  <c r="IK3" i="1" s="1"/>
  <c r="IL1" i="1" l="1"/>
  <c r="IL2" i="1" s="1"/>
  <c r="IL3" i="1" s="1"/>
  <c r="IM1" i="1" l="1"/>
  <c r="IM2" i="1" s="1"/>
  <c r="IM3" i="1" s="1"/>
  <c r="IN1" i="1" l="1"/>
  <c r="IN2" i="1" s="1"/>
  <c r="IN3" i="1" s="1"/>
  <c r="IO1" i="1" l="1"/>
  <c r="IO2" i="1" s="1"/>
  <c r="IO3" i="1" s="1"/>
  <c r="IP1" i="1" l="1"/>
  <c r="IP2" i="1" s="1"/>
  <c r="IP3" i="1" s="1"/>
  <c r="IQ1" i="1" l="1"/>
  <c r="IQ2" i="1" s="1"/>
  <c r="IQ3" i="1" s="1"/>
  <c r="IR1" i="1" l="1"/>
  <c r="IR2" i="1" s="1"/>
  <c r="IR3" i="1" s="1"/>
  <c r="IS1" i="1" l="1"/>
  <c r="IS2" i="1" s="1"/>
  <c r="IS3" i="1" s="1"/>
  <c r="IT1" i="1" l="1"/>
  <c r="IT2" i="1" s="1"/>
  <c r="IT3" i="1" s="1"/>
  <c r="IU1" i="1" l="1"/>
  <c r="IU2" i="1" s="1"/>
  <c r="IU3" i="1" s="1"/>
  <c r="IV1" i="1" l="1"/>
  <c r="IV2" i="1" s="1"/>
  <c r="IV3" i="1" s="1"/>
  <c r="IW1" i="1" l="1"/>
  <c r="IW2" i="1" s="1"/>
  <c r="IW3" i="1" s="1"/>
  <c r="IX1" i="1" l="1"/>
  <c r="IX2" i="1" s="1"/>
  <c r="IX3" i="1" s="1"/>
  <c r="IY1" i="1" l="1"/>
  <c r="IY2" i="1" s="1"/>
  <c r="IY3" i="1" s="1"/>
  <c r="IZ1" i="1" l="1"/>
  <c r="IZ2" i="1" s="1"/>
  <c r="IZ3" i="1" s="1"/>
  <c r="JA1" i="1" l="1"/>
  <c r="JA2" i="1" s="1"/>
  <c r="JA3" i="1" s="1"/>
  <c r="JB1" i="1" l="1"/>
  <c r="JB2" i="1" s="1"/>
  <c r="JB3" i="1" s="1"/>
  <c r="JC1" i="1" l="1"/>
  <c r="JC2" i="1" s="1"/>
  <c r="JC3" i="1" s="1"/>
  <c r="JD1" i="1" l="1"/>
  <c r="JD2" i="1" s="1"/>
  <c r="JD3" i="1" s="1"/>
  <c r="JE1" i="1" l="1"/>
  <c r="JE2" i="1" s="1"/>
  <c r="JE3" i="1" s="1"/>
  <c r="JF1" i="1" l="1"/>
  <c r="JF2" i="1" s="1"/>
  <c r="JF3" i="1" s="1"/>
  <c r="JG1" i="1" l="1"/>
  <c r="JG2" i="1" s="1"/>
  <c r="JG3" i="1" s="1"/>
  <c r="JH1" i="1" l="1"/>
  <c r="JH2" i="1" s="1"/>
  <c r="JH3" i="1" s="1"/>
  <c r="JI1" i="1" l="1"/>
  <c r="JI2" i="1" s="1"/>
  <c r="JI3" i="1" s="1"/>
  <c r="JJ1" i="1" l="1"/>
  <c r="JJ2" i="1" s="1"/>
  <c r="JJ3" i="1" s="1"/>
  <c r="JK1" i="1" l="1"/>
  <c r="JK2" i="1" s="1"/>
  <c r="JK3" i="1" s="1"/>
  <c r="JL1" i="1" l="1"/>
  <c r="JL2" i="1" s="1"/>
  <c r="JL3" i="1" s="1"/>
  <c r="JM1" i="1" l="1"/>
  <c r="JM2" i="1" s="1"/>
  <c r="JM3" i="1" s="1"/>
  <c r="JN1" i="1" l="1"/>
  <c r="JN2" i="1" s="1"/>
  <c r="JN3" i="1" s="1"/>
  <c r="JO1" i="1" l="1"/>
  <c r="JO2" i="1" s="1"/>
  <c r="JO3" i="1" s="1"/>
  <c r="JP1" i="1" l="1"/>
  <c r="JP2" i="1" s="1"/>
  <c r="JP3" i="1" s="1"/>
  <c r="JQ1" i="1" l="1"/>
  <c r="JQ2" i="1" s="1"/>
  <c r="JQ3" i="1" s="1"/>
  <c r="JR1" i="1" l="1"/>
  <c r="JR2" i="1" s="1"/>
  <c r="JR3" i="1" s="1"/>
  <c r="JS1" i="1" l="1"/>
  <c r="JS2" i="1" s="1"/>
  <c r="JS3" i="1" s="1"/>
  <c r="JT1" i="1" l="1"/>
  <c r="JT2" i="1" s="1"/>
  <c r="JT3" i="1" s="1"/>
  <c r="JU1" i="1" l="1"/>
  <c r="JU2" i="1" s="1"/>
  <c r="JU3" i="1" s="1"/>
  <c r="JV1" i="1" l="1"/>
  <c r="JV2" i="1" s="1"/>
  <c r="JV3" i="1" s="1"/>
  <c r="JW1" i="1" l="1"/>
  <c r="JW2" i="1" s="1"/>
  <c r="JW3" i="1" s="1"/>
  <c r="JX1" i="1" l="1"/>
  <c r="JX2" i="1" s="1"/>
  <c r="JX3" i="1" s="1"/>
  <c r="JY1" i="1" l="1"/>
  <c r="JY2" i="1" s="1"/>
  <c r="JY3" i="1" s="1"/>
  <c r="JZ1" i="1" l="1"/>
  <c r="JZ2" i="1" s="1"/>
  <c r="JZ3" i="1" s="1"/>
  <c r="KA1" i="1" l="1"/>
  <c r="KA2" i="1" s="1"/>
  <c r="KA3" i="1" s="1"/>
  <c r="KB1" i="1" l="1"/>
  <c r="KB2" i="1" s="1"/>
  <c r="KB3" i="1" s="1"/>
  <c r="KC1" i="1" l="1"/>
  <c r="KC2" i="1" s="1"/>
  <c r="KC3" i="1" s="1"/>
  <c r="KD1" i="1" l="1"/>
  <c r="KD2" i="1" s="1"/>
  <c r="KD3" i="1" s="1"/>
  <c r="KE1" i="1" l="1"/>
  <c r="KE2" i="1" s="1"/>
  <c r="KE3" i="1" s="1"/>
  <c r="KF1" i="1" l="1"/>
  <c r="KF2" i="1" s="1"/>
  <c r="KF3" i="1" s="1"/>
  <c r="KG1" i="1" l="1"/>
  <c r="KG2" i="1" s="1"/>
  <c r="KG3" i="1" s="1"/>
  <c r="KH1" i="1" l="1"/>
  <c r="KH2" i="1" s="1"/>
  <c r="KH3" i="1" s="1"/>
  <c r="KI1" i="1" l="1"/>
  <c r="KI2" i="1" s="1"/>
  <c r="KI3" i="1" s="1"/>
  <c r="KJ1" i="1" l="1"/>
  <c r="KJ2" i="1" s="1"/>
  <c r="KJ3" i="1" s="1"/>
  <c r="KK1" i="1" l="1"/>
  <c r="KK2" i="1" s="1"/>
  <c r="KK3" i="1" s="1"/>
  <c r="KL1" i="1" l="1"/>
  <c r="KL2" i="1" s="1"/>
  <c r="KL3" i="1" s="1"/>
  <c r="KM1" i="1" l="1"/>
  <c r="KM2" i="1" s="1"/>
  <c r="KM3" i="1" s="1"/>
  <c r="KN1" i="1" l="1"/>
  <c r="KN2" i="1" s="1"/>
  <c r="KN3" i="1" s="1"/>
  <c r="KO1" i="1" l="1"/>
  <c r="KO2" i="1" s="1"/>
  <c r="KO3" i="1" s="1"/>
  <c r="KP1" i="1" l="1"/>
  <c r="KP2" i="1" s="1"/>
  <c r="KP3" i="1" s="1"/>
  <c r="KQ1" i="1" l="1"/>
  <c r="KQ2" i="1" s="1"/>
  <c r="KQ3" i="1" s="1"/>
  <c r="KR1" i="1" l="1"/>
  <c r="KR2" i="1" s="1"/>
  <c r="KR3" i="1" s="1"/>
  <c r="KS1" i="1" l="1"/>
  <c r="KS2" i="1" s="1"/>
  <c r="KS3" i="1" s="1"/>
  <c r="KT1" i="1" l="1"/>
  <c r="KT2" i="1" s="1"/>
  <c r="KT3" i="1" s="1"/>
  <c r="KU1" i="1" l="1"/>
  <c r="KU2" i="1" s="1"/>
  <c r="KU3" i="1" s="1"/>
  <c r="KV1" i="1" l="1"/>
  <c r="KV2" i="1" s="1"/>
  <c r="KV3" i="1" s="1"/>
  <c r="KW1" i="1" l="1"/>
  <c r="KW2" i="1" s="1"/>
  <c r="KW3" i="1" s="1"/>
  <c r="KX1" i="1" l="1"/>
  <c r="KX2" i="1" s="1"/>
  <c r="KX3" i="1" s="1"/>
  <c r="KY1" i="1" l="1"/>
  <c r="KY2" i="1" s="1"/>
  <c r="KY3" i="1" s="1"/>
  <c r="KZ1" i="1" l="1"/>
  <c r="KZ2" i="1" s="1"/>
  <c r="KZ3" i="1" s="1"/>
  <c r="LA1" i="1" l="1"/>
  <c r="LA2" i="1" s="1"/>
  <c r="LA3" i="1" s="1"/>
  <c r="LB1" i="1" l="1"/>
  <c r="LB2" i="1" s="1"/>
  <c r="LB3" i="1" s="1"/>
  <c r="LC1" i="1" l="1"/>
  <c r="LC2" i="1" s="1"/>
  <c r="LC3" i="1" s="1"/>
  <c r="LD1" i="1" l="1"/>
  <c r="LD2" i="1" s="1"/>
  <c r="LD3" i="1" s="1"/>
  <c r="LE1" i="1" l="1"/>
  <c r="LE2" i="1" s="1"/>
  <c r="LE3" i="1" s="1"/>
  <c r="LF1" i="1" l="1"/>
  <c r="LF2" i="1" s="1"/>
  <c r="LF3" i="1" s="1"/>
  <c r="LG1" i="1" l="1"/>
  <c r="LG2" i="1" s="1"/>
  <c r="LG3" i="1" s="1"/>
  <c r="LH1" i="1" l="1"/>
  <c r="LH2" i="1" s="1"/>
  <c r="LH3" i="1" s="1"/>
  <c r="LI1" i="1" l="1"/>
  <c r="LI2" i="1" s="1"/>
  <c r="LI3" i="1" s="1"/>
  <c r="LJ1" i="1" l="1"/>
  <c r="LJ2" i="1" s="1"/>
  <c r="LJ3" i="1" s="1"/>
  <c r="LK1" i="1" l="1"/>
  <c r="LK2" i="1" s="1"/>
  <c r="LK3" i="1" s="1"/>
  <c r="LL1" i="1" l="1"/>
  <c r="LL2" i="1" s="1"/>
  <c r="LL3" i="1" s="1"/>
  <c r="LM1" i="1" l="1"/>
  <c r="LM2" i="1" s="1"/>
  <c r="LM3" i="1" s="1"/>
  <c r="LN1" i="1" l="1"/>
  <c r="LN2" i="1" s="1"/>
  <c r="LN3" i="1" s="1"/>
  <c r="LO1" i="1" l="1"/>
  <c r="LO2" i="1" s="1"/>
  <c r="LO3" i="1" s="1"/>
  <c r="LP1" i="1" l="1"/>
  <c r="LP2" i="1" s="1"/>
  <c r="LP3" i="1" s="1"/>
  <c r="LQ1" i="1" l="1"/>
  <c r="LQ2" i="1" s="1"/>
  <c r="LQ3" i="1" s="1"/>
  <c r="LR1" i="1" l="1"/>
  <c r="LR2" i="1" s="1"/>
  <c r="LR3" i="1" s="1"/>
  <c r="LS1" i="1" l="1"/>
  <c r="LS2" i="1" s="1"/>
  <c r="LS3" i="1" s="1"/>
  <c r="LT1" i="1" l="1"/>
  <c r="LT2" i="1" s="1"/>
  <c r="LT3" i="1" s="1"/>
  <c r="LU1" i="1" l="1"/>
  <c r="LU2" i="1" s="1"/>
  <c r="LU3" i="1" s="1"/>
  <c r="LV1" i="1" l="1"/>
  <c r="LV2" i="1" s="1"/>
  <c r="LV3" i="1" s="1"/>
  <c r="LW1" i="1" l="1"/>
  <c r="LW2" i="1" s="1"/>
  <c r="LW3" i="1" s="1"/>
  <c r="LX1" i="1" l="1"/>
  <c r="LX2" i="1" s="1"/>
  <c r="LX3" i="1" s="1"/>
  <c r="LY1" i="1" l="1"/>
  <c r="LY2" i="1" s="1"/>
  <c r="LY3" i="1" s="1"/>
  <c r="LZ1" i="1" l="1"/>
  <c r="LZ2" i="1" s="1"/>
  <c r="LZ3" i="1" s="1"/>
  <c r="MA1" i="1" l="1"/>
  <c r="MA2" i="1" s="1"/>
  <c r="MA3" i="1" s="1"/>
  <c r="MB1" i="1" l="1"/>
  <c r="MB2" i="1" s="1"/>
  <c r="MB3" i="1" s="1"/>
  <c r="MC1" i="1" l="1"/>
  <c r="MC2" i="1" s="1"/>
  <c r="MC3" i="1" s="1"/>
  <c r="MD1" i="1" l="1"/>
  <c r="MD2" i="1" s="1"/>
  <c r="MD3" i="1" s="1"/>
  <c r="ME1" i="1" l="1"/>
  <c r="ME2" i="1" s="1"/>
  <c r="ME3" i="1" s="1"/>
  <c r="MF1" i="1" l="1"/>
  <c r="MF2" i="1" s="1"/>
  <c r="MF3" i="1" s="1"/>
  <c r="MG1" i="1" l="1"/>
  <c r="MG2" i="1" s="1"/>
  <c r="MG3" i="1" s="1"/>
  <c r="MH1" i="1" l="1"/>
  <c r="MH2" i="1" s="1"/>
  <c r="MH3" i="1" s="1"/>
  <c r="MI1" i="1" l="1"/>
  <c r="MI2" i="1" s="1"/>
  <c r="MI3" i="1" s="1"/>
  <c r="MJ1" i="1" l="1"/>
  <c r="MJ2" i="1" s="1"/>
  <c r="MJ3" i="1" s="1"/>
  <c r="MK1" i="1" l="1"/>
  <c r="MK2" i="1" s="1"/>
  <c r="MK3" i="1" s="1"/>
  <c r="ML1" i="1" l="1"/>
  <c r="ML2" i="1" s="1"/>
  <c r="ML3" i="1" s="1"/>
  <c r="MM1" i="1" l="1"/>
  <c r="MM2" i="1" s="1"/>
  <c r="MM3" i="1" s="1"/>
  <c r="MN1" i="1" l="1"/>
  <c r="MN2" i="1" s="1"/>
  <c r="MN3" i="1" s="1"/>
  <c r="MO1" i="1" l="1"/>
  <c r="MO2" i="1" s="1"/>
  <c r="MO3" i="1" s="1"/>
  <c r="MP1" i="1" l="1"/>
  <c r="MP2" i="1" s="1"/>
  <c r="MP3" i="1" s="1"/>
  <c r="MQ1" i="1" l="1"/>
  <c r="MQ2" i="1" s="1"/>
  <c r="MQ3" i="1" s="1"/>
  <c r="MR1" i="1" l="1"/>
  <c r="MR2" i="1" s="1"/>
  <c r="MR3" i="1" s="1"/>
  <c r="MS1" i="1" l="1"/>
  <c r="MS2" i="1" s="1"/>
  <c r="MS3" i="1" s="1"/>
  <c r="MT1" i="1" l="1"/>
  <c r="MT2" i="1" s="1"/>
  <c r="MT3" i="1" s="1"/>
  <c r="MU1" i="1" l="1"/>
  <c r="MU2" i="1" s="1"/>
  <c r="MU3" i="1" s="1"/>
  <c r="MV1" i="1" l="1"/>
  <c r="MV2" i="1" s="1"/>
  <c r="MV3" i="1" s="1"/>
  <c r="MW1" i="1" l="1"/>
  <c r="MW2" i="1" s="1"/>
  <c r="MW3" i="1" s="1"/>
  <c r="MX1" i="1" l="1"/>
  <c r="MX2" i="1" s="1"/>
  <c r="MX3" i="1" s="1"/>
  <c r="MY1" i="1" l="1"/>
  <c r="MY2" i="1" s="1"/>
  <c r="MY3" i="1" s="1"/>
  <c r="MZ1" i="1" l="1"/>
  <c r="MZ2" i="1" s="1"/>
  <c r="MZ3" i="1" s="1"/>
  <c r="NA1" i="1" l="1"/>
  <c r="NA2" i="1" s="1"/>
  <c r="NA3" i="1" s="1"/>
  <c r="NB1" i="1" l="1"/>
  <c r="NB2" i="1" s="1"/>
  <c r="NB3" i="1" s="1"/>
  <c r="NC1" i="1" l="1"/>
  <c r="NC2" i="1" s="1"/>
  <c r="NC3" i="1" s="1"/>
  <c r="ND1" i="1" l="1"/>
  <c r="ND2" i="1" s="1"/>
  <c r="ND3" i="1" s="1"/>
  <c r="NE1" i="1" l="1"/>
  <c r="NE2" i="1" s="1"/>
  <c r="NE3" i="1" s="1"/>
  <c r="NF1" i="1" l="1"/>
  <c r="NF2" i="1" s="1"/>
  <c r="NF3" i="1" s="1"/>
  <c r="NG1" i="1" l="1"/>
  <c r="NG2" i="1" s="1"/>
  <c r="NG3" i="1" s="1"/>
  <c r="NH1" i="1" l="1"/>
  <c r="NH2" i="1" s="1"/>
  <c r="NH3" i="1" s="1"/>
  <c r="NI1" i="1" l="1"/>
  <c r="NI2" i="1" s="1"/>
  <c r="NI3" i="1" s="1"/>
  <c r="NJ1" i="1" l="1"/>
  <c r="NJ2" i="1" s="1"/>
  <c r="NJ3" i="1" s="1"/>
  <c r="NK1" i="1" l="1"/>
  <c r="NK2" i="1" s="1"/>
  <c r="NK3" i="1" s="1"/>
  <c r="NL1" i="1" l="1"/>
  <c r="NL2" i="1" s="1"/>
  <c r="NL3" i="1" s="1"/>
  <c r="NM1" i="1" l="1"/>
  <c r="NM2" i="1" s="1"/>
  <c r="NM3" i="1" s="1"/>
  <c r="NN1" i="1" l="1"/>
  <c r="NN2" i="1" s="1"/>
  <c r="NN3" i="1" s="1"/>
  <c r="NO1" i="1" l="1"/>
  <c r="NO2" i="1" s="1"/>
  <c r="NO3" i="1" s="1"/>
  <c r="NP1" i="1" l="1"/>
  <c r="NP2" i="1" s="1"/>
  <c r="NP3" i="1" s="1"/>
  <c r="NQ1" i="1" l="1"/>
  <c r="NQ2" i="1" s="1"/>
  <c r="NQ3" i="1" s="1"/>
  <c r="NR1" i="1" l="1"/>
  <c r="NR2" i="1" s="1"/>
  <c r="NR3" i="1" s="1"/>
  <c r="NS1" i="1" l="1"/>
  <c r="NS2" i="1" s="1"/>
  <c r="NS3" i="1" s="1"/>
  <c r="NT1" i="1" l="1"/>
  <c r="NT2" i="1" s="1"/>
  <c r="NT3" i="1" s="1"/>
  <c r="NU1" i="1" l="1"/>
  <c r="NU2" i="1" s="1"/>
  <c r="NU3" i="1" s="1"/>
  <c r="NV1" i="1" l="1"/>
  <c r="NV2" i="1" s="1"/>
  <c r="NV3" i="1" s="1"/>
  <c r="NW1" i="1" l="1"/>
  <c r="NW2" i="1" s="1"/>
  <c r="NW3" i="1" s="1"/>
  <c r="NX1" i="1" l="1"/>
  <c r="NX2" i="1" s="1"/>
  <c r="NX3" i="1" s="1"/>
  <c r="NY1" i="1" l="1"/>
  <c r="NY2" i="1" s="1"/>
  <c r="NY3" i="1" s="1"/>
  <c r="NZ1" i="1" l="1"/>
  <c r="NZ2" i="1" s="1"/>
  <c r="NZ3" i="1" s="1"/>
  <c r="OA1" i="1" l="1"/>
  <c r="OA2" i="1" s="1"/>
  <c r="OA3" i="1" s="1"/>
  <c r="OB1" i="1" l="1"/>
  <c r="OB2" i="1" s="1"/>
  <c r="OB3" i="1" s="1"/>
  <c r="OC1" i="1" l="1"/>
  <c r="OC2" i="1" s="1"/>
  <c r="OC3" i="1" s="1"/>
  <c r="OD1" i="1" l="1"/>
  <c r="OD2" i="1" s="1"/>
  <c r="OD3" i="1" s="1"/>
  <c r="OE1" i="1" l="1"/>
  <c r="OE2" i="1" s="1"/>
  <c r="OE3" i="1" s="1"/>
  <c r="OF1" i="1" l="1"/>
  <c r="OF2" i="1" s="1"/>
  <c r="OF3" i="1" s="1"/>
  <c r="OG1" i="1" l="1"/>
  <c r="OG2" i="1" s="1"/>
  <c r="OG3" i="1" s="1"/>
  <c r="OH1" i="1" l="1"/>
  <c r="OH2" i="1" s="1"/>
  <c r="OH3" i="1" s="1"/>
  <c r="OI1" i="1" l="1"/>
  <c r="OI2" i="1" s="1"/>
  <c r="OI3" i="1" s="1"/>
  <c r="OJ1" i="1" l="1"/>
  <c r="OJ2" i="1" s="1"/>
  <c r="OJ3" i="1" s="1"/>
  <c r="OK1" i="1" l="1"/>
  <c r="OK2" i="1" s="1"/>
  <c r="OK3" i="1" s="1"/>
  <c r="OL1" i="1" l="1"/>
  <c r="OL2" i="1" s="1"/>
  <c r="OL3" i="1" s="1"/>
  <c r="OM1" i="1" l="1"/>
  <c r="OM2" i="1" s="1"/>
  <c r="OM3" i="1" s="1"/>
  <c r="ON1" i="1" l="1"/>
  <c r="ON2" i="1" s="1"/>
  <c r="ON3" i="1" s="1"/>
  <c r="OO1" i="1" l="1"/>
  <c r="OO2" i="1" s="1"/>
  <c r="OO3" i="1" s="1"/>
  <c r="OP1" i="1" l="1"/>
  <c r="OP2" i="1" s="1"/>
  <c r="OP3" i="1" s="1"/>
  <c r="OQ1" i="1" l="1"/>
  <c r="OQ2" i="1" s="1"/>
  <c r="OQ3" i="1" s="1"/>
  <c r="OR1" i="1" l="1"/>
  <c r="OR2" i="1" s="1"/>
  <c r="OR3" i="1" s="1"/>
  <c r="OS1" i="1" l="1"/>
  <c r="OS2" i="1" s="1"/>
  <c r="OS3" i="1" s="1"/>
  <c r="OT1" i="1" l="1"/>
  <c r="OT2" i="1" s="1"/>
  <c r="OT3" i="1" s="1"/>
  <c r="OU1" i="1" l="1"/>
  <c r="OU2" i="1" s="1"/>
  <c r="OU3" i="1" s="1"/>
  <c r="OV1" i="1" l="1"/>
  <c r="OV2" i="1" s="1"/>
  <c r="OV3" i="1" s="1"/>
  <c r="OW1" i="1" l="1"/>
  <c r="OW2" i="1" s="1"/>
  <c r="OW3" i="1" s="1"/>
  <c r="OX1" i="1" l="1"/>
  <c r="OX2" i="1" s="1"/>
  <c r="OX3" i="1" s="1"/>
  <c r="OY1" i="1" l="1"/>
  <c r="OY2" i="1" s="1"/>
  <c r="OY3" i="1" s="1"/>
  <c r="OZ1" i="1" l="1"/>
  <c r="OZ2" i="1" s="1"/>
  <c r="OZ3" i="1" s="1"/>
  <c r="PA1" i="1" l="1"/>
  <c r="PA2" i="1" s="1"/>
  <c r="PA3" i="1" s="1"/>
  <c r="PB1" i="1" l="1"/>
  <c r="PB2" i="1" s="1"/>
  <c r="PB3" i="1" s="1"/>
  <c r="PC1" i="1" l="1"/>
  <c r="PC2" i="1" s="1"/>
  <c r="PC3" i="1" s="1"/>
  <c r="PD1" i="1" l="1"/>
  <c r="PD2" i="1" s="1"/>
  <c r="PD3" i="1" s="1"/>
  <c r="PE1" i="1" l="1"/>
  <c r="PE2" i="1" s="1"/>
  <c r="PE3" i="1" s="1"/>
  <c r="PF1" i="1" l="1"/>
  <c r="PF2" i="1" s="1"/>
  <c r="PF3" i="1" s="1"/>
  <c r="PG1" i="1" l="1"/>
  <c r="PG2" i="1" s="1"/>
  <c r="PG3" i="1" s="1"/>
  <c r="PH1" i="1" l="1"/>
  <c r="PH2" i="1" s="1"/>
  <c r="PH3" i="1" s="1"/>
  <c r="PI1" i="1" l="1"/>
  <c r="PI2" i="1" s="1"/>
  <c r="PI3" i="1" s="1"/>
  <c r="PJ1" i="1" l="1"/>
  <c r="PJ2" i="1" s="1"/>
  <c r="PJ3" i="1" s="1"/>
  <c r="PK1" i="1" l="1"/>
  <c r="PK2" i="1" s="1"/>
  <c r="PK3" i="1" s="1"/>
  <c r="PL1" i="1" l="1"/>
  <c r="PL2" i="1" s="1"/>
  <c r="PL3" i="1" s="1"/>
  <c r="PM1" i="1" l="1"/>
  <c r="PM2" i="1" s="1"/>
  <c r="PM3" i="1" s="1"/>
  <c r="PN1" i="1" l="1"/>
  <c r="PN2" i="1" s="1"/>
  <c r="PN3" i="1" s="1"/>
  <c r="PO1" i="1" l="1"/>
  <c r="PO2" i="1" s="1"/>
  <c r="PO3" i="1" s="1"/>
  <c r="PP1" i="1" l="1"/>
  <c r="PP2" i="1" s="1"/>
  <c r="PP3" i="1" s="1"/>
  <c r="PQ1" i="1" l="1"/>
  <c r="PQ2" i="1" s="1"/>
  <c r="PQ3" i="1" s="1"/>
  <c r="PR1" i="1" l="1"/>
  <c r="PR2" i="1" s="1"/>
  <c r="PR3" i="1" s="1"/>
  <c r="PS1" i="1" l="1"/>
  <c r="PS2" i="1" s="1"/>
  <c r="PS3" i="1" s="1"/>
  <c r="PT1" i="1" l="1"/>
  <c r="PT2" i="1" s="1"/>
  <c r="PT3" i="1" s="1"/>
  <c r="PU1" i="1" l="1"/>
  <c r="PU2" i="1" s="1"/>
  <c r="PU3" i="1" s="1"/>
  <c r="PV1" i="1" l="1"/>
  <c r="PV2" i="1" s="1"/>
  <c r="PV3" i="1" s="1"/>
  <c r="PW1" i="1" l="1"/>
  <c r="PW2" i="1" s="1"/>
  <c r="PW3" i="1" s="1"/>
  <c r="PX1" i="1" l="1"/>
  <c r="PX2" i="1" s="1"/>
  <c r="PX3" i="1" s="1"/>
  <c r="PY1" i="1" l="1"/>
  <c r="PY2" i="1" s="1"/>
  <c r="PY3" i="1" s="1"/>
  <c r="PZ1" i="1" l="1"/>
  <c r="PZ2" i="1" s="1"/>
  <c r="PZ3" i="1" s="1"/>
  <c r="QA1" i="1" l="1"/>
  <c r="QA2" i="1" s="1"/>
  <c r="QA3" i="1" s="1"/>
  <c r="QB1" i="1" l="1"/>
  <c r="QB2" i="1" s="1"/>
  <c r="QB3" i="1" s="1"/>
  <c r="QC1" i="1" l="1"/>
  <c r="QC2" i="1" s="1"/>
  <c r="QC3" i="1" s="1"/>
  <c r="QD1" i="1" l="1"/>
  <c r="QD2" i="1" s="1"/>
  <c r="QD3" i="1" s="1"/>
  <c r="QE1" i="1" l="1"/>
  <c r="QE2" i="1" s="1"/>
  <c r="QE3" i="1" s="1"/>
  <c r="QF1" i="1" l="1"/>
  <c r="QF2" i="1" s="1"/>
  <c r="QF3" i="1" s="1"/>
  <c r="QG1" i="1" l="1"/>
  <c r="QG2" i="1" s="1"/>
  <c r="QG3" i="1" s="1"/>
  <c r="QH1" i="1" l="1"/>
  <c r="QH2" i="1" s="1"/>
  <c r="QH3" i="1" s="1"/>
  <c r="QI1" i="1" l="1"/>
  <c r="QI2" i="1" s="1"/>
  <c r="QI3" i="1" s="1"/>
  <c r="QJ1" i="1" l="1"/>
  <c r="QJ2" i="1" s="1"/>
  <c r="QJ3" i="1" s="1"/>
  <c r="QK1" i="1" l="1"/>
  <c r="QK2" i="1" s="1"/>
  <c r="QK3" i="1" s="1"/>
  <c r="QL1" i="1" l="1"/>
  <c r="QL2" i="1" s="1"/>
  <c r="QL3" i="1" s="1"/>
  <c r="QM1" i="1" l="1"/>
  <c r="QM2" i="1" s="1"/>
  <c r="QM3" i="1" s="1"/>
  <c r="QN1" i="1" l="1"/>
  <c r="QN2" i="1" s="1"/>
  <c r="QN3" i="1" s="1"/>
  <c r="QO1" i="1" l="1"/>
  <c r="QO2" i="1" s="1"/>
  <c r="QO3" i="1" s="1"/>
  <c r="QP1" i="1" l="1"/>
  <c r="QP2" i="1" s="1"/>
  <c r="QP3" i="1" s="1"/>
  <c r="QQ1" i="1" l="1"/>
  <c r="QQ2" i="1" s="1"/>
  <c r="QQ3" i="1" s="1"/>
  <c r="QR1" i="1" l="1"/>
  <c r="QR2" i="1" s="1"/>
  <c r="QR3" i="1" s="1"/>
  <c r="QS1" i="1" l="1"/>
  <c r="QS2" i="1" s="1"/>
  <c r="QS3" i="1" s="1"/>
  <c r="QT1" i="1" l="1"/>
  <c r="QT2" i="1" s="1"/>
  <c r="QT3" i="1" s="1"/>
  <c r="QU1" i="1" l="1"/>
  <c r="QU2" i="1" s="1"/>
  <c r="QU3" i="1" s="1"/>
  <c r="QV1" i="1" l="1"/>
  <c r="QV2" i="1" s="1"/>
  <c r="QV3" i="1" s="1"/>
  <c r="QW1" i="1" l="1"/>
  <c r="QW2" i="1" s="1"/>
  <c r="QW3" i="1" s="1"/>
  <c r="QX1" i="1" l="1"/>
  <c r="QX2" i="1" s="1"/>
  <c r="QX3" i="1" s="1"/>
  <c r="QY1" i="1" l="1"/>
  <c r="QY2" i="1" s="1"/>
  <c r="QY3" i="1" s="1"/>
  <c r="QZ1" i="1" l="1"/>
  <c r="QZ2" i="1" s="1"/>
  <c r="QZ3" i="1" s="1"/>
  <c r="RA1" i="1" l="1"/>
  <c r="RA2" i="1" s="1"/>
  <c r="RA3" i="1" s="1"/>
  <c r="RB1" i="1" l="1"/>
  <c r="RB2" i="1" s="1"/>
  <c r="RB3" i="1" s="1"/>
  <c r="RC1" i="1" l="1"/>
  <c r="RC2" i="1" s="1"/>
  <c r="RC3" i="1" s="1"/>
  <c r="RD1" i="1" l="1"/>
  <c r="RD2" i="1" s="1"/>
  <c r="RD3" i="1" s="1"/>
  <c r="RE1" i="1" l="1"/>
  <c r="RE2" i="1" s="1"/>
  <c r="RE3" i="1" s="1"/>
  <c r="RF1" i="1" l="1"/>
  <c r="RF2" i="1" s="1"/>
  <c r="RF3" i="1" s="1"/>
  <c r="RG1" i="1" l="1"/>
  <c r="RG2" i="1" s="1"/>
  <c r="RG3" i="1" s="1"/>
  <c r="RH1" i="1" l="1"/>
  <c r="RH2" i="1" s="1"/>
  <c r="RH3" i="1" s="1"/>
  <c r="RI1" i="1" l="1"/>
  <c r="RI2" i="1" s="1"/>
  <c r="RI3" i="1" s="1"/>
  <c r="RJ1" i="1" l="1"/>
  <c r="RJ2" i="1" s="1"/>
  <c r="RJ3" i="1" s="1"/>
  <c r="RK1" i="1" l="1"/>
  <c r="RK2" i="1" s="1"/>
  <c r="RK3" i="1" s="1"/>
  <c r="RL1" i="1" l="1"/>
  <c r="RL2" i="1" s="1"/>
  <c r="RL3" i="1" s="1"/>
  <c r="RM1" i="1" l="1"/>
  <c r="RM2" i="1" s="1"/>
  <c r="RM3" i="1" s="1"/>
  <c r="RN1" i="1" l="1"/>
  <c r="RN2" i="1" s="1"/>
  <c r="RN3" i="1" s="1"/>
  <c r="RO1" i="1" l="1"/>
  <c r="RO2" i="1" s="1"/>
  <c r="RO3" i="1" s="1"/>
  <c r="RP1" i="1" l="1"/>
  <c r="RP2" i="1" s="1"/>
  <c r="RP3" i="1" s="1"/>
  <c r="RQ1" i="1" l="1"/>
  <c r="RQ2" i="1" s="1"/>
  <c r="RQ3" i="1" s="1"/>
  <c r="RR1" i="1" l="1"/>
  <c r="RR2" i="1" s="1"/>
  <c r="RR3" i="1" s="1"/>
  <c r="RS1" i="1" l="1"/>
  <c r="RS2" i="1" s="1"/>
  <c r="RS3" i="1" s="1"/>
  <c r="RT1" i="1" l="1"/>
  <c r="RT2" i="1" s="1"/>
  <c r="RT3" i="1" s="1"/>
  <c r="RU1" i="1" l="1"/>
  <c r="RU2" i="1" s="1"/>
  <c r="RU3" i="1" s="1"/>
  <c r="RV1" i="1" l="1"/>
  <c r="RV2" i="1" s="1"/>
  <c r="RV3" i="1" s="1"/>
  <c r="RW1" i="1" l="1"/>
  <c r="RW2" i="1" s="1"/>
  <c r="RW3" i="1" s="1"/>
  <c r="RX1" i="1" l="1"/>
  <c r="RX2" i="1" s="1"/>
  <c r="RX3" i="1" s="1"/>
  <c r="RY1" i="1" l="1"/>
  <c r="RY2" i="1" s="1"/>
  <c r="RY3" i="1" s="1"/>
  <c r="RZ1" i="1" l="1"/>
  <c r="RZ2" i="1" s="1"/>
  <c r="RZ3" i="1" s="1"/>
  <c r="SA1" i="1" l="1"/>
  <c r="SA2" i="1" s="1"/>
  <c r="SA3" i="1" s="1"/>
  <c r="SB1" i="1" l="1"/>
  <c r="SB2" i="1" s="1"/>
  <c r="SB3" i="1" s="1"/>
  <c r="SC1" i="1" l="1"/>
  <c r="SC2" i="1" s="1"/>
  <c r="SC3" i="1" s="1"/>
  <c r="SD1" i="1" l="1"/>
  <c r="SD2" i="1" s="1"/>
  <c r="SD3" i="1" s="1"/>
  <c r="SE1" i="1" l="1"/>
  <c r="SE2" i="1" s="1"/>
  <c r="SE3" i="1" s="1"/>
  <c r="SF1" i="1" l="1"/>
  <c r="SF2" i="1" s="1"/>
  <c r="SF3" i="1" s="1"/>
  <c r="SG1" i="1" l="1"/>
  <c r="SG2" i="1" s="1"/>
  <c r="SG3" i="1" s="1"/>
  <c r="SH1" i="1" l="1"/>
  <c r="SH2" i="1" s="1"/>
  <c r="SH3" i="1" s="1"/>
  <c r="SI1" i="1" l="1"/>
  <c r="SI2" i="1" s="1"/>
  <c r="SI3" i="1" s="1"/>
  <c r="SJ1" i="1" l="1"/>
  <c r="SJ2" i="1" s="1"/>
  <c r="SJ3" i="1" s="1"/>
  <c r="SK1" i="1" l="1"/>
  <c r="SK2" i="1" s="1"/>
  <c r="SK3" i="1" s="1"/>
  <c r="SL1" i="1" l="1"/>
  <c r="SL2" i="1" s="1"/>
  <c r="SL3" i="1" s="1"/>
  <c r="SM1" i="1" l="1"/>
  <c r="SM2" i="1" s="1"/>
  <c r="SM3" i="1" s="1"/>
  <c r="SN1" i="1" l="1"/>
  <c r="SN2" i="1" s="1"/>
  <c r="SN3" i="1" s="1"/>
  <c r="SO1" i="1" l="1"/>
  <c r="SO2" i="1" s="1"/>
  <c r="SO3" i="1" s="1"/>
  <c r="SP1" i="1" l="1"/>
  <c r="SP2" i="1" s="1"/>
  <c r="SP3" i="1" s="1"/>
  <c r="SQ1" i="1" l="1"/>
  <c r="SQ2" i="1" s="1"/>
  <c r="SQ3" i="1" s="1"/>
  <c r="SR1" i="1" l="1"/>
  <c r="SR2" i="1" s="1"/>
  <c r="SR3" i="1" s="1"/>
  <c r="SS1" i="1" l="1"/>
  <c r="SS2" i="1" s="1"/>
  <c r="SS3" i="1" s="1"/>
  <c r="ST1" i="1" l="1"/>
  <c r="ST2" i="1" s="1"/>
  <c r="ST3" i="1" s="1"/>
  <c r="SU1" i="1" l="1"/>
  <c r="SU2" i="1" s="1"/>
  <c r="SU3" i="1" s="1"/>
  <c r="SV1" i="1" l="1"/>
  <c r="SV2" i="1" s="1"/>
  <c r="SV3" i="1" s="1"/>
  <c r="SW1" i="1" l="1"/>
  <c r="SW2" i="1" s="1"/>
  <c r="SW3" i="1" s="1"/>
  <c r="SX1" i="1" l="1"/>
  <c r="SX2" i="1" s="1"/>
  <c r="SX3" i="1" s="1"/>
  <c r="SY1" i="1" l="1"/>
  <c r="SY2" i="1" s="1"/>
  <c r="SY3" i="1" s="1"/>
  <c r="SZ1" i="1" l="1"/>
  <c r="SZ2" i="1" s="1"/>
  <c r="SZ3" i="1" s="1"/>
  <c r="TA1" i="1" l="1"/>
  <c r="TA2" i="1" s="1"/>
  <c r="TA3" i="1" s="1"/>
  <c r="TB1" i="1" l="1"/>
  <c r="TB2" i="1" s="1"/>
  <c r="TB3" i="1" s="1"/>
  <c r="TC1" i="1" l="1"/>
  <c r="TC2" i="1" s="1"/>
  <c r="TC3" i="1" s="1"/>
  <c r="TD1" i="1" l="1"/>
  <c r="TD2" i="1" s="1"/>
  <c r="TD3" i="1" s="1"/>
  <c r="TE1" i="1" l="1"/>
  <c r="TE2" i="1" s="1"/>
  <c r="TE3" i="1" s="1"/>
  <c r="TF1" i="1" l="1"/>
  <c r="TF2" i="1" s="1"/>
  <c r="TF3" i="1" s="1"/>
  <c r="TG1" i="1" l="1"/>
  <c r="TG2" i="1" s="1"/>
  <c r="TG3" i="1" s="1"/>
  <c r="TH1" i="1" l="1"/>
  <c r="TH2" i="1" s="1"/>
  <c r="TH3" i="1" s="1"/>
  <c r="TI1" i="1" l="1"/>
  <c r="TI2" i="1" s="1"/>
  <c r="TI3" i="1" s="1"/>
  <c r="TJ1" i="1" l="1"/>
  <c r="TJ2" i="1" s="1"/>
  <c r="TJ3" i="1" s="1"/>
  <c r="TK1" i="1" l="1"/>
  <c r="TK2" i="1" s="1"/>
  <c r="TK3" i="1" s="1"/>
  <c r="TL1" i="1" l="1"/>
  <c r="TL2" i="1" s="1"/>
  <c r="TL3" i="1" s="1"/>
  <c r="TM1" i="1" l="1"/>
  <c r="TM2" i="1" s="1"/>
  <c r="TM3" i="1" s="1"/>
  <c r="TN1" i="1" l="1"/>
  <c r="TN2" i="1" s="1"/>
  <c r="TN3" i="1" s="1"/>
  <c r="TO1" i="1" l="1"/>
  <c r="TO2" i="1" s="1"/>
  <c r="TO3" i="1" s="1"/>
  <c r="TP1" i="1" l="1"/>
  <c r="TP2" i="1" s="1"/>
  <c r="TP3" i="1" s="1"/>
  <c r="TQ1" i="1" l="1"/>
  <c r="TQ2" i="1" s="1"/>
  <c r="TQ3" i="1" s="1"/>
  <c r="TR1" i="1" l="1"/>
  <c r="TR2" i="1" s="1"/>
  <c r="TR3" i="1" s="1"/>
  <c r="TS1" i="1" l="1"/>
  <c r="TS2" i="1" s="1"/>
  <c r="TS3" i="1" s="1"/>
  <c r="TT1" i="1" l="1"/>
  <c r="TT2" i="1" s="1"/>
  <c r="TT3" i="1" s="1"/>
  <c r="TU1" i="1" l="1"/>
  <c r="TU2" i="1" s="1"/>
  <c r="TU3" i="1" s="1"/>
  <c r="TV1" i="1" l="1"/>
  <c r="TV2" i="1" s="1"/>
  <c r="TV3" i="1" s="1"/>
  <c r="TW1" i="1" l="1"/>
  <c r="TW2" i="1" s="1"/>
  <c r="TW3" i="1" s="1"/>
  <c r="TX1" i="1" l="1"/>
  <c r="TX2" i="1" s="1"/>
  <c r="TX3" i="1" s="1"/>
  <c r="TY1" i="1" l="1"/>
  <c r="TY2" i="1" s="1"/>
  <c r="TY3" i="1" s="1"/>
  <c r="TZ1" i="1" l="1"/>
  <c r="TZ2" i="1" s="1"/>
  <c r="TZ3" i="1" s="1"/>
  <c r="UA1" i="1" l="1"/>
  <c r="UA2" i="1" s="1"/>
  <c r="UA3" i="1" s="1"/>
  <c r="UB1" i="1" l="1"/>
  <c r="UB2" i="1" s="1"/>
  <c r="UB3" i="1" s="1"/>
  <c r="UC1" i="1" l="1"/>
  <c r="UC2" i="1" s="1"/>
  <c r="UC3" i="1" s="1"/>
  <c r="UD1" i="1" l="1"/>
  <c r="UD2" i="1" s="1"/>
  <c r="UD3" i="1" s="1"/>
  <c r="UE1" i="1" l="1"/>
  <c r="UE2" i="1" s="1"/>
  <c r="UE3" i="1" s="1"/>
  <c r="UF1" i="1" l="1"/>
  <c r="UF2" i="1" s="1"/>
  <c r="UF3" i="1" s="1"/>
  <c r="UG1" i="1" l="1"/>
  <c r="UG2" i="1" s="1"/>
  <c r="UG3" i="1" s="1"/>
  <c r="UH1" i="1" l="1"/>
  <c r="UH2" i="1" s="1"/>
  <c r="UH3" i="1" s="1"/>
  <c r="UI1" i="1" l="1"/>
  <c r="UI2" i="1" s="1"/>
  <c r="UI3" i="1" s="1"/>
  <c r="UJ1" i="1" l="1"/>
  <c r="UJ2" i="1" s="1"/>
  <c r="UJ3" i="1" s="1"/>
  <c r="UK1" i="1" l="1"/>
  <c r="UK2" i="1" s="1"/>
  <c r="UK3" i="1" s="1"/>
  <c r="UL1" i="1" l="1"/>
  <c r="UL2" i="1" s="1"/>
  <c r="UL3" i="1" s="1"/>
  <c r="UM1" i="1" l="1"/>
  <c r="UM2" i="1" s="1"/>
  <c r="UM3" i="1" s="1"/>
  <c r="UN1" i="1" l="1"/>
  <c r="UN2" i="1" s="1"/>
  <c r="UN3" i="1" s="1"/>
  <c r="UO1" i="1" l="1"/>
  <c r="UO2" i="1" s="1"/>
  <c r="UO3" i="1" s="1"/>
  <c r="UP1" i="1" l="1"/>
  <c r="UP2" i="1" s="1"/>
  <c r="UP3" i="1" s="1"/>
  <c r="UQ1" i="1" l="1"/>
  <c r="UQ2" i="1" s="1"/>
  <c r="UQ3" i="1" s="1"/>
  <c r="UR1" i="1" l="1"/>
  <c r="UR2" i="1" s="1"/>
  <c r="UR3" i="1" s="1"/>
  <c r="US1" i="1" l="1"/>
  <c r="US2" i="1" s="1"/>
  <c r="US3" i="1" s="1"/>
  <c r="UT1" i="1" l="1"/>
  <c r="UT2" i="1" s="1"/>
  <c r="UT3" i="1" s="1"/>
  <c r="UU1" i="1" l="1"/>
  <c r="UU2" i="1" s="1"/>
  <c r="UU3" i="1" s="1"/>
  <c r="UV1" i="1" l="1"/>
  <c r="UV2" i="1" s="1"/>
  <c r="UV3" i="1" s="1"/>
  <c r="UW1" i="1" l="1"/>
  <c r="UW2" i="1" s="1"/>
  <c r="UW3" i="1" s="1"/>
  <c r="UX1" i="1" l="1"/>
  <c r="UX2" i="1" s="1"/>
  <c r="UX3" i="1" s="1"/>
  <c r="UY1" i="1" l="1"/>
  <c r="UY2" i="1" s="1"/>
  <c r="UY3" i="1" s="1"/>
  <c r="UZ1" i="1" l="1"/>
  <c r="UZ2" i="1" s="1"/>
  <c r="UZ3" i="1" s="1"/>
  <c r="VA1" i="1" l="1"/>
  <c r="VA2" i="1" s="1"/>
  <c r="VA3" i="1" s="1"/>
  <c r="VB1" i="1" l="1"/>
  <c r="VB2" i="1" s="1"/>
  <c r="VB3" i="1" s="1"/>
  <c r="VC1" i="1" l="1"/>
  <c r="VC2" i="1" s="1"/>
  <c r="VC3" i="1" s="1"/>
  <c r="VD1" i="1" l="1"/>
  <c r="VD2" i="1" s="1"/>
  <c r="VD3" i="1" s="1"/>
  <c r="VE1" i="1" l="1"/>
  <c r="VE2" i="1" s="1"/>
  <c r="VE3" i="1" s="1"/>
  <c r="VF1" i="1" l="1"/>
  <c r="VF2" i="1" s="1"/>
  <c r="VF3" i="1" s="1"/>
  <c r="VG1" i="1" l="1"/>
  <c r="VG2" i="1" s="1"/>
  <c r="VG3" i="1" s="1"/>
  <c r="VH1" i="1" l="1"/>
  <c r="VH2" i="1" s="1"/>
  <c r="VH3" i="1" s="1"/>
  <c r="VI1" i="1" l="1"/>
  <c r="VI2" i="1" s="1"/>
  <c r="VI3" i="1" s="1"/>
  <c r="VJ1" i="1" l="1"/>
  <c r="VJ2" i="1" s="1"/>
  <c r="VJ3" i="1" s="1"/>
  <c r="VK1" i="1" l="1"/>
  <c r="VK2" i="1" s="1"/>
  <c r="VK3" i="1" s="1"/>
  <c r="VL1" i="1" l="1"/>
  <c r="VL2" i="1" s="1"/>
  <c r="VL3" i="1" s="1"/>
  <c r="VM1" i="1" l="1"/>
  <c r="VM2" i="1" s="1"/>
  <c r="VM3" i="1" s="1"/>
  <c r="VN1" i="1" l="1"/>
  <c r="VN2" i="1" s="1"/>
  <c r="VN3" i="1" s="1"/>
  <c r="VO1" i="1" l="1"/>
  <c r="VO2" i="1" s="1"/>
  <c r="VO3" i="1" s="1"/>
  <c r="VP1" i="1" l="1"/>
  <c r="VP2" i="1" s="1"/>
  <c r="VP3" i="1" s="1"/>
  <c r="VQ1" i="1" l="1"/>
  <c r="VQ2" i="1" s="1"/>
  <c r="VQ3" i="1" s="1"/>
  <c r="VR1" i="1" l="1"/>
  <c r="VR2" i="1" s="1"/>
  <c r="VR3" i="1" s="1"/>
  <c r="VS1" i="1" l="1"/>
  <c r="VS2" i="1" s="1"/>
  <c r="VS3" i="1" s="1"/>
  <c r="VT1" i="1" l="1"/>
  <c r="VT2" i="1" s="1"/>
  <c r="VT3" i="1" s="1"/>
  <c r="VU1" i="1" l="1"/>
  <c r="VU2" i="1" s="1"/>
  <c r="VU3" i="1" s="1"/>
  <c r="VV1" i="1" l="1"/>
  <c r="VV2" i="1" s="1"/>
  <c r="VV3" i="1" s="1"/>
  <c r="VW1" i="1" l="1"/>
  <c r="VW2" i="1" s="1"/>
  <c r="VW3" i="1" s="1"/>
  <c r="VX1" i="1" l="1"/>
  <c r="VX2" i="1" s="1"/>
  <c r="VX3" i="1" s="1"/>
  <c r="VY1" i="1" l="1"/>
  <c r="VY2" i="1" s="1"/>
  <c r="VY3" i="1" s="1"/>
  <c r="VZ1" i="1" l="1"/>
  <c r="VZ2" i="1" s="1"/>
  <c r="VZ3" i="1" s="1"/>
  <c r="WA1" i="1" l="1"/>
  <c r="WA2" i="1" s="1"/>
  <c r="WA3" i="1" s="1"/>
  <c r="WB1" i="1" l="1"/>
  <c r="WB2" i="1" s="1"/>
  <c r="WB3" i="1" s="1"/>
  <c r="WC1" i="1" l="1"/>
  <c r="WC2" i="1" s="1"/>
  <c r="WC3" i="1" s="1"/>
  <c r="WD1" i="1" l="1"/>
  <c r="WD2" i="1" s="1"/>
  <c r="WD3" i="1" s="1"/>
  <c r="WE1" i="1" l="1"/>
  <c r="WE2" i="1" s="1"/>
  <c r="WE3" i="1" s="1"/>
  <c r="WF1" i="1" l="1"/>
  <c r="WF2" i="1" s="1"/>
  <c r="WF3" i="1" s="1"/>
  <c r="WG1" i="1" l="1"/>
  <c r="WG2" i="1" s="1"/>
  <c r="WG3" i="1" s="1"/>
  <c r="WH1" i="1" l="1"/>
  <c r="WH2" i="1" s="1"/>
  <c r="WH3" i="1" s="1"/>
  <c r="WI1" i="1" l="1"/>
  <c r="WI2" i="1" s="1"/>
  <c r="WI3" i="1" s="1"/>
  <c r="WJ1" i="1" l="1"/>
  <c r="WJ2" i="1" s="1"/>
  <c r="WJ3" i="1" s="1"/>
  <c r="WK1" i="1" l="1"/>
  <c r="WK2" i="1" s="1"/>
  <c r="WK3" i="1" s="1"/>
  <c r="WL1" i="1" l="1"/>
  <c r="WL2" i="1" s="1"/>
  <c r="WL3" i="1" s="1"/>
  <c r="WM1" i="1" l="1"/>
  <c r="WM2" i="1" s="1"/>
  <c r="WM3" i="1" s="1"/>
  <c r="WN1" i="1" l="1"/>
  <c r="WN2" i="1" s="1"/>
  <c r="WN3" i="1" s="1"/>
  <c r="WO1" i="1" l="1"/>
  <c r="WO2" i="1" s="1"/>
  <c r="WO3" i="1" s="1"/>
  <c r="WP1" i="1" l="1"/>
  <c r="WP2" i="1" s="1"/>
  <c r="WP3" i="1" s="1"/>
  <c r="WQ1" i="1" l="1"/>
  <c r="WQ2" i="1" s="1"/>
  <c r="WQ3" i="1" s="1"/>
  <c r="WR1" i="1" l="1"/>
  <c r="WR2" i="1" s="1"/>
  <c r="WR3" i="1" s="1"/>
  <c r="WS1" i="1" l="1"/>
  <c r="WS2" i="1" s="1"/>
  <c r="WS3" i="1" s="1"/>
  <c r="WT1" i="1" l="1"/>
  <c r="WT2" i="1" s="1"/>
  <c r="WT3" i="1" s="1"/>
  <c r="WU1" i="1" l="1"/>
  <c r="WU2" i="1" s="1"/>
  <c r="WU3" i="1" s="1"/>
  <c r="WV1" i="1" l="1"/>
  <c r="WV2" i="1" s="1"/>
  <c r="WV3" i="1" s="1"/>
  <c r="WW1" i="1" l="1"/>
  <c r="WW2" i="1" s="1"/>
  <c r="WW3" i="1" s="1"/>
  <c r="WX1" i="1" l="1"/>
  <c r="WX2" i="1" s="1"/>
  <c r="WX3" i="1" s="1"/>
  <c r="WY1" i="1" l="1"/>
  <c r="WY2" i="1" s="1"/>
  <c r="WY3" i="1" s="1"/>
  <c r="WZ1" i="1" l="1"/>
  <c r="WZ2" i="1" s="1"/>
  <c r="WZ3" i="1" s="1"/>
  <c r="XA1" i="1" l="1"/>
  <c r="XA2" i="1" s="1"/>
  <c r="XA3" i="1" s="1"/>
  <c r="XB1" i="1" l="1"/>
  <c r="XB2" i="1" s="1"/>
  <c r="XB3" i="1" s="1"/>
  <c r="XC1" i="1" l="1"/>
  <c r="XC2" i="1" s="1"/>
  <c r="XC3" i="1" s="1"/>
  <c r="XD1" i="1" l="1"/>
  <c r="XD2" i="1" s="1"/>
  <c r="XD3" i="1" s="1"/>
  <c r="XE1" i="1" l="1"/>
  <c r="XE2" i="1" s="1"/>
  <c r="XE3" i="1" s="1"/>
  <c r="XF1" i="1" l="1"/>
  <c r="XF2" i="1" s="1"/>
  <c r="XF3" i="1" s="1"/>
  <c r="XG1" i="1" l="1"/>
  <c r="XG2" i="1" s="1"/>
  <c r="XG3" i="1" s="1"/>
  <c r="XH1" i="1" l="1"/>
  <c r="XH2" i="1" s="1"/>
  <c r="XH3" i="1" s="1"/>
  <c r="XI1" i="1" l="1"/>
  <c r="XI2" i="1" s="1"/>
  <c r="XI3" i="1" s="1"/>
  <c r="XJ1" i="1" l="1"/>
  <c r="XJ2" i="1" s="1"/>
  <c r="XJ3" i="1" s="1"/>
  <c r="XK1" i="1" l="1"/>
  <c r="XK2" i="1" s="1"/>
  <c r="XK3" i="1" s="1"/>
  <c r="XL1" i="1" l="1"/>
  <c r="XL2" i="1" s="1"/>
  <c r="XL3" i="1" s="1"/>
  <c r="XM1" i="1" l="1"/>
  <c r="XM2" i="1" s="1"/>
  <c r="XM3" i="1" s="1"/>
  <c r="XN1" i="1" l="1"/>
  <c r="XN2" i="1" s="1"/>
  <c r="XN3" i="1" s="1"/>
  <c r="XO1" i="1" l="1"/>
  <c r="XO2" i="1" s="1"/>
  <c r="XO3" i="1" s="1"/>
  <c r="XP1" i="1" l="1"/>
  <c r="XP2" i="1" s="1"/>
  <c r="XP3" i="1" s="1"/>
  <c r="XQ1" i="1" l="1"/>
  <c r="XQ2" i="1" s="1"/>
  <c r="XQ3" i="1" s="1"/>
  <c r="XR1" i="1" l="1"/>
  <c r="XR2" i="1" s="1"/>
  <c r="XR3" i="1" s="1"/>
  <c r="XS1" i="1" l="1"/>
  <c r="XS2" i="1" s="1"/>
  <c r="XS3" i="1" s="1"/>
  <c r="XT1" i="1" l="1"/>
  <c r="XT2" i="1" s="1"/>
  <c r="XT3" i="1" s="1"/>
  <c r="XU1" i="1" l="1"/>
  <c r="XU2" i="1" s="1"/>
  <c r="XU3" i="1" s="1"/>
  <c r="XV1" i="1" l="1"/>
  <c r="XV2" i="1" s="1"/>
  <c r="XV3" i="1" s="1"/>
  <c r="XW1" i="1" l="1"/>
  <c r="XW2" i="1" s="1"/>
  <c r="XW3" i="1" s="1"/>
  <c r="XX1" i="1" l="1"/>
  <c r="XX2" i="1" s="1"/>
  <c r="XX3" i="1" s="1"/>
  <c r="XY1" i="1" l="1"/>
  <c r="XY2" i="1" s="1"/>
  <c r="XY3" i="1" s="1"/>
  <c r="XZ1" i="1" l="1"/>
  <c r="XZ2" i="1" s="1"/>
  <c r="XZ3" i="1" s="1"/>
  <c r="YA1" i="1" l="1"/>
  <c r="YA2" i="1" s="1"/>
  <c r="YA3" i="1" s="1"/>
  <c r="YB1" i="1" l="1"/>
  <c r="YB2" i="1" s="1"/>
  <c r="YB3" i="1" s="1"/>
  <c r="YC1" i="1" l="1"/>
  <c r="YC2" i="1" s="1"/>
  <c r="YC3" i="1" s="1"/>
  <c r="YD1" i="1" l="1"/>
  <c r="YD2" i="1" s="1"/>
  <c r="YD3" i="1" s="1"/>
  <c r="YE1" i="1" l="1"/>
  <c r="YE2" i="1" s="1"/>
  <c r="YE3" i="1" s="1"/>
  <c r="YF1" i="1" l="1"/>
  <c r="YF2" i="1" s="1"/>
  <c r="YF3" i="1" s="1"/>
  <c r="YG1" i="1" l="1"/>
  <c r="YG2" i="1" s="1"/>
  <c r="YG3" i="1" s="1"/>
  <c r="YH1" i="1" l="1"/>
  <c r="YH2" i="1" s="1"/>
  <c r="YH3" i="1" s="1"/>
  <c r="YI1" i="1" l="1"/>
  <c r="YI2" i="1" s="1"/>
  <c r="YI3" i="1" s="1"/>
  <c r="YJ1" i="1" l="1"/>
  <c r="YJ2" i="1" s="1"/>
  <c r="YJ3" i="1" s="1"/>
  <c r="YK1" i="1" l="1"/>
  <c r="YK2" i="1" s="1"/>
  <c r="YK3" i="1" s="1"/>
  <c r="YL1" i="1" l="1"/>
  <c r="YL2" i="1" s="1"/>
  <c r="YL3" i="1" s="1"/>
  <c r="YM1" i="1" l="1"/>
  <c r="YM2" i="1" s="1"/>
  <c r="YM3" i="1" s="1"/>
  <c r="YN1" i="1" l="1"/>
  <c r="YN2" i="1" s="1"/>
  <c r="YN3" i="1" s="1"/>
  <c r="YO1" i="1" l="1"/>
  <c r="YO2" i="1" s="1"/>
  <c r="YO3" i="1" s="1"/>
  <c r="YP1" i="1" l="1"/>
  <c r="YP2" i="1" s="1"/>
  <c r="YP3" i="1" s="1"/>
  <c r="YQ1" i="1" l="1"/>
  <c r="YQ2" i="1" s="1"/>
  <c r="YQ3" i="1" s="1"/>
  <c r="YR1" i="1" l="1"/>
  <c r="YR2" i="1" s="1"/>
  <c r="YR3" i="1" s="1"/>
  <c r="YS1" i="1" l="1"/>
  <c r="YS2" i="1" s="1"/>
  <c r="YS3" i="1" s="1"/>
  <c r="YT1" i="1" l="1"/>
  <c r="YT2" i="1" s="1"/>
  <c r="YT3" i="1" s="1"/>
  <c r="YU1" i="1" l="1"/>
  <c r="YU2" i="1" s="1"/>
  <c r="YU3" i="1" s="1"/>
  <c r="YV1" i="1" l="1"/>
  <c r="YV2" i="1" s="1"/>
  <c r="YV3" i="1" s="1"/>
  <c r="YW1" i="1" l="1"/>
  <c r="YW2" i="1" s="1"/>
  <c r="YW3" i="1" s="1"/>
  <c r="YX1" i="1" l="1"/>
  <c r="YX2" i="1" s="1"/>
  <c r="YX3" i="1" s="1"/>
  <c r="YY1" i="1" l="1"/>
  <c r="YY2" i="1" s="1"/>
  <c r="YY3" i="1" s="1"/>
  <c r="YZ1" i="1" l="1"/>
  <c r="YZ2" i="1" s="1"/>
  <c r="YZ3" i="1" s="1"/>
  <c r="ZA1" i="1" l="1"/>
  <c r="ZA2" i="1" s="1"/>
  <c r="ZA3" i="1" s="1"/>
  <c r="ZB1" i="1" l="1"/>
  <c r="ZB2" i="1" s="1"/>
  <c r="ZB3" i="1" s="1"/>
  <c r="ZC1" i="1" l="1"/>
  <c r="ZC2" i="1" s="1"/>
  <c r="ZC3" i="1" s="1"/>
  <c r="ZD1" i="1" l="1"/>
  <c r="ZD2" i="1" s="1"/>
  <c r="ZD3" i="1" s="1"/>
  <c r="ZE1" i="1" l="1"/>
  <c r="ZE2" i="1" s="1"/>
  <c r="ZE3" i="1" s="1"/>
  <c r="ZF1" i="1" l="1"/>
  <c r="ZF2" i="1" s="1"/>
  <c r="ZF3" i="1" s="1"/>
  <c r="ZG1" i="1" l="1"/>
  <c r="ZG2" i="1" s="1"/>
  <c r="ZG3" i="1" s="1"/>
  <c r="ZH1" i="1" l="1"/>
  <c r="ZH2" i="1" s="1"/>
  <c r="ZH3" i="1" s="1"/>
  <c r="ZI1" i="1" l="1"/>
  <c r="ZI2" i="1" s="1"/>
  <c r="ZI3" i="1" s="1"/>
  <c r="ZJ1" i="1" l="1"/>
  <c r="ZJ2" i="1" s="1"/>
  <c r="ZJ3" i="1" s="1"/>
  <c r="ZK1" i="1" l="1"/>
  <c r="ZK2" i="1" s="1"/>
  <c r="ZK3" i="1" s="1"/>
  <c r="ZL1" i="1" l="1"/>
  <c r="ZL2" i="1" s="1"/>
  <c r="ZL3" i="1" s="1"/>
  <c r="ZM1" i="1" l="1"/>
  <c r="ZM2" i="1" s="1"/>
  <c r="ZM3" i="1" s="1"/>
  <c r="ZN1" i="1" l="1"/>
  <c r="ZN2" i="1" s="1"/>
  <c r="ZN3" i="1" s="1"/>
  <c r="ZO1" i="1" l="1"/>
  <c r="ZO2" i="1" s="1"/>
  <c r="ZO3" i="1" s="1"/>
  <c r="ZP1" i="1" l="1"/>
  <c r="ZP2" i="1" s="1"/>
  <c r="ZP3" i="1" s="1"/>
  <c r="ZQ1" i="1" l="1"/>
  <c r="ZQ2" i="1" s="1"/>
  <c r="ZQ3" i="1" s="1"/>
  <c r="ZR1" i="1" l="1"/>
  <c r="ZR2" i="1" s="1"/>
  <c r="ZR3" i="1" s="1"/>
  <c r="ZS1" i="1" l="1"/>
  <c r="ZS2" i="1" s="1"/>
  <c r="ZS3" i="1" s="1"/>
  <c r="ZT1" i="1" l="1"/>
  <c r="ZT2" i="1" s="1"/>
  <c r="ZT3" i="1" s="1"/>
  <c r="ZU1" i="1" l="1"/>
  <c r="ZU2" i="1" s="1"/>
  <c r="ZU3" i="1" s="1"/>
  <c r="ZV1" i="1" l="1"/>
  <c r="ZV2" i="1" s="1"/>
  <c r="ZV3" i="1" s="1"/>
  <c r="ZW1" i="1" l="1"/>
  <c r="ZW2" i="1" s="1"/>
  <c r="ZW3" i="1" s="1"/>
  <c r="ZX1" i="1" l="1"/>
  <c r="ZX2" i="1" s="1"/>
  <c r="ZX3" i="1" s="1"/>
  <c r="ZY1" i="1" l="1"/>
  <c r="ZY2" i="1" s="1"/>
  <c r="ZY3" i="1" s="1"/>
  <c r="ZZ1" i="1" l="1"/>
  <c r="ZZ2" i="1" s="1"/>
  <c r="ZZ3" i="1" s="1"/>
  <c r="AAA1" i="1" l="1"/>
  <c r="AAA2" i="1" s="1"/>
  <c r="AAA3" i="1" s="1"/>
  <c r="AAB1" i="1" l="1"/>
  <c r="AAB2" i="1" s="1"/>
  <c r="AAB3" i="1" s="1"/>
  <c r="AAC1" i="1" l="1"/>
  <c r="AAC2" i="1" s="1"/>
  <c r="AAC3" i="1" s="1"/>
  <c r="AAD1" i="1" l="1"/>
  <c r="AAD2" i="1" s="1"/>
  <c r="AAD3" i="1" s="1"/>
  <c r="AAE1" i="1" l="1"/>
  <c r="AAE2" i="1" s="1"/>
  <c r="AAE3" i="1" s="1"/>
  <c r="AAF1" i="1" l="1"/>
  <c r="AAF2" i="1" s="1"/>
  <c r="AAF3" i="1" s="1"/>
  <c r="AAG1" i="1" l="1"/>
  <c r="AAG2" i="1" s="1"/>
  <c r="AAG3" i="1" s="1"/>
  <c r="AAH1" i="1" l="1"/>
  <c r="AAH2" i="1" s="1"/>
  <c r="AAH3" i="1" s="1"/>
  <c r="AAI1" i="1" l="1"/>
  <c r="AAI2" i="1" s="1"/>
  <c r="AAI3" i="1" s="1"/>
  <c r="AAJ1" i="1" l="1"/>
  <c r="AAJ2" i="1" s="1"/>
  <c r="AAJ3" i="1" s="1"/>
  <c r="AAK1" i="1" l="1"/>
  <c r="AAK2" i="1" s="1"/>
  <c r="AAK3" i="1" s="1"/>
  <c r="AAL1" i="1" l="1"/>
  <c r="AAL2" i="1" s="1"/>
  <c r="AAL3" i="1" s="1"/>
  <c r="AAM1" i="1" l="1"/>
  <c r="AAM2" i="1" s="1"/>
  <c r="AAM3" i="1" s="1"/>
  <c r="AAN1" i="1" l="1"/>
  <c r="AAN2" i="1" s="1"/>
  <c r="AAN3" i="1" s="1"/>
  <c r="AAO1" i="1" l="1"/>
  <c r="AAO2" i="1" s="1"/>
  <c r="AAO3" i="1" s="1"/>
  <c r="AAP1" i="1" l="1"/>
  <c r="AAP2" i="1" s="1"/>
  <c r="AAP3" i="1" s="1"/>
  <c r="AAQ1" i="1" l="1"/>
  <c r="AAQ2" i="1" s="1"/>
  <c r="AAQ3" i="1" s="1"/>
  <c r="AAR1" i="1" l="1"/>
  <c r="AAR2" i="1" s="1"/>
  <c r="AAR3" i="1" s="1"/>
  <c r="AAS1" i="1" l="1"/>
  <c r="AAS2" i="1" s="1"/>
  <c r="AAS3" i="1" s="1"/>
  <c r="AAT1" i="1" l="1"/>
  <c r="AAT2" i="1" s="1"/>
  <c r="AAT3" i="1" s="1"/>
  <c r="AAU1" i="1" l="1"/>
  <c r="AAU2" i="1" s="1"/>
  <c r="AAU3" i="1" s="1"/>
  <c r="AAV1" i="1" l="1"/>
  <c r="AAV2" i="1" s="1"/>
  <c r="AAV3" i="1" s="1"/>
  <c r="AAW1" i="1" l="1"/>
  <c r="AAW2" i="1" s="1"/>
  <c r="AAW3" i="1" s="1"/>
  <c r="AAX1" i="1" l="1"/>
  <c r="AAX2" i="1" s="1"/>
  <c r="AAX3" i="1" s="1"/>
  <c r="AAY1" i="1" l="1"/>
  <c r="AAY2" i="1" s="1"/>
  <c r="AAY3" i="1" s="1"/>
  <c r="AAZ1" i="1" l="1"/>
  <c r="AAZ2" i="1" s="1"/>
  <c r="AAZ3" i="1" s="1"/>
  <c r="ABA1" i="1" l="1"/>
  <c r="ABA2" i="1" s="1"/>
  <c r="ABA3" i="1" s="1"/>
  <c r="ABB1" i="1" l="1"/>
  <c r="ABB2" i="1" s="1"/>
  <c r="ABB3" i="1" s="1"/>
  <c r="ABC1" i="1" l="1"/>
  <c r="ABC2" i="1" s="1"/>
  <c r="ABC3" i="1" s="1"/>
  <c r="ABD1" i="1" l="1"/>
  <c r="ABD2" i="1" s="1"/>
  <c r="ABD3" i="1" s="1"/>
  <c r="ABE1" i="1" l="1"/>
  <c r="ABE2" i="1" s="1"/>
  <c r="ABE3" i="1" s="1"/>
  <c r="ABF1" i="1" l="1"/>
  <c r="ABF2" i="1" s="1"/>
  <c r="ABF3" i="1" s="1"/>
  <c r="ABG1" i="1" l="1"/>
  <c r="ABG2" i="1" s="1"/>
  <c r="ABG3" i="1" s="1"/>
  <c r="ABH1" i="1" l="1"/>
  <c r="ABH2" i="1" s="1"/>
  <c r="ABH3" i="1" s="1"/>
  <c r="ABI1" i="1" l="1"/>
  <c r="ABI2" i="1" s="1"/>
  <c r="ABI3" i="1" s="1"/>
  <c r="ABJ1" i="1" l="1"/>
  <c r="ABJ2" i="1" s="1"/>
  <c r="ABJ3" i="1" s="1"/>
  <c r="ABK1" i="1" l="1"/>
  <c r="ABK2" i="1" s="1"/>
  <c r="ABK3" i="1" s="1"/>
  <c r="ABL1" i="1" l="1"/>
  <c r="ABL2" i="1" s="1"/>
  <c r="ABL3" i="1" s="1"/>
  <c r="ABM1" i="1" l="1"/>
  <c r="ABM2" i="1" s="1"/>
  <c r="ABM3" i="1" s="1"/>
  <c r="ABN1" i="1" l="1"/>
  <c r="ABN2" i="1" s="1"/>
  <c r="ABN3" i="1" s="1"/>
  <c r="ABO1" i="1" l="1"/>
  <c r="ABO2" i="1" s="1"/>
  <c r="ABO3" i="1" s="1"/>
  <c r="ABP1" i="1" l="1"/>
  <c r="ABP2" i="1" s="1"/>
  <c r="ABP3" i="1" s="1"/>
  <c r="ABQ1" i="1" l="1"/>
  <c r="ABQ2" i="1" s="1"/>
  <c r="ABQ3" i="1" s="1"/>
  <c r="ABR1" i="1" l="1"/>
  <c r="ABR2" i="1" s="1"/>
  <c r="ABR3" i="1" s="1"/>
  <c r="ABS1" i="1" l="1"/>
  <c r="ABS2" i="1" s="1"/>
  <c r="ABS3" i="1" s="1"/>
  <c r="ABT1" i="1" l="1"/>
  <c r="ABT2" i="1" s="1"/>
  <c r="ABT3" i="1" s="1"/>
  <c r="ABU1" i="1" l="1"/>
  <c r="ABU2" i="1" s="1"/>
  <c r="ABU3" i="1" s="1"/>
  <c r="ABV1" i="1" l="1"/>
  <c r="ABV2" i="1" s="1"/>
  <c r="ABV3" i="1" s="1"/>
  <c r="ABW1" i="1" l="1"/>
  <c r="ABW2" i="1" s="1"/>
  <c r="ABW3" i="1" s="1"/>
  <c r="ABX1" i="1" l="1"/>
  <c r="ABX2" i="1" s="1"/>
  <c r="ABX3" i="1" s="1"/>
  <c r="ABY1" i="1" l="1"/>
  <c r="ABY2" i="1" s="1"/>
  <c r="ABY3" i="1" s="1"/>
  <c r="ABZ1" i="1" l="1"/>
  <c r="ABZ2" i="1" s="1"/>
  <c r="ABZ3" i="1" s="1"/>
  <c r="ACA1" i="1" l="1"/>
  <c r="ACA2" i="1" s="1"/>
  <c r="ACA3" i="1" s="1"/>
  <c r="ACB1" i="1" l="1"/>
  <c r="ACB2" i="1" s="1"/>
  <c r="ACB3" i="1" s="1"/>
  <c r="ACC1" i="1" l="1"/>
  <c r="ACC2" i="1" s="1"/>
  <c r="ACC3" i="1" s="1"/>
  <c r="ACD1" i="1" l="1"/>
  <c r="ACD2" i="1" s="1"/>
  <c r="ACD3" i="1" s="1"/>
  <c r="ACE1" i="1" l="1"/>
  <c r="ACE2" i="1" s="1"/>
  <c r="ACE3" i="1" s="1"/>
  <c r="ACF1" i="1" l="1"/>
  <c r="ACF2" i="1" s="1"/>
  <c r="ACF3" i="1" s="1"/>
  <c r="ACG1" i="1" l="1"/>
  <c r="ACG2" i="1" s="1"/>
  <c r="ACG3" i="1" s="1"/>
  <c r="ACH1" i="1" l="1"/>
  <c r="ACH2" i="1" s="1"/>
  <c r="ACH3" i="1" s="1"/>
  <c r="ACI1" i="1" l="1"/>
  <c r="ACI2" i="1" s="1"/>
  <c r="ACI3" i="1" s="1"/>
  <c r="ACJ1" i="1" l="1"/>
  <c r="ACJ2" i="1" s="1"/>
  <c r="ACJ3" i="1" s="1"/>
  <c r="ACK1" i="1" l="1"/>
  <c r="ACK2" i="1" s="1"/>
  <c r="ACK3" i="1" s="1"/>
  <c r="ACL1" i="1" l="1"/>
  <c r="ACL2" i="1" s="1"/>
  <c r="ACL3" i="1" s="1"/>
  <c r="ACM1" i="1" l="1"/>
  <c r="ACM2" i="1" s="1"/>
  <c r="ACM3" i="1" s="1"/>
  <c r="ACN1" i="1" l="1"/>
  <c r="ACN2" i="1" s="1"/>
  <c r="ACN3" i="1" s="1"/>
  <c r="ACO1" i="1" l="1"/>
  <c r="ACO2" i="1" s="1"/>
  <c r="ACO3" i="1" s="1"/>
  <c r="ACP1" i="1" l="1"/>
  <c r="ACP2" i="1" s="1"/>
  <c r="ACP3" i="1" s="1"/>
  <c r="ACQ1" i="1" l="1"/>
  <c r="ACQ2" i="1" s="1"/>
  <c r="ACQ3" i="1" s="1"/>
  <c r="ACR1" i="1" l="1"/>
  <c r="ACR2" i="1" s="1"/>
  <c r="ACR3" i="1" s="1"/>
  <c r="ACS1" i="1" l="1"/>
  <c r="ACS2" i="1" s="1"/>
  <c r="ACS3" i="1" s="1"/>
  <c r="ACT1" i="1" l="1"/>
  <c r="ACT2" i="1" s="1"/>
  <c r="ACT3" i="1" s="1"/>
  <c r="ACU1" i="1" l="1"/>
  <c r="ACU2" i="1" s="1"/>
  <c r="ACU3" i="1" s="1"/>
  <c r="ACV1" i="1" l="1"/>
  <c r="ACV2" i="1" s="1"/>
  <c r="ACV3" i="1" s="1"/>
  <c r="ACW1" i="1" l="1"/>
  <c r="ACW2" i="1" s="1"/>
  <c r="ACW3" i="1" s="1"/>
  <c r="ACX1" i="1" l="1"/>
  <c r="ACX2" i="1" s="1"/>
  <c r="ACX3" i="1" s="1"/>
  <c r="ACY1" i="1" l="1"/>
  <c r="ACY2" i="1" s="1"/>
  <c r="ACY3" i="1" s="1"/>
  <c r="ACZ1" i="1" l="1"/>
  <c r="ACZ2" i="1" s="1"/>
  <c r="ACZ3" i="1" s="1"/>
  <c r="ADA1" i="1" l="1"/>
  <c r="ADA2" i="1" s="1"/>
  <c r="ADA3" i="1" s="1"/>
  <c r="ADB1" i="1" l="1"/>
  <c r="ADB2" i="1" s="1"/>
  <c r="ADB3" i="1" s="1"/>
  <c r="ADC1" i="1" l="1"/>
  <c r="ADC2" i="1" s="1"/>
  <c r="ADC3" i="1" s="1"/>
  <c r="ADD1" i="1" l="1"/>
  <c r="ADD2" i="1" s="1"/>
  <c r="ADD3" i="1" s="1"/>
  <c r="ADE1" i="1" l="1"/>
  <c r="ADE2" i="1" s="1"/>
  <c r="ADE3" i="1" s="1"/>
  <c r="ADF1" i="1" l="1"/>
  <c r="ADF2" i="1" s="1"/>
  <c r="ADF3" i="1" s="1"/>
  <c r="ADG1" i="1" l="1"/>
  <c r="ADG2" i="1" s="1"/>
  <c r="ADG3" i="1" s="1"/>
  <c r="ADH1" i="1" l="1"/>
  <c r="ADH2" i="1" s="1"/>
  <c r="ADH3" i="1" s="1"/>
  <c r="ADI1" i="1" l="1"/>
  <c r="ADI2" i="1" s="1"/>
  <c r="ADI3" i="1" s="1"/>
  <c r="ADJ1" i="1" l="1"/>
  <c r="ADJ2" i="1" s="1"/>
  <c r="ADJ3" i="1" s="1"/>
  <c r="ADK1" i="1" l="1"/>
  <c r="ADK2" i="1" s="1"/>
  <c r="ADK3" i="1" s="1"/>
  <c r="ADL1" i="1" l="1"/>
  <c r="ADL2" i="1" s="1"/>
  <c r="ADL3" i="1" s="1"/>
  <c r="ADM1" i="1" l="1"/>
  <c r="ADM2" i="1" s="1"/>
  <c r="ADM3" i="1" s="1"/>
  <c r="ADN1" i="1" l="1"/>
  <c r="ADN2" i="1" s="1"/>
  <c r="ADN3" i="1" s="1"/>
  <c r="ADO1" i="1" l="1"/>
  <c r="ADO2" i="1" s="1"/>
  <c r="ADO3" i="1" s="1"/>
  <c r="ADP1" i="1" l="1"/>
  <c r="ADP2" i="1" s="1"/>
  <c r="ADP3" i="1" s="1"/>
  <c r="ADQ1" i="1" l="1"/>
  <c r="ADQ2" i="1" s="1"/>
  <c r="ADQ3" i="1" s="1"/>
  <c r="ADR1" i="1" l="1"/>
  <c r="ADR2" i="1" s="1"/>
  <c r="ADR3" i="1" s="1"/>
  <c r="ADS1" i="1" l="1"/>
  <c r="ADS2" i="1" s="1"/>
  <c r="ADS3" i="1" s="1"/>
  <c r="ADT1" i="1" l="1"/>
  <c r="ADT2" i="1" s="1"/>
  <c r="ADT3" i="1" s="1"/>
  <c r="ADU1" i="1" l="1"/>
  <c r="ADU2" i="1" s="1"/>
  <c r="ADU3" i="1" s="1"/>
  <c r="ADV1" i="1" l="1"/>
  <c r="ADV2" i="1" s="1"/>
  <c r="ADV3" i="1" s="1"/>
  <c r="ADW1" i="1" l="1"/>
  <c r="ADW2" i="1" s="1"/>
  <c r="ADW3" i="1" s="1"/>
  <c r="ADX1" i="1" l="1"/>
  <c r="ADX2" i="1" s="1"/>
  <c r="ADX3" i="1" s="1"/>
  <c r="ADY1" i="1" l="1"/>
  <c r="ADY2" i="1" s="1"/>
  <c r="ADY3" i="1" s="1"/>
  <c r="ADZ1" i="1" l="1"/>
  <c r="ADZ2" i="1" s="1"/>
  <c r="ADZ3" i="1" s="1"/>
  <c r="AEA1" i="1" l="1"/>
  <c r="AEA2" i="1" s="1"/>
  <c r="AEA3" i="1" s="1"/>
  <c r="AEB1" i="1" l="1"/>
  <c r="AEB2" i="1" s="1"/>
  <c r="AEB3" i="1" s="1"/>
  <c r="AEC1" i="1" l="1"/>
  <c r="AEC2" i="1" s="1"/>
  <c r="AEC3" i="1" s="1"/>
  <c r="AED1" i="1" l="1"/>
  <c r="AED2" i="1" s="1"/>
  <c r="AED3" i="1" s="1"/>
  <c r="AEE1" i="1" l="1"/>
  <c r="AEE2" i="1" s="1"/>
  <c r="AEE3" i="1" s="1"/>
  <c r="AEF1" i="1" l="1"/>
  <c r="AEF2" i="1" s="1"/>
  <c r="AEF3" i="1" s="1"/>
  <c r="AEG1" i="1" l="1"/>
  <c r="AEG2" i="1" s="1"/>
  <c r="AEG3" i="1" s="1"/>
  <c r="AEH1" i="1" l="1"/>
  <c r="AEH2" i="1" s="1"/>
  <c r="AEH3" i="1" s="1"/>
  <c r="AEI1" i="1" l="1"/>
  <c r="AEI2" i="1" s="1"/>
  <c r="AEI3" i="1" s="1"/>
  <c r="AEJ1" i="1" l="1"/>
  <c r="AEJ2" i="1" s="1"/>
  <c r="AEJ3" i="1" s="1"/>
  <c r="AEK1" i="1" l="1"/>
  <c r="AEK2" i="1" s="1"/>
  <c r="AEK3" i="1" s="1"/>
  <c r="AEL1" i="1" l="1"/>
  <c r="AEL2" i="1" s="1"/>
  <c r="AEL3" i="1" s="1"/>
  <c r="AEM1" i="1" l="1"/>
  <c r="AEM2" i="1" s="1"/>
  <c r="AEM3" i="1" s="1"/>
  <c r="AEN1" i="1" l="1"/>
  <c r="AEN2" i="1" s="1"/>
  <c r="AEN3" i="1" s="1"/>
  <c r="AEO1" i="1" l="1"/>
  <c r="AEO2" i="1" s="1"/>
  <c r="AEO3" i="1" s="1"/>
  <c r="AEP1" i="1" l="1"/>
  <c r="AEP2" i="1" s="1"/>
  <c r="AEP3" i="1" s="1"/>
  <c r="AEQ1" i="1" l="1"/>
  <c r="AEQ2" i="1" s="1"/>
  <c r="AEQ3" i="1" s="1"/>
  <c r="AER1" i="1" l="1"/>
  <c r="AER2" i="1" s="1"/>
  <c r="AER3" i="1" s="1"/>
  <c r="AES1" i="1" l="1"/>
  <c r="AES2" i="1" s="1"/>
  <c r="AES3" i="1" s="1"/>
  <c r="AET1" i="1" l="1"/>
  <c r="AET2" i="1" s="1"/>
  <c r="AET3" i="1" s="1"/>
  <c r="AEU1" i="1" l="1"/>
  <c r="AEU2" i="1" s="1"/>
  <c r="AEU3" i="1" s="1"/>
  <c r="AEV1" i="1" l="1"/>
  <c r="AEV2" i="1" s="1"/>
  <c r="AEV3" i="1" s="1"/>
  <c r="AEW1" i="1" l="1"/>
  <c r="AEW2" i="1" s="1"/>
  <c r="AEW3" i="1" s="1"/>
  <c r="AEX1" i="1" l="1"/>
  <c r="AEX2" i="1" s="1"/>
  <c r="AEX3" i="1" s="1"/>
  <c r="AEY1" i="1" l="1"/>
  <c r="AEY2" i="1" s="1"/>
  <c r="AEY3" i="1" s="1"/>
  <c r="AEZ1" i="1" l="1"/>
  <c r="AEZ2" i="1" s="1"/>
  <c r="AEZ3" i="1" s="1"/>
  <c r="AFA1" i="1" l="1"/>
  <c r="AFA2" i="1" s="1"/>
  <c r="AFA3" i="1" s="1"/>
  <c r="AFB1" i="1" l="1"/>
  <c r="AFB2" i="1" s="1"/>
  <c r="AFB3" i="1" s="1"/>
  <c r="AFC1" i="1" l="1"/>
  <c r="AFC2" i="1" s="1"/>
  <c r="AFC3" i="1" s="1"/>
  <c r="AFD1" i="1" l="1"/>
  <c r="AFD2" i="1" s="1"/>
  <c r="AFD3" i="1" s="1"/>
  <c r="AFE1" i="1" l="1"/>
  <c r="AFE2" i="1" s="1"/>
  <c r="AFE3" i="1" s="1"/>
  <c r="AFF1" i="1" l="1"/>
  <c r="AFF2" i="1" s="1"/>
  <c r="AFF3" i="1" s="1"/>
  <c r="AFG1" i="1" l="1"/>
  <c r="AFG2" i="1" s="1"/>
  <c r="AFG3" i="1" s="1"/>
  <c r="AFH1" i="1" l="1"/>
  <c r="AFH2" i="1" s="1"/>
  <c r="AFH3" i="1" s="1"/>
  <c r="AFI1" i="1" l="1"/>
  <c r="AFI2" i="1" s="1"/>
  <c r="AFI3" i="1" s="1"/>
  <c r="AFJ1" i="1" l="1"/>
  <c r="AFJ2" i="1" s="1"/>
  <c r="AFJ3" i="1" s="1"/>
  <c r="AFK1" i="1" l="1"/>
  <c r="AFK2" i="1" s="1"/>
  <c r="AFK3" i="1" s="1"/>
  <c r="AFL1" i="1" l="1"/>
  <c r="AFL2" i="1" s="1"/>
  <c r="AFL3" i="1" s="1"/>
  <c r="AFM1" i="1" l="1"/>
  <c r="AFM2" i="1" s="1"/>
  <c r="AFM3" i="1" s="1"/>
  <c r="AFN1" i="1" l="1"/>
  <c r="AFN2" i="1" s="1"/>
  <c r="AFN3" i="1" s="1"/>
  <c r="AFO1" i="1" l="1"/>
  <c r="AFO2" i="1" s="1"/>
  <c r="AFO3" i="1" s="1"/>
  <c r="AFP1" i="1" l="1"/>
  <c r="AFP2" i="1" s="1"/>
  <c r="AFP3" i="1" s="1"/>
  <c r="AFQ1" i="1" l="1"/>
  <c r="AFQ2" i="1" s="1"/>
  <c r="AFQ3" i="1" s="1"/>
  <c r="AFR1" i="1" l="1"/>
  <c r="AFR2" i="1" s="1"/>
  <c r="AFR3" i="1" s="1"/>
  <c r="AFS1" i="1" l="1"/>
  <c r="AFS2" i="1" s="1"/>
  <c r="AFS3" i="1" s="1"/>
  <c r="AFT1" i="1" l="1"/>
  <c r="AFT2" i="1" s="1"/>
  <c r="AFT3" i="1" s="1"/>
  <c r="AFU1" i="1" l="1"/>
  <c r="AFU2" i="1" s="1"/>
  <c r="AFU3" i="1" s="1"/>
  <c r="AFV1" i="1" l="1"/>
  <c r="AFV2" i="1" s="1"/>
  <c r="AFV3" i="1" s="1"/>
  <c r="AFW1" i="1" l="1"/>
  <c r="AFW2" i="1" s="1"/>
  <c r="AFW3" i="1" s="1"/>
  <c r="AFX1" i="1" l="1"/>
  <c r="AFX2" i="1" s="1"/>
  <c r="AFX3" i="1" s="1"/>
  <c r="AFY1" i="1" l="1"/>
  <c r="AFY2" i="1" s="1"/>
  <c r="AFY3" i="1" s="1"/>
  <c r="AFZ1" i="1" l="1"/>
  <c r="AFZ2" i="1" s="1"/>
  <c r="AFZ3" i="1" s="1"/>
  <c r="AGA1" i="1" l="1"/>
  <c r="AGA2" i="1" s="1"/>
  <c r="AGA3" i="1" s="1"/>
  <c r="AGB1" i="1" l="1"/>
  <c r="AGB2" i="1" s="1"/>
  <c r="AGB3" i="1" s="1"/>
  <c r="AGC1" i="1" l="1"/>
  <c r="AGC2" i="1" s="1"/>
  <c r="AGC3" i="1" s="1"/>
  <c r="AGD1" i="1" l="1"/>
  <c r="AGD2" i="1" s="1"/>
  <c r="AGD3" i="1" s="1"/>
  <c r="AGE1" i="1" l="1"/>
  <c r="AGE2" i="1" s="1"/>
  <c r="AGE3" i="1" s="1"/>
  <c r="AGF1" i="1" l="1"/>
  <c r="AGF2" i="1" s="1"/>
  <c r="AGF3" i="1" s="1"/>
  <c r="AGG1" i="1" l="1"/>
  <c r="AGG2" i="1" s="1"/>
  <c r="AGG3" i="1" s="1"/>
  <c r="AGH1" i="1" l="1"/>
  <c r="AGH2" i="1" s="1"/>
  <c r="AGH3" i="1" s="1"/>
  <c r="AGI1" i="1" l="1"/>
  <c r="AGI2" i="1" s="1"/>
  <c r="AGI3" i="1" s="1"/>
  <c r="AGJ1" i="1" l="1"/>
  <c r="AGJ2" i="1" s="1"/>
  <c r="AGJ3" i="1" s="1"/>
  <c r="AGK1" i="1" l="1"/>
  <c r="AGK2" i="1" s="1"/>
  <c r="AGK3" i="1" s="1"/>
  <c r="AGL1" i="1" l="1"/>
  <c r="AGL2" i="1" s="1"/>
  <c r="AGL3" i="1" s="1"/>
  <c r="AGM1" i="1" l="1"/>
  <c r="AGM2" i="1" s="1"/>
  <c r="AGM3" i="1" s="1"/>
  <c r="AGN1" i="1" l="1"/>
  <c r="AGN2" i="1" s="1"/>
  <c r="AGN3" i="1" s="1"/>
  <c r="AGO1" i="1" l="1"/>
  <c r="AGO2" i="1" s="1"/>
  <c r="AGO3" i="1" s="1"/>
  <c r="AGP1" i="1" l="1"/>
  <c r="AGP2" i="1" s="1"/>
  <c r="AGP3" i="1" s="1"/>
  <c r="AGQ1" i="1" l="1"/>
  <c r="AGQ2" i="1" s="1"/>
  <c r="AGQ3" i="1" s="1"/>
  <c r="AGR1" i="1" l="1"/>
  <c r="AGR2" i="1" s="1"/>
  <c r="AGR3" i="1" s="1"/>
  <c r="AGS1" i="1" l="1"/>
  <c r="AGS2" i="1" s="1"/>
  <c r="AGS3" i="1" s="1"/>
  <c r="AGT1" i="1" l="1"/>
  <c r="AGT2" i="1" s="1"/>
  <c r="AGT3" i="1" s="1"/>
  <c r="AGU1" i="1" l="1"/>
  <c r="AGU2" i="1" s="1"/>
  <c r="AGU3" i="1" s="1"/>
  <c r="AGV1" i="1" l="1"/>
  <c r="AGV2" i="1" s="1"/>
  <c r="AGV3" i="1" s="1"/>
  <c r="AGW1" i="1" l="1"/>
  <c r="AGW2" i="1" s="1"/>
  <c r="AGW3" i="1" s="1"/>
  <c r="AGX1" i="1" l="1"/>
  <c r="AGX2" i="1" s="1"/>
  <c r="AGX3" i="1" s="1"/>
  <c r="AGY1" i="1" l="1"/>
  <c r="AGY2" i="1" s="1"/>
  <c r="AGY3" i="1" s="1"/>
  <c r="AGZ1" i="1" l="1"/>
  <c r="AGZ2" i="1" s="1"/>
  <c r="AGZ3" i="1" s="1"/>
  <c r="AHA1" i="1" l="1"/>
  <c r="AHA2" i="1" s="1"/>
  <c r="AHA3" i="1" s="1"/>
  <c r="AHB1" i="1" l="1"/>
  <c r="AHB2" i="1" s="1"/>
  <c r="AHB3" i="1" s="1"/>
  <c r="AHC1" i="1" l="1"/>
  <c r="AHC2" i="1" s="1"/>
  <c r="AHC3" i="1" s="1"/>
  <c r="AHD1" i="1" l="1"/>
  <c r="AHD2" i="1" s="1"/>
  <c r="AHD3" i="1" s="1"/>
  <c r="AHE1" i="1" l="1"/>
  <c r="AHE2" i="1" s="1"/>
  <c r="AHE3" i="1" s="1"/>
  <c r="AHF1" i="1" l="1"/>
  <c r="AHF2" i="1" s="1"/>
  <c r="AHF3" i="1" s="1"/>
  <c r="AHG1" i="1" l="1"/>
  <c r="AHG2" i="1" s="1"/>
  <c r="AHG3" i="1" s="1"/>
  <c r="AHH1" i="1" l="1"/>
  <c r="AHH2" i="1" s="1"/>
  <c r="AHH3" i="1" s="1"/>
  <c r="AHI1" i="1" l="1"/>
  <c r="AHI2" i="1" s="1"/>
  <c r="AHI3" i="1" s="1"/>
  <c r="AHJ1" i="1" l="1"/>
  <c r="AHJ2" i="1" s="1"/>
  <c r="AHJ3" i="1" s="1"/>
  <c r="AHK1" i="1" l="1"/>
  <c r="AHK2" i="1" s="1"/>
  <c r="AHK3" i="1" s="1"/>
  <c r="AHL1" i="1" l="1"/>
  <c r="AHL2" i="1" s="1"/>
  <c r="AHL3" i="1" s="1"/>
  <c r="AHM1" i="1" l="1"/>
  <c r="AHM2" i="1" s="1"/>
  <c r="AHM3" i="1" s="1"/>
  <c r="AHN1" i="1" l="1"/>
  <c r="AHN2" i="1" s="1"/>
  <c r="AHN3" i="1" s="1"/>
  <c r="AHO1" i="1" l="1"/>
  <c r="AHO2" i="1" s="1"/>
  <c r="AHO3" i="1" s="1"/>
  <c r="AHP1" i="1" l="1"/>
  <c r="AHP2" i="1" s="1"/>
  <c r="AHP3" i="1" s="1"/>
  <c r="AHQ1" i="1" l="1"/>
  <c r="AHQ2" i="1" s="1"/>
  <c r="AHQ3" i="1" s="1"/>
  <c r="AHR1" i="1" l="1"/>
  <c r="AHR2" i="1" s="1"/>
  <c r="AHR3" i="1" s="1"/>
  <c r="AHS1" i="1" l="1"/>
  <c r="AHS2" i="1" s="1"/>
  <c r="AHS3" i="1" s="1"/>
  <c r="AHT1" i="1" l="1"/>
  <c r="AHT2" i="1" s="1"/>
  <c r="AHT3" i="1" s="1"/>
  <c r="AHU1" i="1" l="1"/>
  <c r="AHU2" i="1" s="1"/>
  <c r="AHU3" i="1" s="1"/>
  <c r="AHV1" i="1" l="1"/>
  <c r="AHV2" i="1" s="1"/>
  <c r="AHV3" i="1" s="1"/>
  <c r="AHW1" i="1" l="1"/>
  <c r="AHW2" i="1" s="1"/>
  <c r="AHW3" i="1" s="1"/>
  <c r="AHX1" i="1" l="1"/>
  <c r="AHX2" i="1" s="1"/>
  <c r="AHX3" i="1" s="1"/>
  <c r="AHY1" i="1" l="1"/>
  <c r="AHY2" i="1" s="1"/>
  <c r="AHY3" i="1" s="1"/>
  <c r="AHZ1" i="1" l="1"/>
  <c r="AHZ2" i="1" s="1"/>
  <c r="AHZ3" i="1" s="1"/>
  <c r="AIA1" i="1" l="1"/>
  <c r="AIA2" i="1" s="1"/>
  <c r="AIA3" i="1" s="1"/>
  <c r="AIB1" i="1" l="1"/>
  <c r="AIB2" i="1" s="1"/>
  <c r="AIB3" i="1" s="1"/>
  <c r="AIC1" i="1" l="1"/>
  <c r="AIC2" i="1" s="1"/>
  <c r="AIC3" i="1" s="1"/>
  <c r="AID1" i="1" l="1"/>
  <c r="AID2" i="1" s="1"/>
  <c r="AID3" i="1" s="1"/>
  <c r="AIE1" i="1" l="1"/>
  <c r="AIE2" i="1" s="1"/>
  <c r="AIE3" i="1" s="1"/>
  <c r="AIF1" i="1" l="1"/>
  <c r="AIF2" i="1" s="1"/>
  <c r="AIF3" i="1" s="1"/>
  <c r="AIG1" i="1" l="1"/>
  <c r="AIG2" i="1" s="1"/>
  <c r="AIG3" i="1" s="1"/>
  <c r="AIH1" i="1" l="1"/>
  <c r="AIH2" i="1" s="1"/>
  <c r="AIH3" i="1" s="1"/>
  <c r="AII1" i="1" l="1"/>
  <c r="AII2" i="1" s="1"/>
  <c r="AII3" i="1" s="1"/>
  <c r="AIJ1" i="1" l="1"/>
  <c r="AIJ2" i="1" s="1"/>
  <c r="AIJ3" i="1" s="1"/>
  <c r="AIK1" i="1" l="1"/>
  <c r="AIK2" i="1" s="1"/>
  <c r="AIK3" i="1" s="1"/>
  <c r="AIL1" i="1" l="1"/>
  <c r="AIL2" i="1" s="1"/>
  <c r="AIL3" i="1" s="1"/>
  <c r="AIM1" i="1" l="1"/>
  <c r="AIM2" i="1" s="1"/>
  <c r="AIM3" i="1" s="1"/>
  <c r="AIN1" i="1" l="1"/>
  <c r="AIN2" i="1" s="1"/>
  <c r="AIN3" i="1" s="1"/>
  <c r="AIO1" i="1" l="1"/>
  <c r="AIO2" i="1" s="1"/>
  <c r="AIO3" i="1" s="1"/>
  <c r="AIP1" i="1" l="1"/>
  <c r="AIP2" i="1" s="1"/>
  <c r="AIP3" i="1" s="1"/>
  <c r="AIQ1" i="1" l="1"/>
  <c r="AIQ2" i="1" s="1"/>
  <c r="AIQ3" i="1" s="1"/>
  <c r="AIR1" i="1" l="1"/>
  <c r="AIR2" i="1" s="1"/>
  <c r="AIR3" i="1" s="1"/>
  <c r="AIS1" i="1" l="1"/>
  <c r="AIS2" i="1" s="1"/>
  <c r="AIS3" i="1" s="1"/>
  <c r="AIT1" i="1" l="1"/>
  <c r="AIT2" i="1" s="1"/>
  <c r="AIT3" i="1" s="1"/>
  <c r="AIU1" i="1" l="1"/>
  <c r="AIU2" i="1" s="1"/>
  <c r="AIU3" i="1" s="1"/>
  <c r="AIV1" i="1" l="1"/>
  <c r="AIV2" i="1" s="1"/>
  <c r="AIV3" i="1" s="1"/>
  <c r="AIW1" i="1" l="1"/>
  <c r="AIW2" i="1" s="1"/>
  <c r="AIW3" i="1" s="1"/>
  <c r="AIX1" i="1" l="1"/>
  <c r="AIX2" i="1" s="1"/>
  <c r="AIX3" i="1" s="1"/>
  <c r="AIY1" i="1" l="1"/>
  <c r="AIY2" i="1" s="1"/>
  <c r="AIY3" i="1" s="1"/>
  <c r="AIZ1" i="1" l="1"/>
  <c r="AIZ2" i="1" s="1"/>
  <c r="AIZ3" i="1" s="1"/>
  <c r="AJA1" i="1" l="1"/>
  <c r="AJA2" i="1" s="1"/>
  <c r="AJA3" i="1" s="1"/>
  <c r="AJB1" i="1" l="1"/>
  <c r="AJB2" i="1" s="1"/>
  <c r="AJB3" i="1" s="1"/>
  <c r="AJC1" i="1" l="1"/>
  <c r="AJC2" i="1" s="1"/>
  <c r="AJC3" i="1" s="1"/>
  <c r="AJD1" i="1" l="1"/>
  <c r="AJD2" i="1" s="1"/>
  <c r="AJD3" i="1" s="1"/>
  <c r="AJE1" i="1" l="1"/>
  <c r="AJE2" i="1" s="1"/>
  <c r="AJE3" i="1" s="1"/>
  <c r="AJF1" i="1" l="1"/>
  <c r="AJF2" i="1" s="1"/>
  <c r="AJF3" i="1" s="1"/>
  <c r="AJG1" i="1" l="1"/>
  <c r="AJG2" i="1" s="1"/>
  <c r="AJG3" i="1" s="1"/>
  <c r="AJH1" i="1" l="1"/>
  <c r="AJH2" i="1" s="1"/>
  <c r="AJH3" i="1" s="1"/>
  <c r="AJI1" i="1" l="1"/>
  <c r="AJI2" i="1" s="1"/>
  <c r="AJI3" i="1" s="1"/>
  <c r="AJJ1" i="1" l="1"/>
  <c r="AJJ2" i="1" s="1"/>
  <c r="AJJ3" i="1" s="1"/>
  <c r="AJK1" i="1" l="1"/>
  <c r="AJK2" i="1" s="1"/>
  <c r="AJK3" i="1" s="1"/>
  <c r="AJL1" i="1" l="1"/>
  <c r="AJL2" i="1" s="1"/>
  <c r="AJL3" i="1" s="1"/>
  <c r="AJM1" i="1" l="1"/>
  <c r="AJM2" i="1" s="1"/>
  <c r="AJM3" i="1" s="1"/>
  <c r="AJN1" i="1" l="1"/>
  <c r="AJN2" i="1" s="1"/>
  <c r="AJN3" i="1" s="1"/>
  <c r="AJO1" i="1" l="1"/>
  <c r="AJO2" i="1" s="1"/>
  <c r="AJO3" i="1" s="1"/>
  <c r="AJP1" i="1" l="1"/>
  <c r="AJP2" i="1" s="1"/>
  <c r="AJP3" i="1" s="1"/>
  <c r="AJQ1" i="1" l="1"/>
  <c r="AJQ2" i="1" s="1"/>
  <c r="AJQ3" i="1" s="1"/>
  <c r="AJR1" i="1" l="1"/>
  <c r="AJR2" i="1" s="1"/>
  <c r="AJR3" i="1" s="1"/>
  <c r="AJS1" i="1" l="1"/>
  <c r="AJS2" i="1" s="1"/>
  <c r="AJS3" i="1" s="1"/>
  <c r="AJT1" i="1" l="1"/>
  <c r="AJT2" i="1" s="1"/>
  <c r="AJT3" i="1" s="1"/>
  <c r="AJU1" i="1" l="1"/>
  <c r="AJU2" i="1" s="1"/>
  <c r="AJU3" i="1" s="1"/>
  <c r="AJV1" i="1" l="1"/>
  <c r="AJV2" i="1" s="1"/>
  <c r="AJV3" i="1" s="1"/>
  <c r="AJW1" i="1" l="1"/>
  <c r="AJW2" i="1" s="1"/>
  <c r="AJW3" i="1" s="1"/>
  <c r="AJX1" i="1" l="1"/>
  <c r="AJX2" i="1" s="1"/>
  <c r="AJX3" i="1" s="1"/>
  <c r="AJY1" i="1" l="1"/>
  <c r="AJY2" i="1" s="1"/>
  <c r="AJY3" i="1" s="1"/>
  <c r="AJZ1" i="1" l="1"/>
  <c r="AJZ2" i="1" s="1"/>
  <c r="AJZ3" i="1" s="1"/>
  <c r="AKA1" i="1" l="1"/>
  <c r="AKA2" i="1" s="1"/>
  <c r="AKA3" i="1" s="1"/>
  <c r="AKB1" i="1" l="1"/>
  <c r="AKB2" i="1" s="1"/>
  <c r="AKB3" i="1" s="1"/>
  <c r="AKC1" i="1" l="1"/>
  <c r="AKC2" i="1" s="1"/>
  <c r="AKC3" i="1" s="1"/>
  <c r="AKD1" i="1" l="1"/>
  <c r="AKD2" i="1" s="1"/>
  <c r="AKD3" i="1" s="1"/>
  <c r="AKE1" i="1" l="1"/>
  <c r="AKE2" i="1" s="1"/>
  <c r="AKE3" i="1" s="1"/>
  <c r="AKF1" i="1" l="1"/>
  <c r="AKF2" i="1" s="1"/>
  <c r="AKF3" i="1" s="1"/>
  <c r="AKG1" i="1" l="1"/>
  <c r="AKG2" i="1" s="1"/>
  <c r="AKG3" i="1" s="1"/>
  <c r="AKH1" i="1" l="1"/>
  <c r="AKH2" i="1" s="1"/>
  <c r="AKH3" i="1" s="1"/>
  <c r="AKI1" i="1" l="1"/>
  <c r="AKI2" i="1" s="1"/>
  <c r="AKI3" i="1" s="1"/>
  <c r="AKJ1" i="1" l="1"/>
  <c r="AKJ2" i="1" s="1"/>
  <c r="AKJ3" i="1" s="1"/>
  <c r="AKK1" i="1" l="1"/>
  <c r="AKK2" i="1" s="1"/>
  <c r="AKK3" i="1" s="1"/>
  <c r="AKL1" i="1" l="1"/>
  <c r="AKL2" i="1" s="1"/>
  <c r="AKL3" i="1" s="1"/>
  <c r="AKM1" i="1" l="1"/>
  <c r="AKM2" i="1" s="1"/>
  <c r="AKM3" i="1" s="1"/>
  <c r="AKN1" i="1" l="1"/>
  <c r="AKN2" i="1" s="1"/>
  <c r="AKN3" i="1" s="1"/>
  <c r="AKO1" i="1" l="1"/>
  <c r="AKO2" i="1" s="1"/>
  <c r="AKO3" i="1" s="1"/>
  <c r="AKP1" i="1" l="1"/>
  <c r="AKP2" i="1" s="1"/>
  <c r="AKP3" i="1" s="1"/>
  <c r="AKQ1" i="1" l="1"/>
  <c r="AKQ2" i="1" s="1"/>
  <c r="AKQ3" i="1" s="1"/>
  <c r="AKR1" i="1" l="1"/>
  <c r="AKR2" i="1" s="1"/>
  <c r="AKR3" i="1" s="1"/>
  <c r="AKS1" i="1" l="1"/>
  <c r="AKS2" i="1" s="1"/>
  <c r="AKS3" i="1" s="1"/>
  <c r="AKT1" i="1" l="1"/>
  <c r="AKT2" i="1" s="1"/>
  <c r="AKT3" i="1" s="1"/>
  <c r="AKU1" i="1" l="1"/>
  <c r="AKU2" i="1" s="1"/>
  <c r="AKU3" i="1" s="1"/>
  <c r="AKV1" i="1" l="1"/>
  <c r="AKV2" i="1" s="1"/>
  <c r="AKV3" i="1" s="1"/>
  <c r="AKW1" i="1" l="1"/>
  <c r="AKW2" i="1" s="1"/>
  <c r="AKW3" i="1" s="1"/>
  <c r="AKX1" i="1" l="1"/>
  <c r="AKX2" i="1" s="1"/>
  <c r="AKX3" i="1" s="1"/>
  <c r="AKY1" i="1" l="1"/>
  <c r="AKY2" i="1" s="1"/>
  <c r="AKY3" i="1" s="1"/>
  <c r="AKZ1" i="1" l="1"/>
  <c r="AKZ2" i="1" s="1"/>
  <c r="AKZ3" i="1" s="1"/>
  <c r="ALA1" i="1" l="1"/>
  <c r="ALA2" i="1" s="1"/>
  <c r="ALA3" i="1" s="1"/>
  <c r="ALB1" i="1" l="1"/>
  <c r="ALB2" i="1" s="1"/>
  <c r="ALB3" i="1" s="1"/>
  <c r="ALC1" i="1" l="1"/>
  <c r="ALC2" i="1" s="1"/>
  <c r="ALC3" i="1" s="1"/>
  <c r="ALD1" i="1" l="1"/>
  <c r="ALD2" i="1" s="1"/>
  <c r="ALD3" i="1" s="1"/>
  <c r="ALE1" i="1" l="1"/>
  <c r="ALE2" i="1" s="1"/>
  <c r="ALE3" i="1" s="1"/>
  <c r="ALF1" i="1" l="1"/>
  <c r="ALF2" i="1" s="1"/>
  <c r="ALF3" i="1" s="1"/>
  <c r="ALG1" i="1" l="1"/>
  <c r="ALG2" i="1" s="1"/>
  <c r="ALG3" i="1" s="1"/>
  <c r="ALH1" i="1" l="1"/>
  <c r="ALH2" i="1" s="1"/>
  <c r="ALH3" i="1" s="1"/>
  <c r="ALI1" i="1" l="1"/>
  <c r="ALI2" i="1" s="1"/>
  <c r="ALI3" i="1" s="1"/>
  <c r="ALJ1" i="1" l="1"/>
  <c r="ALJ2" i="1" s="1"/>
  <c r="ALJ3" i="1" s="1"/>
  <c r="ALK1" i="1" l="1"/>
  <c r="ALK2" i="1" s="1"/>
  <c r="ALK3" i="1" s="1"/>
  <c r="ALL1" i="1" l="1"/>
  <c r="ALL2" i="1" s="1"/>
  <c r="ALL3" i="1" s="1"/>
  <c r="ALM1" i="1" l="1"/>
  <c r="ALM2" i="1" s="1"/>
  <c r="ALM3" i="1" s="1"/>
  <c r="ALN1" i="1" l="1"/>
  <c r="ALN2" i="1" s="1"/>
  <c r="ALN3" i="1" s="1"/>
  <c r="ALO1" i="1" l="1"/>
  <c r="ALO2" i="1" s="1"/>
  <c r="ALO3" i="1" s="1"/>
  <c r="ALP1" i="1" l="1"/>
  <c r="ALP2" i="1" s="1"/>
  <c r="ALP3" i="1" s="1"/>
  <c r="ALQ1" i="1" l="1"/>
  <c r="ALQ2" i="1" s="1"/>
  <c r="ALQ3" i="1" s="1"/>
  <c r="ALR1" i="1" l="1"/>
  <c r="ALR2" i="1" s="1"/>
  <c r="ALR3" i="1" s="1"/>
  <c r="ALS1" i="1" l="1"/>
  <c r="ALS2" i="1" s="1"/>
  <c r="ALS3" i="1" s="1"/>
  <c r="ALT1" i="1" l="1"/>
  <c r="ALT2" i="1" s="1"/>
  <c r="ALT3" i="1" s="1"/>
  <c r="ALU1" i="1" l="1"/>
  <c r="ALU2" i="1" s="1"/>
  <c r="ALU3" i="1" s="1"/>
  <c r="ALV1" i="1" l="1"/>
  <c r="ALV2" i="1" s="1"/>
  <c r="ALV3" i="1" s="1"/>
  <c r="ALW1" i="1" l="1"/>
  <c r="ALW2" i="1" s="1"/>
  <c r="ALW3" i="1" s="1"/>
  <c r="ALX1" i="1" l="1"/>
  <c r="ALX2" i="1" s="1"/>
  <c r="ALX3" i="1" s="1"/>
  <c r="ALY1" i="1" l="1"/>
  <c r="ALY2" i="1" s="1"/>
  <c r="ALY3" i="1" s="1"/>
  <c r="ALZ1" i="1" l="1"/>
  <c r="ALZ2" i="1" s="1"/>
  <c r="ALZ3" i="1" s="1"/>
  <c r="AMA1" i="1" l="1"/>
  <c r="AMA2" i="1" s="1"/>
  <c r="AMA3" i="1" s="1"/>
  <c r="AMB1" i="1" l="1"/>
  <c r="AMB2" i="1" s="1"/>
  <c r="AMB3" i="1" s="1"/>
  <c r="AMC1" i="1" l="1"/>
  <c r="AMC2" i="1" s="1"/>
  <c r="AMC3" i="1" s="1"/>
  <c r="AMD1" i="1" l="1"/>
  <c r="AMD2" i="1" s="1"/>
  <c r="AMD3" i="1" s="1"/>
  <c r="AME1" i="1" l="1"/>
  <c r="AME2" i="1" s="1"/>
  <c r="AME3" i="1" s="1"/>
  <c r="AMF1" i="1" l="1"/>
  <c r="AMF2" i="1" s="1"/>
  <c r="AMF3" i="1" s="1"/>
  <c r="AMG1" i="1" l="1"/>
  <c r="AMG2" i="1" s="1"/>
  <c r="AMG3" i="1" s="1"/>
  <c r="AMH1" i="1" l="1"/>
  <c r="AMH2" i="1" s="1"/>
  <c r="AMH3" i="1" s="1"/>
  <c r="AMI1" i="1" l="1"/>
  <c r="AMI2" i="1" s="1"/>
  <c r="AMI3" i="1" s="1"/>
  <c r="AMJ1" i="1" l="1"/>
  <c r="AMJ2" i="1" s="1"/>
  <c r="AMJ3" i="1" s="1"/>
  <c r="AMK1" i="1" l="1"/>
  <c r="AMK2" i="1" s="1"/>
  <c r="AMK3" i="1" s="1"/>
  <c r="AML1" i="1" l="1"/>
  <c r="AML2" i="1" s="1"/>
  <c r="AML3" i="1" s="1"/>
  <c r="AMM1" i="1" l="1"/>
  <c r="AMM2" i="1" s="1"/>
  <c r="AMM3" i="1" s="1"/>
  <c r="AMN1" i="1" l="1"/>
  <c r="AMN2" i="1" s="1"/>
  <c r="AMN3" i="1" s="1"/>
  <c r="AMO1" i="1" l="1"/>
  <c r="AMO2" i="1" s="1"/>
  <c r="AMO3" i="1" s="1"/>
  <c r="AMP1" i="1" l="1"/>
  <c r="AMP2" i="1" s="1"/>
  <c r="AMP3" i="1" s="1"/>
  <c r="AMQ1" i="1" l="1"/>
  <c r="AMQ2" i="1" s="1"/>
  <c r="AMQ3" i="1" s="1"/>
  <c r="AMR1" i="1" l="1"/>
  <c r="AMR2" i="1" s="1"/>
  <c r="AMR3" i="1" s="1"/>
  <c r="AMS1" i="1" l="1"/>
  <c r="AMS2" i="1" s="1"/>
  <c r="AMS3" i="1" s="1"/>
  <c r="AMT1" i="1" l="1"/>
  <c r="AMT2" i="1" s="1"/>
  <c r="AMT3" i="1" s="1"/>
  <c r="AMU1" i="1" l="1"/>
  <c r="AMU2" i="1" s="1"/>
  <c r="AMU3" i="1" s="1"/>
  <c r="AMV1" i="1" l="1"/>
  <c r="AMV2" i="1" s="1"/>
  <c r="AMV3" i="1" s="1"/>
  <c r="AMW1" i="1" l="1"/>
  <c r="AMW2" i="1" s="1"/>
  <c r="AMW3" i="1" s="1"/>
  <c r="AMX1" i="1" l="1"/>
  <c r="AMX2" i="1" s="1"/>
  <c r="AMX3" i="1" s="1"/>
  <c r="AMY1" i="1" l="1"/>
  <c r="AMY2" i="1" s="1"/>
  <c r="AMY3" i="1" s="1"/>
  <c r="AMZ1" i="1" l="1"/>
  <c r="AMZ2" i="1" s="1"/>
  <c r="AMZ3" i="1" s="1"/>
  <c r="ANA1" i="1" l="1"/>
  <c r="ANA2" i="1" s="1"/>
  <c r="ANA3" i="1" s="1"/>
  <c r="ANB1" i="1" l="1"/>
  <c r="ANB2" i="1" s="1"/>
  <c r="ANB3" i="1" s="1"/>
  <c r="ANC1" i="1" l="1"/>
  <c r="ANC2" i="1" s="1"/>
  <c r="ANC3" i="1" s="1"/>
  <c r="AND1" i="1" l="1"/>
  <c r="AND2" i="1" s="1"/>
  <c r="AND3" i="1" s="1"/>
  <c r="ANE1" i="1" l="1"/>
  <c r="ANE2" i="1" s="1"/>
  <c r="ANE3" i="1" s="1"/>
  <c r="ANF1" i="1" l="1"/>
  <c r="ANF2" i="1" s="1"/>
  <c r="ANF3" i="1" s="1"/>
  <c r="ANG1" i="1" l="1"/>
  <c r="ANG2" i="1" s="1"/>
  <c r="ANG3" i="1" s="1"/>
  <c r="ANH1" i="1" l="1"/>
  <c r="ANH2" i="1" s="1"/>
  <c r="ANH3" i="1" s="1"/>
  <c r="ANI1" i="1" l="1"/>
  <c r="ANI2" i="1" s="1"/>
  <c r="ANI3" i="1" s="1"/>
  <c r="ANJ1" i="1" l="1"/>
  <c r="ANJ2" i="1" s="1"/>
  <c r="ANJ3" i="1" s="1"/>
  <c r="ANK1" i="1" l="1"/>
  <c r="ANK2" i="1" s="1"/>
  <c r="ANK3" i="1" s="1"/>
  <c r="ANL1" i="1" l="1"/>
  <c r="ANL2" i="1" s="1"/>
  <c r="ANL3" i="1" s="1"/>
  <c r="ANM1" i="1" l="1"/>
  <c r="ANM2" i="1" s="1"/>
  <c r="ANM3" i="1" s="1"/>
  <c r="ANN1" i="1" l="1"/>
  <c r="ANN2" i="1" s="1"/>
  <c r="ANN3" i="1" s="1"/>
  <c r="ANO1" i="1" l="1"/>
  <c r="ANO2" i="1" s="1"/>
  <c r="ANO3" i="1" s="1"/>
  <c r="ANP1" i="1" l="1"/>
  <c r="ANP2" i="1" s="1"/>
  <c r="ANP3" i="1" s="1"/>
  <c r="ANQ1" i="1" l="1"/>
  <c r="ANQ2" i="1" s="1"/>
  <c r="ANQ3" i="1" s="1"/>
  <c r="ANR1" i="1" l="1"/>
  <c r="ANR2" i="1" s="1"/>
  <c r="ANR3" i="1" s="1"/>
  <c r="ANS1" i="1" l="1"/>
  <c r="ANS2" i="1" s="1"/>
  <c r="ANS3" i="1" s="1"/>
  <c r="ANT1" i="1" l="1"/>
  <c r="ANT2" i="1" s="1"/>
  <c r="ANT3" i="1" s="1"/>
  <c r="ANU1" i="1" l="1"/>
  <c r="ANU2" i="1" s="1"/>
  <c r="ANU3" i="1" s="1"/>
  <c r="ANV1" i="1" l="1"/>
  <c r="ANV2" i="1" s="1"/>
  <c r="ANV3" i="1" s="1"/>
  <c r="ANW1" i="1" l="1"/>
  <c r="ANW2" i="1" s="1"/>
  <c r="ANW3" i="1" s="1"/>
  <c r="ANX1" i="1" l="1"/>
  <c r="ANX2" i="1" s="1"/>
  <c r="ANX3" i="1" s="1"/>
  <c r="ANY1" i="1" l="1"/>
  <c r="ANY2" i="1" s="1"/>
  <c r="ANY3" i="1" s="1"/>
  <c r="ANZ1" i="1" l="1"/>
  <c r="ANZ2" i="1" s="1"/>
  <c r="ANZ3" i="1" s="1"/>
  <c r="AOA1" i="1" l="1"/>
  <c r="AOA2" i="1" s="1"/>
  <c r="AOA3" i="1" s="1"/>
  <c r="AOB1" i="1" l="1"/>
  <c r="AOB2" i="1" s="1"/>
  <c r="AOB3" i="1" s="1"/>
  <c r="AOC1" i="1" l="1"/>
  <c r="AOC2" i="1" s="1"/>
  <c r="AOC3" i="1" s="1"/>
  <c r="AOD1" i="1" l="1"/>
  <c r="AOD2" i="1" s="1"/>
  <c r="AOD3" i="1" s="1"/>
  <c r="AOE1" i="1" l="1"/>
  <c r="AOE2" i="1" s="1"/>
  <c r="AOE3" i="1" s="1"/>
  <c r="AOF1" i="1" l="1"/>
  <c r="AOF2" i="1" s="1"/>
  <c r="AOF3" i="1" s="1"/>
  <c r="AOG1" i="1" l="1"/>
  <c r="AOG2" i="1" s="1"/>
  <c r="AOG3" i="1" s="1"/>
  <c r="AOH1" i="1" l="1"/>
  <c r="AOH2" i="1" s="1"/>
  <c r="AOH3" i="1" s="1"/>
  <c r="AOI1" i="1" l="1"/>
  <c r="AOI2" i="1" s="1"/>
  <c r="AOI3" i="1" s="1"/>
  <c r="AOJ1" i="1" l="1"/>
  <c r="AOJ2" i="1" s="1"/>
  <c r="AOJ3" i="1" s="1"/>
  <c r="AOK1" i="1" l="1"/>
  <c r="AOK2" i="1" s="1"/>
  <c r="AOK3" i="1" s="1"/>
  <c r="AOL1" i="1" l="1"/>
  <c r="AOL2" i="1" s="1"/>
  <c r="AOL3" i="1" s="1"/>
  <c r="AOM1" i="1" l="1"/>
  <c r="AOM2" i="1" s="1"/>
  <c r="AOM3" i="1" s="1"/>
  <c r="AON1" i="1" l="1"/>
  <c r="AON2" i="1" s="1"/>
  <c r="AON3" i="1" s="1"/>
  <c r="AOO1" i="1" l="1"/>
  <c r="AOO2" i="1" s="1"/>
  <c r="AOO3" i="1" s="1"/>
  <c r="AOP1" i="1" l="1"/>
  <c r="AOP2" i="1" s="1"/>
  <c r="AOP3" i="1" s="1"/>
  <c r="AOQ1" i="1" l="1"/>
  <c r="AOQ2" i="1" s="1"/>
  <c r="AOQ3" i="1" s="1"/>
  <c r="AOR1" i="1" l="1"/>
  <c r="AOR2" i="1" s="1"/>
  <c r="AOR3" i="1" s="1"/>
  <c r="AOS1" i="1" l="1"/>
  <c r="AOS2" i="1" s="1"/>
  <c r="AOS3" i="1" s="1"/>
  <c r="AOT1" i="1" l="1"/>
  <c r="AOT2" i="1" s="1"/>
  <c r="AOT3" i="1" s="1"/>
  <c r="AOU1" i="1" l="1"/>
  <c r="AOU2" i="1" s="1"/>
  <c r="AOU3" i="1" s="1"/>
  <c r="AOV1" i="1" l="1"/>
  <c r="AOV2" i="1" s="1"/>
  <c r="AOV3" i="1" s="1"/>
  <c r="AOW1" i="1" l="1"/>
  <c r="AOW2" i="1" s="1"/>
  <c r="AOW3" i="1" s="1"/>
  <c r="AOX1" i="1" l="1"/>
  <c r="AOX2" i="1" s="1"/>
  <c r="AOX3" i="1" s="1"/>
  <c r="AOY1" i="1" l="1"/>
  <c r="AOY2" i="1" s="1"/>
  <c r="AOY3" i="1" s="1"/>
  <c r="AOZ1" i="1" l="1"/>
  <c r="AOZ2" i="1" s="1"/>
  <c r="AOZ3" i="1" s="1"/>
  <c r="APA1" i="1" l="1"/>
  <c r="APA2" i="1" s="1"/>
  <c r="APA3" i="1" s="1"/>
  <c r="APB1" i="1" l="1"/>
  <c r="APB2" i="1" s="1"/>
  <c r="APB3" i="1" s="1"/>
  <c r="APC1" i="1" l="1"/>
  <c r="APC2" i="1" s="1"/>
  <c r="APC3" i="1" s="1"/>
  <c r="APD1" i="1" l="1"/>
  <c r="APD2" i="1" s="1"/>
  <c r="APD3" i="1" s="1"/>
  <c r="APE1" i="1" l="1"/>
  <c r="APE2" i="1" s="1"/>
  <c r="APE3" i="1" s="1"/>
  <c r="APF1" i="1" l="1"/>
  <c r="APF2" i="1" s="1"/>
  <c r="APF3" i="1" s="1"/>
  <c r="APG1" i="1" l="1"/>
  <c r="APG2" i="1" s="1"/>
  <c r="APG3" i="1" s="1"/>
  <c r="APH1" i="1" l="1"/>
  <c r="APH2" i="1" s="1"/>
  <c r="APH3" i="1" s="1"/>
  <c r="API1" i="1" l="1"/>
  <c r="API2" i="1" s="1"/>
  <c r="API3" i="1" s="1"/>
  <c r="APJ1" i="1" l="1"/>
  <c r="APJ2" i="1" s="1"/>
  <c r="APJ3" i="1" s="1"/>
  <c r="APK1" i="1" l="1"/>
  <c r="APK2" i="1" s="1"/>
  <c r="APK3" i="1" s="1"/>
  <c r="APL1" i="1" l="1"/>
  <c r="APL2" i="1" s="1"/>
  <c r="APL3" i="1" s="1"/>
  <c r="APM1" i="1" l="1"/>
  <c r="APM2" i="1" s="1"/>
  <c r="APM3" i="1" s="1"/>
  <c r="APN1" i="1" l="1"/>
  <c r="APN2" i="1" s="1"/>
  <c r="APN3" i="1" s="1"/>
  <c r="APO1" i="1" l="1"/>
  <c r="APO2" i="1" s="1"/>
  <c r="APO3" i="1" s="1"/>
  <c r="APP1" i="1" l="1"/>
  <c r="APP2" i="1" s="1"/>
  <c r="APP3" i="1" s="1"/>
  <c r="APQ1" i="1" l="1"/>
  <c r="APQ2" i="1" s="1"/>
  <c r="APQ3" i="1" s="1"/>
  <c r="APR1" i="1" l="1"/>
  <c r="APR2" i="1" s="1"/>
  <c r="APR3" i="1" s="1"/>
  <c r="APS1" i="1" l="1"/>
  <c r="APS2" i="1" s="1"/>
  <c r="APS3" i="1" s="1"/>
  <c r="APT1" i="1" l="1"/>
  <c r="APT2" i="1" s="1"/>
  <c r="APT3" i="1" s="1"/>
  <c r="APU1" i="1" l="1"/>
  <c r="APU2" i="1" s="1"/>
  <c r="APU3" i="1" s="1"/>
  <c r="APV1" i="1" l="1"/>
  <c r="APV2" i="1" s="1"/>
  <c r="APV3" i="1" s="1"/>
  <c r="APW1" i="1" l="1"/>
  <c r="APW2" i="1" s="1"/>
  <c r="APW3" i="1" s="1"/>
  <c r="APX1" i="1" l="1"/>
  <c r="APX2" i="1" s="1"/>
  <c r="APX3" i="1" s="1"/>
  <c r="APY1" i="1" l="1"/>
  <c r="APY2" i="1" s="1"/>
  <c r="APY3" i="1" s="1"/>
  <c r="APZ1" i="1" l="1"/>
  <c r="APZ2" i="1" s="1"/>
  <c r="APZ3" i="1" s="1"/>
  <c r="AQA1" i="1" l="1"/>
  <c r="AQA2" i="1" s="1"/>
  <c r="AQA3" i="1" s="1"/>
  <c r="AQB1" i="1" l="1"/>
  <c r="AQB2" i="1" s="1"/>
  <c r="AQB3" i="1" s="1"/>
  <c r="AQC1" i="1" l="1"/>
  <c r="AQC2" i="1" s="1"/>
  <c r="AQC3" i="1" s="1"/>
  <c r="AQD1" i="1" l="1"/>
  <c r="AQD2" i="1" s="1"/>
  <c r="AQD3" i="1" s="1"/>
  <c r="AQE1" i="1" l="1"/>
  <c r="AQE2" i="1" s="1"/>
  <c r="AQE3" i="1" s="1"/>
  <c r="AQF1" i="1" l="1"/>
  <c r="AQF2" i="1" s="1"/>
  <c r="AQF3" i="1" s="1"/>
  <c r="AQG1" i="1" l="1"/>
  <c r="AQG2" i="1" s="1"/>
  <c r="AQG3" i="1" s="1"/>
  <c r="AQH1" i="1" l="1"/>
  <c r="AQH2" i="1" s="1"/>
  <c r="AQH3" i="1" s="1"/>
  <c r="AQI1" i="1" l="1"/>
  <c r="AQI2" i="1" s="1"/>
  <c r="AQI3" i="1" s="1"/>
  <c r="AQJ1" i="1" l="1"/>
  <c r="AQJ2" i="1" s="1"/>
  <c r="AQJ3" i="1" s="1"/>
  <c r="AQK1" i="1" l="1"/>
  <c r="AQK2" i="1" s="1"/>
  <c r="AQK3" i="1" s="1"/>
  <c r="AQL1" i="1" l="1"/>
  <c r="AQL2" i="1" s="1"/>
  <c r="AQL3" i="1" s="1"/>
  <c r="AQM1" i="1" l="1"/>
  <c r="AQM2" i="1" s="1"/>
  <c r="AQM3" i="1" s="1"/>
  <c r="AQN1" i="1" l="1"/>
  <c r="AQN2" i="1" s="1"/>
  <c r="AQN3" i="1" s="1"/>
  <c r="AQO1" i="1" l="1"/>
  <c r="AQO2" i="1" s="1"/>
  <c r="AQO3" i="1" s="1"/>
  <c r="AQP1" i="1" l="1"/>
  <c r="AQP2" i="1" s="1"/>
  <c r="AQP3" i="1" s="1"/>
  <c r="AQQ1" i="1" l="1"/>
  <c r="AQQ2" i="1" s="1"/>
  <c r="AQQ3" i="1" s="1"/>
  <c r="AQR1" i="1" l="1"/>
  <c r="AQR2" i="1" s="1"/>
  <c r="AQR3" i="1" s="1"/>
  <c r="AQS1" i="1" l="1"/>
  <c r="AQS2" i="1" s="1"/>
  <c r="AQS3" i="1" s="1"/>
  <c r="AQT1" i="1" l="1"/>
  <c r="AQT2" i="1" s="1"/>
  <c r="AQT3" i="1" s="1"/>
  <c r="AQU1" i="1" l="1"/>
  <c r="AQU2" i="1" s="1"/>
  <c r="AQU3" i="1" s="1"/>
  <c r="AQV1" i="1" l="1"/>
  <c r="AQV2" i="1" s="1"/>
  <c r="AQV3" i="1" s="1"/>
  <c r="AQW1" i="1" l="1"/>
  <c r="AQW2" i="1" s="1"/>
  <c r="AQW3" i="1" s="1"/>
  <c r="AQX1" i="1" l="1"/>
  <c r="AQX2" i="1" s="1"/>
  <c r="AQX3" i="1" s="1"/>
  <c r="AQY1" i="1" l="1"/>
  <c r="AQY2" i="1" s="1"/>
  <c r="AQY3" i="1" s="1"/>
  <c r="AQZ1" i="1" l="1"/>
  <c r="AQZ2" i="1" s="1"/>
  <c r="AQZ3" i="1" s="1"/>
  <c r="ARA1" i="1" l="1"/>
  <c r="ARA2" i="1" s="1"/>
  <c r="ARA3" i="1" s="1"/>
  <c r="ARB1" i="1" l="1"/>
  <c r="ARB2" i="1" s="1"/>
  <c r="ARB3" i="1" s="1"/>
  <c r="ARC1" i="1" l="1"/>
  <c r="ARC2" i="1" s="1"/>
  <c r="ARC3" i="1" s="1"/>
  <c r="ARD1" i="1" l="1"/>
  <c r="ARD2" i="1" s="1"/>
  <c r="ARD3" i="1" s="1"/>
  <c r="ARE1" i="1" l="1"/>
  <c r="ARE2" i="1" s="1"/>
  <c r="ARE3" i="1" s="1"/>
  <c r="ARF1" i="1" l="1"/>
  <c r="ARF2" i="1" s="1"/>
  <c r="ARF3" i="1" s="1"/>
  <c r="ARG1" i="1" l="1"/>
  <c r="ARG2" i="1" s="1"/>
  <c r="ARG3" i="1" s="1"/>
  <c r="ARH1" i="1" l="1"/>
  <c r="ARH2" i="1" s="1"/>
  <c r="ARH3" i="1" s="1"/>
  <c r="ARI1" i="1" l="1"/>
  <c r="ARI2" i="1" s="1"/>
  <c r="ARI3" i="1" s="1"/>
  <c r="ARJ1" i="1" l="1"/>
  <c r="ARJ2" i="1" s="1"/>
  <c r="ARJ3" i="1" s="1"/>
  <c r="ARK1" i="1" l="1"/>
  <c r="ARK2" i="1" s="1"/>
  <c r="ARK3" i="1" s="1"/>
  <c r="ARL1" i="1" l="1"/>
  <c r="ARL2" i="1" s="1"/>
  <c r="ARL3" i="1" s="1"/>
  <c r="ARM1" i="1" l="1"/>
  <c r="ARM2" i="1" s="1"/>
  <c r="ARM3" i="1" s="1"/>
  <c r="ARN1" i="1" l="1"/>
  <c r="ARN2" i="1" s="1"/>
  <c r="ARN3" i="1" s="1"/>
  <c r="ARO1" i="1" l="1"/>
  <c r="ARO2" i="1" s="1"/>
  <c r="ARO3" i="1" s="1"/>
  <c r="ARP1" i="1" l="1"/>
  <c r="ARP2" i="1" s="1"/>
  <c r="ARP3" i="1" s="1"/>
  <c r="ARQ1" i="1" l="1"/>
  <c r="ARQ2" i="1" s="1"/>
  <c r="ARQ3" i="1" s="1"/>
  <c r="ARR1" i="1" l="1"/>
  <c r="ARR2" i="1" s="1"/>
  <c r="ARR3" i="1" s="1"/>
  <c r="ARS1" i="1" l="1"/>
  <c r="ARS2" i="1" s="1"/>
  <c r="ARS3" i="1" s="1"/>
  <c r="ART1" i="1" l="1"/>
  <c r="ART2" i="1" s="1"/>
  <c r="ART3" i="1" s="1"/>
  <c r="ARU1" i="1" l="1"/>
  <c r="ARU2" i="1" s="1"/>
  <c r="ARU3" i="1" s="1"/>
  <c r="ARV1" i="1" l="1"/>
  <c r="ARV2" i="1" s="1"/>
  <c r="ARV3" i="1" s="1"/>
  <c r="ARW1" i="1" l="1"/>
  <c r="ARW2" i="1" s="1"/>
  <c r="ARW3" i="1" s="1"/>
  <c r="ARX1" i="1" l="1"/>
  <c r="ARX2" i="1" s="1"/>
  <c r="ARX3" i="1" s="1"/>
  <c r="ARY1" i="1" l="1"/>
  <c r="ARY2" i="1" s="1"/>
  <c r="ARY3" i="1" s="1"/>
  <c r="ARZ1" i="1" l="1"/>
  <c r="ARZ2" i="1" s="1"/>
  <c r="ARZ3" i="1" s="1"/>
  <c r="ASA1" i="1" l="1"/>
  <c r="ASA2" i="1" s="1"/>
  <c r="ASA3" i="1" s="1"/>
  <c r="ASB1" i="1" l="1"/>
  <c r="ASB2" i="1" s="1"/>
  <c r="ASB3" i="1" s="1"/>
  <c r="ASC1" i="1" l="1"/>
  <c r="ASC2" i="1" s="1"/>
  <c r="ASC3" i="1" s="1"/>
  <c r="ASD1" i="1" l="1"/>
  <c r="ASD2" i="1" s="1"/>
  <c r="ASD3" i="1" s="1"/>
  <c r="ASE1" i="1" l="1"/>
  <c r="ASE2" i="1" s="1"/>
  <c r="ASE3" i="1" s="1"/>
  <c r="ASF1" i="1" l="1"/>
  <c r="ASF2" i="1" s="1"/>
  <c r="ASF3" i="1" s="1"/>
  <c r="ASG1" i="1" l="1"/>
  <c r="ASG2" i="1" s="1"/>
  <c r="ASG3" i="1" s="1"/>
  <c r="ASH1" i="1" l="1"/>
  <c r="ASH2" i="1" s="1"/>
  <c r="ASH3" i="1" s="1"/>
  <c r="ASI1" i="1" l="1"/>
  <c r="ASI2" i="1" s="1"/>
  <c r="ASI3" i="1" s="1"/>
  <c r="ASJ1" i="1" l="1"/>
  <c r="ASJ2" i="1" s="1"/>
  <c r="ASJ3" i="1" s="1"/>
  <c r="ASK1" i="1" l="1"/>
  <c r="ASK2" i="1" s="1"/>
  <c r="ASK3" i="1" s="1"/>
  <c r="ASL1" i="1" l="1"/>
  <c r="ASL2" i="1" s="1"/>
  <c r="ASL3" i="1" s="1"/>
  <c r="ASM1" i="1" l="1"/>
  <c r="ASM2" i="1" s="1"/>
  <c r="ASM3" i="1" s="1"/>
  <c r="ASN1" i="1" l="1"/>
  <c r="ASN2" i="1" s="1"/>
  <c r="ASN3" i="1" s="1"/>
  <c r="ASO1" i="1" l="1"/>
  <c r="ASO2" i="1" s="1"/>
  <c r="ASO3" i="1" s="1"/>
  <c r="ASP1" i="1" l="1"/>
  <c r="ASP2" i="1" s="1"/>
  <c r="ASP3" i="1" s="1"/>
  <c r="ASQ1" i="1" l="1"/>
  <c r="ASQ2" i="1" s="1"/>
  <c r="ASQ3" i="1" s="1"/>
  <c r="ASR1" i="1" l="1"/>
  <c r="ASR2" i="1" s="1"/>
  <c r="ASR3" i="1" s="1"/>
  <c r="ASS1" i="1" l="1"/>
  <c r="ASS2" i="1" s="1"/>
  <c r="ASS3" i="1" s="1"/>
  <c r="AST1" i="1" l="1"/>
  <c r="AST2" i="1" s="1"/>
  <c r="AST3" i="1" s="1"/>
  <c r="ASU1" i="1" l="1"/>
  <c r="ASU2" i="1" s="1"/>
  <c r="ASU3" i="1" s="1"/>
  <c r="ASV1" i="1" l="1"/>
  <c r="ASV2" i="1" s="1"/>
  <c r="ASV3" i="1" s="1"/>
  <c r="ASW1" i="1" l="1"/>
  <c r="ASW2" i="1" s="1"/>
  <c r="ASW3" i="1" s="1"/>
  <c r="ASX1" i="1" l="1"/>
  <c r="ASX2" i="1" s="1"/>
  <c r="ASX3" i="1" s="1"/>
  <c r="ASY1" i="1" l="1"/>
  <c r="ASY2" i="1" s="1"/>
  <c r="ASY3" i="1" s="1"/>
  <c r="ASZ1" i="1" l="1"/>
  <c r="ASZ2" i="1" s="1"/>
  <c r="ASZ3" i="1" s="1"/>
  <c r="ATA1" i="1" l="1"/>
  <c r="ATA2" i="1" s="1"/>
  <c r="ATA3" i="1" s="1"/>
  <c r="ATB1" i="1" l="1"/>
  <c r="ATB2" i="1" s="1"/>
  <c r="ATB3" i="1" s="1"/>
  <c r="ATC1" i="1" l="1"/>
  <c r="ATC2" i="1" s="1"/>
  <c r="ATC3" i="1" s="1"/>
  <c r="ATD1" i="1" l="1"/>
  <c r="ATD2" i="1" s="1"/>
  <c r="ATD3" i="1" s="1"/>
  <c r="ATE1" i="1" l="1"/>
  <c r="ATE2" i="1" s="1"/>
  <c r="ATE3" i="1" s="1"/>
  <c r="ATF1" i="1" l="1"/>
  <c r="ATF2" i="1" s="1"/>
  <c r="ATF3" i="1" s="1"/>
  <c r="ATG1" i="1" l="1"/>
  <c r="ATG2" i="1" s="1"/>
  <c r="ATG3" i="1" s="1"/>
  <c r="ATH1" i="1" l="1"/>
  <c r="ATH2" i="1" s="1"/>
  <c r="ATH3" i="1" s="1"/>
  <c r="ATI1" i="1" l="1"/>
  <c r="ATI2" i="1" s="1"/>
  <c r="ATI3" i="1" s="1"/>
  <c r="ATJ1" i="1" l="1"/>
  <c r="ATJ2" i="1" s="1"/>
  <c r="ATJ3" i="1" s="1"/>
  <c r="ATK1" i="1" l="1"/>
  <c r="ATK2" i="1" s="1"/>
  <c r="ATK3" i="1" s="1"/>
  <c r="ATL1" i="1" l="1"/>
  <c r="ATL2" i="1" s="1"/>
  <c r="ATL3" i="1" s="1"/>
  <c r="ATM1" i="1" l="1"/>
  <c r="ATM2" i="1" s="1"/>
  <c r="ATM3" i="1" s="1"/>
  <c r="ATN1" i="1" l="1"/>
  <c r="ATN2" i="1" s="1"/>
  <c r="ATN3" i="1" s="1"/>
  <c r="ATO1" i="1" l="1"/>
  <c r="ATO2" i="1" s="1"/>
  <c r="ATO3" i="1" s="1"/>
  <c r="ATP1" i="1" l="1"/>
  <c r="ATP2" i="1" s="1"/>
  <c r="ATP3" i="1" s="1"/>
  <c r="ATQ1" i="1" l="1"/>
  <c r="ATQ2" i="1" s="1"/>
  <c r="ATQ3" i="1" s="1"/>
  <c r="ATR1" i="1" l="1"/>
  <c r="ATR2" i="1" s="1"/>
  <c r="ATR3" i="1" s="1"/>
  <c r="ATS1" i="1" l="1"/>
  <c r="ATS2" i="1" s="1"/>
  <c r="ATS3" i="1" s="1"/>
  <c r="ATT1" i="1" l="1"/>
  <c r="ATT2" i="1" s="1"/>
  <c r="ATT3" i="1" s="1"/>
  <c r="ATU1" i="1" l="1"/>
  <c r="ATU2" i="1" s="1"/>
  <c r="ATU3" i="1" s="1"/>
  <c r="ATV1" i="1" l="1"/>
  <c r="ATV2" i="1" s="1"/>
  <c r="ATV3" i="1" s="1"/>
  <c r="ATW1" i="1" l="1"/>
  <c r="ATW2" i="1" s="1"/>
  <c r="ATW3" i="1" s="1"/>
  <c r="ATX1" i="1" l="1"/>
  <c r="ATX2" i="1" s="1"/>
  <c r="ATX3" i="1" s="1"/>
  <c r="ATY1" i="1" l="1"/>
  <c r="ATY2" i="1" s="1"/>
  <c r="ATY3" i="1" s="1"/>
  <c r="ATZ1" i="1" l="1"/>
  <c r="ATZ2" i="1" s="1"/>
  <c r="ATZ3" i="1" s="1"/>
  <c r="AUA1" i="1" l="1"/>
  <c r="AUA2" i="1" s="1"/>
  <c r="AUA3" i="1" s="1"/>
  <c r="AUB1" i="1" l="1"/>
  <c r="AUB2" i="1" s="1"/>
  <c r="AUB3" i="1" s="1"/>
  <c r="AUC1" i="1" l="1"/>
  <c r="AUC2" i="1" s="1"/>
  <c r="AUC3" i="1" s="1"/>
  <c r="AUD1" i="1" l="1"/>
  <c r="AUD2" i="1" s="1"/>
  <c r="AUD3" i="1" s="1"/>
  <c r="AUE1" i="1" l="1"/>
  <c r="AUE2" i="1" s="1"/>
  <c r="AUE3" i="1" s="1"/>
  <c r="AUF1" i="1" l="1"/>
  <c r="AUF2" i="1" s="1"/>
  <c r="AUF3" i="1" s="1"/>
  <c r="AUG1" i="1" l="1"/>
  <c r="AUG2" i="1" s="1"/>
  <c r="AUG3" i="1" s="1"/>
  <c r="AUH1" i="1" l="1"/>
  <c r="AUH2" i="1" s="1"/>
  <c r="AUH3" i="1" s="1"/>
  <c r="AUI1" i="1" l="1"/>
  <c r="AUI2" i="1" s="1"/>
  <c r="AUI3" i="1" s="1"/>
  <c r="AUJ1" i="1" l="1"/>
  <c r="AUJ2" i="1" s="1"/>
  <c r="AUJ3" i="1" s="1"/>
  <c r="AUK1" i="1" l="1"/>
  <c r="AUK2" i="1" s="1"/>
  <c r="AUK3" i="1" s="1"/>
  <c r="AUL1" i="1" l="1"/>
  <c r="AUL2" i="1" s="1"/>
  <c r="AUL3" i="1" s="1"/>
  <c r="AUM1" i="1" l="1"/>
  <c r="AUM2" i="1" s="1"/>
  <c r="AUM3" i="1" s="1"/>
  <c r="AUN1" i="1" l="1"/>
  <c r="AUN2" i="1" s="1"/>
  <c r="AUN3" i="1" s="1"/>
  <c r="AUO1" i="1" l="1"/>
  <c r="AUO2" i="1" s="1"/>
  <c r="AUO3" i="1" s="1"/>
  <c r="AUP1" i="1" l="1"/>
  <c r="AUP2" i="1" s="1"/>
  <c r="AUP3" i="1" s="1"/>
  <c r="AUQ1" i="1" l="1"/>
  <c r="AUQ2" i="1" s="1"/>
  <c r="AUQ3" i="1" s="1"/>
  <c r="AUR1" i="1" l="1"/>
  <c r="AUR2" i="1" s="1"/>
  <c r="AUR3" i="1" s="1"/>
  <c r="AUS1" i="1" l="1"/>
  <c r="AUS2" i="1" s="1"/>
  <c r="AUS3" i="1" s="1"/>
  <c r="AUT1" i="1" l="1"/>
  <c r="AUT2" i="1" s="1"/>
  <c r="AUT3" i="1" s="1"/>
  <c r="AUU1" i="1" l="1"/>
  <c r="AUU2" i="1" s="1"/>
  <c r="AUU3" i="1" s="1"/>
  <c r="AUV1" i="1" l="1"/>
  <c r="AUV2" i="1" s="1"/>
  <c r="AUV3" i="1" s="1"/>
  <c r="AUW1" i="1" l="1"/>
  <c r="AUW2" i="1" s="1"/>
  <c r="AUW3" i="1" s="1"/>
  <c r="AUX1" i="1" l="1"/>
  <c r="AUX2" i="1" s="1"/>
  <c r="AUX3" i="1" s="1"/>
  <c r="AUY1" i="1" l="1"/>
  <c r="AUY2" i="1" s="1"/>
  <c r="AUY3" i="1" s="1"/>
  <c r="AUZ1" i="1" l="1"/>
  <c r="AUZ2" i="1" s="1"/>
  <c r="AUZ3" i="1" s="1"/>
  <c r="AVA1" i="1" l="1"/>
  <c r="AVA2" i="1" s="1"/>
  <c r="AVA3" i="1" s="1"/>
  <c r="AVB1" i="1" l="1"/>
  <c r="AVB2" i="1" s="1"/>
  <c r="AVB3" i="1" s="1"/>
  <c r="AVC1" i="1" l="1"/>
  <c r="AVC2" i="1" s="1"/>
  <c r="AVC3" i="1" s="1"/>
  <c r="AVD1" i="1" l="1"/>
  <c r="AVD2" i="1" s="1"/>
  <c r="AVD3" i="1" s="1"/>
  <c r="AVE1" i="1" l="1"/>
  <c r="AVE2" i="1" s="1"/>
  <c r="AVE3" i="1" s="1"/>
  <c r="AVF1" i="1" l="1"/>
  <c r="AVF2" i="1" s="1"/>
  <c r="AVF3" i="1" s="1"/>
  <c r="AVG1" i="1" l="1"/>
  <c r="AVG2" i="1" s="1"/>
  <c r="AVG3" i="1" s="1"/>
  <c r="AVH1" i="1" l="1"/>
  <c r="AVH2" i="1" s="1"/>
  <c r="AVH3" i="1" s="1"/>
  <c r="AVI1" i="1" l="1"/>
  <c r="AVI2" i="1" s="1"/>
  <c r="AVI3" i="1" s="1"/>
  <c r="AVJ1" i="1" l="1"/>
  <c r="AVJ2" i="1" s="1"/>
  <c r="AVJ3" i="1" s="1"/>
  <c r="AVK1" i="1" l="1"/>
  <c r="AVK2" i="1" s="1"/>
  <c r="AVK3" i="1" s="1"/>
  <c r="AVL1" i="1" l="1"/>
  <c r="AVL2" i="1" s="1"/>
  <c r="AVL3" i="1" s="1"/>
  <c r="AVM1" i="1" l="1"/>
  <c r="AVM2" i="1" s="1"/>
  <c r="AVM3" i="1" s="1"/>
  <c r="AVN1" i="1" l="1"/>
  <c r="AVN2" i="1" s="1"/>
  <c r="AVN3" i="1" s="1"/>
  <c r="AVO1" i="1" l="1"/>
  <c r="AVO2" i="1" s="1"/>
  <c r="AVO3" i="1" s="1"/>
  <c r="AVP1" i="1" l="1"/>
  <c r="AVP2" i="1" s="1"/>
  <c r="AVP3" i="1" s="1"/>
  <c r="AVQ1" i="1" l="1"/>
  <c r="AVQ2" i="1" s="1"/>
  <c r="AVQ3" i="1" s="1"/>
  <c r="AVR1" i="1" l="1"/>
  <c r="AVR2" i="1" s="1"/>
  <c r="AVR3" i="1" s="1"/>
  <c r="AVS1" i="1" l="1"/>
  <c r="AVS2" i="1" s="1"/>
  <c r="AVS3" i="1" s="1"/>
  <c r="AVT1" i="1" l="1"/>
  <c r="AVT2" i="1" s="1"/>
  <c r="AVT3" i="1" s="1"/>
  <c r="AVU1" i="1" l="1"/>
  <c r="AVU2" i="1" s="1"/>
  <c r="AVU3" i="1" s="1"/>
  <c r="AVV1" i="1" l="1"/>
  <c r="AVV2" i="1" s="1"/>
  <c r="AVV3" i="1" s="1"/>
  <c r="AVW1" i="1" l="1"/>
  <c r="AVW2" i="1" s="1"/>
  <c r="AVW3" i="1" s="1"/>
  <c r="AVX1" i="1" l="1"/>
  <c r="AVX2" i="1" s="1"/>
  <c r="AVX3" i="1" s="1"/>
  <c r="AVY1" i="1" l="1"/>
  <c r="AVY2" i="1" s="1"/>
  <c r="AVY3" i="1" s="1"/>
  <c r="AVZ1" i="1" l="1"/>
  <c r="AVZ2" i="1" s="1"/>
  <c r="AVZ3" i="1" s="1"/>
  <c r="AWA1" i="1" l="1"/>
  <c r="AWA2" i="1" s="1"/>
  <c r="AWA3" i="1" s="1"/>
  <c r="AWB1" i="1" l="1"/>
  <c r="AWB2" i="1" s="1"/>
  <c r="AWB3" i="1" s="1"/>
  <c r="AWC1" i="1" l="1"/>
  <c r="AWC2" i="1" s="1"/>
  <c r="AWC3" i="1" s="1"/>
  <c r="AWD1" i="1" l="1"/>
  <c r="AWD2" i="1" s="1"/>
  <c r="AWD3" i="1" s="1"/>
  <c r="AWE1" i="1" l="1"/>
  <c r="AWE2" i="1" s="1"/>
  <c r="AWE3" i="1" s="1"/>
  <c r="AWF1" i="1" l="1"/>
  <c r="AWF2" i="1" s="1"/>
  <c r="AWF3" i="1" s="1"/>
  <c r="AWG1" i="1" l="1"/>
  <c r="AWG2" i="1" s="1"/>
  <c r="AWG3" i="1" s="1"/>
  <c r="AWH1" i="1" l="1"/>
  <c r="AWH2" i="1" s="1"/>
  <c r="AWH3" i="1" s="1"/>
  <c r="AWI1" i="1" l="1"/>
  <c r="AWI2" i="1" s="1"/>
  <c r="AWI3" i="1" s="1"/>
  <c r="AWJ1" i="1" l="1"/>
  <c r="AWJ2" i="1" s="1"/>
  <c r="AWJ3" i="1" s="1"/>
  <c r="AWK1" i="1" l="1"/>
  <c r="AWK2" i="1" s="1"/>
  <c r="AWK3" i="1" s="1"/>
  <c r="AWL1" i="1" l="1"/>
  <c r="AWL2" i="1" s="1"/>
  <c r="AWL3" i="1" s="1"/>
  <c r="AWM1" i="1" l="1"/>
  <c r="AWM2" i="1" s="1"/>
  <c r="AWM3" i="1" s="1"/>
  <c r="AWN1" i="1" l="1"/>
  <c r="AWN2" i="1" s="1"/>
  <c r="AWN3" i="1" s="1"/>
  <c r="AWO1" i="1" l="1"/>
  <c r="AWO2" i="1" s="1"/>
  <c r="AWO3" i="1" s="1"/>
  <c r="AWP1" i="1" l="1"/>
  <c r="AWP2" i="1" s="1"/>
  <c r="AWP3" i="1" s="1"/>
  <c r="AWQ1" i="1" l="1"/>
  <c r="AWQ2" i="1" s="1"/>
  <c r="AWQ3" i="1" s="1"/>
  <c r="AWR1" i="1" l="1"/>
  <c r="AWR2" i="1" s="1"/>
  <c r="AWR3" i="1" s="1"/>
  <c r="AWS1" i="1" l="1"/>
  <c r="AWS2" i="1" s="1"/>
  <c r="AWS3" i="1" s="1"/>
  <c r="AWT1" i="1" l="1"/>
  <c r="AWT2" i="1" s="1"/>
  <c r="AWT3" i="1" s="1"/>
  <c r="AWU1" i="1" l="1"/>
  <c r="AWU2" i="1" s="1"/>
  <c r="AWU3" i="1" s="1"/>
  <c r="AWV1" i="1" l="1"/>
  <c r="AWV2" i="1" s="1"/>
  <c r="AWV3" i="1" s="1"/>
  <c r="AWW1" i="1" l="1"/>
  <c r="AWW2" i="1" s="1"/>
  <c r="AWW3" i="1" s="1"/>
  <c r="AWX1" i="1" l="1"/>
  <c r="AWX2" i="1" s="1"/>
  <c r="AWX3" i="1" s="1"/>
  <c r="AWY1" i="1" l="1"/>
  <c r="AWY2" i="1" s="1"/>
  <c r="AWY3" i="1" s="1"/>
  <c r="AWZ1" i="1" l="1"/>
  <c r="AWZ2" i="1" s="1"/>
  <c r="AWZ3" i="1" s="1"/>
  <c r="AXA1" i="1" l="1"/>
  <c r="AXA2" i="1" s="1"/>
  <c r="AXA3" i="1" s="1"/>
  <c r="AXB1" i="1" l="1"/>
  <c r="AXB2" i="1" s="1"/>
  <c r="AXB3" i="1" s="1"/>
  <c r="AXC1" i="1" l="1"/>
  <c r="AXC2" i="1" s="1"/>
  <c r="AXC3" i="1" s="1"/>
  <c r="AXD1" i="1" l="1"/>
  <c r="AXD2" i="1" s="1"/>
  <c r="AXD3" i="1" s="1"/>
  <c r="AXE1" i="1" l="1"/>
  <c r="AXE2" i="1" s="1"/>
  <c r="AXE3" i="1" s="1"/>
  <c r="AXF1" i="1" l="1"/>
  <c r="AXF2" i="1" s="1"/>
  <c r="AXF3" i="1" s="1"/>
  <c r="AXG1" i="1" l="1"/>
  <c r="AXG2" i="1" s="1"/>
  <c r="AXG3" i="1" s="1"/>
  <c r="AXH1" i="1" l="1"/>
  <c r="AXH2" i="1" s="1"/>
  <c r="AXH3" i="1" s="1"/>
  <c r="AXI1" i="1" l="1"/>
  <c r="AXI2" i="1" s="1"/>
  <c r="AXI3" i="1" s="1"/>
  <c r="AXJ1" i="1" l="1"/>
  <c r="AXJ2" i="1" s="1"/>
  <c r="AXJ3" i="1" s="1"/>
  <c r="AXK1" i="1" l="1"/>
  <c r="AXK2" i="1" s="1"/>
  <c r="AXK3" i="1" s="1"/>
  <c r="AXL1" i="1" l="1"/>
  <c r="AXL2" i="1" s="1"/>
  <c r="AXL3" i="1" s="1"/>
  <c r="AXM1" i="1" l="1"/>
  <c r="AXM2" i="1" s="1"/>
  <c r="AXM3" i="1" s="1"/>
  <c r="AXN1" i="1" l="1"/>
  <c r="AXN2" i="1" s="1"/>
  <c r="AXN3" i="1" s="1"/>
  <c r="AXO1" i="1" l="1"/>
  <c r="AXO2" i="1" s="1"/>
  <c r="AXO3" i="1" s="1"/>
  <c r="AXP1" i="1" l="1"/>
  <c r="AXP2" i="1" s="1"/>
  <c r="AXP3" i="1" s="1"/>
  <c r="AXQ1" i="1" l="1"/>
  <c r="AXQ2" i="1" s="1"/>
  <c r="AXQ3" i="1" s="1"/>
  <c r="AXR1" i="1" l="1"/>
  <c r="AXR2" i="1" s="1"/>
  <c r="AXR3" i="1" s="1"/>
  <c r="AXS1" i="1" l="1"/>
  <c r="AXS2" i="1" s="1"/>
  <c r="AXS3" i="1" s="1"/>
  <c r="AXT1" i="1" l="1"/>
  <c r="AXT2" i="1" s="1"/>
  <c r="AXT3" i="1" s="1"/>
  <c r="AXU1" i="1" l="1"/>
  <c r="AXU2" i="1" s="1"/>
  <c r="AXU3" i="1" s="1"/>
  <c r="AXV1" i="1" l="1"/>
  <c r="AXV2" i="1" s="1"/>
  <c r="AXV3" i="1" s="1"/>
  <c r="AXW1" i="1" l="1"/>
  <c r="AXW2" i="1" s="1"/>
  <c r="AXW3" i="1" s="1"/>
  <c r="AXX1" i="1" l="1"/>
  <c r="AXX2" i="1" s="1"/>
  <c r="AXX3" i="1" s="1"/>
  <c r="AXY1" i="1" l="1"/>
  <c r="AXY2" i="1" s="1"/>
  <c r="AXY3" i="1" s="1"/>
  <c r="AXZ1" i="1" l="1"/>
  <c r="AXZ2" i="1" s="1"/>
  <c r="AXZ3" i="1" s="1"/>
  <c r="AYA1" i="1" l="1"/>
  <c r="AYA2" i="1" s="1"/>
  <c r="AYA3" i="1" s="1"/>
  <c r="AYB1" i="1" l="1"/>
  <c r="AYB2" i="1" s="1"/>
  <c r="AYB3" i="1" s="1"/>
  <c r="AYC1" i="1" l="1"/>
  <c r="AYC2" i="1" s="1"/>
  <c r="AYC3" i="1" s="1"/>
  <c r="AYD1" i="1" l="1"/>
  <c r="AYD2" i="1" s="1"/>
  <c r="AYD3" i="1" s="1"/>
  <c r="AYE1" i="1" l="1"/>
  <c r="AYE2" i="1" s="1"/>
  <c r="AYE3" i="1" s="1"/>
  <c r="AYF1" i="1" l="1"/>
  <c r="AYF2" i="1" s="1"/>
  <c r="AYF3" i="1" s="1"/>
  <c r="AYG1" i="1" l="1"/>
  <c r="AYG2" i="1" s="1"/>
  <c r="AYG3" i="1" s="1"/>
  <c r="AYH1" i="1" l="1"/>
  <c r="AYH2" i="1" s="1"/>
  <c r="AYH3" i="1" s="1"/>
  <c r="AYI1" i="1" l="1"/>
  <c r="AYI2" i="1" s="1"/>
  <c r="AYI3" i="1" s="1"/>
  <c r="AYJ1" i="1" l="1"/>
  <c r="AYJ2" i="1" s="1"/>
  <c r="AYJ3" i="1" s="1"/>
  <c r="AYK1" i="1" l="1"/>
  <c r="AYK2" i="1" s="1"/>
  <c r="AYK3" i="1" s="1"/>
  <c r="AYL1" i="1" l="1"/>
  <c r="AYL2" i="1" s="1"/>
  <c r="AYL3" i="1" s="1"/>
  <c r="AYM1" i="1" l="1"/>
  <c r="AYM2" i="1" s="1"/>
  <c r="AYM3" i="1" s="1"/>
  <c r="AYN1" i="1" l="1"/>
  <c r="AYN2" i="1" s="1"/>
  <c r="AYN3" i="1" s="1"/>
  <c r="AYO1" i="1" l="1"/>
  <c r="AYO2" i="1" s="1"/>
  <c r="AYO3" i="1" s="1"/>
  <c r="AYP1" i="1" l="1"/>
  <c r="AYP2" i="1" s="1"/>
  <c r="AYP3" i="1" s="1"/>
  <c r="AYQ1" i="1" l="1"/>
  <c r="AYQ2" i="1" s="1"/>
  <c r="AYQ3" i="1" s="1"/>
  <c r="AYR1" i="1" l="1"/>
  <c r="AYR2" i="1" s="1"/>
  <c r="AYR3" i="1" s="1"/>
  <c r="AYS1" i="1" l="1"/>
  <c r="AYS2" i="1" s="1"/>
  <c r="AYS3" i="1" s="1"/>
  <c r="AYT1" i="1" l="1"/>
  <c r="AYT2" i="1" s="1"/>
  <c r="AYT3" i="1" s="1"/>
  <c r="AYU1" i="1" l="1"/>
  <c r="AYU2" i="1" s="1"/>
  <c r="AYU3" i="1" s="1"/>
  <c r="AYV1" i="1" l="1"/>
  <c r="AYV2" i="1" s="1"/>
  <c r="AYV3" i="1" s="1"/>
  <c r="AYW1" i="1" l="1"/>
  <c r="AYW2" i="1" s="1"/>
  <c r="AYW3" i="1" s="1"/>
  <c r="AYX1" i="1" l="1"/>
  <c r="AYX2" i="1" s="1"/>
  <c r="AYX3" i="1" s="1"/>
  <c r="AYY1" i="1" l="1"/>
  <c r="AYY2" i="1" s="1"/>
  <c r="AYY3" i="1" s="1"/>
  <c r="AYZ1" i="1" l="1"/>
  <c r="AYZ2" i="1" s="1"/>
  <c r="AYZ3" i="1" s="1"/>
  <c r="AZA1" i="1" l="1"/>
  <c r="AZA2" i="1" s="1"/>
  <c r="AZA3" i="1" s="1"/>
  <c r="AZB1" i="1" l="1"/>
  <c r="AZB2" i="1" s="1"/>
  <c r="AZB3" i="1" s="1"/>
  <c r="AZC1" i="1" l="1"/>
  <c r="AZC2" i="1" s="1"/>
  <c r="AZC3" i="1" s="1"/>
  <c r="AZD1" i="1" l="1"/>
  <c r="AZD2" i="1" s="1"/>
  <c r="AZD3" i="1" s="1"/>
  <c r="AZE1" i="1" l="1"/>
  <c r="AZE2" i="1" s="1"/>
  <c r="AZE3" i="1" s="1"/>
  <c r="AZF1" i="1" l="1"/>
  <c r="AZF2" i="1" s="1"/>
  <c r="AZF3" i="1" s="1"/>
  <c r="AZG1" i="1" l="1"/>
  <c r="AZG2" i="1" s="1"/>
  <c r="AZG3" i="1" s="1"/>
  <c r="AZH1" i="1" l="1"/>
  <c r="AZH2" i="1" s="1"/>
  <c r="AZH3" i="1" s="1"/>
  <c r="AZI1" i="1" l="1"/>
  <c r="AZI2" i="1" s="1"/>
  <c r="AZI3" i="1" s="1"/>
  <c r="AZJ1" i="1" l="1"/>
  <c r="AZJ2" i="1" s="1"/>
  <c r="AZJ3" i="1" s="1"/>
  <c r="AZK1" i="1" l="1"/>
  <c r="AZK2" i="1" s="1"/>
  <c r="AZK3" i="1" s="1"/>
  <c r="AZL1" i="1" l="1"/>
  <c r="AZL2" i="1" s="1"/>
  <c r="AZL3" i="1" s="1"/>
  <c r="AZM1" i="1" l="1"/>
  <c r="AZM2" i="1" s="1"/>
  <c r="AZM3" i="1" s="1"/>
  <c r="AZN1" i="1" l="1"/>
  <c r="AZN2" i="1" s="1"/>
  <c r="AZN3" i="1" s="1"/>
  <c r="AZO1" i="1" l="1"/>
  <c r="AZO2" i="1" s="1"/>
  <c r="AZO3" i="1" s="1"/>
  <c r="AZP1" i="1" l="1"/>
  <c r="AZP2" i="1" s="1"/>
  <c r="AZP3" i="1" s="1"/>
  <c r="AZQ1" i="1" l="1"/>
  <c r="AZQ2" i="1" s="1"/>
  <c r="AZQ3" i="1" s="1"/>
  <c r="AZR1" i="1" l="1"/>
  <c r="AZR2" i="1" s="1"/>
  <c r="AZR3" i="1" s="1"/>
  <c r="AZS1" i="1" l="1"/>
  <c r="AZS2" i="1" s="1"/>
  <c r="AZS3" i="1" s="1"/>
  <c r="AZT1" i="1" l="1"/>
  <c r="AZT2" i="1" s="1"/>
  <c r="AZT3" i="1" s="1"/>
  <c r="AZU1" i="1" l="1"/>
  <c r="AZU2" i="1" s="1"/>
  <c r="AZU3" i="1" s="1"/>
  <c r="AZV1" i="1" l="1"/>
  <c r="AZV2" i="1" s="1"/>
  <c r="AZV3" i="1" s="1"/>
  <c r="AZW1" i="1" l="1"/>
  <c r="AZW2" i="1" s="1"/>
  <c r="AZW3" i="1" s="1"/>
  <c r="AZX1" i="1" l="1"/>
  <c r="AZX2" i="1" s="1"/>
  <c r="AZX3" i="1" s="1"/>
  <c r="AZY1" i="1" l="1"/>
  <c r="AZY2" i="1" s="1"/>
  <c r="AZY3" i="1" s="1"/>
  <c r="AZZ1" i="1" l="1"/>
  <c r="AZZ2" i="1" s="1"/>
  <c r="AZZ3" i="1" s="1"/>
  <c r="BAA1" i="1" l="1"/>
  <c r="BAA2" i="1" s="1"/>
  <c r="BAA3" i="1" s="1"/>
  <c r="BAB1" i="1" l="1"/>
  <c r="BAB2" i="1" s="1"/>
  <c r="BAB3" i="1" s="1"/>
  <c r="BAC1" i="1" l="1"/>
  <c r="BAC2" i="1" s="1"/>
  <c r="BAC3" i="1" s="1"/>
  <c r="BAD1" i="1" l="1"/>
  <c r="BAD2" i="1" s="1"/>
  <c r="BAD3" i="1" s="1"/>
  <c r="BAE1" i="1" l="1"/>
  <c r="BAE2" i="1" s="1"/>
  <c r="BAE3" i="1" s="1"/>
  <c r="BAF1" i="1" l="1"/>
  <c r="BAF2" i="1" s="1"/>
  <c r="BAF3" i="1" s="1"/>
  <c r="BAG1" i="1" l="1"/>
  <c r="BAG2" i="1" s="1"/>
  <c r="BAG3" i="1" s="1"/>
  <c r="BAH1" i="1" l="1"/>
  <c r="BAH2" i="1" s="1"/>
  <c r="BAH3" i="1" s="1"/>
  <c r="BAI1" i="1" l="1"/>
  <c r="BAI2" i="1" s="1"/>
  <c r="BAI3" i="1" s="1"/>
  <c r="BAJ1" i="1" l="1"/>
  <c r="BAJ2" i="1" s="1"/>
  <c r="BAJ3" i="1" s="1"/>
  <c r="BAK1" i="1" l="1"/>
  <c r="BAK2" i="1" s="1"/>
  <c r="BAK3" i="1" s="1"/>
  <c r="BAL1" i="1" l="1"/>
  <c r="BAL2" i="1" s="1"/>
  <c r="BAL3" i="1" s="1"/>
  <c r="BAM1" i="1" l="1"/>
  <c r="BAM2" i="1" s="1"/>
  <c r="BAM3" i="1" s="1"/>
  <c r="BAN1" i="1" l="1"/>
  <c r="BAN2" i="1" s="1"/>
  <c r="BAN3" i="1" s="1"/>
  <c r="BAO1" i="1" l="1"/>
  <c r="BAO2" i="1" s="1"/>
  <c r="BAO3" i="1" s="1"/>
  <c r="BAP1" i="1" l="1"/>
  <c r="BAP2" i="1" s="1"/>
  <c r="BAP3" i="1" s="1"/>
  <c r="BAQ1" i="1" l="1"/>
  <c r="BAQ2" i="1" s="1"/>
  <c r="BAQ3" i="1" s="1"/>
  <c r="BAR1" i="1" l="1"/>
  <c r="BAR2" i="1" s="1"/>
  <c r="BAR3" i="1" s="1"/>
  <c r="BAS1" i="1" l="1"/>
  <c r="BAS2" i="1" s="1"/>
  <c r="BAS3" i="1" s="1"/>
  <c r="BAT1" i="1" l="1"/>
  <c r="BAT2" i="1" s="1"/>
  <c r="BAT3" i="1" s="1"/>
  <c r="BAU1" i="1" l="1"/>
  <c r="BAU2" i="1" s="1"/>
  <c r="BAU3" i="1" s="1"/>
  <c r="BAV1" i="1" l="1"/>
  <c r="BAV2" i="1" s="1"/>
  <c r="BAV3" i="1" s="1"/>
  <c r="BAW1" i="1" l="1"/>
  <c r="BAW2" i="1" s="1"/>
  <c r="BAW3" i="1" s="1"/>
  <c r="BAX1" i="1" l="1"/>
  <c r="BAX2" i="1" s="1"/>
  <c r="BAX3" i="1" s="1"/>
  <c r="BAY1" i="1" l="1"/>
  <c r="BAY2" i="1" s="1"/>
  <c r="BAY3" i="1" s="1"/>
  <c r="BAZ1" i="1" l="1"/>
  <c r="BAZ2" i="1" s="1"/>
  <c r="BAZ3" i="1" s="1"/>
  <c r="BBA1" i="1" l="1"/>
  <c r="BBA2" i="1" s="1"/>
  <c r="BBA3" i="1" s="1"/>
  <c r="BBB1" i="1" l="1"/>
  <c r="BBB2" i="1" s="1"/>
  <c r="BBB3" i="1" s="1"/>
  <c r="BBC1" i="1" l="1"/>
  <c r="BBC2" i="1" s="1"/>
  <c r="BBC3" i="1" s="1"/>
  <c r="BBD1" i="1" l="1"/>
  <c r="BBD2" i="1" s="1"/>
  <c r="BBD3" i="1" s="1"/>
  <c r="BBE1" i="1" l="1"/>
  <c r="BBE2" i="1" s="1"/>
  <c r="BBE3" i="1" s="1"/>
  <c r="BBF1" i="1" l="1"/>
  <c r="BBF2" i="1" s="1"/>
  <c r="BBF3" i="1" s="1"/>
  <c r="BBG1" i="1" l="1"/>
  <c r="BBG2" i="1" s="1"/>
  <c r="BBG3" i="1" s="1"/>
  <c r="BBH1" i="1" l="1"/>
  <c r="BBH2" i="1" s="1"/>
  <c r="BBH3" i="1" s="1"/>
  <c r="BBI1" i="1" l="1"/>
  <c r="BBI2" i="1" s="1"/>
  <c r="BBI3" i="1" s="1"/>
  <c r="BBJ1" i="1" l="1"/>
  <c r="BBJ2" i="1" s="1"/>
  <c r="BBJ3" i="1" s="1"/>
  <c r="BBK1" i="1" l="1"/>
  <c r="BBK2" i="1" s="1"/>
  <c r="BBK3" i="1" s="1"/>
  <c r="BBL1" i="1" l="1"/>
  <c r="BBL2" i="1" s="1"/>
  <c r="BBL3" i="1" s="1"/>
  <c r="BBM1" i="1" l="1"/>
  <c r="BBM2" i="1" s="1"/>
  <c r="BBM3" i="1" s="1"/>
  <c r="BBN1" i="1" l="1"/>
  <c r="BBN2" i="1" s="1"/>
  <c r="BBN3" i="1" s="1"/>
  <c r="BBO1" i="1" l="1"/>
  <c r="BBO2" i="1" s="1"/>
  <c r="BBO3" i="1" s="1"/>
  <c r="BBP1" i="1" l="1"/>
  <c r="BBP2" i="1" s="1"/>
  <c r="BBP3" i="1" s="1"/>
  <c r="BBQ1" i="1" l="1"/>
  <c r="BBQ2" i="1" s="1"/>
  <c r="BBQ3" i="1" s="1"/>
  <c r="BBR1" i="1" l="1"/>
  <c r="BBR2" i="1" s="1"/>
  <c r="BBR3" i="1" s="1"/>
  <c r="BBS1" i="1" l="1"/>
  <c r="BBS2" i="1" s="1"/>
  <c r="BBS3" i="1" s="1"/>
  <c r="BBT1" i="1" l="1"/>
  <c r="BBT2" i="1" s="1"/>
  <c r="BBT3" i="1" s="1"/>
  <c r="BBU1" i="1" l="1"/>
  <c r="BBU2" i="1" s="1"/>
  <c r="BBU3" i="1" s="1"/>
  <c r="BBV1" i="1" l="1"/>
  <c r="BBV2" i="1" s="1"/>
  <c r="BBV3" i="1" s="1"/>
  <c r="BBW1" i="1" l="1"/>
  <c r="BBW2" i="1" s="1"/>
  <c r="BBW3" i="1" s="1"/>
  <c r="BBX1" i="1" l="1"/>
  <c r="BBX2" i="1" s="1"/>
  <c r="BBX3" i="1" s="1"/>
  <c r="BBY1" i="1" l="1"/>
  <c r="BBY2" i="1" s="1"/>
  <c r="BBY3" i="1" s="1"/>
  <c r="BBZ1" i="1" l="1"/>
  <c r="BBZ2" i="1" s="1"/>
  <c r="BBZ3" i="1" s="1"/>
  <c r="BCA1" i="1" l="1"/>
  <c r="BCA2" i="1" s="1"/>
  <c r="BCA3" i="1" s="1"/>
  <c r="BCB1" i="1" l="1"/>
  <c r="BCB2" i="1" s="1"/>
  <c r="BCB3" i="1" s="1"/>
  <c r="BCC1" i="1" l="1"/>
  <c r="BCC2" i="1" s="1"/>
  <c r="BCC3" i="1" s="1"/>
  <c r="BCD1" i="1" l="1"/>
  <c r="BCD2" i="1" s="1"/>
  <c r="BCD3" i="1" s="1"/>
  <c r="BCE1" i="1" l="1"/>
  <c r="BCE2" i="1" s="1"/>
  <c r="BCE3" i="1" s="1"/>
  <c r="BCF1" i="1" l="1"/>
  <c r="BCF2" i="1" s="1"/>
  <c r="BCF3" i="1" s="1"/>
  <c r="BCG1" i="1" l="1"/>
  <c r="BCG2" i="1" s="1"/>
  <c r="BCG3" i="1" s="1"/>
  <c r="BCH1" i="1" l="1"/>
  <c r="BCH2" i="1" s="1"/>
  <c r="BCH3" i="1" s="1"/>
  <c r="BCI1" i="1" l="1"/>
  <c r="BCI2" i="1" s="1"/>
  <c r="BCI3" i="1" s="1"/>
  <c r="BCJ1" i="1" l="1"/>
  <c r="BCJ2" i="1" s="1"/>
  <c r="BCJ3" i="1" s="1"/>
  <c r="BCK1" i="1" l="1"/>
  <c r="BCK2" i="1" s="1"/>
  <c r="BCK3" i="1" s="1"/>
  <c r="BCL1" i="1" l="1"/>
  <c r="BCL2" i="1" s="1"/>
  <c r="BCL3" i="1" s="1"/>
  <c r="BCM1" i="1" l="1"/>
  <c r="BCM2" i="1" s="1"/>
  <c r="BCM3" i="1" s="1"/>
  <c r="BCN1" i="1" l="1"/>
  <c r="BCN2" i="1" s="1"/>
  <c r="BCN3" i="1" s="1"/>
  <c r="BCO1" i="1" l="1"/>
  <c r="BCO2" i="1" s="1"/>
  <c r="BCO3" i="1" s="1"/>
  <c r="BCP1" i="1" l="1"/>
  <c r="BCP2" i="1" s="1"/>
  <c r="BCP3" i="1" s="1"/>
  <c r="BCQ1" i="1" l="1"/>
  <c r="BCQ2" i="1" s="1"/>
  <c r="BCQ3" i="1" s="1"/>
  <c r="BCR1" i="1" l="1"/>
  <c r="BCR2" i="1" s="1"/>
  <c r="BCR3" i="1" s="1"/>
  <c r="BCS1" i="1" l="1"/>
  <c r="BCS2" i="1" s="1"/>
  <c r="BCS3" i="1" s="1"/>
  <c r="BCT1" i="1" l="1"/>
  <c r="BCT2" i="1" s="1"/>
  <c r="BCT3" i="1" s="1"/>
  <c r="BCU1" i="1" l="1"/>
  <c r="BCU2" i="1" s="1"/>
  <c r="BCU3" i="1" s="1"/>
  <c r="BCV1" i="1" l="1"/>
  <c r="BCV2" i="1" s="1"/>
  <c r="BCV3" i="1" s="1"/>
  <c r="BCW1" i="1" l="1"/>
  <c r="BCW2" i="1" s="1"/>
  <c r="BCW3" i="1" s="1"/>
  <c r="BCX1" i="1" l="1"/>
  <c r="BCX2" i="1" s="1"/>
  <c r="BCX3" i="1" s="1"/>
  <c r="BCY1" i="1" l="1"/>
  <c r="BCY2" i="1" s="1"/>
  <c r="BCY3" i="1" s="1"/>
  <c r="BCZ1" i="1" l="1"/>
  <c r="BCZ2" i="1" s="1"/>
  <c r="BCZ3" i="1" s="1"/>
  <c r="BDA1" i="1" l="1"/>
  <c r="BDA2" i="1" s="1"/>
  <c r="BDA3" i="1" s="1"/>
  <c r="BDB1" i="1" l="1"/>
  <c r="BDB2" i="1" s="1"/>
  <c r="BDB3" i="1" s="1"/>
  <c r="BDC1" i="1" l="1"/>
  <c r="BDC2" i="1" s="1"/>
  <c r="BDC3" i="1" s="1"/>
  <c r="BDD1" i="1" l="1"/>
  <c r="BDD2" i="1" s="1"/>
  <c r="BDD3" i="1" s="1"/>
  <c r="BDE1" i="1" l="1"/>
  <c r="BDE2" i="1" s="1"/>
  <c r="BDE3" i="1" s="1"/>
  <c r="BDF1" i="1" l="1"/>
  <c r="BDF2" i="1" s="1"/>
  <c r="BDF3" i="1" s="1"/>
  <c r="BDG1" i="1" l="1"/>
  <c r="BDG2" i="1" s="1"/>
  <c r="BDG3" i="1" s="1"/>
  <c r="BDH1" i="1" l="1"/>
  <c r="BDH2" i="1" s="1"/>
  <c r="BDH3" i="1" s="1"/>
  <c r="BDI1" i="1" l="1"/>
  <c r="BDI2" i="1" s="1"/>
  <c r="BDI3" i="1" s="1"/>
  <c r="BDJ1" i="1" l="1"/>
  <c r="BDJ2" i="1" s="1"/>
  <c r="BDJ3" i="1" s="1"/>
  <c r="BDK1" i="1" l="1"/>
  <c r="BDK2" i="1" s="1"/>
  <c r="BDK3" i="1" s="1"/>
  <c r="BDL1" i="1" l="1"/>
  <c r="BDL2" i="1" s="1"/>
  <c r="BDL3" i="1" s="1"/>
  <c r="BDM1" i="1" l="1"/>
  <c r="BDM2" i="1" s="1"/>
  <c r="BDM3" i="1" s="1"/>
  <c r="BDN1" i="1" l="1"/>
  <c r="BDN2" i="1" s="1"/>
  <c r="BDN3" i="1" s="1"/>
  <c r="BDO1" i="1" l="1"/>
  <c r="BDO2" i="1" s="1"/>
  <c r="BDO3" i="1" s="1"/>
  <c r="BDP1" i="1" l="1"/>
  <c r="BDP2" i="1" s="1"/>
  <c r="BDP3" i="1" s="1"/>
  <c r="BDQ1" i="1" l="1"/>
  <c r="BDQ2" i="1" s="1"/>
  <c r="BDQ3" i="1" s="1"/>
  <c r="BDR1" i="1" l="1"/>
  <c r="BDR2" i="1" s="1"/>
  <c r="BDR3" i="1" s="1"/>
  <c r="BDS1" i="1" l="1"/>
  <c r="BDS2" i="1" s="1"/>
  <c r="BDS3" i="1" s="1"/>
  <c r="BDT1" i="1" l="1"/>
  <c r="BDT2" i="1" s="1"/>
  <c r="BDT3" i="1" s="1"/>
  <c r="BDU1" i="1" l="1"/>
  <c r="BDU2" i="1" s="1"/>
  <c r="BDU3" i="1" s="1"/>
  <c r="BDV1" i="1" l="1"/>
  <c r="BDV2" i="1" s="1"/>
  <c r="BDV3" i="1" s="1"/>
  <c r="BDW1" i="1" l="1"/>
  <c r="BDW2" i="1" s="1"/>
  <c r="BDW3" i="1" s="1"/>
  <c r="BDX1" i="1" l="1"/>
  <c r="BDX2" i="1" s="1"/>
  <c r="BDX3" i="1" s="1"/>
  <c r="BDY1" i="1" l="1"/>
  <c r="BDY2" i="1" s="1"/>
  <c r="BDY3" i="1" s="1"/>
  <c r="BDZ1" i="1" l="1"/>
  <c r="BDZ2" i="1" s="1"/>
  <c r="BDZ3" i="1" s="1"/>
  <c r="BEA1" i="1" l="1"/>
  <c r="BEA2" i="1" s="1"/>
  <c r="BEA3" i="1" s="1"/>
  <c r="BEB1" i="1" l="1"/>
  <c r="BEB2" i="1" s="1"/>
  <c r="BEB3" i="1" s="1"/>
  <c r="BEC1" i="1" l="1"/>
  <c r="BEC2" i="1" s="1"/>
  <c r="BEC3" i="1" s="1"/>
  <c r="BED1" i="1" l="1"/>
  <c r="BED2" i="1" s="1"/>
  <c r="BED3" i="1" s="1"/>
  <c r="BEE1" i="1" l="1"/>
  <c r="BEE2" i="1" s="1"/>
  <c r="BEE3" i="1" s="1"/>
  <c r="BEF1" i="1" l="1"/>
  <c r="BEF2" i="1" s="1"/>
  <c r="BEF3" i="1" s="1"/>
  <c r="BEG1" i="1" l="1"/>
  <c r="BEG2" i="1" s="1"/>
  <c r="BEG3" i="1" s="1"/>
  <c r="BEH1" i="1" l="1"/>
  <c r="BEH2" i="1" s="1"/>
  <c r="BEH3" i="1" s="1"/>
  <c r="BEI1" i="1" l="1"/>
  <c r="BEI2" i="1" s="1"/>
  <c r="BEI3" i="1" s="1"/>
  <c r="BEJ1" i="1" l="1"/>
  <c r="BEJ2" i="1" s="1"/>
  <c r="BEJ3" i="1" s="1"/>
  <c r="BEK1" i="1" l="1"/>
  <c r="BEK2" i="1" s="1"/>
  <c r="BEK3" i="1" s="1"/>
  <c r="BEL1" i="1" l="1"/>
  <c r="BEL2" i="1" s="1"/>
  <c r="BEL3" i="1" s="1"/>
  <c r="BEM1" i="1" l="1"/>
  <c r="BEM2" i="1" s="1"/>
  <c r="BEM3" i="1" s="1"/>
  <c r="BEN1" i="1" l="1"/>
  <c r="BEN2" i="1" s="1"/>
  <c r="BEN3" i="1" s="1"/>
  <c r="BEO1" i="1" l="1"/>
  <c r="BEO2" i="1" s="1"/>
  <c r="BEO3" i="1" s="1"/>
  <c r="BEP1" i="1" l="1"/>
  <c r="BEP2" i="1" s="1"/>
  <c r="BEP3" i="1" s="1"/>
  <c r="BEQ1" i="1" l="1"/>
  <c r="BEQ2" i="1" s="1"/>
  <c r="BEQ3" i="1" s="1"/>
  <c r="BER1" i="1" l="1"/>
  <c r="BER2" i="1" s="1"/>
  <c r="BER3" i="1" s="1"/>
  <c r="BES1" i="1" l="1"/>
  <c r="BES2" i="1" s="1"/>
  <c r="BES3" i="1" s="1"/>
  <c r="BET1" i="1" l="1"/>
  <c r="BET2" i="1" s="1"/>
  <c r="BET3" i="1" s="1"/>
  <c r="BEU1" i="1" l="1"/>
  <c r="BEU2" i="1" s="1"/>
  <c r="BEU3" i="1" s="1"/>
  <c r="BEV1" i="1" l="1"/>
  <c r="BEV2" i="1" s="1"/>
  <c r="BEV3" i="1" s="1"/>
  <c r="BEW1" i="1" l="1"/>
  <c r="BEW2" i="1" s="1"/>
  <c r="BEW3" i="1" s="1"/>
  <c r="BEX1" i="1" l="1"/>
  <c r="BEX2" i="1" s="1"/>
  <c r="BEX3" i="1" s="1"/>
  <c r="BEY1" i="1" l="1"/>
  <c r="BEY2" i="1" s="1"/>
  <c r="BEY3" i="1" s="1"/>
  <c r="BEZ1" i="1" l="1"/>
  <c r="BEZ2" i="1" s="1"/>
  <c r="BEZ3" i="1" s="1"/>
  <c r="BFA1" i="1" l="1"/>
  <c r="BFA2" i="1" s="1"/>
  <c r="BFA3" i="1" s="1"/>
  <c r="BFB1" i="1" l="1"/>
  <c r="BFB2" i="1" s="1"/>
  <c r="BFB3" i="1" s="1"/>
  <c r="BFC1" i="1" l="1"/>
  <c r="BFC2" i="1" s="1"/>
  <c r="BFC3" i="1" s="1"/>
  <c r="BFD1" i="1" l="1"/>
  <c r="BFD2" i="1" s="1"/>
  <c r="BFD3" i="1" s="1"/>
  <c r="BFE1" i="1" l="1"/>
  <c r="BFE2" i="1" s="1"/>
  <c r="BFE3" i="1" s="1"/>
  <c r="BFF1" i="1" l="1"/>
  <c r="BFF2" i="1" s="1"/>
  <c r="BFF3" i="1" s="1"/>
  <c r="BFG1" i="1" l="1"/>
  <c r="BFG2" i="1" s="1"/>
  <c r="BFG3" i="1" s="1"/>
  <c r="BFH1" i="1" l="1"/>
  <c r="BFH2" i="1" s="1"/>
  <c r="BFH3" i="1" s="1"/>
  <c r="BFI1" i="1" l="1"/>
  <c r="BFI2" i="1" s="1"/>
  <c r="BFI3" i="1" s="1"/>
  <c r="BFJ1" i="1" l="1"/>
  <c r="BFJ2" i="1" s="1"/>
  <c r="BFJ3" i="1" s="1"/>
  <c r="BFK1" i="1" l="1"/>
  <c r="BFK2" i="1" s="1"/>
  <c r="BFK3" i="1" s="1"/>
  <c r="BFL1" i="1" l="1"/>
  <c r="BFL2" i="1" s="1"/>
  <c r="BFL3" i="1" s="1"/>
  <c r="BFM1" i="1" l="1"/>
  <c r="BFM2" i="1" s="1"/>
  <c r="BFM3" i="1" s="1"/>
  <c r="BFN1" i="1" l="1"/>
  <c r="BFN2" i="1" s="1"/>
  <c r="BFN3" i="1" s="1"/>
  <c r="BFO1" i="1" l="1"/>
  <c r="BFO2" i="1" s="1"/>
  <c r="BFO3" i="1" s="1"/>
  <c r="BFP1" i="1" l="1"/>
  <c r="BFP2" i="1" s="1"/>
  <c r="BFP3" i="1" s="1"/>
  <c r="BFQ1" i="1" l="1"/>
  <c r="BFQ2" i="1" s="1"/>
  <c r="BFQ3" i="1" s="1"/>
  <c r="BFR1" i="1" l="1"/>
  <c r="BFR2" i="1" s="1"/>
  <c r="BFR3" i="1" s="1"/>
  <c r="BFS1" i="1" l="1"/>
  <c r="BFS2" i="1" s="1"/>
  <c r="BFS3" i="1" s="1"/>
  <c r="BFT1" i="1" l="1"/>
  <c r="BFT2" i="1" s="1"/>
  <c r="BFT3" i="1" s="1"/>
  <c r="BFU1" i="1" l="1"/>
  <c r="BFU2" i="1" s="1"/>
  <c r="BFU3" i="1" s="1"/>
  <c r="BFV1" i="1" l="1"/>
  <c r="BFV2" i="1" s="1"/>
  <c r="BFV3" i="1" s="1"/>
  <c r="BFW1" i="1" l="1"/>
  <c r="BFW2" i="1" s="1"/>
  <c r="BFW3" i="1" s="1"/>
  <c r="BFX1" i="1" l="1"/>
  <c r="BFX2" i="1" s="1"/>
  <c r="BFX3" i="1" s="1"/>
  <c r="BFY1" i="1" l="1"/>
  <c r="BFY2" i="1" s="1"/>
  <c r="BFY3" i="1" s="1"/>
  <c r="BFZ1" i="1" l="1"/>
  <c r="BFZ2" i="1" s="1"/>
  <c r="BFZ3" i="1" s="1"/>
  <c r="BGA1" i="1" l="1"/>
  <c r="BGA2" i="1" s="1"/>
  <c r="BGA3" i="1" s="1"/>
  <c r="BGB1" i="1" l="1"/>
  <c r="BGB2" i="1" s="1"/>
  <c r="BGB3" i="1" s="1"/>
  <c r="BGC1" i="1" l="1"/>
  <c r="BGC2" i="1" s="1"/>
  <c r="BGC3" i="1" s="1"/>
  <c r="BGD1" i="1" l="1"/>
  <c r="BGD2" i="1" s="1"/>
  <c r="BGD3" i="1" s="1"/>
  <c r="BGE1" i="1" l="1"/>
  <c r="BGE2" i="1" s="1"/>
  <c r="BGE3" i="1" s="1"/>
  <c r="BGF1" i="1" l="1"/>
  <c r="BGF2" i="1" s="1"/>
  <c r="BGF3" i="1" s="1"/>
  <c r="BGG1" i="1" l="1"/>
  <c r="BGG2" i="1" s="1"/>
  <c r="BGG3" i="1" s="1"/>
  <c r="BGH1" i="1" l="1"/>
  <c r="BGH2" i="1" s="1"/>
  <c r="BGH3" i="1" s="1"/>
  <c r="BGI1" i="1" l="1"/>
  <c r="BGI2" i="1" s="1"/>
  <c r="BGI3" i="1" s="1"/>
  <c r="BGJ1" i="1" l="1"/>
  <c r="BGJ2" i="1" s="1"/>
  <c r="BGJ3" i="1" s="1"/>
  <c r="BGK1" i="1" l="1"/>
  <c r="BGK2" i="1" s="1"/>
  <c r="BGK3" i="1" s="1"/>
  <c r="BGL1" i="1" l="1"/>
  <c r="BGL2" i="1" s="1"/>
  <c r="BGL3" i="1" s="1"/>
  <c r="BGM1" i="1" l="1"/>
  <c r="BGM2" i="1" s="1"/>
  <c r="BGM3" i="1" s="1"/>
  <c r="BGN1" i="1" l="1"/>
  <c r="BGN2" i="1" s="1"/>
  <c r="BGN3" i="1" s="1"/>
  <c r="BGO1" i="1" l="1"/>
  <c r="BGO2" i="1" s="1"/>
  <c r="BGO3" i="1" s="1"/>
  <c r="BGP1" i="1" l="1"/>
  <c r="BGP2" i="1" s="1"/>
  <c r="BGP3" i="1" s="1"/>
  <c r="BGQ1" i="1" l="1"/>
  <c r="BGQ2" i="1" s="1"/>
  <c r="BGQ3" i="1" s="1"/>
  <c r="BGR1" i="1" l="1"/>
  <c r="BGR2" i="1" s="1"/>
  <c r="BGR3" i="1" s="1"/>
  <c r="BGS1" i="1" l="1"/>
  <c r="BGS2" i="1" s="1"/>
  <c r="BGS3" i="1" s="1"/>
  <c r="BGT1" i="1" l="1"/>
  <c r="BGT2" i="1" s="1"/>
  <c r="BGT3" i="1" s="1"/>
  <c r="BGU1" i="1" l="1"/>
  <c r="BGU2" i="1" s="1"/>
  <c r="BGU3" i="1" s="1"/>
  <c r="BGV1" i="1" l="1"/>
  <c r="BGV2" i="1" s="1"/>
  <c r="BGV3" i="1" s="1"/>
  <c r="BGW1" i="1" l="1"/>
  <c r="BGW2" i="1" s="1"/>
  <c r="BGW3" i="1" s="1"/>
  <c r="BGX1" i="1" l="1"/>
  <c r="BGX2" i="1" s="1"/>
  <c r="BGX3" i="1" s="1"/>
  <c r="BGY1" i="1" l="1"/>
  <c r="BGY2" i="1" s="1"/>
  <c r="BGY3" i="1" s="1"/>
  <c r="BGZ1" i="1" l="1"/>
  <c r="BGZ2" i="1" s="1"/>
  <c r="BGZ3" i="1" s="1"/>
  <c r="BHA1" i="1" l="1"/>
  <c r="BHA2" i="1" s="1"/>
  <c r="BHA3" i="1" s="1"/>
  <c r="BHB1" i="1" l="1"/>
  <c r="BHB2" i="1" s="1"/>
  <c r="BHB3" i="1" s="1"/>
  <c r="BHC1" i="1" l="1"/>
  <c r="BHC2" i="1" s="1"/>
  <c r="BHC3" i="1" s="1"/>
  <c r="BHD1" i="1" l="1"/>
  <c r="BHD2" i="1" s="1"/>
  <c r="BHD3" i="1" s="1"/>
  <c r="BHE1" i="1" l="1"/>
  <c r="BHE2" i="1" s="1"/>
  <c r="BHE3" i="1" s="1"/>
  <c r="BHF1" i="1" l="1"/>
  <c r="BHF2" i="1" s="1"/>
  <c r="BHF3" i="1" s="1"/>
  <c r="BHG1" i="1" l="1"/>
  <c r="BHG2" i="1" s="1"/>
  <c r="BHG3" i="1" s="1"/>
  <c r="BHH1" i="1" l="1"/>
  <c r="BHH2" i="1" s="1"/>
  <c r="BHH3" i="1" s="1"/>
  <c r="BHI1" i="1" l="1"/>
  <c r="BHI2" i="1" s="1"/>
  <c r="BHI3" i="1" s="1"/>
  <c r="BHJ1" i="1" l="1"/>
  <c r="BHJ2" i="1" s="1"/>
  <c r="BHJ3" i="1" s="1"/>
  <c r="BHK1" i="1" l="1"/>
  <c r="BHK2" i="1" s="1"/>
  <c r="BHK3" i="1" s="1"/>
  <c r="BHL1" i="1" l="1"/>
  <c r="BHL2" i="1" s="1"/>
  <c r="BHL3" i="1" s="1"/>
  <c r="BHM1" i="1" l="1"/>
  <c r="BHM2" i="1" s="1"/>
  <c r="BHM3" i="1" s="1"/>
  <c r="BHN1" i="1" l="1"/>
  <c r="BHN2" i="1" s="1"/>
  <c r="BHN3" i="1" s="1"/>
  <c r="BHO1" i="1" l="1"/>
  <c r="BHO2" i="1" s="1"/>
  <c r="BHO3" i="1" s="1"/>
  <c r="BHP1" i="1" l="1"/>
  <c r="BHP2" i="1" s="1"/>
  <c r="BHP3" i="1" s="1"/>
  <c r="BHQ1" i="1" l="1"/>
  <c r="BHQ2" i="1" s="1"/>
  <c r="BHQ3" i="1" s="1"/>
  <c r="BHR1" i="1" l="1"/>
  <c r="BHR2" i="1" s="1"/>
  <c r="BHR3" i="1" s="1"/>
  <c r="BHS1" i="1" l="1"/>
  <c r="BHS2" i="1" s="1"/>
  <c r="BHS3" i="1" s="1"/>
  <c r="BHT1" i="1" l="1"/>
  <c r="BHT2" i="1" s="1"/>
  <c r="BHT3" i="1" s="1"/>
  <c r="BHU1" i="1" l="1"/>
  <c r="BHU2" i="1" s="1"/>
  <c r="BHU3" i="1" s="1"/>
  <c r="BHV1" i="1" l="1"/>
  <c r="BHV2" i="1" s="1"/>
  <c r="BHV3" i="1" s="1"/>
  <c r="BHW1" i="1" l="1"/>
  <c r="BHW2" i="1" s="1"/>
  <c r="BHW3" i="1" s="1"/>
  <c r="BHX1" i="1" l="1"/>
  <c r="BHX2" i="1" s="1"/>
  <c r="BHX3" i="1" s="1"/>
  <c r="BHY1" i="1" l="1"/>
  <c r="BHY2" i="1" s="1"/>
  <c r="BHY3" i="1" s="1"/>
  <c r="BHZ1" i="1" l="1"/>
  <c r="BHZ2" i="1" s="1"/>
  <c r="BHZ3" i="1" s="1"/>
  <c r="BIA1" i="1" l="1"/>
  <c r="BIA2" i="1" s="1"/>
  <c r="BIA3" i="1" s="1"/>
  <c r="BIB1" i="1" l="1"/>
  <c r="BIB2" i="1" s="1"/>
  <c r="BIB3" i="1" s="1"/>
  <c r="BIC1" i="1" l="1"/>
  <c r="BIC2" i="1" s="1"/>
  <c r="BIC3" i="1" s="1"/>
  <c r="BID1" i="1" l="1"/>
  <c r="BID2" i="1" s="1"/>
  <c r="BID3" i="1" s="1"/>
  <c r="BIE1" i="1" l="1"/>
  <c r="BIE2" i="1" s="1"/>
  <c r="BIE3" i="1" s="1"/>
  <c r="BIF1" i="1" l="1"/>
  <c r="BIF2" i="1" s="1"/>
  <c r="BIF3" i="1" s="1"/>
  <c r="BIG1" i="1" l="1"/>
  <c r="BIG2" i="1" s="1"/>
  <c r="BIG3" i="1" s="1"/>
  <c r="BIH1" i="1" l="1"/>
  <c r="BIH2" i="1" s="1"/>
  <c r="BIH3" i="1" s="1"/>
  <c r="BII1" i="1" l="1"/>
  <c r="BII2" i="1" s="1"/>
  <c r="BII3" i="1" s="1"/>
  <c r="BIJ1" i="1" l="1"/>
  <c r="BIJ2" i="1" s="1"/>
  <c r="BIJ3" i="1" s="1"/>
  <c r="BIK1" i="1" l="1"/>
  <c r="BIK2" i="1" s="1"/>
  <c r="BIK3" i="1" s="1"/>
  <c r="BIL1" i="1" l="1"/>
  <c r="BIL2" i="1" s="1"/>
  <c r="BIL3" i="1" s="1"/>
  <c r="BIM1" i="1" l="1"/>
  <c r="BIM2" i="1" s="1"/>
  <c r="BIM3" i="1" s="1"/>
  <c r="BIN1" i="1" l="1"/>
  <c r="BIN2" i="1" s="1"/>
  <c r="BIN3" i="1" s="1"/>
  <c r="BIO1" i="1" l="1"/>
  <c r="BIO2" i="1" s="1"/>
  <c r="BIO3" i="1" s="1"/>
  <c r="BIP1" i="1" l="1"/>
  <c r="BIP2" i="1" s="1"/>
  <c r="BIP3" i="1" s="1"/>
  <c r="BIQ1" i="1" l="1"/>
  <c r="BIQ2" i="1" s="1"/>
  <c r="BIQ3" i="1" s="1"/>
  <c r="BIR1" i="1" l="1"/>
  <c r="BIR2" i="1" s="1"/>
  <c r="BIR3" i="1" s="1"/>
  <c r="BIS1" i="1" l="1"/>
  <c r="BIS2" i="1" s="1"/>
  <c r="BIS3" i="1" s="1"/>
  <c r="BIT1" i="1" l="1"/>
  <c r="BIT2" i="1" s="1"/>
  <c r="BIT3" i="1" s="1"/>
  <c r="BIU1" i="1" l="1"/>
  <c r="BIU2" i="1" s="1"/>
  <c r="BIU3" i="1" s="1"/>
  <c r="BIV1" i="1" l="1"/>
  <c r="BIV2" i="1" s="1"/>
  <c r="BIV3" i="1" s="1"/>
  <c r="BIW1" i="1" l="1"/>
  <c r="BIW2" i="1" s="1"/>
  <c r="BIW3" i="1" s="1"/>
  <c r="BIX1" i="1" l="1"/>
  <c r="BIX2" i="1" s="1"/>
  <c r="BIX3" i="1" s="1"/>
  <c r="BIY1" i="1" l="1"/>
  <c r="BIY2" i="1" s="1"/>
  <c r="BIY3" i="1" s="1"/>
  <c r="BIZ1" i="1" l="1"/>
  <c r="BIZ2" i="1" s="1"/>
  <c r="BIZ3" i="1" s="1"/>
  <c r="BJA1" i="1" l="1"/>
  <c r="BJA2" i="1" s="1"/>
  <c r="BJA3" i="1" s="1"/>
  <c r="BJB1" i="1" l="1"/>
  <c r="BJB2" i="1" s="1"/>
  <c r="BJB3" i="1" s="1"/>
  <c r="BJC1" i="1" l="1"/>
  <c r="BJC2" i="1" s="1"/>
  <c r="BJC3" i="1" s="1"/>
  <c r="BJD1" i="1" l="1"/>
  <c r="BJD2" i="1" s="1"/>
  <c r="BJD3" i="1" s="1"/>
  <c r="BJE1" i="1" l="1"/>
  <c r="BJE2" i="1" s="1"/>
  <c r="BJE3" i="1" s="1"/>
  <c r="BJF1" i="1" l="1"/>
  <c r="BJF2" i="1" s="1"/>
  <c r="BJF3" i="1" s="1"/>
  <c r="BJG1" i="1" l="1"/>
  <c r="BJG2" i="1" s="1"/>
  <c r="BJG3" i="1" s="1"/>
  <c r="BJH1" i="1" l="1"/>
  <c r="BJH2" i="1" s="1"/>
  <c r="BJH3" i="1" s="1"/>
  <c r="BJI1" i="1" l="1"/>
  <c r="BJI2" i="1" s="1"/>
  <c r="BJI3" i="1" s="1"/>
  <c r="BJJ1" i="1" l="1"/>
  <c r="BJJ2" i="1" s="1"/>
  <c r="BJJ3" i="1" s="1"/>
  <c r="BJK1" i="1" l="1"/>
  <c r="BJK2" i="1" s="1"/>
  <c r="BJK3" i="1" s="1"/>
  <c r="BJL1" i="1" l="1"/>
  <c r="BJL2" i="1" s="1"/>
  <c r="BJL3" i="1" s="1"/>
  <c r="BJM1" i="1" l="1"/>
  <c r="BJM2" i="1" s="1"/>
  <c r="BJM3" i="1" s="1"/>
  <c r="BJN1" i="1" l="1"/>
  <c r="BJN2" i="1" s="1"/>
  <c r="BJN3" i="1" s="1"/>
  <c r="BJO1" i="1" l="1"/>
  <c r="BJO2" i="1" s="1"/>
  <c r="BJO3" i="1" s="1"/>
  <c r="BJP1" i="1" l="1"/>
  <c r="BJP2" i="1" s="1"/>
  <c r="BJP3" i="1" s="1"/>
  <c r="BJQ1" i="1" l="1"/>
  <c r="BJQ2" i="1" s="1"/>
  <c r="BJQ3" i="1" s="1"/>
  <c r="BJR1" i="1" l="1"/>
  <c r="BJR2" i="1" s="1"/>
  <c r="BJR3" i="1" s="1"/>
  <c r="BJS1" i="1" l="1"/>
  <c r="BJS2" i="1" s="1"/>
  <c r="BJS3" i="1" s="1"/>
  <c r="BJT1" i="1" l="1"/>
  <c r="BJT2" i="1" s="1"/>
  <c r="BJT3" i="1" s="1"/>
  <c r="BJU1" i="1" l="1"/>
  <c r="BJU2" i="1" s="1"/>
  <c r="BJU3" i="1" s="1"/>
  <c r="BJV1" i="1" l="1"/>
  <c r="BJV2" i="1" s="1"/>
  <c r="BJV3" i="1" s="1"/>
  <c r="BJW1" i="1" l="1"/>
  <c r="BJW2" i="1" s="1"/>
  <c r="BJW3" i="1" s="1"/>
  <c r="BJX1" i="1" l="1"/>
  <c r="BJX2" i="1" s="1"/>
  <c r="BJX3" i="1" s="1"/>
  <c r="BJY1" i="1" l="1"/>
  <c r="BJY2" i="1" s="1"/>
  <c r="BJY3" i="1" s="1"/>
  <c r="BJZ1" i="1" l="1"/>
  <c r="BJZ2" i="1" s="1"/>
  <c r="BJZ3" i="1" s="1"/>
  <c r="BKA1" i="1" l="1"/>
  <c r="BKA2" i="1" s="1"/>
  <c r="BKA3" i="1" s="1"/>
  <c r="BKB1" i="1" l="1"/>
  <c r="BKB2" i="1" s="1"/>
  <c r="BKB3" i="1" s="1"/>
  <c r="BKC1" i="1" l="1"/>
  <c r="BKC2" i="1" s="1"/>
  <c r="BKC3" i="1" s="1"/>
  <c r="BKD1" i="1" l="1"/>
  <c r="BKD2" i="1" s="1"/>
  <c r="BKD3" i="1" s="1"/>
  <c r="BKE1" i="1" l="1"/>
  <c r="BKE2" i="1" s="1"/>
  <c r="BKE3" i="1" s="1"/>
  <c r="BKF1" i="1" l="1"/>
  <c r="BKF2" i="1" s="1"/>
  <c r="BKF3" i="1" s="1"/>
  <c r="BKG1" i="1" l="1"/>
  <c r="BKG2" i="1" s="1"/>
  <c r="BKG3" i="1" s="1"/>
  <c r="BKH1" i="1" l="1"/>
  <c r="BKH2" i="1" s="1"/>
  <c r="BKH3" i="1" s="1"/>
  <c r="BKI1" i="1" l="1"/>
  <c r="BKI2" i="1" s="1"/>
  <c r="BKI3" i="1" s="1"/>
  <c r="BKJ1" i="1" l="1"/>
  <c r="BKJ2" i="1" s="1"/>
  <c r="BKJ3" i="1" s="1"/>
  <c r="BKK1" i="1" l="1"/>
  <c r="BKK2" i="1" s="1"/>
  <c r="BKK3" i="1" s="1"/>
  <c r="BKL1" i="1" l="1"/>
  <c r="BKL2" i="1" s="1"/>
  <c r="BKL3" i="1" s="1"/>
  <c r="BKM1" i="1" l="1"/>
  <c r="BKM2" i="1" s="1"/>
  <c r="BKM3" i="1" s="1"/>
  <c r="BKN1" i="1" l="1"/>
  <c r="BKN2" i="1" s="1"/>
  <c r="BKN3" i="1" s="1"/>
  <c r="BKO1" i="1" l="1"/>
  <c r="BKO2" i="1" s="1"/>
  <c r="BKO3" i="1" s="1"/>
  <c r="BKP1" i="1" l="1"/>
  <c r="BKP2" i="1" s="1"/>
  <c r="BKP3" i="1" s="1"/>
  <c r="BKQ1" i="1" l="1"/>
  <c r="BKQ2" i="1" s="1"/>
  <c r="BKQ3" i="1" s="1"/>
  <c r="BKR1" i="1" l="1"/>
  <c r="BKR2" i="1" s="1"/>
  <c r="BKR3" i="1" s="1"/>
  <c r="BKS1" i="1" l="1"/>
  <c r="BKS2" i="1" s="1"/>
  <c r="BKS3" i="1" s="1"/>
  <c r="BKT1" i="1" l="1"/>
  <c r="BKT2" i="1" s="1"/>
  <c r="BKT3" i="1" s="1"/>
  <c r="BKU1" i="1" l="1"/>
  <c r="BKU2" i="1" s="1"/>
  <c r="BKU3" i="1" s="1"/>
  <c r="BKV1" i="1" l="1"/>
  <c r="BKV2" i="1" s="1"/>
  <c r="BKV3" i="1" s="1"/>
  <c r="BKW1" i="1" l="1"/>
  <c r="BKW2" i="1" s="1"/>
  <c r="BKW3" i="1" s="1"/>
  <c r="BKX1" i="1" l="1"/>
  <c r="BKX2" i="1" s="1"/>
  <c r="BKX3" i="1" s="1"/>
  <c r="BKY1" i="1" l="1"/>
  <c r="BKY2" i="1" s="1"/>
  <c r="BKY3" i="1" s="1"/>
  <c r="BKZ1" i="1" l="1"/>
  <c r="BKZ2" i="1" s="1"/>
  <c r="BKZ3" i="1" s="1"/>
  <c r="BLA1" i="1" l="1"/>
  <c r="BLA2" i="1" s="1"/>
  <c r="BLA3" i="1" s="1"/>
  <c r="BLB1" i="1" l="1"/>
  <c r="BLB2" i="1" s="1"/>
  <c r="BLB3" i="1" s="1"/>
  <c r="BLC1" i="1" l="1"/>
  <c r="BLC2" i="1" s="1"/>
  <c r="BLC3" i="1" s="1"/>
  <c r="BLD1" i="1" l="1"/>
  <c r="BLD2" i="1" s="1"/>
  <c r="BLD3" i="1" s="1"/>
  <c r="BLE1" i="1" l="1"/>
  <c r="BLE2" i="1" s="1"/>
  <c r="BLE3" i="1" s="1"/>
  <c r="BLF1" i="1" l="1"/>
  <c r="BLF2" i="1" s="1"/>
  <c r="BLF3" i="1" s="1"/>
  <c r="BLG1" i="1" l="1"/>
  <c r="BLG2" i="1" s="1"/>
  <c r="BLG3" i="1" s="1"/>
  <c r="BLH1" i="1" l="1"/>
  <c r="BLH2" i="1" s="1"/>
  <c r="BLH3" i="1" s="1"/>
  <c r="BLI1" i="1" l="1"/>
  <c r="BLI2" i="1" s="1"/>
  <c r="BLI3" i="1" s="1"/>
  <c r="BLJ1" i="1" l="1"/>
  <c r="BLJ2" i="1" s="1"/>
  <c r="BLJ3" i="1" s="1"/>
  <c r="BLK1" i="1" l="1"/>
  <c r="BLK2" i="1" s="1"/>
  <c r="BLK3" i="1" s="1"/>
  <c r="BLL1" i="1" l="1"/>
  <c r="BLL2" i="1" s="1"/>
  <c r="BLL3" i="1" s="1"/>
  <c r="BLM1" i="1" l="1"/>
  <c r="BLM2" i="1" s="1"/>
  <c r="BLM3" i="1" s="1"/>
  <c r="BLN1" i="1" l="1"/>
  <c r="BLN2" i="1" s="1"/>
  <c r="BLN3" i="1" s="1"/>
  <c r="BLO1" i="1" l="1"/>
  <c r="BLO2" i="1" s="1"/>
  <c r="BLO3" i="1" s="1"/>
  <c r="BLP1" i="1" l="1"/>
  <c r="BLP2" i="1" s="1"/>
  <c r="BLP3" i="1" s="1"/>
  <c r="BLQ1" i="1" l="1"/>
  <c r="BLQ2" i="1" s="1"/>
  <c r="BLQ3" i="1" s="1"/>
  <c r="BLR1" i="1" l="1"/>
  <c r="BLR2" i="1" s="1"/>
  <c r="BLR3" i="1" s="1"/>
  <c r="BLS1" i="1" l="1"/>
  <c r="BLS2" i="1" s="1"/>
  <c r="BLS3" i="1" s="1"/>
  <c r="BLT1" i="1" l="1"/>
  <c r="BLT2" i="1" s="1"/>
  <c r="BLT3" i="1" s="1"/>
  <c r="BLU1" i="1" l="1"/>
  <c r="BLU2" i="1" s="1"/>
  <c r="BLU3" i="1" s="1"/>
  <c r="BLV1" i="1" l="1"/>
  <c r="BLV2" i="1" s="1"/>
  <c r="BLV3" i="1" s="1"/>
  <c r="BLW1" i="1" l="1"/>
  <c r="BLW2" i="1" s="1"/>
  <c r="BLW3" i="1" s="1"/>
  <c r="BLX1" i="1" l="1"/>
  <c r="BLX2" i="1" s="1"/>
  <c r="BLX3" i="1" s="1"/>
  <c r="BLY1" i="1" l="1"/>
  <c r="BLY2" i="1" s="1"/>
  <c r="BLY3" i="1" s="1"/>
  <c r="BLZ1" i="1" l="1"/>
  <c r="BLZ2" i="1" s="1"/>
  <c r="BLZ3" i="1" s="1"/>
  <c r="BMA1" i="1" l="1"/>
  <c r="BMA2" i="1" s="1"/>
  <c r="BMA3" i="1" s="1"/>
  <c r="BMB1" i="1" l="1"/>
  <c r="BMB2" i="1" s="1"/>
  <c r="BMB3" i="1" s="1"/>
  <c r="BMC1" i="1" l="1"/>
  <c r="BMC2" i="1" s="1"/>
  <c r="BMC3" i="1" s="1"/>
  <c r="BMD1" i="1" l="1"/>
  <c r="BMD2" i="1" s="1"/>
  <c r="BMD3" i="1" s="1"/>
  <c r="BME1" i="1" l="1"/>
  <c r="BME2" i="1" s="1"/>
  <c r="BME3" i="1" s="1"/>
  <c r="BMF1" i="1" l="1"/>
  <c r="BMF2" i="1" s="1"/>
  <c r="BMF3" i="1" s="1"/>
  <c r="BMG1" i="1" l="1"/>
  <c r="BMG2" i="1" s="1"/>
  <c r="BMG3" i="1" s="1"/>
  <c r="BMH1" i="1" l="1"/>
  <c r="BMH2" i="1" s="1"/>
  <c r="BMH3" i="1" s="1"/>
  <c r="BMI1" i="1" l="1"/>
  <c r="BMI2" i="1" s="1"/>
  <c r="BMI3" i="1" s="1"/>
  <c r="BMJ1" i="1" l="1"/>
  <c r="BMJ2" i="1" s="1"/>
  <c r="BMJ3" i="1" s="1"/>
  <c r="BMK1" i="1" l="1"/>
  <c r="BMK2" i="1" s="1"/>
  <c r="BMK3" i="1" s="1"/>
  <c r="BML1" i="1" l="1"/>
  <c r="BML2" i="1" s="1"/>
  <c r="BML3" i="1" s="1"/>
  <c r="BMM1" i="1" l="1"/>
  <c r="BMM2" i="1" s="1"/>
  <c r="BMM3" i="1" s="1"/>
  <c r="BMN1" i="1" l="1"/>
  <c r="BMN2" i="1" s="1"/>
  <c r="BMN3" i="1" s="1"/>
  <c r="BMO1" i="1" l="1"/>
  <c r="BMO2" i="1" s="1"/>
  <c r="BMO3" i="1" s="1"/>
  <c r="BMP1" i="1" l="1"/>
  <c r="BMP2" i="1" s="1"/>
  <c r="BMP3" i="1" s="1"/>
  <c r="BMQ1" i="1" l="1"/>
  <c r="BMQ2" i="1" s="1"/>
  <c r="BMQ3" i="1" s="1"/>
  <c r="BMR1" i="1" l="1"/>
  <c r="BMR2" i="1" s="1"/>
  <c r="BMR3" i="1" s="1"/>
  <c r="BMS1" i="1" l="1"/>
  <c r="BMS2" i="1" s="1"/>
  <c r="BMS3" i="1" s="1"/>
  <c r="BMT1" i="1" l="1"/>
  <c r="BMT2" i="1" s="1"/>
  <c r="BMT3" i="1" s="1"/>
  <c r="BMU1" i="1" l="1"/>
  <c r="BMU2" i="1" s="1"/>
  <c r="BMU3" i="1" s="1"/>
  <c r="BMV1" i="1" l="1"/>
  <c r="BMV2" i="1" s="1"/>
  <c r="BMV3" i="1" s="1"/>
  <c r="BMW1" i="1" l="1"/>
  <c r="BMW2" i="1" s="1"/>
  <c r="BMW3" i="1" s="1"/>
  <c r="BMX1" i="1" l="1"/>
  <c r="BMX2" i="1" s="1"/>
  <c r="BMX3" i="1" s="1"/>
  <c r="BMY1" i="1" l="1"/>
  <c r="BMY2" i="1" s="1"/>
  <c r="BMY3" i="1" s="1"/>
  <c r="BMZ1" i="1" l="1"/>
  <c r="BMZ2" i="1" s="1"/>
  <c r="BMZ3" i="1" s="1"/>
  <c r="BNA1" i="1" l="1"/>
  <c r="BNA2" i="1" s="1"/>
  <c r="BNA3" i="1" s="1"/>
  <c r="BNB1" i="1" l="1"/>
  <c r="BNB2" i="1" s="1"/>
  <c r="BNB3" i="1" s="1"/>
  <c r="BNC1" i="1" l="1"/>
  <c r="BNC2" i="1" s="1"/>
  <c r="BNC3" i="1" s="1"/>
  <c r="BND1" i="1" l="1"/>
  <c r="BND2" i="1" s="1"/>
  <c r="BND3" i="1" s="1"/>
  <c r="BNE1" i="1" l="1"/>
  <c r="BNE2" i="1" s="1"/>
  <c r="BNE3" i="1" s="1"/>
  <c r="BNF1" i="1" l="1"/>
  <c r="BNF2" i="1" s="1"/>
  <c r="BNF3" i="1" s="1"/>
  <c r="BNG1" i="1" l="1"/>
  <c r="BNG2" i="1" s="1"/>
  <c r="BNG3" i="1" s="1"/>
  <c r="BNH1" i="1" l="1"/>
  <c r="BNH2" i="1" s="1"/>
  <c r="BNH3" i="1" s="1"/>
  <c r="BNI1" i="1" l="1"/>
  <c r="BNI2" i="1" s="1"/>
  <c r="BNI3" i="1" s="1"/>
  <c r="BNJ1" i="1" l="1"/>
  <c r="BNJ2" i="1" s="1"/>
  <c r="BNJ3" i="1" s="1"/>
  <c r="BNK1" i="1" l="1"/>
  <c r="BNK2" i="1" s="1"/>
  <c r="BNK3" i="1" s="1"/>
  <c r="BNL1" i="1" l="1"/>
  <c r="BNL2" i="1" s="1"/>
  <c r="BNL3" i="1" s="1"/>
  <c r="BNM1" i="1" l="1"/>
  <c r="BNM2" i="1" s="1"/>
  <c r="BNM3" i="1" s="1"/>
  <c r="BNN1" i="1" l="1"/>
  <c r="BNN2" i="1" s="1"/>
  <c r="BNN3" i="1" s="1"/>
  <c r="BNO1" i="1" l="1"/>
  <c r="BNO2" i="1" s="1"/>
  <c r="BNO3" i="1" s="1"/>
  <c r="BNP1" i="1" l="1"/>
  <c r="BNP2" i="1" s="1"/>
  <c r="BNP3" i="1" s="1"/>
  <c r="BNQ1" i="1" l="1"/>
  <c r="BNQ2" i="1" s="1"/>
  <c r="BNQ3" i="1" s="1"/>
  <c r="BNR1" i="1" l="1"/>
  <c r="BNR2" i="1" s="1"/>
  <c r="BNR3" i="1" s="1"/>
  <c r="BNS1" i="1" l="1"/>
  <c r="BNS2" i="1" s="1"/>
  <c r="BNS3" i="1" s="1"/>
  <c r="BNT1" i="1" l="1"/>
  <c r="BNT2" i="1" s="1"/>
  <c r="BNT3" i="1" s="1"/>
  <c r="BNU1" i="1" l="1"/>
  <c r="BNU2" i="1" s="1"/>
  <c r="BNU3" i="1" s="1"/>
  <c r="BNV1" i="1" l="1"/>
  <c r="BNV2" i="1" s="1"/>
  <c r="BNV3" i="1" s="1"/>
  <c r="BNW1" i="1" l="1"/>
  <c r="BNW2" i="1" s="1"/>
  <c r="BNW3" i="1" s="1"/>
  <c r="BNX1" i="1" l="1"/>
  <c r="BNX2" i="1" s="1"/>
  <c r="BNX3" i="1" s="1"/>
  <c r="BNY1" i="1" l="1"/>
  <c r="BNY2" i="1" s="1"/>
  <c r="BNY3" i="1" s="1"/>
  <c r="BNZ1" i="1" l="1"/>
  <c r="BNZ2" i="1" s="1"/>
  <c r="BNZ3" i="1" s="1"/>
  <c r="BOA1" i="1" l="1"/>
  <c r="BOA2" i="1" s="1"/>
  <c r="BOA3" i="1" s="1"/>
  <c r="BOB1" i="1" l="1"/>
  <c r="BOB2" i="1" s="1"/>
  <c r="BOB3" i="1" s="1"/>
  <c r="BOC1" i="1" l="1"/>
  <c r="BOC2" i="1" s="1"/>
  <c r="BOC3" i="1" s="1"/>
  <c r="BOD1" i="1" l="1"/>
  <c r="BOD2" i="1" s="1"/>
  <c r="BOD3" i="1" s="1"/>
  <c r="BOE1" i="1" l="1"/>
  <c r="BOE2" i="1" s="1"/>
  <c r="BOE3" i="1" s="1"/>
  <c r="BOF1" i="1" l="1"/>
  <c r="BOF2" i="1" s="1"/>
  <c r="BOF3" i="1" s="1"/>
  <c r="BOG1" i="1" l="1"/>
  <c r="BOG2" i="1" s="1"/>
  <c r="BOG3" i="1" s="1"/>
  <c r="BOH1" i="1" l="1"/>
  <c r="BOH2" i="1" s="1"/>
  <c r="BOH3" i="1" s="1"/>
  <c r="BOI1" i="1" l="1"/>
  <c r="BOI2" i="1" s="1"/>
  <c r="BOI3" i="1" s="1"/>
  <c r="BOJ1" i="1" l="1"/>
  <c r="BOJ2" i="1" s="1"/>
  <c r="BOJ3" i="1" s="1"/>
  <c r="BOK1" i="1" l="1"/>
  <c r="BOK2" i="1" s="1"/>
  <c r="BOK3" i="1" s="1"/>
  <c r="BOL1" i="1" l="1"/>
  <c r="BOL2" i="1" s="1"/>
  <c r="BOL3" i="1" s="1"/>
  <c r="BOM1" i="1" l="1"/>
  <c r="BOM2" i="1" s="1"/>
  <c r="BOM3" i="1" s="1"/>
  <c r="BON1" i="1" l="1"/>
  <c r="BON2" i="1" s="1"/>
  <c r="BON3" i="1" s="1"/>
  <c r="BOO1" i="1" l="1"/>
  <c r="BOO2" i="1" s="1"/>
  <c r="BOO3" i="1" s="1"/>
  <c r="BOP1" i="1" l="1"/>
  <c r="BOP2" i="1" s="1"/>
  <c r="BOP3" i="1" s="1"/>
  <c r="BOQ1" i="1" l="1"/>
  <c r="BOQ2" i="1" s="1"/>
  <c r="BOQ3" i="1" s="1"/>
  <c r="BOR1" i="1" l="1"/>
  <c r="BOR2" i="1" s="1"/>
  <c r="BOR3" i="1" s="1"/>
  <c r="BOS1" i="1" l="1"/>
  <c r="BOS2" i="1" s="1"/>
  <c r="BOS3" i="1" s="1"/>
  <c r="BOT1" i="1" l="1"/>
  <c r="BOT2" i="1" s="1"/>
  <c r="BOT3" i="1" s="1"/>
  <c r="BOU1" i="1" l="1"/>
  <c r="BOU2" i="1" s="1"/>
  <c r="BOU3" i="1" s="1"/>
  <c r="BOV1" i="1" l="1"/>
  <c r="BOV2" i="1" s="1"/>
  <c r="BOV3" i="1" s="1"/>
  <c r="BOW1" i="1" l="1"/>
  <c r="BOW2" i="1" s="1"/>
  <c r="BOW3" i="1" s="1"/>
  <c r="BOX1" i="1" l="1"/>
  <c r="BOX2" i="1" s="1"/>
  <c r="BOX3" i="1" s="1"/>
  <c r="BOY1" i="1" l="1"/>
  <c r="BOY2" i="1" s="1"/>
  <c r="BOY3" i="1" s="1"/>
  <c r="BOZ1" i="1" l="1"/>
  <c r="BOZ2" i="1" s="1"/>
  <c r="BOZ3" i="1" s="1"/>
  <c r="BPA1" i="1" l="1"/>
  <c r="BPA2" i="1" s="1"/>
  <c r="BPA3" i="1" s="1"/>
  <c r="BPB1" i="1" l="1"/>
  <c r="BPB2" i="1" s="1"/>
  <c r="BPB3" i="1" s="1"/>
  <c r="BPC1" i="1" l="1"/>
  <c r="BPC2" i="1" s="1"/>
  <c r="BPC3" i="1" s="1"/>
  <c r="BPD1" i="1" l="1"/>
  <c r="BPD2" i="1" s="1"/>
  <c r="BPD3" i="1" s="1"/>
  <c r="BPE1" i="1" l="1"/>
  <c r="BPE2" i="1" s="1"/>
  <c r="BPE3" i="1" s="1"/>
  <c r="BPF1" i="1" l="1"/>
  <c r="BPF2" i="1" s="1"/>
  <c r="BPF3" i="1" s="1"/>
  <c r="BPG1" i="1" l="1"/>
  <c r="BPG2" i="1" s="1"/>
  <c r="BPG3" i="1" s="1"/>
  <c r="BPH1" i="1" l="1"/>
  <c r="BPH2" i="1" s="1"/>
  <c r="BPH3" i="1" s="1"/>
  <c r="BPI1" i="1" l="1"/>
  <c r="BPI2" i="1" s="1"/>
  <c r="BPI3" i="1" s="1"/>
  <c r="BPJ1" i="1" l="1"/>
  <c r="BPJ2" i="1" s="1"/>
  <c r="BPJ3" i="1" s="1"/>
  <c r="BPK1" i="1" l="1"/>
  <c r="BPK2" i="1" s="1"/>
  <c r="BPK3" i="1" s="1"/>
  <c r="BPL1" i="1" l="1"/>
  <c r="BPL2" i="1" s="1"/>
  <c r="BPL3" i="1" s="1"/>
  <c r="BPM1" i="1" l="1"/>
  <c r="BPM2" i="1" s="1"/>
  <c r="BPM3" i="1" s="1"/>
  <c r="BPN1" i="1" l="1"/>
  <c r="BPN2" i="1" s="1"/>
  <c r="BPN3" i="1" s="1"/>
  <c r="BPO1" i="1" l="1"/>
  <c r="BPO2" i="1" s="1"/>
  <c r="BPO3" i="1" s="1"/>
  <c r="BPP1" i="1" l="1"/>
  <c r="BPP2" i="1" s="1"/>
  <c r="BPP3" i="1" s="1"/>
  <c r="BPQ1" i="1" l="1"/>
  <c r="BPQ2" i="1" s="1"/>
  <c r="BPQ3" i="1" s="1"/>
  <c r="BPR1" i="1" l="1"/>
  <c r="BPR2" i="1" s="1"/>
  <c r="BPR3" i="1" s="1"/>
  <c r="BPS1" i="1" l="1"/>
  <c r="BPS2" i="1" s="1"/>
  <c r="BPS3" i="1" s="1"/>
  <c r="BPT1" i="1" l="1"/>
  <c r="BPT2" i="1" s="1"/>
  <c r="BPT3" i="1" s="1"/>
  <c r="BPU1" i="1" l="1"/>
  <c r="BPU2" i="1" s="1"/>
  <c r="BPU3" i="1" s="1"/>
  <c r="BPV1" i="1" l="1"/>
  <c r="BPV2" i="1" s="1"/>
  <c r="BPV3" i="1" s="1"/>
  <c r="BPW1" i="1" l="1"/>
  <c r="BPW2" i="1" s="1"/>
  <c r="BPW3" i="1" s="1"/>
  <c r="BPX1" i="1" l="1"/>
  <c r="BPX2" i="1" s="1"/>
  <c r="BPX3" i="1" s="1"/>
  <c r="BPY1" i="1" l="1"/>
  <c r="BPY2" i="1" s="1"/>
  <c r="BPY3" i="1" s="1"/>
  <c r="BPZ1" i="1" l="1"/>
  <c r="BPZ2" i="1" s="1"/>
  <c r="BPZ3" i="1" s="1"/>
  <c r="BQA1" i="1" l="1"/>
  <c r="BQA2" i="1" s="1"/>
  <c r="BQA3" i="1" s="1"/>
  <c r="BQB1" i="1" l="1"/>
  <c r="BQB2" i="1" s="1"/>
  <c r="BQB3" i="1" s="1"/>
  <c r="BQC1" i="1" l="1"/>
  <c r="BQC2" i="1" s="1"/>
  <c r="BQC3" i="1" s="1"/>
  <c r="BQD1" i="1" l="1"/>
  <c r="BQD2" i="1" s="1"/>
  <c r="BQD3" i="1" s="1"/>
  <c r="BQE1" i="1" l="1"/>
  <c r="BQE2" i="1" s="1"/>
  <c r="BQE3" i="1" s="1"/>
  <c r="BQF1" i="1" l="1"/>
  <c r="BQF2" i="1" s="1"/>
  <c r="BQF3" i="1" s="1"/>
  <c r="BQG1" i="1" l="1"/>
  <c r="BQG2" i="1" s="1"/>
  <c r="BQG3" i="1" s="1"/>
  <c r="BQH1" i="1" l="1"/>
  <c r="BQH2" i="1" s="1"/>
  <c r="BQH3" i="1" s="1"/>
  <c r="BQI1" i="1" l="1"/>
  <c r="BQI2" i="1" s="1"/>
  <c r="BQI3" i="1" s="1"/>
  <c r="BQJ1" i="1" l="1"/>
  <c r="BQJ2" i="1" s="1"/>
  <c r="BQJ3" i="1" s="1"/>
  <c r="BQK1" i="1" l="1"/>
  <c r="BQK2" i="1" s="1"/>
  <c r="BQK3" i="1" s="1"/>
  <c r="BQL1" i="1" l="1"/>
  <c r="BQL2" i="1" s="1"/>
  <c r="BQL3" i="1" s="1"/>
  <c r="BQM1" i="1" l="1"/>
  <c r="BQM2" i="1" s="1"/>
  <c r="BQM3" i="1" s="1"/>
  <c r="BQN1" i="1" l="1"/>
  <c r="BQN2" i="1" s="1"/>
  <c r="BQN3" i="1" s="1"/>
  <c r="BQO1" i="1" l="1"/>
  <c r="BQO2" i="1" s="1"/>
  <c r="BQO3" i="1" s="1"/>
  <c r="BQP1" i="1" l="1"/>
  <c r="BQP2" i="1" s="1"/>
  <c r="BQP3" i="1" s="1"/>
  <c r="BQQ1" i="1" l="1"/>
  <c r="BQQ2" i="1" s="1"/>
  <c r="BQQ3" i="1" s="1"/>
  <c r="BQR1" i="1" l="1"/>
  <c r="BQR2" i="1" s="1"/>
  <c r="BQR3" i="1" s="1"/>
  <c r="BQS1" i="1" l="1"/>
  <c r="BQS2" i="1" s="1"/>
  <c r="BQS3" i="1" s="1"/>
  <c r="BQT1" i="1" l="1"/>
  <c r="BQT2" i="1" s="1"/>
  <c r="BQT3" i="1" s="1"/>
  <c r="BQU1" i="1" l="1"/>
  <c r="BQU2" i="1" s="1"/>
  <c r="BQU3" i="1" s="1"/>
  <c r="BQV1" i="1" l="1"/>
  <c r="BQV2" i="1" s="1"/>
  <c r="BQV3" i="1" s="1"/>
  <c r="BQW1" i="1" l="1"/>
  <c r="BQW2" i="1" s="1"/>
  <c r="BQW3" i="1" s="1"/>
  <c r="BQX1" i="1" l="1"/>
  <c r="BQX2" i="1" s="1"/>
  <c r="BQX3" i="1" s="1"/>
  <c r="BQY1" i="1" l="1"/>
  <c r="BQY2" i="1" s="1"/>
  <c r="BQY3" i="1" s="1"/>
  <c r="BQZ1" i="1" l="1"/>
  <c r="BQZ2" i="1" s="1"/>
  <c r="BQZ3" i="1" s="1"/>
  <c r="BRA1" i="1" l="1"/>
  <c r="BRA2" i="1" s="1"/>
  <c r="BRA3" i="1" s="1"/>
  <c r="BRB1" i="1" l="1"/>
  <c r="BRB2" i="1" s="1"/>
  <c r="BRB3" i="1" s="1"/>
  <c r="BRC1" i="1" l="1"/>
  <c r="BRC2" i="1" s="1"/>
  <c r="BRC3" i="1" s="1"/>
  <c r="BRD1" i="1" l="1"/>
  <c r="BRD2" i="1" s="1"/>
  <c r="BRD3" i="1" s="1"/>
  <c r="BRE1" i="1" l="1"/>
  <c r="BRE2" i="1" s="1"/>
  <c r="BRE3" i="1" s="1"/>
  <c r="BRF1" i="1" l="1"/>
  <c r="BRF2" i="1" s="1"/>
  <c r="BRF3" i="1" s="1"/>
  <c r="BRG1" i="1" l="1"/>
  <c r="BRG2" i="1" s="1"/>
  <c r="BRG3" i="1" s="1"/>
  <c r="BRH1" i="1" l="1"/>
  <c r="BRH2" i="1" s="1"/>
  <c r="BRH3" i="1" s="1"/>
  <c r="BRI1" i="1" l="1"/>
  <c r="BRI2" i="1" s="1"/>
  <c r="BRI3" i="1" s="1"/>
  <c r="BRJ1" i="1" l="1"/>
  <c r="BRJ2" i="1" s="1"/>
  <c r="BRJ3" i="1" s="1"/>
  <c r="BRK1" i="1" l="1"/>
  <c r="BRK2" i="1" s="1"/>
  <c r="BRK3" i="1" s="1"/>
  <c r="BRL1" i="1" l="1"/>
  <c r="BRL2" i="1" s="1"/>
  <c r="BRL3" i="1" s="1"/>
  <c r="BRM1" i="1" l="1"/>
  <c r="BRM2" i="1" s="1"/>
  <c r="BRM3" i="1" s="1"/>
  <c r="BRN1" i="1" l="1"/>
  <c r="BRN2" i="1" s="1"/>
  <c r="BRN3" i="1" s="1"/>
  <c r="BRO1" i="1" l="1"/>
  <c r="BRO2" i="1" s="1"/>
  <c r="BRO3" i="1" s="1"/>
  <c r="BRP1" i="1" l="1"/>
  <c r="BRP2" i="1" s="1"/>
  <c r="BRP3" i="1" s="1"/>
  <c r="BRQ1" i="1" l="1"/>
  <c r="BRQ2" i="1" s="1"/>
  <c r="BRQ3" i="1" s="1"/>
  <c r="BRR1" i="1" l="1"/>
  <c r="BRR2" i="1" s="1"/>
  <c r="BRR3" i="1" s="1"/>
  <c r="BRS1" i="1" l="1"/>
  <c r="BRS2" i="1" s="1"/>
  <c r="BRS3" i="1" s="1"/>
  <c r="BRT1" i="1" l="1"/>
  <c r="BRT2" i="1" s="1"/>
  <c r="BRT3" i="1" s="1"/>
  <c r="BRU1" i="1" l="1"/>
  <c r="BRU2" i="1" s="1"/>
  <c r="BRU3" i="1" s="1"/>
  <c r="BRV1" i="1" l="1"/>
  <c r="BRV2" i="1" s="1"/>
  <c r="BRV3" i="1" s="1"/>
  <c r="BRW1" i="1" l="1"/>
  <c r="BRW2" i="1" s="1"/>
  <c r="BRW3" i="1" s="1"/>
  <c r="BRX1" i="1" l="1"/>
  <c r="BRX2" i="1" s="1"/>
  <c r="BRX3" i="1" s="1"/>
  <c r="BRY1" i="1" l="1"/>
  <c r="BRY2" i="1" s="1"/>
  <c r="BRY3" i="1" s="1"/>
  <c r="BRZ1" i="1" l="1"/>
  <c r="BRZ2" i="1" s="1"/>
  <c r="BRZ3" i="1" s="1"/>
  <c r="BSA1" i="1" l="1"/>
  <c r="BSA2" i="1" s="1"/>
  <c r="BSA3" i="1" s="1"/>
  <c r="BSB1" i="1" l="1"/>
  <c r="BSB2" i="1" s="1"/>
  <c r="BSB3" i="1" s="1"/>
  <c r="BSC1" i="1" l="1"/>
  <c r="BSC2" i="1" s="1"/>
  <c r="BSC3" i="1" s="1"/>
  <c r="BSD1" i="1" l="1"/>
  <c r="BSD2" i="1" s="1"/>
  <c r="BSD3" i="1" s="1"/>
  <c r="BSE1" i="1" l="1"/>
  <c r="BSE2" i="1" s="1"/>
  <c r="BSE3" i="1" s="1"/>
  <c r="BSF1" i="1" l="1"/>
  <c r="BSF2" i="1" s="1"/>
  <c r="BSF3" i="1" s="1"/>
  <c r="BSG1" i="1" l="1"/>
  <c r="BSG2" i="1" s="1"/>
  <c r="BSG3" i="1" s="1"/>
  <c r="BSH1" i="1" l="1"/>
  <c r="BSH2" i="1" s="1"/>
  <c r="BSH3" i="1" s="1"/>
  <c r="BSI1" i="1" l="1"/>
  <c r="BSI2" i="1" s="1"/>
  <c r="BSI3" i="1" s="1"/>
  <c r="BSJ1" i="1" l="1"/>
  <c r="BSJ2" i="1" s="1"/>
  <c r="BSJ3" i="1" s="1"/>
  <c r="BSK1" i="1" l="1"/>
  <c r="BSK2" i="1" s="1"/>
  <c r="BSK3" i="1" s="1"/>
  <c r="BSL1" i="1" l="1"/>
  <c r="BSL2" i="1" s="1"/>
  <c r="BSL3" i="1" s="1"/>
  <c r="BSM1" i="1" l="1"/>
  <c r="BSM2" i="1" s="1"/>
  <c r="BSM3" i="1" s="1"/>
  <c r="BSN1" i="1" l="1"/>
  <c r="BSN2" i="1" s="1"/>
  <c r="BSN3" i="1" s="1"/>
  <c r="BSO1" i="1" l="1"/>
  <c r="BSO2" i="1" s="1"/>
  <c r="BSO3" i="1" s="1"/>
  <c r="BSP1" i="1" l="1"/>
  <c r="BSP2" i="1" s="1"/>
  <c r="BSP3" i="1" s="1"/>
  <c r="BSQ1" i="1" l="1"/>
  <c r="BSQ2" i="1" s="1"/>
  <c r="BSQ3" i="1" s="1"/>
  <c r="BSR1" i="1" l="1"/>
  <c r="BSR2" i="1" s="1"/>
  <c r="BSR3" i="1" s="1"/>
  <c r="BSS1" i="1" l="1"/>
  <c r="BSS2" i="1" s="1"/>
  <c r="BSS3" i="1" s="1"/>
  <c r="BST1" i="1" l="1"/>
  <c r="BST2" i="1" s="1"/>
  <c r="BST3" i="1" s="1"/>
  <c r="BSU1" i="1" l="1"/>
  <c r="BSU2" i="1" s="1"/>
  <c r="BSU3" i="1" s="1"/>
  <c r="BSV1" i="1" l="1"/>
  <c r="BSV2" i="1" s="1"/>
  <c r="BSV3" i="1" s="1"/>
  <c r="BSW1" i="1" l="1"/>
  <c r="BSW2" i="1" s="1"/>
  <c r="BSW3" i="1" s="1"/>
  <c r="BSX1" i="1" l="1"/>
  <c r="BSX2" i="1" s="1"/>
  <c r="BSX3" i="1" s="1"/>
  <c r="BSY1" i="1" l="1"/>
  <c r="BSY2" i="1" s="1"/>
  <c r="BSY3" i="1" s="1"/>
  <c r="BSZ1" i="1" l="1"/>
  <c r="BSZ2" i="1" s="1"/>
  <c r="BSZ3" i="1" s="1"/>
  <c r="BTA1" i="1" l="1"/>
  <c r="BTA2" i="1" s="1"/>
  <c r="BTA3" i="1" s="1"/>
  <c r="BTB1" i="1" l="1"/>
  <c r="BTB2" i="1" s="1"/>
  <c r="BTB3" i="1" s="1"/>
  <c r="BTC1" i="1" l="1"/>
  <c r="BTC2" i="1" s="1"/>
  <c r="BTC3" i="1" s="1"/>
  <c r="BTD1" i="1" l="1"/>
  <c r="BTD2" i="1" s="1"/>
  <c r="BTD3" i="1" s="1"/>
  <c r="BTE1" i="1" l="1"/>
  <c r="BTE2" i="1" s="1"/>
  <c r="BTE3" i="1" s="1"/>
  <c r="BTF1" i="1" l="1"/>
  <c r="BTF2" i="1" s="1"/>
  <c r="BTF3" i="1" s="1"/>
  <c r="BTG1" i="1" l="1"/>
  <c r="BTG2" i="1" s="1"/>
  <c r="BTG3" i="1" s="1"/>
  <c r="BTH1" i="1" l="1"/>
  <c r="BTH2" i="1" s="1"/>
  <c r="BTH3" i="1" s="1"/>
  <c r="BTI1" i="1" l="1"/>
  <c r="BTI2" i="1" s="1"/>
  <c r="BTI3" i="1" s="1"/>
  <c r="BTJ1" i="1" l="1"/>
  <c r="BTJ2" i="1" s="1"/>
  <c r="BTJ3" i="1" s="1"/>
  <c r="BTK1" i="1" l="1"/>
  <c r="BTK2" i="1" s="1"/>
  <c r="BTK3" i="1" s="1"/>
  <c r="BTL1" i="1" l="1"/>
  <c r="BTL2" i="1" s="1"/>
  <c r="BTL3" i="1" s="1"/>
  <c r="BTM1" i="1" l="1"/>
  <c r="BTM2" i="1" s="1"/>
  <c r="BTM3" i="1" s="1"/>
  <c r="BTN1" i="1" l="1"/>
  <c r="BTN2" i="1" s="1"/>
  <c r="BTN3" i="1" s="1"/>
  <c r="BTO1" i="1" l="1"/>
  <c r="BTO2" i="1" s="1"/>
  <c r="BTO3" i="1" s="1"/>
  <c r="BTP1" i="1" l="1"/>
  <c r="BTP2" i="1" s="1"/>
  <c r="BTP3" i="1" s="1"/>
  <c r="BTQ1" i="1" l="1"/>
  <c r="BTQ2" i="1" s="1"/>
  <c r="BTQ3" i="1" s="1"/>
  <c r="BTR1" i="1" l="1"/>
  <c r="BTR2" i="1" s="1"/>
  <c r="BTR3" i="1" s="1"/>
  <c r="BTS1" i="1" l="1"/>
  <c r="BTS2" i="1" s="1"/>
  <c r="BTS3" i="1" s="1"/>
  <c r="BTT1" i="1" l="1"/>
  <c r="BTT2" i="1" s="1"/>
  <c r="BTT3" i="1" s="1"/>
  <c r="BTU1" i="1" l="1"/>
  <c r="BTU2" i="1" s="1"/>
  <c r="BTU3" i="1" s="1"/>
  <c r="BTV1" i="1" l="1"/>
  <c r="BTV2" i="1" s="1"/>
  <c r="BTV3" i="1" s="1"/>
  <c r="BTW1" i="1" l="1"/>
  <c r="BTW2" i="1" s="1"/>
  <c r="BTW3" i="1" s="1"/>
  <c r="BTX1" i="1" l="1"/>
  <c r="BTX2" i="1" s="1"/>
  <c r="BTX3" i="1" s="1"/>
  <c r="BTY1" i="1" l="1"/>
  <c r="BTY2" i="1" s="1"/>
  <c r="BTY3" i="1" s="1"/>
  <c r="BTZ1" i="1" l="1"/>
  <c r="BTZ2" i="1" s="1"/>
  <c r="BTZ3" i="1" s="1"/>
  <c r="BUA1" i="1" l="1"/>
  <c r="BUA2" i="1" s="1"/>
  <c r="BUA3" i="1" s="1"/>
  <c r="BUB1" i="1" l="1"/>
  <c r="BUB2" i="1" s="1"/>
  <c r="BUB3" i="1" s="1"/>
  <c r="BUC1" i="1" l="1"/>
  <c r="BUC2" i="1" s="1"/>
  <c r="BUC3" i="1" s="1"/>
  <c r="BUD1" i="1" l="1"/>
  <c r="BUD2" i="1" s="1"/>
  <c r="BUD3" i="1" s="1"/>
  <c r="BUE1" i="1" l="1"/>
  <c r="BUE2" i="1" s="1"/>
  <c r="BUE3" i="1" s="1"/>
  <c r="BUF1" i="1" l="1"/>
  <c r="BUF2" i="1" s="1"/>
  <c r="BUF3" i="1" s="1"/>
  <c r="BUG1" i="1" l="1"/>
  <c r="BUG2" i="1" s="1"/>
  <c r="BUG3" i="1" s="1"/>
  <c r="BUH1" i="1" l="1"/>
  <c r="BUH2" i="1" s="1"/>
  <c r="BUH3" i="1" s="1"/>
  <c r="BUI1" i="1" l="1"/>
  <c r="BUI2" i="1" s="1"/>
  <c r="BUI3" i="1" s="1"/>
  <c r="BUJ1" i="1" l="1"/>
  <c r="BUJ2" i="1" s="1"/>
  <c r="BUJ3" i="1" s="1"/>
  <c r="BUK1" i="1" l="1"/>
  <c r="BUK2" i="1" s="1"/>
  <c r="BUK3" i="1" s="1"/>
  <c r="BUL1" i="1" l="1"/>
  <c r="BUL2" i="1" s="1"/>
  <c r="BUL3" i="1" s="1"/>
  <c r="BUM1" i="1" l="1"/>
  <c r="BUM2" i="1" s="1"/>
  <c r="BUM3" i="1" s="1"/>
  <c r="BUN1" i="1" l="1"/>
  <c r="BUN2" i="1" s="1"/>
  <c r="BUN3" i="1" s="1"/>
  <c r="BUO1" i="1" l="1"/>
  <c r="BUO2" i="1" s="1"/>
  <c r="BUO3" i="1" s="1"/>
  <c r="BUP1" i="1" l="1"/>
  <c r="BUP2" i="1" s="1"/>
  <c r="BUP3" i="1" s="1"/>
  <c r="BUQ1" i="1" l="1"/>
  <c r="BUQ2" i="1" s="1"/>
  <c r="BUQ3" i="1" s="1"/>
  <c r="BUR1" i="1" l="1"/>
  <c r="BUR2" i="1" s="1"/>
  <c r="BUR3" i="1" s="1"/>
  <c r="BUS1" i="1" l="1"/>
  <c r="BUS2" i="1" s="1"/>
  <c r="BUS3" i="1" s="1"/>
  <c r="BUT1" i="1" l="1"/>
  <c r="BUT2" i="1" s="1"/>
  <c r="BUT3" i="1" s="1"/>
  <c r="BUU1" i="1" l="1"/>
  <c r="BUU2" i="1" s="1"/>
  <c r="BUU3" i="1" s="1"/>
  <c r="BUV1" i="1" l="1"/>
  <c r="BUV2" i="1" s="1"/>
  <c r="BUV3" i="1" s="1"/>
  <c r="BUW1" i="1" l="1"/>
  <c r="BUW2" i="1" s="1"/>
  <c r="BUW3" i="1" s="1"/>
  <c r="BUX1" i="1" l="1"/>
  <c r="BUX2" i="1" s="1"/>
  <c r="BUX3" i="1" s="1"/>
  <c r="BUY1" i="1" l="1"/>
  <c r="BUY2" i="1" s="1"/>
  <c r="BUY3" i="1" s="1"/>
  <c r="BUZ1" i="1" l="1"/>
  <c r="BUZ2" i="1" s="1"/>
  <c r="BUZ3" i="1" s="1"/>
  <c r="BVA1" i="1" l="1"/>
  <c r="BVA2" i="1" s="1"/>
  <c r="BVA3" i="1" s="1"/>
  <c r="BVB1" i="1" l="1"/>
  <c r="BVB2" i="1" s="1"/>
  <c r="BVB3" i="1" s="1"/>
  <c r="BVC1" i="1" l="1"/>
  <c r="BVC2" i="1" s="1"/>
  <c r="BVC3" i="1" s="1"/>
  <c r="BVD1" i="1" l="1"/>
  <c r="BVD2" i="1" s="1"/>
  <c r="BVD3" i="1" s="1"/>
  <c r="BVE1" i="1" l="1"/>
  <c r="BVE2" i="1" s="1"/>
  <c r="BVE3" i="1" s="1"/>
  <c r="BVF1" i="1" l="1"/>
  <c r="BVF2" i="1" s="1"/>
  <c r="BVF3" i="1" s="1"/>
  <c r="BVG1" i="1" l="1"/>
  <c r="BVG2" i="1" s="1"/>
  <c r="BVG3" i="1" s="1"/>
  <c r="BVH1" i="1" l="1"/>
  <c r="BVH2" i="1" s="1"/>
  <c r="BVH3" i="1" s="1"/>
  <c r="BVI1" i="1" l="1"/>
  <c r="BVI2" i="1" s="1"/>
  <c r="BVI3" i="1" s="1"/>
  <c r="BVJ1" i="1" l="1"/>
  <c r="BVJ2" i="1" s="1"/>
  <c r="BVJ3" i="1" s="1"/>
  <c r="BVK1" i="1" l="1"/>
  <c r="BVK2" i="1" s="1"/>
  <c r="BVK3" i="1" s="1"/>
  <c r="BVL1" i="1" l="1"/>
  <c r="BVL2" i="1" s="1"/>
  <c r="BVL3" i="1" s="1"/>
  <c r="BVM1" i="1" l="1"/>
  <c r="BVM2" i="1" s="1"/>
  <c r="BVM3" i="1" s="1"/>
  <c r="BVN1" i="1" l="1"/>
  <c r="BVN2" i="1" s="1"/>
  <c r="BVN3" i="1" s="1"/>
  <c r="BVO1" i="1" l="1"/>
  <c r="BVO2" i="1" s="1"/>
  <c r="BVO3" i="1" s="1"/>
  <c r="BVP1" i="1" l="1"/>
  <c r="BVP2" i="1" s="1"/>
  <c r="BVP3" i="1" s="1"/>
  <c r="BVQ1" i="1" l="1"/>
  <c r="BVQ2" i="1" s="1"/>
  <c r="BVQ3" i="1" s="1"/>
  <c r="BVR1" i="1" l="1"/>
  <c r="BVR2" i="1" s="1"/>
  <c r="BVR3" i="1" s="1"/>
  <c r="BVS1" i="1" l="1"/>
  <c r="BVS2" i="1" s="1"/>
  <c r="BVS3" i="1" s="1"/>
  <c r="BVT1" i="1" l="1"/>
  <c r="BVT2" i="1" s="1"/>
  <c r="BVT3" i="1" s="1"/>
  <c r="BVU1" i="1" l="1"/>
  <c r="BVU2" i="1" s="1"/>
  <c r="BVU3" i="1" s="1"/>
  <c r="BVV1" i="1" l="1"/>
  <c r="BVV2" i="1" s="1"/>
  <c r="BVV3" i="1" s="1"/>
  <c r="BVW1" i="1" l="1"/>
  <c r="BVW2" i="1" s="1"/>
  <c r="BVW3" i="1" s="1"/>
  <c r="BVX1" i="1" l="1"/>
  <c r="BVX2" i="1" s="1"/>
  <c r="BVX3" i="1" s="1"/>
  <c r="BVY1" i="1" l="1"/>
  <c r="BVY2" i="1" s="1"/>
  <c r="BVY3" i="1" s="1"/>
  <c r="BVZ1" i="1" l="1"/>
  <c r="BVZ2" i="1" s="1"/>
  <c r="BVZ3" i="1" s="1"/>
  <c r="BWA1" i="1" l="1"/>
  <c r="BWA2" i="1" s="1"/>
  <c r="BWA3" i="1" s="1"/>
  <c r="BWB1" i="1" l="1"/>
  <c r="BWB2" i="1" s="1"/>
  <c r="BWB3" i="1" s="1"/>
  <c r="BWC1" i="1" l="1"/>
  <c r="BWC2" i="1" s="1"/>
  <c r="BWC3" i="1" s="1"/>
  <c r="BWD1" i="1" l="1"/>
  <c r="BWD2" i="1" s="1"/>
  <c r="BWD3" i="1" s="1"/>
  <c r="BWE1" i="1" l="1"/>
  <c r="BWE2" i="1" s="1"/>
  <c r="BWE3" i="1" s="1"/>
  <c r="BWF1" i="1" l="1"/>
  <c r="BWF2" i="1" s="1"/>
  <c r="BWF3" i="1" s="1"/>
  <c r="BWG1" i="1" l="1"/>
  <c r="BWG2" i="1" s="1"/>
  <c r="BWG3" i="1" s="1"/>
  <c r="BWH1" i="1" l="1"/>
  <c r="BWH2" i="1" s="1"/>
  <c r="BWH3" i="1" s="1"/>
  <c r="BWI1" i="1" l="1"/>
  <c r="BWI2" i="1" s="1"/>
  <c r="BWI3" i="1" s="1"/>
  <c r="BWJ1" i="1" l="1"/>
  <c r="BWJ2" i="1" s="1"/>
  <c r="BWJ3" i="1" s="1"/>
  <c r="BWK1" i="1" l="1"/>
  <c r="BWK2" i="1" s="1"/>
  <c r="BWK3" i="1" s="1"/>
  <c r="BWL1" i="1" l="1"/>
  <c r="BWL2" i="1" s="1"/>
  <c r="BWL3" i="1" s="1"/>
  <c r="BWM1" i="1" l="1"/>
  <c r="BWM2" i="1" s="1"/>
  <c r="BWM3" i="1" s="1"/>
  <c r="BWN1" i="1" l="1"/>
  <c r="BWN2" i="1" s="1"/>
  <c r="BWN3" i="1" s="1"/>
  <c r="BWO1" i="1" l="1"/>
  <c r="BWO2" i="1" s="1"/>
  <c r="BWO3" i="1" s="1"/>
  <c r="BWP1" i="1" l="1"/>
  <c r="BWP2" i="1" s="1"/>
  <c r="BWP3" i="1" s="1"/>
  <c r="BWQ1" i="1" l="1"/>
  <c r="BWQ2" i="1" s="1"/>
  <c r="BWQ3" i="1" s="1"/>
  <c r="BWR1" i="1" l="1"/>
  <c r="BWR2" i="1" s="1"/>
  <c r="BWR3" i="1" s="1"/>
  <c r="BWS1" i="1" l="1"/>
  <c r="BWS2" i="1" s="1"/>
  <c r="BWS3" i="1" s="1"/>
  <c r="BWT1" i="1" l="1"/>
  <c r="BWT2" i="1" s="1"/>
  <c r="BWT3" i="1" s="1"/>
  <c r="BWU1" i="1" l="1"/>
  <c r="BWU2" i="1" s="1"/>
  <c r="BWU3" i="1" s="1"/>
  <c r="BWV1" i="1" l="1"/>
  <c r="BWV2" i="1" s="1"/>
  <c r="BWV3" i="1" s="1"/>
  <c r="BWW1" i="1" l="1"/>
  <c r="BWW2" i="1" s="1"/>
  <c r="BWW3" i="1" s="1"/>
  <c r="BWX1" i="1" l="1"/>
  <c r="BWX2" i="1" s="1"/>
  <c r="BWX3" i="1" s="1"/>
  <c r="BWY1" i="1" l="1"/>
  <c r="BWY2" i="1" s="1"/>
  <c r="BWY3" i="1" s="1"/>
  <c r="BWZ1" i="1" l="1"/>
  <c r="BWZ2" i="1" s="1"/>
  <c r="BWZ3" i="1" s="1"/>
  <c r="BXA1" i="1" l="1"/>
  <c r="BXA2" i="1" s="1"/>
  <c r="BXA3" i="1" s="1"/>
  <c r="BXB1" i="1" l="1"/>
  <c r="BXB2" i="1" s="1"/>
  <c r="BXB3" i="1" s="1"/>
  <c r="BXC1" i="1" l="1"/>
  <c r="BXC2" i="1" s="1"/>
  <c r="BXC3" i="1" s="1"/>
  <c r="BXD1" i="1" l="1"/>
  <c r="BXD2" i="1" s="1"/>
  <c r="BXD3" i="1" s="1"/>
  <c r="BXE1" i="1" l="1"/>
  <c r="BXE2" i="1" s="1"/>
  <c r="BXE3" i="1" s="1"/>
  <c r="BXF1" i="1" l="1"/>
  <c r="BXF2" i="1" s="1"/>
  <c r="BXF3" i="1" s="1"/>
  <c r="BXG1" i="1" l="1"/>
  <c r="BXG2" i="1" s="1"/>
  <c r="BXG3" i="1" s="1"/>
  <c r="BXH1" i="1" l="1"/>
  <c r="BXH2" i="1" s="1"/>
  <c r="BXH3" i="1" s="1"/>
  <c r="BXI1" i="1" l="1"/>
  <c r="BXI2" i="1" s="1"/>
  <c r="BXI3" i="1" s="1"/>
  <c r="BXJ1" i="1" l="1"/>
  <c r="BXJ2" i="1" s="1"/>
  <c r="BXJ3" i="1" s="1"/>
  <c r="BXK1" i="1" l="1"/>
  <c r="BXK2" i="1" s="1"/>
  <c r="BXK3" i="1" s="1"/>
  <c r="BXL1" i="1" l="1"/>
  <c r="BXL2" i="1" s="1"/>
  <c r="BXL3" i="1" s="1"/>
  <c r="BXM1" i="1" l="1"/>
  <c r="BXM2" i="1" s="1"/>
  <c r="BXM3" i="1" s="1"/>
  <c r="BXN1" i="1" l="1"/>
  <c r="BXN2" i="1" s="1"/>
  <c r="BXN3" i="1" s="1"/>
  <c r="BXO1" i="1" l="1"/>
  <c r="BXO2" i="1" s="1"/>
  <c r="BXO3" i="1" s="1"/>
  <c r="BXP1" i="1" l="1"/>
  <c r="BXP2" i="1" s="1"/>
  <c r="BXP3" i="1" s="1"/>
  <c r="BXQ1" i="1" l="1"/>
  <c r="BXQ2" i="1" s="1"/>
  <c r="BXQ3" i="1" s="1"/>
  <c r="BXR1" i="1" l="1"/>
  <c r="BXR2" i="1" s="1"/>
  <c r="BXR3" i="1" s="1"/>
  <c r="BXS1" i="1" l="1"/>
  <c r="BXS2" i="1" s="1"/>
  <c r="BXS3" i="1" s="1"/>
  <c r="BXT1" i="1" l="1"/>
  <c r="BXT2" i="1" s="1"/>
  <c r="BXT3" i="1" s="1"/>
  <c r="BXU1" i="1" l="1"/>
  <c r="BXU2" i="1" s="1"/>
  <c r="BXU3" i="1" s="1"/>
  <c r="BXV1" i="1" l="1"/>
  <c r="BXV2" i="1" s="1"/>
  <c r="BXV3" i="1" s="1"/>
  <c r="BXW1" i="1" l="1"/>
  <c r="BXW2" i="1" s="1"/>
  <c r="BXW3" i="1" s="1"/>
  <c r="BXX1" i="1" l="1"/>
  <c r="BXX2" i="1" s="1"/>
  <c r="BXX3" i="1" s="1"/>
  <c r="BXY1" i="1" l="1"/>
  <c r="BXY2" i="1" s="1"/>
  <c r="BXY3" i="1" s="1"/>
  <c r="BXZ1" i="1" l="1"/>
  <c r="BXZ2" i="1" s="1"/>
  <c r="BXZ3" i="1" s="1"/>
  <c r="BYA1" i="1" l="1"/>
  <c r="BYA2" i="1" s="1"/>
  <c r="BYA3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7C37AED-DCC8-4E5D-B1C3-6E2F3127B244}" keepAlive="1" name="Query - Assign(1)" description="Connection to the 'Assign' query in the workbook." type="5" refreshedVersion="8" background="1" saveData="1">
    <dbPr connection="Provider=Microsoft.Mashup.OleDb.1;Data Source=$Workbook$;Location=Assign;Extended Properties=&quot;&quot;" command="SELECT * FROM [Assign]"/>
  </connection>
</connections>
</file>

<file path=xl/sharedStrings.xml><?xml version="1.0" encoding="utf-8"?>
<sst xmlns="http://schemas.openxmlformats.org/spreadsheetml/2006/main" count="2122" uniqueCount="2061">
  <si>
    <t>SN</t>
  </si>
  <si>
    <t>Activity ID</t>
  </si>
  <si>
    <t>Activity Name</t>
  </si>
  <si>
    <t>Resource ID</t>
  </si>
  <si>
    <t>Resource Name</t>
  </si>
  <si>
    <t>A-001</t>
  </si>
  <si>
    <t>A-002</t>
  </si>
  <si>
    <t>A-003</t>
  </si>
  <si>
    <t>R-01</t>
  </si>
  <si>
    <t>R-02</t>
  </si>
  <si>
    <t>R-03</t>
  </si>
  <si>
    <t>R-04</t>
  </si>
  <si>
    <t>AA</t>
  </si>
  <si>
    <t>BB</t>
  </si>
  <si>
    <t>CC</t>
  </si>
  <si>
    <t>DD</t>
  </si>
  <si>
    <t>XX</t>
  </si>
  <si>
    <t>YY</t>
  </si>
  <si>
    <t>ZZ</t>
  </si>
  <si>
    <t>QTY</t>
  </si>
  <si>
    <t>Unit Rate</t>
  </si>
  <si>
    <t>Amount</t>
  </si>
  <si>
    <t>Unit</t>
  </si>
  <si>
    <t>m3</t>
  </si>
  <si>
    <t>m2</t>
  </si>
  <si>
    <t>kg</t>
  </si>
  <si>
    <t>m</t>
  </si>
  <si>
    <t>Qty</t>
  </si>
  <si>
    <t>Assigned %</t>
  </si>
  <si>
    <t>Weighted %</t>
  </si>
  <si>
    <t>R-05</t>
  </si>
  <si>
    <t>EE</t>
  </si>
  <si>
    <t>R-06</t>
  </si>
  <si>
    <t>R-07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</si>
  <si>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</si>
  <si>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</si>
  <si>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</si>
  <si>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</si>
  <si>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</si>
  <si>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</si>
  <si>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</si>
  <si>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</si>
  <si>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</si>
  <si>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</si>
  <si>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</si>
  <si>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</si>
  <si>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</si>
  <si>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</si>
  <si>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</si>
  <si>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</si>
  <si>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</si>
  <si>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</si>
  <si>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</si>
  <si>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</si>
  <si>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</si>
  <si>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</si>
  <si>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</si>
  <si>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</si>
  <si>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</si>
  <si>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</si>
  <si>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</si>
  <si>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</si>
  <si>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</si>
  <si>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</si>
  <si>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</si>
  <si>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</si>
  <si>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</si>
  <si>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</si>
  <si>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</si>
  <si>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</si>
  <si>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</si>
  <si>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</si>
  <si>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</si>
  <si>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</si>
  <si>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</si>
  <si>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</si>
  <si>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</si>
  <si>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</si>
  <si>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</si>
  <si>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</si>
  <si>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</si>
  <si>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</si>
  <si>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</si>
  <si>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</si>
  <si>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</si>
  <si>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</si>
  <si>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</si>
  <si>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</si>
  <si>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</si>
  <si>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</si>
  <si>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</si>
  <si>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</si>
  <si>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</si>
  <si>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</si>
  <si>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</si>
  <si>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</si>
  <si>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</si>
  <si>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</si>
  <si>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</si>
  <si>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</si>
  <si>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</si>
  <si>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</si>
  <si>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</si>
  <si>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</si>
  <si>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</si>
  <si>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</si>
  <si>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</si>
  <si>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</si>
  <si>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</si>
  <si>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</si>
  <si>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</si>
  <si>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</si>
  <si>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</si>
  <si>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</si>
  <si>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</si>
  <si>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</si>
  <si>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</si>
  <si>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</si>
  <si>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</si>
  <si>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</si>
  <si>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</si>
  <si>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</si>
  <si>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</si>
  <si>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</si>
  <si>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</si>
  <si>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</si>
  <si>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</si>
  <si>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</si>
  <si>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</si>
  <si>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</si>
  <si>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</si>
  <si>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</si>
  <si>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</si>
  <si>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</si>
  <si>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</si>
  <si>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</si>
  <si>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</si>
  <si>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</si>
  <si>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</si>
  <si>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</si>
  <si>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</si>
  <si>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</si>
  <si>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</si>
  <si>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</si>
  <si>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</si>
  <si>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</si>
  <si>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</si>
  <si>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</si>
  <si>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</si>
  <si>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</si>
  <si>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</si>
  <si>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</si>
  <si>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</si>
  <si>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</si>
  <si>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</si>
  <si>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</si>
  <si>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</si>
  <si>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</si>
  <si>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</si>
  <si>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</si>
  <si>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</si>
  <si>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</si>
  <si>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</si>
  <si>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</si>
  <si>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</si>
  <si>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</si>
  <si>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</si>
  <si>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</si>
  <si>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</si>
  <si>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</si>
  <si>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</si>
  <si>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</si>
  <si>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</si>
  <si>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</si>
  <si>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</si>
  <si>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</si>
  <si>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</si>
  <si>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</si>
  <si>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</si>
  <si>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</si>
  <si>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</si>
  <si>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</si>
  <si>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</si>
  <si>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</si>
  <si>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</si>
  <si>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</si>
  <si>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</si>
  <si>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</si>
  <si>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</si>
  <si>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</si>
  <si>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</si>
  <si>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</si>
  <si>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</si>
  <si>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</si>
  <si>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</si>
  <si>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</si>
  <si>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</si>
  <si>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</si>
  <si>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</si>
  <si>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</si>
  <si>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</si>
  <si>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</si>
  <si>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</si>
  <si>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</si>
  <si>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</si>
  <si>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</si>
  <si>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</si>
  <si>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</si>
  <si>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</si>
  <si>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</si>
  <si>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</si>
  <si>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</si>
  <si>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</si>
  <si>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</si>
  <si>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</si>
  <si>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</si>
  <si>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</si>
  <si>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</si>
  <si>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</si>
  <si>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</si>
  <si>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</si>
  <si>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</si>
  <si>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</si>
  <si>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</si>
  <si>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</si>
  <si>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</si>
  <si>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</si>
  <si>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</si>
  <si>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</si>
  <si>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</si>
  <si>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</si>
  <si>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</si>
  <si>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</si>
  <si>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</si>
  <si>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</si>
  <si>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</si>
  <si>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</si>
  <si>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</si>
  <si>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</si>
  <si>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</si>
  <si>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</si>
  <si>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</si>
  <si>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</si>
  <si>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</si>
  <si>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</si>
  <si>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</si>
  <si>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</si>
  <si>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</si>
  <si>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</si>
  <si>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</si>
  <si>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</si>
  <si>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</si>
  <si>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</si>
  <si>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</si>
  <si>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</si>
  <si>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</si>
  <si>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</si>
  <si>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</si>
  <si>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</si>
  <si>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</si>
  <si>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</si>
  <si>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</si>
  <si>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</si>
  <si>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</si>
  <si>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</si>
  <si>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</si>
  <si>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</si>
  <si>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</si>
  <si>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</si>
  <si>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</si>
  <si>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</si>
  <si>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</si>
  <si>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</si>
  <si>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</si>
  <si>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</si>
  <si>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</si>
  <si>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</si>
  <si>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</si>
  <si>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</si>
  <si>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</si>
  <si>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</si>
  <si>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</si>
  <si>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</si>
  <si>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</si>
  <si>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</si>
  <si>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</si>
  <si>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</si>
  <si>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</si>
  <si>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</si>
  <si>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</si>
  <si>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</si>
  <si>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</si>
  <si>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</si>
  <si>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</si>
  <si>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</si>
  <si>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</si>
  <si>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</si>
  <si>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</si>
  <si>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</si>
  <si>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</si>
  <si>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</si>
  <si>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</si>
  <si>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</si>
  <si>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</si>
  <si>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</si>
  <si>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</si>
  <si>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</si>
  <si>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</si>
  <si>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</si>
  <si>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</si>
  <si>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</si>
  <si>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</si>
  <si>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</si>
  <si>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</si>
  <si>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</si>
  <si>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</si>
  <si>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</si>
  <si>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</si>
  <si>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</si>
  <si>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</si>
  <si>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</si>
  <si>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</si>
  <si>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</si>
  <si>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</si>
  <si>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</si>
  <si>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</si>
  <si>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</si>
  <si>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</si>
  <si>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</si>
  <si>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</si>
  <si>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</si>
  <si>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</si>
  <si>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</si>
  <si>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</si>
  <si>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</si>
  <si>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</si>
  <si>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</si>
  <si>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</si>
  <si>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</si>
  <si>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</si>
  <si>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</si>
  <si>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</si>
  <si>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</si>
  <si>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</si>
  <si>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</si>
  <si>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</si>
  <si>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</si>
  <si>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</si>
  <si>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</si>
  <si>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</si>
  <si>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</si>
  <si>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</si>
  <si>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</si>
  <si>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</si>
  <si>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</si>
  <si>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</si>
  <si>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</si>
  <si>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</si>
  <si>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</si>
  <si>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</si>
  <si>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</si>
  <si>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</si>
  <si>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</si>
  <si>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</si>
  <si>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</si>
  <si>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</si>
  <si>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</si>
  <si>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</si>
  <si>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</si>
  <si>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</si>
  <si>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</si>
  <si>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</si>
  <si>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</si>
  <si>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</si>
  <si>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</si>
  <si>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</si>
  <si>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</si>
  <si>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</si>
  <si>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</si>
  <si>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</si>
  <si>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</si>
  <si>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</si>
  <si>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</si>
  <si>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</si>
  <si>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</si>
  <si>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</si>
  <si>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</si>
  <si>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</si>
  <si>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</si>
  <si>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</si>
  <si>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</si>
  <si>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</si>
  <si>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</si>
  <si>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</si>
  <si>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</si>
  <si>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</si>
  <si>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</si>
  <si>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</si>
  <si>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</si>
  <si>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</si>
  <si>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</si>
  <si>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</si>
  <si>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</si>
  <si>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</si>
  <si>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</si>
  <si>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</si>
  <si>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</si>
  <si>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</si>
  <si>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</si>
  <si>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</si>
  <si>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</si>
  <si>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</si>
  <si>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</si>
  <si>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</si>
  <si>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</si>
  <si>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</si>
  <si>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</si>
  <si>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</si>
  <si>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</si>
  <si>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</si>
  <si>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</si>
  <si>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</si>
  <si>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</si>
  <si>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</si>
  <si>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</si>
  <si>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</si>
  <si>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</si>
  <si>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</si>
  <si>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</si>
  <si>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</si>
  <si>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</si>
  <si>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</si>
  <si>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</si>
  <si>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</si>
  <si>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</si>
  <si>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</si>
  <si>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</si>
  <si>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</si>
  <si>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</si>
  <si>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</si>
  <si>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</si>
  <si>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</si>
  <si>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</si>
  <si>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</si>
  <si>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</si>
  <si>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</si>
  <si>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</si>
  <si>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</si>
  <si>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</si>
  <si>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</si>
  <si>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</si>
  <si>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</si>
  <si>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</si>
  <si>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</si>
  <si>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</si>
  <si>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</si>
  <si>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</si>
  <si>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</si>
  <si>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</si>
  <si>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</si>
  <si>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</si>
  <si>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</si>
  <si>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</si>
  <si>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</si>
  <si>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</si>
  <si>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</si>
  <si>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</si>
  <si>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</si>
  <si>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</si>
  <si>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</si>
  <si>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</si>
  <si>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</si>
  <si>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</si>
  <si>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</si>
  <si>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</si>
  <si>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</si>
  <si>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</si>
  <si>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</si>
  <si>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</si>
  <si>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</si>
  <si>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</si>
  <si>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</si>
  <si>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</si>
  <si>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</si>
  <si>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</si>
  <si>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</si>
  <si>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</si>
  <si>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</si>
  <si>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</si>
  <si>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</si>
  <si>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</si>
  <si>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</si>
  <si>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</si>
  <si>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</si>
  <si>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</si>
  <si>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</si>
  <si>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</si>
  <si>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</si>
  <si>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</si>
  <si>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</si>
  <si>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</si>
  <si>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</si>
  <si>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</si>
  <si>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</si>
  <si>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</si>
  <si>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</si>
  <si>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</si>
  <si>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</si>
  <si>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</si>
  <si>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</si>
  <si>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</si>
  <si>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</si>
  <si>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</si>
  <si>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</si>
  <si>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</si>
  <si>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</si>
  <si>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</si>
  <si>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</si>
  <si>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</si>
  <si>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</si>
  <si>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</si>
  <si>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</si>
  <si>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</si>
  <si>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</si>
  <si>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</si>
  <si>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</si>
  <si>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</si>
  <si>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</si>
  <si>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</si>
  <si>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</si>
  <si>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</si>
  <si>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</si>
  <si>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</si>
  <si>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</si>
  <si>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</si>
  <si>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</si>
  <si>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</si>
  <si>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</si>
  <si>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</si>
  <si>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</si>
  <si>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</si>
  <si>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</si>
  <si>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</si>
  <si>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</si>
  <si>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</si>
  <si>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</si>
  <si>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</si>
  <si>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</si>
  <si>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</si>
  <si>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</si>
  <si>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</si>
  <si>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</si>
  <si>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</si>
  <si>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</si>
  <si>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</si>
  <si>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</si>
  <si>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</si>
  <si>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</si>
  <si>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</si>
  <si>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</si>
  <si>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</si>
  <si>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</si>
  <si>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</si>
  <si>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</si>
  <si>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</si>
  <si>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</si>
  <si>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</si>
  <si>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</si>
  <si>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</si>
  <si>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</si>
  <si>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</si>
  <si>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</si>
  <si>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</si>
  <si>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</si>
  <si>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</si>
  <si>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</si>
  <si>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</si>
  <si>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</si>
  <si>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</si>
  <si>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</si>
  <si>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</si>
  <si>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</si>
  <si>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</si>
  <si>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</si>
  <si>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</si>
  <si>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</si>
  <si>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</si>
  <si>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</si>
  <si>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</si>
  <si>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</si>
  <si>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</si>
  <si>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</si>
  <si>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</si>
  <si>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</si>
  <si>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</si>
  <si>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</si>
  <si>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</si>
  <si>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</si>
  <si>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</si>
  <si>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</si>
  <si>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</si>
  <si>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</si>
  <si>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</si>
  <si>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</si>
  <si>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</si>
  <si>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</si>
  <si>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</si>
  <si>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</si>
  <si>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</si>
  <si>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</si>
  <si>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</si>
  <si>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</si>
  <si>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</si>
  <si>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</si>
  <si>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</si>
  <si>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</si>
  <si>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</si>
  <si>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</si>
  <si>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</si>
  <si>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</si>
  <si>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</si>
  <si>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</si>
  <si>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</si>
  <si>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</si>
  <si>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</si>
  <si>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</si>
  <si>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</si>
  <si>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</si>
  <si>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</si>
  <si>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</si>
  <si>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</si>
  <si>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</si>
  <si>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</si>
  <si>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</si>
  <si>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</si>
  <si>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</si>
  <si>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</si>
  <si>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</si>
  <si>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</si>
  <si>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</si>
  <si>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</si>
  <si>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</si>
  <si>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</si>
  <si>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</si>
  <si>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</si>
  <si>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</si>
  <si>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</si>
  <si>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</si>
  <si>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</si>
  <si>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</si>
  <si>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</si>
  <si>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</si>
  <si>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</si>
  <si>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</si>
  <si>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</si>
  <si>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</si>
  <si>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</si>
  <si>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</si>
  <si>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</si>
  <si>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</si>
  <si>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</si>
  <si>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</si>
  <si>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</si>
  <si>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</si>
  <si>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</si>
  <si>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</si>
  <si>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</si>
  <si>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</si>
  <si>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</si>
  <si>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</si>
  <si>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</si>
  <si>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</si>
  <si>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</si>
  <si>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</si>
  <si>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</si>
  <si>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</si>
  <si>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</si>
  <si>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</si>
  <si>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</si>
  <si>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</si>
  <si>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</si>
  <si>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</si>
  <si>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</si>
  <si>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</si>
  <si>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</si>
  <si>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</si>
  <si>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</si>
  <si>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</si>
  <si>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</si>
  <si>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</si>
  <si>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</si>
  <si>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</si>
  <si>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</si>
  <si>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</si>
  <si>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</si>
  <si>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</si>
  <si>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</si>
  <si>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</si>
  <si>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</si>
  <si>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</si>
  <si>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</si>
  <si>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</si>
  <si>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</si>
  <si>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</si>
  <si>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</si>
  <si>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</si>
  <si>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</si>
  <si>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</si>
  <si>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</si>
  <si>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</si>
  <si>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</si>
  <si>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</si>
  <si>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</si>
  <si>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</si>
  <si>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</si>
  <si>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</si>
  <si>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</si>
  <si>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</si>
  <si>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</si>
  <si>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</si>
  <si>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</si>
  <si>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</si>
  <si>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</si>
  <si>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</si>
  <si>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</si>
  <si>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</si>
  <si>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</si>
  <si>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</si>
  <si>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</si>
  <si>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</si>
  <si>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</si>
  <si>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</si>
  <si>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</si>
  <si>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</si>
  <si>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</si>
  <si>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</si>
  <si>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</si>
  <si>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</si>
  <si>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</si>
  <si>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</si>
  <si>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</si>
  <si>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</si>
  <si>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</si>
  <si>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</si>
  <si>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</si>
  <si>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</si>
  <si>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</si>
  <si>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</si>
  <si>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</si>
  <si>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</si>
  <si>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</si>
  <si>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</si>
  <si>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</si>
  <si>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</si>
  <si>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</si>
  <si>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</si>
  <si>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</si>
  <si>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</si>
  <si>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</si>
  <si>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</si>
  <si>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</si>
  <si>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</si>
  <si>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</si>
  <si>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</si>
  <si>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</si>
  <si>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</si>
  <si>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</si>
  <si>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</si>
  <si>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</si>
  <si>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</si>
  <si>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</si>
  <si>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</si>
  <si>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</si>
  <si>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</si>
  <si>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</si>
  <si>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</si>
  <si>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</si>
  <si>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</si>
  <si>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</si>
  <si>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</si>
  <si>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</si>
  <si>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</si>
  <si>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</si>
  <si>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</si>
  <si>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</si>
  <si>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</si>
  <si>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</si>
  <si>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</si>
  <si>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</si>
  <si>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</si>
  <si>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</si>
  <si>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</si>
  <si>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</si>
  <si>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</si>
  <si>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</si>
  <si>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</si>
  <si>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</si>
  <si>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</si>
  <si>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</si>
  <si>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</si>
  <si>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</si>
  <si>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</si>
  <si>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</si>
  <si>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</si>
  <si>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</si>
  <si>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</si>
  <si>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</si>
  <si>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</si>
  <si>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</si>
  <si>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</si>
  <si>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</si>
  <si>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</si>
  <si>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</si>
  <si>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</si>
  <si>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</si>
  <si>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</si>
  <si>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</si>
  <si>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</si>
  <si>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</si>
  <si>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</si>
  <si>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</si>
  <si>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</si>
  <si>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</si>
  <si>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</si>
  <si>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</si>
  <si>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</si>
  <si>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</si>
  <si>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</si>
  <si>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</si>
  <si>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</si>
  <si>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</si>
  <si>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</si>
  <si>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</si>
  <si>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</si>
  <si>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</si>
  <si>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</si>
  <si>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</si>
  <si>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</si>
  <si>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</si>
  <si>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</si>
  <si>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</si>
  <si>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</si>
  <si>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</si>
  <si>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</si>
  <si>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</si>
  <si>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</si>
  <si>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</si>
  <si>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</si>
  <si>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</si>
  <si>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</si>
  <si>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</si>
  <si>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</si>
  <si>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</si>
  <si>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</si>
  <si>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</si>
  <si>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</si>
  <si>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</si>
  <si>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</si>
  <si>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</si>
  <si>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</si>
  <si>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</si>
  <si>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</si>
  <si>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</si>
  <si>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</si>
  <si>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</si>
  <si>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</si>
  <si>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</si>
  <si>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</si>
  <si>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</si>
  <si>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</si>
  <si>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</si>
  <si>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</si>
  <si>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</si>
  <si>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</si>
  <si>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</si>
  <si>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</si>
  <si>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</si>
  <si>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</si>
  <si>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</si>
  <si>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</si>
  <si>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</si>
  <si>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</si>
  <si>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</si>
  <si>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</si>
  <si>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</si>
  <si>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</si>
  <si>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</si>
  <si>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</si>
  <si>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</si>
  <si>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</si>
  <si>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</si>
  <si>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</si>
  <si>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</si>
  <si>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</si>
  <si>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</si>
  <si>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</si>
  <si>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</si>
  <si>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</si>
  <si>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</si>
  <si>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</si>
  <si>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</si>
  <si>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</si>
  <si>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</si>
  <si>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</si>
  <si>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</si>
  <si>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</si>
  <si>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</si>
  <si>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</si>
  <si>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</si>
  <si>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</si>
  <si>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</si>
  <si>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</si>
  <si>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</si>
  <si>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</si>
  <si>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</si>
  <si>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</si>
  <si>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</si>
  <si>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</si>
  <si>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</si>
  <si>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</si>
  <si>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</si>
  <si>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</si>
  <si>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</si>
  <si>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</si>
  <si>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</si>
  <si>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</si>
  <si>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</si>
  <si>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</si>
  <si>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</si>
  <si>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</si>
  <si>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</si>
  <si>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</si>
  <si>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</si>
  <si>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</si>
  <si>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</si>
  <si>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</si>
  <si>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</si>
  <si>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</si>
  <si>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</si>
  <si>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</si>
  <si>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</si>
  <si>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</si>
  <si>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</si>
  <si>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</si>
  <si>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</si>
  <si>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</si>
  <si>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</si>
  <si>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</si>
  <si>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</si>
  <si>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</si>
  <si>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</si>
  <si>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</si>
  <si>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</si>
  <si>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</si>
  <si>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</si>
  <si>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</si>
  <si>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</si>
  <si>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</si>
  <si>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</si>
  <si>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</si>
  <si>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</si>
  <si>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</si>
  <si>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</si>
  <si>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</si>
  <si>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</si>
  <si>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</si>
  <si>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</si>
  <si>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</si>
  <si>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</si>
  <si>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</si>
  <si>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</si>
  <si>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</si>
  <si>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</si>
  <si>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</si>
  <si>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</si>
  <si>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</si>
  <si>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</si>
  <si>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</si>
  <si>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</si>
  <si>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</si>
  <si>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</si>
  <si>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</si>
  <si>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</si>
  <si>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</si>
  <si>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</si>
  <si>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</si>
  <si>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</si>
  <si>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</si>
  <si>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</si>
  <si>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</si>
  <si>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</si>
  <si>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</si>
  <si>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</si>
  <si>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</si>
  <si>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</si>
  <si>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</si>
  <si>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</si>
  <si>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</si>
  <si>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</si>
  <si>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</si>
  <si>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</si>
  <si>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</si>
  <si>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</si>
  <si>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</si>
  <si>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</si>
  <si>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</si>
  <si>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</si>
  <si>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</si>
  <si>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</si>
  <si>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</si>
  <si>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</si>
  <si>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</si>
  <si>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</si>
  <si>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</si>
  <si>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</si>
  <si>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</si>
  <si>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</si>
  <si>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</si>
  <si>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</si>
  <si>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</si>
  <si>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</si>
  <si>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</si>
  <si>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</si>
  <si>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</si>
  <si>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</si>
  <si>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</si>
  <si>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</si>
  <si>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</si>
  <si>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</si>
  <si>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</si>
  <si>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</si>
  <si>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</si>
  <si>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</si>
  <si>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</si>
  <si>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</si>
  <si>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</si>
  <si>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</si>
  <si>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</si>
  <si>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</si>
  <si>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</si>
  <si>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</si>
  <si>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</si>
  <si>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</si>
  <si>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</si>
  <si>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</si>
  <si>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</si>
  <si>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</si>
  <si>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</si>
  <si>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</si>
  <si>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</si>
  <si>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</si>
  <si>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</si>
  <si>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</si>
  <si>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</si>
  <si>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</si>
  <si>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</si>
  <si>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</si>
  <si>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</si>
  <si>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</si>
  <si>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</si>
  <si>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</si>
  <si>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</si>
  <si>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</si>
  <si>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</si>
  <si>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</si>
  <si>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</si>
  <si>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</si>
  <si>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</si>
  <si>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</si>
  <si>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</si>
  <si>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</si>
  <si>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</si>
  <si>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</si>
  <si>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</si>
  <si>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</si>
  <si>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</si>
  <si>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</si>
  <si>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</si>
  <si>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</si>
  <si>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</si>
  <si>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</si>
  <si>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</si>
  <si>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</si>
  <si>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</si>
  <si>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</si>
  <si>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</si>
  <si>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</si>
  <si>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</si>
  <si>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</si>
  <si>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</si>
  <si>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</si>
  <si>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</si>
  <si>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</si>
  <si>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</si>
  <si>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</si>
  <si>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</si>
  <si>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</si>
  <si>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</si>
  <si>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</si>
  <si>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</si>
  <si>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</si>
  <si>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</si>
  <si>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</si>
  <si>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</si>
  <si>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</si>
  <si>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</si>
  <si>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</si>
  <si>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</si>
  <si>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</si>
  <si>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</si>
  <si>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</si>
  <si>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</si>
  <si>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</si>
  <si>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</si>
  <si>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</si>
  <si>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</si>
  <si>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</si>
  <si>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</si>
  <si>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</si>
  <si>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</si>
  <si>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</si>
  <si>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</si>
  <si>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</si>
  <si>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</si>
  <si>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</si>
  <si>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</si>
  <si>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</si>
  <si>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</si>
  <si>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</si>
  <si>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</si>
  <si>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</si>
  <si>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</si>
  <si>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</si>
  <si>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</si>
  <si>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</si>
  <si>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</si>
  <si>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</si>
  <si>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</si>
  <si>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</si>
  <si>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</si>
  <si>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</si>
  <si>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</si>
  <si>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</si>
  <si>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</si>
  <si>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</si>
  <si>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</si>
  <si>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</si>
  <si>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</si>
  <si>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</si>
  <si>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</si>
  <si>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</si>
  <si>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</si>
  <si>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</si>
  <si>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</si>
  <si>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</si>
  <si>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</si>
  <si>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</si>
  <si>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</si>
  <si>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</si>
  <si>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</si>
  <si>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</si>
  <si>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</si>
  <si>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</si>
  <si>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</si>
  <si>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</si>
  <si>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</si>
  <si>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</si>
  <si>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</si>
  <si>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</si>
  <si>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</si>
  <si>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</si>
  <si>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</si>
  <si>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</si>
  <si>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</si>
  <si>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</si>
  <si>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</si>
  <si>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</si>
  <si>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</si>
  <si>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</si>
  <si>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</si>
  <si>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</si>
  <si>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</si>
  <si>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</si>
  <si>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</si>
  <si>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</si>
  <si>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</si>
  <si>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</si>
  <si>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</si>
  <si>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</si>
  <si>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</si>
  <si>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</si>
  <si>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</si>
  <si>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</si>
  <si>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</si>
  <si>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</si>
  <si>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</si>
  <si>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</si>
  <si>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</si>
  <si>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</si>
  <si>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</si>
  <si>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</si>
  <si>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</si>
  <si>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</si>
  <si>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</si>
  <si>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</si>
  <si>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</si>
  <si>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</si>
  <si>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</si>
  <si>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</si>
  <si>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</si>
  <si>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</si>
  <si>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</si>
  <si>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</si>
  <si>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</si>
  <si>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</si>
  <si>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</si>
  <si>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</si>
  <si>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</si>
  <si>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</si>
  <si>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</si>
  <si>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</si>
  <si>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</si>
  <si>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</si>
  <si>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</si>
  <si>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</si>
  <si>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</si>
  <si>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</si>
  <si>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</si>
  <si>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</si>
  <si>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</si>
  <si>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</si>
  <si>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</si>
  <si>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</si>
  <si>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</si>
  <si>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</si>
  <si>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</si>
  <si>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</si>
  <si>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</si>
  <si>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</si>
  <si>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</si>
  <si>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</si>
  <si>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</si>
  <si>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</si>
  <si>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</si>
  <si>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</si>
  <si>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</si>
  <si>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</si>
  <si>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</si>
  <si>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</si>
  <si>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</si>
  <si>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</si>
  <si>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</si>
  <si>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</si>
  <si>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</si>
  <si>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</si>
  <si>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</si>
  <si>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</si>
  <si>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</si>
  <si>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</si>
  <si>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</si>
  <si>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</si>
  <si>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</si>
  <si>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</si>
  <si>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</si>
  <si>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</si>
  <si>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</si>
  <si>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</si>
  <si>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</si>
  <si>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</si>
  <si>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</si>
  <si>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</si>
  <si>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</si>
  <si>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</si>
  <si>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</si>
  <si>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</si>
  <si>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</si>
  <si>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</si>
  <si>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</si>
  <si>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</si>
  <si>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</si>
  <si>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</si>
  <si>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</si>
  <si>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</si>
  <si>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</si>
  <si>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</si>
  <si>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</si>
  <si>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</si>
  <si>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</si>
  <si>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</si>
  <si>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</si>
  <si>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</si>
  <si>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</si>
  <si>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</si>
  <si>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</si>
  <si>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</si>
  <si>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</si>
  <si>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</si>
  <si>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</si>
  <si>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</si>
  <si>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</si>
  <si>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</si>
  <si>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</si>
  <si>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</si>
  <si>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</si>
  <si>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</si>
  <si>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</si>
  <si>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</si>
  <si>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</si>
  <si>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</si>
  <si>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</si>
  <si>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</si>
  <si>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</si>
  <si>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</si>
  <si>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</si>
  <si>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</si>
  <si>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</si>
  <si>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</si>
  <si>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</si>
  <si>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</si>
  <si>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</si>
  <si>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</si>
  <si>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</si>
  <si>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</si>
  <si>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</si>
  <si>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</si>
  <si>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</si>
  <si>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</si>
  <si>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</si>
  <si>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</si>
  <si>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</si>
  <si>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</si>
  <si>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</si>
  <si>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</si>
  <si>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</si>
  <si>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</si>
  <si>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</si>
  <si>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</si>
  <si>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</si>
  <si>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</si>
  <si>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</si>
  <si>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</si>
  <si>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</si>
  <si>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</si>
  <si>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</si>
  <si>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</si>
  <si>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</si>
  <si>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</si>
  <si>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</si>
  <si>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</si>
  <si>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</si>
  <si>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</si>
  <si>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</si>
  <si>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</si>
  <si>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</si>
  <si>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</si>
  <si>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</si>
  <si>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</si>
  <si>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</si>
  <si>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</si>
  <si>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</si>
  <si>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</si>
  <si>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</si>
  <si>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</si>
  <si>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</si>
  <si>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</si>
  <si>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</si>
  <si>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</si>
  <si>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</si>
  <si>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</si>
  <si>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</si>
  <si>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</si>
  <si>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</si>
  <si>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</si>
  <si>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</si>
  <si>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</si>
  <si>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</si>
  <si>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</si>
  <si>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</si>
  <si>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</si>
  <si>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</si>
  <si>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</si>
  <si>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</si>
  <si>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</si>
  <si>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</si>
  <si>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</si>
  <si>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</si>
  <si>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</si>
  <si>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</si>
  <si>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</si>
  <si>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</si>
  <si>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</si>
  <si>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</si>
  <si>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</si>
  <si>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</si>
  <si>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</si>
  <si>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</si>
  <si>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</si>
  <si>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</si>
  <si>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</si>
  <si>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</si>
  <si>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</si>
  <si>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</si>
  <si>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</si>
  <si>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</si>
  <si>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</si>
  <si>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</si>
  <si>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</si>
  <si>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</si>
  <si>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</si>
  <si>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</si>
  <si>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</si>
  <si>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</si>
  <si>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</si>
  <si>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</si>
  <si>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</si>
  <si>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</si>
  <si>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</si>
  <si>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</si>
  <si>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</si>
  <si>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</si>
  <si>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</si>
  <si>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</si>
  <si>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</si>
  <si>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</si>
  <si>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</si>
  <si>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</si>
  <si>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</si>
  <si>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</si>
  <si>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</si>
  <si>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</si>
  <si>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</si>
  <si>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</si>
  <si>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</si>
  <si>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</si>
  <si>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</si>
  <si>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</si>
  <si>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</si>
  <si>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</si>
  <si>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</si>
  <si>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</si>
  <si>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</si>
  <si>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</si>
  <si>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</si>
  <si>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</si>
  <si>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</si>
  <si>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</si>
  <si>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</si>
  <si>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</si>
  <si>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</si>
  <si>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</si>
  <si>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</si>
  <si>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</si>
  <si>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</si>
  <si>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</si>
  <si>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</si>
  <si>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</si>
  <si>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</si>
  <si>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</si>
  <si>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</si>
  <si>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</si>
  <si>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</si>
  <si>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</si>
  <si>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</si>
  <si>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</si>
  <si>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</si>
  <si>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</si>
  <si>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</si>
  <si>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</si>
  <si>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</si>
  <si>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</si>
  <si>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</si>
  <si>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</si>
  <si>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</si>
  <si>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</si>
  <si>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</si>
  <si>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</si>
  <si>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</si>
  <si>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</si>
  <si>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</si>
  <si>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</si>
  <si>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</si>
  <si>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</si>
  <si>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</si>
  <si>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</si>
  <si>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</si>
  <si>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</si>
  <si>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</si>
  <si>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</si>
  <si>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</si>
  <si>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</si>
  <si>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</si>
  <si>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</si>
  <si>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</si>
  <si>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</si>
  <si>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</si>
  <si>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</si>
  <si>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</si>
  <si>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</si>
  <si>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</si>
  <si>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</si>
  <si>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</si>
  <si>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</si>
  <si>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</si>
  <si>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</si>
  <si>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</si>
  <si>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</si>
  <si>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</si>
  <si>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</si>
  <si>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</si>
  <si>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</si>
  <si>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</si>
  <si>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</si>
  <si>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</si>
  <si>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</si>
  <si>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</si>
  <si>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</si>
  <si>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</si>
  <si>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</si>
  <si>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</si>
  <si>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</si>
  <si>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</si>
  <si>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</si>
  <si>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</si>
  <si>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</si>
  <si>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</si>
  <si>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</si>
  <si>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</si>
  <si>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</si>
  <si>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</si>
  <si>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</si>
  <si>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</si>
  <si>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</si>
  <si>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</si>
  <si>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</si>
  <si>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</si>
  <si>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</si>
  <si>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</si>
  <si>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</si>
  <si>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</si>
  <si>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</si>
  <si>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</si>
  <si>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</si>
  <si>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</si>
  <si>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</si>
  <si>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</si>
  <si>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</si>
  <si>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</si>
  <si>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</si>
  <si>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</si>
  <si>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</si>
  <si>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</si>
  <si>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</si>
  <si>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</si>
  <si>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</si>
  <si>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</si>
  <si>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</si>
  <si>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</si>
  <si>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</si>
  <si>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</si>
  <si>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</si>
  <si>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</si>
  <si>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</si>
  <si>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</si>
  <si>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</si>
  <si>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</si>
  <si>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</si>
  <si>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</si>
  <si>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</si>
  <si>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</si>
  <si>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</si>
  <si>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</si>
  <si>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</si>
  <si>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</si>
  <si>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</si>
  <si>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</si>
  <si>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</si>
  <si>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</si>
  <si>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</si>
  <si>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</si>
  <si>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</si>
  <si>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</si>
  <si>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</si>
  <si>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</si>
  <si>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</si>
  <si>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</si>
  <si>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</si>
  <si>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</si>
  <si>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</si>
  <si>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</si>
  <si>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</si>
  <si>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</si>
  <si>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</si>
  <si>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</si>
  <si>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</si>
  <si>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</si>
  <si>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</si>
  <si>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</si>
  <si>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</si>
  <si>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</si>
  <si>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</si>
  <si>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</si>
  <si>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</si>
  <si>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</si>
  <si>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</si>
  <si>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</si>
  <si>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</si>
  <si>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</si>
  <si>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</si>
  <si>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</si>
  <si>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</si>
  <si>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</si>
  <si>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</si>
  <si>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</si>
  <si>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</si>
  <si>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</si>
  <si>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</si>
  <si>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</si>
  <si>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</si>
  <si>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</si>
  <si>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</si>
  <si>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</si>
  <si>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</si>
  <si>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</si>
  <si>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</si>
  <si>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</si>
  <si>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</si>
  <si>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</si>
  <si>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</si>
  <si>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</si>
  <si>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</si>
  <si>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</si>
  <si>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</si>
  <si>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</si>
  <si>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</si>
  <si>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</si>
  <si>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</si>
  <si>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</si>
  <si>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</si>
  <si>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</si>
  <si>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</si>
  <si>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</si>
  <si>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</si>
  <si>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</si>
  <si>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</si>
  <si>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</si>
  <si>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</si>
  <si>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</si>
  <si>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</si>
  <si>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</si>
  <si>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</si>
  <si>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</si>
  <si>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</si>
  <si>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</si>
  <si>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</si>
  <si>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</si>
  <si>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</si>
  <si>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</si>
  <si>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</si>
  <si>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</si>
  <si>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</si>
  <si>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</si>
  <si>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</si>
  <si>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</si>
  <si>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</si>
  <si>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</si>
  <si>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</si>
  <si>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</si>
  <si>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</si>
  <si>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</si>
  <si>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</si>
  <si>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</si>
  <si>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</si>
  <si>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</si>
  <si>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</si>
  <si>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</si>
  <si>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</si>
  <si>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</si>
  <si>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</si>
  <si>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</si>
  <si>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</si>
  <si>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</si>
  <si>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</si>
  <si>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</si>
  <si>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</si>
  <si>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</si>
  <si>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</si>
  <si>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</si>
  <si>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</si>
  <si>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</si>
  <si>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</si>
  <si>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</si>
  <si>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</si>
  <si>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</si>
  <si>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</si>
  <si>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</si>
  <si>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</si>
  <si>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</si>
  <si>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</si>
  <si>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</si>
  <si>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</si>
  <si>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</si>
  <si>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</si>
  <si>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</si>
  <si>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</si>
  <si>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</si>
  <si>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</si>
  <si>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</si>
  <si>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</si>
  <si>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</si>
  <si>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</si>
  <si>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</si>
  <si>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</si>
  <si>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</si>
  <si>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</si>
  <si>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</si>
  <si>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</si>
  <si>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</si>
  <si>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</si>
  <si>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</si>
  <si>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</si>
  <si>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</si>
  <si>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</si>
  <si>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</si>
  <si>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</si>
  <si>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</si>
  <si>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</si>
  <si>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</si>
  <si>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</si>
  <si>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</si>
  <si>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</si>
  <si>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</si>
  <si>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</si>
  <si>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</si>
  <si>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</si>
  <si>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</si>
  <si>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</si>
  <si>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</si>
  <si>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</si>
  <si>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</si>
  <si>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</si>
  <si>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</si>
  <si>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</si>
  <si>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</si>
  <si>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</si>
  <si>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</si>
  <si>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</si>
  <si>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</si>
  <si>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</si>
  <si>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</si>
  <si>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</si>
  <si>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</si>
  <si>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</si>
  <si>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</si>
  <si>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</si>
  <si>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</si>
  <si>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</si>
  <si>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</si>
  <si>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</si>
  <si>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</si>
  <si>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</si>
  <si>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</si>
  <si>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</si>
  <si>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</si>
  <si>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</si>
  <si>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</si>
  <si>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</si>
  <si>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</si>
  <si>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</si>
  <si>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</si>
  <si>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</si>
  <si>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</si>
  <si>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</si>
  <si>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</si>
  <si>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</si>
  <si>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</si>
  <si>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</si>
  <si>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</si>
  <si>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</si>
  <si>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</si>
  <si>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</si>
  <si>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</si>
  <si>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</si>
  <si>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</si>
  <si>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</si>
  <si>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</si>
  <si>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</si>
  <si>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</si>
  <si>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</si>
  <si>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</si>
  <si>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</si>
  <si>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</si>
  <si>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</si>
  <si>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</si>
  <si>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</si>
  <si>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</si>
  <si>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</si>
  <si>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</si>
  <si>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</si>
  <si>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</si>
  <si>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</si>
  <si>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</si>
  <si>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</si>
  <si>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</si>
  <si>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</si>
  <si>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</si>
  <si>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</si>
  <si>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</si>
  <si>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</si>
  <si>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</si>
  <si>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</si>
  <si>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</si>
  <si>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</si>
  <si>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</si>
  <si>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</si>
  <si>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</si>
  <si>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</si>
  <si>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</si>
  <si>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</si>
  <si>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</si>
  <si>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</si>
  <si>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</si>
  <si>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</si>
  <si>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</si>
  <si>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</si>
  <si>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</si>
  <si>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</si>
  <si>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</si>
  <si>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</si>
  <si>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</si>
  <si>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</si>
  <si>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</si>
  <si>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</si>
  <si>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</si>
  <si>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</si>
  <si>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</si>
  <si>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</si>
  <si>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</si>
  <si>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</si>
  <si>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</si>
  <si>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</si>
  <si>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</si>
  <si>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</si>
  <si>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</si>
  <si>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</si>
  <si>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</si>
  <si>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</si>
  <si>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</si>
  <si>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</si>
  <si>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</si>
  <si>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</si>
  <si>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</si>
  <si>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</si>
  <si>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</si>
  <si>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</si>
  <si>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</si>
  <si>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</si>
  <si>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</si>
  <si>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</si>
  <si>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</si>
  <si>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</si>
  <si>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</si>
  <si>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</si>
  <si>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</si>
  <si>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</si>
  <si>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</si>
  <si>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</si>
  <si>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</si>
  <si>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</si>
  <si>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</si>
  <si>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</si>
  <si>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</si>
  <si>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</si>
  <si>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</si>
  <si>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</si>
  <si>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</si>
  <si>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</si>
  <si>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</si>
  <si>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</si>
  <si>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</si>
  <si>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</si>
  <si>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</si>
  <si>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</si>
  <si>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</si>
  <si>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</si>
  <si>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</si>
  <si>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</si>
  <si>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</si>
  <si>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</si>
  <si>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</si>
  <si>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</si>
  <si>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</si>
  <si>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</si>
  <si>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</si>
  <si>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</si>
  <si>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</si>
  <si>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</si>
  <si>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</si>
  <si>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</si>
  <si>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</si>
  <si>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</si>
  <si>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</si>
  <si>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</si>
  <si>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</si>
  <si>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</si>
  <si>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</si>
  <si>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</si>
  <si>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</si>
  <si>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</si>
  <si>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</si>
  <si>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</si>
  <si>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</si>
  <si>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</si>
  <si>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</si>
  <si>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</si>
  <si>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</si>
  <si>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</si>
  <si>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</si>
  <si>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</si>
  <si>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</si>
  <si>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</si>
  <si>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</si>
  <si>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</si>
  <si>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</si>
  <si>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</si>
  <si>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</si>
  <si>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</si>
  <si>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</si>
  <si>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</si>
  <si>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</si>
  <si>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</si>
  <si>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</si>
  <si>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</si>
  <si>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</si>
  <si>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</si>
  <si>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</si>
  <si>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</si>
  <si>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</si>
  <si>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</si>
  <si>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</si>
  <si>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</si>
  <si>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</si>
  <si>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</si>
  <si>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</si>
  <si>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</si>
  <si>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</si>
  <si>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</si>
  <si>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</si>
  <si>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</si>
  <si>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</si>
  <si>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</si>
  <si>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</si>
  <si>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</si>
  <si>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</si>
  <si>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</si>
  <si>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</si>
  <si>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</si>
  <si>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</si>
  <si>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</si>
  <si>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</si>
  <si>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</si>
  <si>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</si>
  <si>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</si>
  <si>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</si>
  <si>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</si>
  <si>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</si>
  <si>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</si>
  <si>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</si>
  <si>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</si>
  <si>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</si>
  <si>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</si>
  <si>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</si>
  <si>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</si>
  <si>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</si>
  <si>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</si>
  <si>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</si>
  <si>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</si>
  <si>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</si>
  <si>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</si>
  <si>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</si>
  <si>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</si>
  <si>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</si>
  <si>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</si>
  <si>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</si>
  <si>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</si>
  <si>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</si>
  <si>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</si>
  <si>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</si>
  <si>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</si>
  <si>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</si>
  <si>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</si>
  <si>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</si>
  <si>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</si>
  <si>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</si>
  <si>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</si>
  <si>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</si>
  <si>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</si>
  <si>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</si>
  <si>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</si>
  <si>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</si>
  <si>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</si>
  <si>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</si>
  <si>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</si>
  <si>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</si>
  <si>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</si>
  <si>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</si>
  <si>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</si>
  <si>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</si>
  <si>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</si>
  <si>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</si>
  <si>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</si>
  <si>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</si>
  <si>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</si>
  <si>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</si>
  <si>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</si>
  <si>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</si>
  <si>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</si>
  <si>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</si>
  <si>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</si>
  <si>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</si>
  <si>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</si>
  <si>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</si>
  <si>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</si>
  <si>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</si>
  <si>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</si>
  <si>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</si>
  <si>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</si>
  <si>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</si>
  <si>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</si>
  <si>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</si>
  <si>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</si>
  <si>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</si>
  <si>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</si>
  <si>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</si>
  <si>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</si>
  <si>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A-004</t>
  </si>
  <si>
    <t>A-005</t>
  </si>
  <si>
    <t>A-006</t>
  </si>
  <si>
    <t>A-007</t>
  </si>
  <si>
    <t>XY</t>
  </si>
  <si>
    <t>YX</t>
  </si>
  <si>
    <t>ZY</t>
  </si>
  <si>
    <t>YZ</t>
  </si>
  <si>
    <t>Assigned QTY</t>
  </si>
  <si>
    <t>Assigned Cost</t>
  </si>
  <si>
    <t>R-08</t>
  </si>
  <si>
    <t>R-09</t>
  </si>
  <si>
    <t>R-10</t>
  </si>
  <si>
    <t>Resource SN</t>
  </si>
  <si>
    <t>FF</t>
  </si>
  <si>
    <t>GG</t>
  </si>
  <si>
    <t>HH</t>
  </si>
  <si>
    <t>II</t>
  </si>
  <si>
    <t>JJ</t>
  </si>
  <si>
    <t>Assign each resource in front of its related activities as % no need to close it on 100% for the resource</t>
  </si>
  <si>
    <t>Take Activity ID Col. &amp; Resource ID Col. And Assigned QTY or Assigned Cost Columns for import directly</t>
  </si>
  <si>
    <t>Resource Assignment Sheet</t>
  </si>
  <si>
    <t>List Down Resource Dictionary "BOQ" with Quantities &amp; Rates</t>
  </si>
  <si>
    <t>List Down program activities ID &amp; Name in Activities Tab "Col B&amp;C"</t>
  </si>
  <si>
    <r>
      <t xml:space="preserve">How it Works </t>
    </r>
    <r>
      <rPr>
        <b/>
        <sz val="11"/>
        <color theme="1"/>
        <rFont val="Aptos Narrow"/>
        <family val="2"/>
      </rPr>
      <t>↓</t>
    </r>
  </si>
  <si>
    <r>
      <t xml:space="preserve">Go to Sheet </t>
    </r>
    <r>
      <rPr>
        <b/>
        <sz val="11"/>
        <color theme="1"/>
        <rFont val="Aptos Narrow"/>
        <family val="2"/>
      </rPr>
      <t>↓</t>
    </r>
  </si>
  <si>
    <t>Go To Import Tab and refersh the query on the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</si>
</sst>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Poppins"/>
    </font>
    <font>
      <b/>
      <sz val="11"/>
      <color theme="1"/>
      <name val="Poppins"/>
    </font>
    <font>
      <b/>
      <sz val="16"/>
      <color theme="1"/>
      <name val="Poppins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" fontId="0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7" fillId="0" borderId="3" xfId="3" applyBorder="1" applyAlignment="1">
      <alignment horizontal="center" vertical="center"/>
    </xf>
    <xf numFmtId="0" fontId="6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wrapText="1"/>
    </xf>
    <xf numFmtId="0" fontId="4" fillId="3" borderId="0" xfId="0" applyFont="1" applyFill="1" applyAlignment="1">
      <alignment horizontal="centerContinuous"/>
    </xf>
    <xf numFmtId="0" fontId="5" fillId="3" borderId="0" xfId="0" applyFont="1" applyFill="1"/>
    <xf numFmtId="0" fontId="5" fillId="3" borderId="0" xfId="0" applyFont="1" applyFill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2031">
    <dxf>
      <fill>
        <patternFill>
          <bgColor theme="9" tint="0.79998168889431442"/>
        </patternFill>
      </fill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_(* #,##0_);_(* \(#,##0\);_(* &quot;-&quot;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308610</xdr:colOff>
      <xdr:row>0</xdr:row>
      <xdr:rowOff>197796</xdr:rowOff>
    </xdr:from>
    <xdr:to>
      <xdr:col>1</xdr:col>
      <xdr:colOff>1209149</xdr:colOff>
      <xdr:row>0</xdr:row>
      <xdr:rowOff>610729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0E8B54-9672-444B-058F-8F037A64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610" y="197796"/>
          <a:ext cx="1510139" cy="41293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1285944C-38AC-4555-859D-2D1B2A3B9AC8}" autoFormatId="16" applyNumberFormats="0" applyBorderFormats="0" applyFontFormats="0" applyPatternFormats="0" applyAlignmentFormats="0" applyWidthHeightFormats="0">
  <queryTableRefresh nextId="21" unboundColumnsRight="6">
    <queryTableFields count="12">
      <queryTableField id="1" name="SN" tableColumnId="1"/>
      <queryTableField id="2" name="Activity ID" tableColumnId="2"/>
      <queryTableField id="3" name="Activity Name" tableColumnId="3"/>
      <queryTableField id="14" dataBound="0" tableColumnId="14"/>
      <queryTableField id="19" name="Resource SN" tableColumnId="19"/>
      <queryTableField id="18" name="Assigned %" tableColumnId="18"/>
      <queryTableField id="11" dataBound="0" tableColumnId="11"/>
      <queryTableField id="6" dataBound="0" tableColumnId="6"/>
      <queryTableField id="7" dataBound="0" tableColumnId="7"/>
      <queryTableField id="8" dataBound="0" tableColumnId="8"/>
      <queryTableField id="15" dataBound="0" tableColumnId="15"/>
      <queryTableField id="16" dataBound="0" tableColumnId="16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2EB33D9-6297-4096-9658-3409C8BD3A8A}" name="Table5" displayName="Table5" ref="A4:BYA104" totalsRowShown="0" headerRowDxfId="2030" dataDxfId="2028" headerRowBorderDxfId="2029" tableBorderDxfId="2027" dataCellStyle="Percent">
  <autoFilter ref="A4:BYA104" xr:uid="{82EB33D9-6297-4096-9658-3409C8BD3A8A}"/>
  <tableColumns count="2003">
    <tableColumn id="1" xr3:uid="{AF41F872-E534-42AD-866D-4173580A71D4}" name="SN" dataDxfId="2026">
      <calculatedColumnFormula>+ROW()-4</calculatedColumnFormula>
    </tableColumn>
    <tableColumn id="2" xr3:uid="{F506982C-9892-4EEF-89DD-B0C102A9B883}" name="Activity ID" dataDxfId="2025"/>
    <tableColumn id="3" xr3:uid="{0673F621-BE67-4909-803C-694792C16EEC}" name="Activity Name" dataDxfId="2024"/>
    <tableColumn id="4" xr3:uid="{5046C4E9-CB56-4DDE-A35D-62BABFEE6E49}" name="1" dataDxfId="2023" dataCellStyle="Percent"/>
    <tableColumn id="5" xr3:uid="{364D0CC8-BC57-4DD8-8ED0-30956E188564}" name="2" dataDxfId="2022" dataCellStyle="Percent"/>
    <tableColumn id="6" xr3:uid="{49A2EAAC-C5E7-4E3F-90A5-376495E8169E}" name="3" dataDxfId="2021" dataCellStyle="Percent"/>
    <tableColumn id="7" xr3:uid="{2D35C876-9686-4E44-91EB-BB0D70AF6132}" name="4" dataDxfId="2020" dataCellStyle="Percent"/>
    <tableColumn id="8" xr3:uid="{774ED010-33C4-49D2-A2A9-8C1644929036}" name="5" dataDxfId="2019" dataCellStyle="Percent"/>
    <tableColumn id="9" xr3:uid="{3BC1CD3B-BF7C-4381-9109-E3A6D388CD2E}" name="6" dataDxfId="2018" dataCellStyle="Percent"/>
    <tableColumn id="10" xr3:uid="{2B7A5405-BF00-48FE-A590-86AB8B63932A}" name="7" dataDxfId="2017" dataCellStyle="Percent"/>
    <tableColumn id="11" xr3:uid="{76269FD5-34DF-4A6A-9A77-FDF3EC373E19}" name="8" dataDxfId="2016" dataCellStyle="Percent"/>
    <tableColumn id="12" xr3:uid="{A751B96E-94AA-49DA-B847-CCFB88B2F113}" name="9" dataDxfId="2015" dataCellStyle="Percent"/>
    <tableColumn id="13" xr3:uid="{13BBFED4-9FD2-46C8-9801-E9DAD68448DE}" name="10" dataDxfId="2014" dataCellStyle="Percent"/>
    <tableColumn id="14" xr3:uid="{14F8A747-0D0B-4F5F-8DF4-F19EB97050AA}" name="11" dataDxfId="2013" dataCellStyle="Percent"/>
    <tableColumn id="15" xr3:uid="{D5915146-A9CE-4C88-B3D8-6E09C2D08AE6}" name="12" dataDxfId="2012" dataCellStyle="Percent"/>
    <tableColumn id="16" xr3:uid="{5D3C099E-B987-4E30-8303-7F3ADD137C1C}" name="13" dataDxfId="2011" dataCellStyle="Percent"/>
    <tableColumn id="17" xr3:uid="{3D99D216-EAAD-4173-8014-9A9614ADC8C0}" name="14" dataDxfId="2010" dataCellStyle="Percent"/>
    <tableColumn id="18" xr3:uid="{5D61F47F-8456-4612-9EA3-37FAF4E148A1}" name="15" dataDxfId="2009" dataCellStyle="Percent"/>
    <tableColumn id="19" xr3:uid="{882D088E-A4D1-44C1-8FE7-D548D5372C5A}" name="16" dataDxfId="2008" dataCellStyle="Percent"/>
    <tableColumn id="20" xr3:uid="{70CE7D05-30FC-46CE-B54D-B3989CD66088}" name="17" dataDxfId="2007" dataCellStyle="Percent"/>
    <tableColumn id="21" xr3:uid="{161A3C1F-402F-494A-91B5-307625C7959A}" name="18" dataDxfId="2006" dataCellStyle="Percent"/>
    <tableColumn id="22" xr3:uid="{A673D2E7-B8B8-48E2-8877-1B038EEF82DA}" name="19" dataDxfId="2005" dataCellStyle="Percent"/>
    <tableColumn id="23" xr3:uid="{3243AF74-A918-4D4A-B8CD-F221406B766F}" name="20" dataDxfId="2004" dataCellStyle="Percent"/>
    <tableColumn id="24" xr3:uid="{D1680CFC-F4F8-4DDD-B83A-BF6C0440BA2A}" name="21" dataDxfId="2003" dataCellStyle="Percent"/>
    <tableColumn id="25" xr3:uid="{984F4257-0788-4C4E-A726-B4D3735C6C12}" name="22" dataDxfId="2002" dataCellStyle="Percent"/>
    <tableColumn id="26" xr3:uid="{05BACF7A-BB08-4616-AB87-51F7AA035154}" name="23" dataDxfId="2001" dataCellStyle="Percent"/>
    <tableColumn id="27" xr3:uid="{90B97297-80E0-4088-8F55-CBF6958DAB30}" name="24" dataDxfId="2000" dataCellStyle="Percent"/>
    <tableColumn id="28" xr3:uid="{C18F1313-C274-43A5-99EE-2A6AE7C8F848}" name="25" dataDxfId="1999" dataCellStyle="Percent"/>
    <tableColumn id="29" xr3:uid="{9F4964B9-B7AD-45F9-8BED-A5EDA8A0962A}" name="26" dataDxfId="1998" dataCellStyle="Percent"/>
    <tableColumn id="30" xr3:uid="{485391F6-7A01-4637-90AE-E13B3CC43B2E}" name="27" dataDxfId="1997" dataCellStyle="Percent"/>
    <tableColumn id="31" xr3:uid="{D8B85C53-D339-4B82-95AE-E09B353687ED}" name="28" dataDxfId="1996" dataCellStyle="Percent"/>
    <tableColumn id="32" xr3:uid="{023DC05D-441C-4A08-AAEE-3EEDB8C3E9AB}" name="29" dataDxfId="1995" dataCellStyle="Percent"/>
    <tableColumn id="33" xr3:uid="{B5B141B7-B1BF-4870-A565-29C0CC35E877}" name="30" dataDxfId="1994" dataCellStyle="Percent"/>
    <tableColumn id="34" xr3:uid="{AB00D103-62B4-4D08-BCE4-23CCFC69B8C5}" name="31" dataDxfId="1993" dataCellStyle="Percent"/>
    <tableColumn id="35" xr3:uid="{0373478B-433C-4069-8A2A-AD2574B526CD}" name="32" dataDxfId="1992" dataCellStyle="Percent"/>
    <tableColumn id="36" xr3:uid="{EB506453-3CAA-4A04-9BF4-ACC340413384}" name="33" dataDxfId="1991" dataCellStyle="Percent"/>
    <tableColumn id="37" xr3:uid="{432CB061-8D1A-4706-BC4A-72A803D61494}" name="34" dataDxfId="1990" dataCellStyle="Percent"/>
    <tableColumn id="38" xr3:uid="{F11F52A4-3CC6-469A-A03B-1303EC8C9D16}" name="35" dataDxfId="1989" dataCellStyle="Percent"/>
    <tableColumn id="39" xr3:uid="{B60A97B1-A017-42D9-81D2-3AFD5F6C607B}" name="36" dataDxfId="1988" dataCellStyle="Percent"/>
    <tableColumn id="40" xr3:uid="{18750D39-D6DD-4951-9646-2F36580CA8DD}" name="37" dataDxfId="1987" dataCellStyle="Percent"/>
    <tableColumn id="41" xr3:uid="{9EFE8F3E-181E-4261-AFAD-AFD163B2F936}" name="38" dataDxfId="1986" dataCellStyle="Percent"/>
    <tableColumn id="42" xr3:uid="{724D6AF8-9A01-414F-A1DC-23AE42A2EBA3}" name="39" dataDxfId="1985" dataCellStyle="Percent"/>
    <tableColumn id="43" xr3:uid="{0B8CCA35-D4C0-4401-95EF-CD22893E7173}" name="40" dataDxfId="1984" dataCellStyle="Percent"/>
    <tableColumn id="44" xr3:uid="{EAD43C1B-69FF-4B99-821F-A50B16BDD8CB}" name="41" dataDxfId="1983" dataCellStyle="Percent"/>
    <tableColumn id="45" xr3:uid="{1340FF54-12A4-49E8-AA41-96E0D822AA72}" name="42" dataDxfId="1982" dataCellStyle="Percent"/>
    <tableColumn id="46" xr3:uid="{03695633-00B6-4E3E-9830-46CCC51F9461}" name="43" dataDxfId="1981" dataCellStyle="Percent"/>
    <tableColumn id="47" xr3:uid="{2EECC29E-606D-4FE2-960A-484B9F290DF9}" name="44" dataDxfId="1980" dataCellStyle="Percent"/>
    <tableColumn id="48" xr3:uid="{5B4F641F-4530-45A6-AC98-8E6375D06DC6}" name="45" dataDxfId="1979" dataCellStyle="Percent"/>
    <tableColumn id="49" xr3:uid="{296637E1-4CE4-4F78-812C-B66F8DA66A08}" name="46" dataDxfId="1978" dataCellStyle="Percent"/>
    <tableColumn id="50" xr3:uid="{A9732272-446F-44D7-9C5A-FEF3E1200645}" name="47" dataDxfId="1977" dataCellStyle="Percent"/>
    <tableColumn id="51" xr3:uid="{0B8B9956-2A46-4AF1-96D3-3CD4F59E0815}" name="48" dataDxfId="1976" dataCellStyle="Percent"/>
    <tableColumn id="52" xr3:uid="{79EDF9DB-55EA-4D15-A529-1D31E5150774}" name="49" dataDxfId="1975" dataCellStyle="Percent"/>
    <tableColumn id="53" xr3:uid="{FEAF5069-CFC4-4262-B6D2-27482DF415A1}" name="50" dataDxfId="1974" dataCellStyle="Percent"/>
    <tableColumn id="54" xr3:uid="{ABC6B641-7F23-4B6F-91DE-95B584D398CF}" name="51" dataDxfId="1973" dataCellStyle="Percent"/>
    <tableColumn id="55" xr3:uid="{68358DB4-4C8A-4433-B6CD-C64957A2FC37}" name="52" dataDxfId="1972" dataCellStyle="Percent"/>
    <tableColumn id="56" xr3:uid="{BEF29AA5-F46A-45D3-899E-2DE12285BF42}" name="53" dataDxfId="1971" dataCellStyle="Percent"/>
    <tableColumn id="57" xr3:uid="{AD37989A-F975-48C1-B321-BEBC23AE0B26}" name="54" dataDxfId="1970" dataCellStyle="Percent"/>
    <tableColumn id="58" xr3:uid="{F747FFFF-44D2-4499-B87E-0D752B198E51}" name="55" dataDxfId="1969" dataCellStyle="Percent"/>
    <tableColumn id="59" xr3:uid="{80492E59-2460-4D67-8DEC-3D2940167C12}" name="56" dataDxfId="1968" dataCellStyle="Percent"/>
    <tableColumn id="60" xr3:uid="{3F001480-7DE4-4176-9DF5-04ABD94EB67D}" name="57" dataDxfId="1967" dataCellStyle="Percent"/>
    <tableColumn id="61" xr3:uid="{E60E8955-F139-49B6-B179-03B1D8A9A158}" name="58" dataDxfId="1966" dataCellStyle="Percent"/>
    <tableColumn id="62" xr3:uid="{C672A003-0F77-4BAA-A0E8-E6588469D436}" name="59" dataDxfId="1965" dataCellStyle="Percent"/>
    <tableColumn id="63" xr3:uid="{19C09F71-C9D4-42E1-9BA2-E0BF37E7F8A1}" name="60" dataDxfId="1964" dataCellStyle="Percent"/>
    <tableColumn id="64" xr3:uid="{8D8480C1-7FED-43A4-BB65-C91E35083B91}" name="61" dataDxfId="1963" dataCellStyle="Percent"/>
    <tableColumn id="65" xr3:uid="{8B3F5B84-B46B-4648-8499-EB0174B03AE9}" name="62" dataDxfId="1962" dataCellStyle="Percent"/>
    <tableColumn id="66" xr3:uid="{6C75ABD3-1C21-4144-B32E-0EDB62557D56}" name="63" dataDxfId="1961" dataCellStyle="Percent"/>
    <tableColumn id="67" xr3:uid="{C2BCD33A-1540-412A-AAB6-D2B8F36910F6}" name="64" dataDxfId="1960" dataCellStyle="Percent"/>
    <tableColumn id="68" xr3:uid="{3DEFED97-A087-4172-91D1-0258396D8398}" name="65" dataDxfId="1959" dataCellStyle="Percent"/>
    <tableColumn id="69" xr3:uid="{6E3D7A73-AD49-47C6-84DD-27EDBF23D682}" name="66" dataDxfId="1958" dataCellStyle="Percent"/>
    <tableColumn id="70" xr3:uid="{34BF97D9-8D6E-4CC7-A2BF-41859F4B1BE9}" name="67" dataDxfId="1957" dataCellStyle="Percent"/>
    <tableColumn id="71" xr3:uid="{F0C6B67A-1279-4639-91BD-C5E4B60F4409}" name="68" dataDxfId="1956" dataCellStyle="Percent"/>
    <tableColumn id="72" xr3:uid="{4D85FFA9-A775-4698-9AD1-82B0F035134B}" name="69" dataDxfId="1955" dataCellStyle="Percent"/>
    <tableColumn id="73" xr3:uid="{5479CADB-A6CB-47C2-82C3-90F11E1FCC6A}" name="70" dataDxfId="1954" dataCellStyle="Percent"/>
    <tableColumn id="74" xr3:uid="{006D520C-78F7-4CDF-9A09-E24F41B98D3B}" name="71" dataDxfId="1953" dataCellStyle="Percent"/>
    <tableColumn id="75" xr3:uid="{387A3F92-68CE-44AE-9710-A1A5091100BC}" name="72" dataDxfId="1952" dataCellStyle="Percent"/>
    <tableColumn id="76" xr3:uid="{8E853F0D-D323-4DF9-B0E8-AD82CC0F0E93}" name="73" dataDxfId="1951" dataCellStyle="Percent"/>
    <tableColumn id="77" xr3:uid="{9B16C786-85A6-4555-8669-79A3FBA070E2}" name="74" dataDxfId="1950" dataCellStyle="Percent"/>
    <tableColumn id="78" xr3:uid="{C4AAF346-AB3C-4D8C-A1C3-095055B261A1}" name="75" dataDxfId="1949" dataCellStyle="Percent"/>
    <tableColumn id="79" xr3:uid="{7C9FF584-A202-42F7-9F92-E2505B188843}" name="76" dataDxfId="1948" dataCellStyle="Percent"/>
    <tableColumn id="80" xr3:uid="{1A702415-7FF2-4CA7-995A-15F8218F29AD}" name="77" dataDxfId="1947" dataCellStyle="Percent"/>
    <tableColumn id="81" xr3:uid="{A31261BD-46E7-4A8C-9FFD-2E28B1E9E5BE}" name="78" dataDxfId="1946" dataCellStyle="Percent"/>
    <tableColumn id="82" xr3:uid="{EC5B310B-26AC-4151-AA04-89C0CCB3847D}" name="79" dataDxfId="1945" dataCellStyle="Percent"/>
    <tableColumn id="83" xr3:uid="{0B5FD019-D4FA-4E0B-8C58-8BB92169C995}" name="80" dataDxfId="1944" dataCellStyle="Percent"/>
    <tableColumn id="84" xr3:uid="{D4D4D988-F33C-4851-AA20-029C06748EA2}" name="81" dataDxfId="1943" dataCellStyle="Percent"/>
    <tableColumn id="85" xr3:uid="{855D973C-DC59-440F-9490-1FA0921443B4}" name="82" dataDxfId="1942" dataCellStyle="Percent"/>
    <tableColumn id="86" xr3:uid="{94D73A22-40C3-4790-9FBB-56C620B3192D}" name="83" dataDxfId="1941" dataCellStyle="Percent"/>
    <tableColumn id="87" xr3:uid="{10E2C31E-251D-41A6-8B9B-BE32A06280AB}" name="84" dataDxfId="1940" dataCellStyle="Percent"/>
    <tableColumn id="88" xr3:uid="{BB2E9209-F9C0-4D9B-9878-B71CA2EB2766}" name="85" dataDxfId="1939" dataCellStyle="Percent"/>
    <tableColumn id="89" xr3:uid="{191F935D-E592-4DFD-98B2-3CFEE9372869}" name="86" dataDxfId="1938" dataCellStyle="Percent"/>
    <tableColumn id="90" xr3:uid="{72D2FA83-ED9F-4F6E-8F7C-B92E794E9E7F}" name="87" dataDxfId="1937" dataCellStyle="Percent"/>
    <tableColumn id="91" xr3:uid="{97DCAF85-A08C-4567-9F7F-A209B5F139A4}" name="88" dataDxfId="1936" dataCellStyle="Percent"/>
    <tableColumn id="92" xr3:uid="{7F97D49B-A012-4B65-9CF4-27AC67C54114}" name="89" dataDxfId="1935" dataCellStyle="Percent"/>
    <tableColumn id="93" xr3:uid="{0CFBE62B-D6F5-4C51-9B9D-62C13F760E82}" name="90" dataDxfId="1934" dataCellStyle="Percent"/>
    <tableColumn id="94" xr3:uid="{BA3CE7B2-E660-49AC-8853-A37076D6B32A}" name="91" dataDxfId="1933" dataCellStyle="Percent"/>
    <tableColumn id="95" xr3:uid="{963D9577-4CD7-4DA5-B59F-641272A8CF3D}" name="92" dataDxfId="1932" dataCellStyle="Percent"/>
    <tableColumn id="96" xr3:uid="{28394001-5125-4591-A37D-CA8321CD1155}" name="93" dataDxfId="1931" dataCellStyle="Percent"/>
    <tableColumn id="97" xr3:uid="{CF6356A4-1D42-4525-9042-4E14F972A382}" name="94" dataDxfId="1930" dataCellStyle="Percent"/>
    <tableColumn id="98" xr3:uid="{CDD961F3-9119-49E8-990F-46E848166370}" name="95" dataDxfId="1929" dataCellStyle="Percent"/>
    <tableColumn id="99" xr3:uid="{07002043-3BBB-4414-A558-DD8D9D2897E9}" name="96" dataDxfId="1928" dataCellStyle="Percent"/>
    <tableColumn id="100" xr3:uid="{857F382F-0A56-4AA4-9ECD-8CA627F54980}" name="97" dataDxfId="1927" dataCellStyle="Percent"/>
    <tableColumn id="101" xr3:uid="{D3445E2B-10F8-49F2-AD0D-350BB1A0C285}" name="98" dataDxfId="1926" dataCellStyle="Percent"/>
    <tableColumn id="102" xr3:uid="{5C6630B0-6D34-4B1C-A65A-405352642381}" name="99" dataDxfId="1925" dataCellStyle="Percent"/>
    <tableColumn id="103" xr3:uid="{5CD00E60-4A47-4A05-867F-7F35ED01AD67}" name="100" dataDxfId="1924" dataCellStyle="Percent"/>
    <tableColumn id="104" xr3:uid="{6A085DB7-82E5-462C-8BDC-17060E820A90}" name="101" dataDxfId="1923" dataCellStyle="Percent"/>
    <tableColumn id="105" xr3:uid="{65A641E6-6EFE-4451-9D8F-B5D8082F77C6}" name="102" dataDxfId="1922" dataCellStyle="Percent"/>
    <tableColumn id="106" xr3:uid="{1AA97D91-BE75-4DF5-9A21-9492C9112CC6}" name="103" dataDxfId="1921" dataCellStyle="Percent"/>
    <tableColumn id="107" xr3:uid="{6941CCEF-6273-4A49-A3B0-E0E3F0F790F2}" name="104" dataDxfId="1920" dataCellStyle="Percent"/>
    <tableColumn id="108" xr3:uid="{13FFF0BB-1F25-4BEE-B720-B7DD4A43D7C3}" name="105" dataDxfId="1919" dataCellStyle="Percent"/>
    <tableColumn id="109" xr3:uid="{E37E7E65-08E4-42F5-B890-ED7DDFB6AD44}" name="106" dataDxfId="1918" dataCellStyle="Percent"/>
    <tableColumn id="110" xr3:uid="{CA33F86B-57A6-4528-8473-04C79BC5378F}" name="107" dataDxfId="1917" dataCellStyle="Percent"/>
    <tableColumn id="111" xr3:uid="{EB357668-1DA2-4663-B5D7-ABF00F491A28}" name="108" dataDxfId="1916" dataCellStyle="Percent"/>
    <tableColumn id="112" xr3:uid="{0B23B66B-0497-4038-8605-47A8F9C803C8}" name="109" dataDxfId="1915" dataCellStyle="Percent"/>
    <tableColumn id="113" xr3:uid="{3C8BFD2C-44C1-4302-A0A2-7EB97735E2B4}" name="110" dataDxfId="1914" dataCellStyle="Percent"/>
    <tableColumn id="114" xr3:uid="{55EBE9D3-F796-46E6-BE2A-F67A95E57D65}" name="111" dataDxfId="1913" dataCellStyle="Percent"/>
    <tableColumn id="115" xr3:uid="{9551E360-14A5-4084-B950-0EED323BCCD3}" name="112" dataDxfId="1912" dataCellStyle="Percent"/>
    <tableColumn id="116" xr3:uid="{1ACDA52B-063D-4793-B519-E2F9A7733BCD}" name="113" dataDxfId="1911" dataCellStyle="Percent"/>
    <tableColumn id="117" xr3:uid="{EAFC05FE-661A-4D01-A383-90AA9E5909CA}" name="114" dataDxfId="1910" dataCellStyle="Percent"/>
    <tableColumn id="118" xr3:uid="{58145E6E-32E1-4F3E-B132-C136AD03D103}" name="115" dataDxfId="1909" dataCellStyle="Percent"/>
    <tableColumn id="119" xr3:uid="{F21FDA2A-751A-47DD-AACB-C8D221D7C13B}" name="116" dataDxfId="1908" dataCellStyle="Percent"/>
    <tableColumn id="120" xr3:uid="{1FBE24B0-8C75-4EAB-AE21-F1A0FDFB2DE3}" name="117" dataDxfId="1907" dataCellStyle="Percent"/>
    <tableColumn id="121" xr3:uid="{D64B58DF-16B5-4B49-ABD0-55E1AC25A0D0}" name="118" dataDxfId="1906" dataCellStyle="Percent"/>
    <tableColumn id="122" xr3:uid="{0CE9C434-199E-4B45-AF9B-15B3325866A9}" name="119" dataDxfId="1905" dataCellStyle="Percent"/>
    <tableColumn id="123" xr3:uid="{4E290FB7-8AA9-4FA1-A9C8-84AFF6AA3C41}" name="120" dataDxfId="1904" dataCellStyle="Percent"/>
    <tableColumn id="124" xr3:uid="{86B05AE8-1304-41F1-978D-37DACC9FB7C4}" name="121" dataDxfId="1903" dataCellStyle="Percent"/>
    <tableColumn id="125" xr3:uid="{C8793051-0A05-4F1A-ABE8-D421F0403D36}" name="122" dataDxfId="1902" dataCellStyle="Percent"/>
    <tableColumn id="126" xr3:uid="{48C589E8-34D8-4149-AD23-83B4192B6B0B}" name="123" dataDxfId="1901" dataCellStyle="Percent"/>
    <tableColumn id="127" xr3:uid="{96DB7CAF-6022-4CC4-9B73-9F3AFBF65C7D}" name="124" dataDxfId="1900" dataCellStyle="Percent"/>
    <tableColumn id="128" xr3:uid="{035237AC-7A54-4919-9827-7A15E357A89B}" name="125" dataDxfId="1899" dataCellStyle="Percent"/>
    <tableColumn id="129" xr3:uid="{3465EC15-B629-4387-877A-6B9DA12A4160}" name="126" dataDxfId="1898" dataCellStyle="Percent"/>
    <tableColumn id="130" xr3:uid="{502920AA-C144-44A9-BD35-D7294454BB03}" name="127" dataDxfId="1897" dataCellStyle="Percent"/>
    <tableColumn id="131" xr3:uid="{1074A061-35BD-427E-8140-5F62134905D0}" name="128" dataDxfId="1896" dataCellStyle="Percent"/>
    <tableColumn id="132" xr3:uid="{BC84CBEC-4B07-441C-B644-CFA74C24658B}" name="129" dataDxfId="1895" dataCellStyle="Percent"/>
    <tableColumn id="133" xr3:uid="{EE86E8C0-78CD-4C9A-92AD-4CB496968031}" name="130" dataDxfId="1894" dataCellStyle="Percent"/>
    <tableColumn id="134" xr3:uid="{464C5486-4BD1-4271-87A1-F398CEA45C2D}" name="131" dataDxfId="1893" dataCellStyle="Percent"/>
    <tableColumn id="135" xr3:uid="{A441464E-0E91-48F3-8790-75EA67D71117}" name="132" dataDxfId="1892" dataCellStyle="Percent"/>
    <tableColumn id="136" xr3:uid="{D26EA383-0828-41FD-B5E0-BC771A4C1A5F}" name="133" dataDxfId="1891" dataCellStyle="Percent"/>
    <tableColumn id="137" xr3:uid="{B0A97952-7B7D-4ED0-9FCD-F54CD44E5CE6}" name="134" dataDxfId="1890" dataCellStyle="Percent"/>
    <tableColumn id="138" xr3:uid="{4F9EA663-BDF5-4EA8-94BF-8BCCA75448CE}" name="135" dataDxfId="1889" dataCellStyle="Percent"/>
    <tableColumn id="139" xr3:uid="{19F2D018-BC61-446B-8A95-D24C2E9D77B7}" name="136" dataDxfId="1888" dataCellStyle="Percent"/>
    <tableColumn id="140" xr3:uid="{D7CBA333-A517-4479-B541-7E18C448E85E}" name="137" dataDxfId="1887" dataCellStyle="Percent"/>
    <tableColumn id="141" xr3:uid="{1DC109AB-A247-4870-974E-7AF530CC17AD}" name="138" dataDxfId="1886" dataCellStyle="Percent"/>
    <tableColumn id="142" xr3:uid="{31880D59-F911-4BD7-AC9B-E75B12269D08}" name="139" dataDxfId="1885" dataCellStyle="Percent"/>
    <tableColumn id="143" xr3:uid="{94EF1BC0-9747-4F09-AA94-CDCACB3708C6}" name="140" dataDxfId="1884" dataCellStyle="Percent"/>
    <tableColumn id="144" xr3:uid="{D3694E91-0002-4360-9DF6-10E6C930CF0D}" name="141" dataDxfId="1883" dataCellStyle="Percent"/>
    <tableColumn id="145" xr3:uid="{0F96538A-956D-44C5-88BF-6989C6CF431B}" name="142" dataDxfId="1882" dataCellStyle="Percent"/>
    <tableColumn id="146" xr3:uid="{370AA2D1-64AD-4AFF-B4EF-554B1CF16C58}" name="143" dataDxfId="1881" dataCellStyle="Percent"/>
    <tableColumn id="147" xr3:uid="{1A7EB27E-7A33-4C82-9642-F4B7057EA91A}" name="144" dataDxfId="1880" dataCellStyle="Percent"/>
    <tableColumn id="148" xr3:uid="{6D130D94-ABEB-42DE-9295-E646BCBB33F4}" name="145" dataDxfId="1879" dataCellStyle="Percent"/>
    <tableColumn id="149" xr3:uid="{01E205FB-F734-4AE0-9971-BF658E83C4C6}" name="146" dataDxfId="1878" dataCellStyle="Percent"/>
    <tableColumn id="150" xr3:uid="{25D69596-2FDF-4F78-BC11-8B52F0E014EA}" name="147" dataDxfId="1877" dataCellStyle="Percent"/>
    <tableColumn id="151" xr3:uid="{FAF5B7D8-7722-4484-B9E6-4F04ED72D590}" name="148" dataDxfId="1876" dataCellStyle="Percent"/>
    <tableColumn id="152" xr3:uid="{E0BC2FC6-CC0A-4568-9CA9-FD44159E8DAA}" name="149" dataDxfId="1875" dataCellStyle="Percent"/>
    <tableColumn id="153" xr3:uid="{4ED870AE-5E6A-4BD2-A280-48D451963704}" name="150" dataDxfId="1874" dataCellStyle="Percent"/>
    <tableColumn id="154" xr3:uid="{4A1D115C-61C6-4FF3-8C9A-CA13528EFB83}" name="151" dataDxfId="1873" dataCellStyle="Percent"/>
    <tableColumn id="155" xr3:uid="{F48C52F3-9375-4583-9AB1-4E9AB68AAC98}" name="152" dataDxfId="1872" dataCellStyle="Percent"/>
    <tableColumn id="156" xr3:uid="{C9AED617-89A7-47D3-AD93-752E42682B03}" name="153" dataDxfId="1871" dataCellStyle="Percent"/>
    <tableColumn id="157" xr3:uid="{BB064366-A3E6-47A1-B529-80BE8B84246F}" name="154" dataDxfId="1870" dataCellStyle="Percent"/>
    <tableColumn id="158" xr3:uid="{32B60075-1CAA-4C39-9291-81C45556C96A}" name="155" dataDxfId="1869" dataCellStyle="Percent"/>
    <tableColumn id="159" xr3:uid="{9961AA75-20A1-4B2E-B6E4-CFA690E69BC3}" name="156" dataDxfId="1868" dataCellStyle="Percent"/>
    <tableColumn id="160" xr3:uid="{A140655C-89B5-4E9A-B8F4-263B36D636E9}" name="157" dataDxfId="1867" dataCellStyle="Percent"/>
    <tableColumn id="161" xr3:uid="{97864F31-77F9-4F69-B29D-4C360374CD41}" name="158" dataDxfId="1866" dataCellStyle="Percent"/>
    <tableColumn id="162" xr3:uid="{B0B157A1-30EA-4F01-BAA3-A9A9F0AEDF9C}" name="159" dataDxfId="1865" dataCellStyle="Percent"/>
    <tableColumn id="163" xr3:uid="{1C2EC571-FD63-4688-8C2E-7188CE551CA6}" name="160" dataDxfId="1864" dataCellStyle="Percent"/>
    <tableColumn id="164" xr3:uid="{6E8EDE87-19AD-4FC3-A844-009A338FA4F2}" name="161" dataDxfId="1863" dataCellStyle="Percent"/>
    <tableColumn id="165" xr3:uid="{48DD2E7E-EFAF-490B-932C-ED050D149F42}" name="162" dataDxfId="1862" dataCellStyle="Percent"/>
    <tableColumn id="166" xr3:uid="{F07E2CB0-6B7E-408A-B479-39C344A736B9}" name="163" dataDxfId="1861" dataCellStyle="Percent"/>
    <tableColumn id="167" xr3:uid="{1B8693DE-4B72-4AFD-958F-AAA77F24B32F}" name="164" dataDxfId="1860" dataCellStyle="Percent"/>
    <tableColumn id="168" xr3:uid="{7FEC821D-3360-4D02-AC3A-9398B41ACAAC}" name="165" dataDxfId="1859" dataCellStyle="Percent"/>
    <tableColumn id="169" xr3:uid="{01425E49-C9CF-4526-BCF9-39F4EFE6ACAF}" name="166" dataDxfId="1858" dataCellStyle="Percent"/>
    <tableColumn id="170" xr3:uid="{87397B6F-E0A3-4C79-B938-45783F88927E}" name="167" dataDxfId="1857" dataCellStyle="Percent"/>
    <tableColumn id="171" xr3:uid="{2BF50D01-38DC-45D1-8FD2-7CD3F3073252}" name="168" dataDxfId="1856" dataCellStyle="Percent"/>
    <tableColumn id="172" xr3:uid="{0DB02195-7406-4ABC-8BE7-EFEE971ED64B}" name="169" dataDxfId="1855" dataCellStyle="Percent"/>
    <tableColumn id="173" xr3:uid="{8E0BE720-5415-4D84-A815-E4AC2C562FA0}" name="170" dataDxfId="1854" dataCellStyle="Percent"/>
    <tableColumn id="174" xr3:uid="{CA5F1AB8-27DF-4FD2-A5BB-83EA4240EC32}" name="171" dataDxfId="1853" dataCellStyle="Percent"/>
    <tableColumn id="175" xr3:uid="{25D5A375-A3EB-4EED-8402-93BEA19251FB}" name="172" dataDxfId="1852" dataCellStyle="Percent"/>
    <tableColumn id="176" xr3:uid="{6589AF79-C0F0-46B4-B425-42381050F46C}" name="173" dataDxfId="1851" dataCellStyle="Percent"/>
    <tableColumn id="177" xr3:uid="{9769BA38-5D11-4759-B935-22888126D4EC}" name="174" dataDxfId="1850" dataCellStyle="Percent"/>
    <tableColumn id="178" xr3:uid="{D24585EF-FE26-4ACC-8395-77C91E67B693}" name="175" dataDxfId="1849" dataCellStyle="Percent"/>
    <tableColumn id="179" xr3:uid="{97264E4F-135C-4931-8376-D351E6AADC3C}" name="176" dataDxfId="1848" dataCellStyle="Percent"/>
    <tableColumn id="180" xr3:uid="{7F9D49A4-F58E-4EEB-9EE9-EF9731D89A50}" name="177" dataDxfId="1847" dataCellStyle="Percent"/>
    <tableColumn id="181" xr3:uid="{350E0141-ECB6-4099-8112-82C59481C362}" name="178" dataDxfId="1846" dataCellStyle="Percent"/>
    <tableColumn id="182" xr3:uid="{BD3C222B-7B30-4FAC-9F7D-997E4CD0517A}" name="179" dataDxfId="1845" dataCellStyle="Percent"/>
    <tableColumn id="183" xr3:uid="{FE21C250-8740-4D72-8938-CA5FFABCC9DE}" name="180" dataDxfId="1844" dataCellStyle="Percent"/>
    <tableColumn id="184" xr3:uid="{B984869F-4E50-4B2F-A58F-7A54AF8510D4}" name="181" dataDxfId="1843" dataCellStyle="Percent"/>
    <tableColumn id="185" xr3:uid="{6887D264-9B04-4BDB-91B0-8B34E5A56C34}" name="182" dataDxfId="1842" dataCellStyle="Percent"/>
    <tableColumn id="186" xr3:uid="{A0EAF198-60C9-4D62-8C5E-DA54653CAE00}" name="183" dataDxfId="1841" dataCellStyle="Percent"/>
    <tableColumn id="187" xr3:uid="{4386218C-9133-4A38-96B3-9314ACA57F30}" name="184" dataDxfId="1840" dataCellStyle="Percent"/>
    <tableColumn id="188" xr3:uid="{7A7D17F8-0C95-4A39-BC23-1D3A530555E1}" name="185" dataDxfId="1839" dataCellStyle="Percent"/>
    <tableColumn id="189" xr3:uid="{CB80F73C-33B8-4F52-B03B-4E94A5840841}" name="186" dataDxfId="1838" dataCellStyle="Percent"/>
    <tableColumn id="190" xr3:uid="{8285217C-1D87-438C-8E5F-4894DC769545}" name="187" dataDxfId="1837" dataCellStyle="Percent"/>
    <tableColumn id="191" xr3:uid="{80A084CF-E721-4506-9324-F7BFBF16C54D}" name="188" dataDxfId="1836" dataCellStyle="Percent"/>
    <tableColumn id="192" xr3:uid="{6ED97AE5-B6A2-47DA-B55F-2E1DA4E4CE92}" name="189" dataDxfId="1835" dataCellStyle="Percent"/>
    <tableColumn id="193" xr3:uid="{57649AF1-C02B-4A05-8105-041FF91EBFE9}" name="190" dataDxfId="1834" dataCellStyle="Percent"/>
    <tableColumn id="194" xr3:uid="{F4A74121-44B4-45D7-91C6-88173CB07DC6}" name="191" dataDxfId="1833" dataCellStyle="Percent"/>
    <tableColumn id="195" xr3:uid="{DF831DA5-95B6-4D4B-BF80-23D174C13424}" name="192" dataDxfId="1832" dataCellStyle="Percent"/>
    <tableColumn id="196" xr3:uid="{C9F1ED7F-D5F5-4A31-9749-89FC80FD8833}" name="193" dataDxfId="1831" dataCellStyle="Percent"/>
    <tableColumn id="197" xr3:uid="{2EBEADEB-F9E1-42FD-9A5B-C4F56B4C0289}" name="194" dataDxfId="1830" dataCellStyle="Percent"/>
    <tableColumn id="198" xr3:uid="{07A800CC-296B-43E4-881B-3CD85B7DD8DC}" name="195" dataDxfId="1829" dataCellStyle="Percent"/>
    <tableColumn id="199" xr3:uid="{0BF5BF8A-80F3-42BD-BA12-F1A27282C815}" name="196" dataDxfId="1828" dataCellStyle="Percent"/>
    <tableColumn id="200" xr3:uid="{CCFFB388-2BA9-4EDE-B17F-4C7C7252BC9C}" name="197" dataDxfId="1827" dataCellStyle="Percent"/>
    <tableColumn id="201" xr3:uid="{15F48217-C534-4ACF-9DB9-50BEAA23C952}" name="198" dataDxfId="1826" dataCellStyle="Percent"/>
    <tableColumn id="202" xr3:uid="{63874FBC-2D10-46A0-8130-7E88894F578C}" name="199" dataDxfId="1825" dataCellStyle="Percent"/>
    <tableColumn id="203" xr3:uid="{CB5DBE27-D73E-40E9-8E38-C718A7848BEB}" name="200" dataDxfId="1824" dataCellStyle="Percent"/>
    <tableColumn id="204" xr3:uid="{90C4EB47-C275-4FDC-AFEC-4648E44C905F}" name="201" dataDxfId="1823" dataCellStyle="Percent"/>
    <tableColumn id="205" xr3:uid="{0BAFC328-9902-4DAB-8FBB-F5249D854F67}" name="202" dataDxfId="1822" dataCellStyle="Percent"/>
    <tableColumn id="206" xr3:uid="{61C37E2F-F1C6-439A-872D-34300BC154D6}" name="203" dataDxfId="1821" dataCellStyle="Percent"/>
    <tableColumn id="207" xr3:uid="{2286F34D-D855-483C-BF61-C3C5D5F1F486}" name="204" dataDxfId="1820" dataCellStyle="Percent"/>
    <tableColumn id="208" xr3:uid="{45ED7BF1-6352-4CE7-8D3A-06C6AAEFD16E}" name="205" dataDxfId="1819" dataCellStyle="Percent"/>
    <tableColumn id="209" xr3:uid="{B96B42AB-AF2E-416F-AC59-77E3E63A96EB}" name="206" dataDxfId="1818" dataCellStyle="Percent"/>
    <tableColumn id="210" xr3:uid="{2259ACD6-7797-45AE-AB07-4068EC75B8F1}" name="207" dataDxfId="1817" dataCellStyle="Percent"/>
    <tableColumn id="211" xr3:uid="{79E5D0DE-5D63-46BE-B9B4-DD6A6603F4B7}" name="208" dataDxfId="1816" dataCellStyle="Percent"/>
    <tableColumn id="212" xr3:uid="{93F2D664-D903-4B50-868B-725A20D77E9C}" name="209" dataDxfId="1815" dataCellStyle="Percent"/>
    <tableColumn id="213" xr3:uid="{D33D3105-87B5-4CAF-BDBE-82E4478C9DDF}" name="210" dataDxfId="1814" dataCellStyle="Percent"/>
    <tableColumn id="214" xr3:uid="{4A19DC1F-BD3E-4603-BA0B-6C4CD62398AC}" name="211" dataDxfId="1813" dataCellStyle="Percent"/>
    <tableColumn id="215" xr3:uid="{5B832CD2-9D1F-4135-A80E-181B72C936B9}" name="212" dataDxfId="1812" dataCellStyle="Percent"/>
    <tableColumn id="216" xr3:uid="{99E1AFEE-515E-4651-A38C-735AF685BCB9}" name="213" dataDxfId="1811" dataCellStyle="Percent"/>
    <tableColumn id="217" xr3:uid="{D6AAC3DC-D4C3-4B25-99A6-F6BF8358A91C}" name="214" dataDxfId="1810" dataCellStyle="Percent"/>
    <tableColumn id="218" xr3:uid="{D2E8B89D-C39E-4214-9A57-2AD294EFCDC3}" name="215" dataDxfId="1809" dataCellStyle="Percent"/>
    <tableColumn id="219" xr3:uid="{591ECDF0-00FC-4E9B-B58A-5C385D9325EB}" name="216" dataDxfId="1808" dataCellStyle="Percent"/>
    <tableColumn id="220" xr3:uid="{A887CF29-F2A2-4F8D-B5CE-867AC14D41A3}" name="217" dataDxfId="1807" dataCellStyle="Percent"/>
    <tableColumn id="221" xr3:uid="{51738D8B-C3C4-4B9E-A93D-D365F9BA7CE4}" name="218" dataDxfId="1806" dataCellStyle="Percent"/>
    <tableColumn id="222" xr3:uid="{81E44A75-597A-4534-8980-B901B7A68FFA}" name="219" dataDxfId="1805" dataCellStyle="Percent"/>
    <tableColumn id="223" xr3:uid="{46A278DC-8B5B-4D50-8038-9249936628FA}" name="220" dataDxfId="1804" dataCellStyle="Percent"/>
    <tableColumn id="224" xr3:uid="{25857240-45E4-4A6A-AA43-82CA9B0FB5CA}" name="221" dataDxfId="1803" dataCellStyle="Percent"/>
    <tableColumn id="225" xr3:uid="{B331AB7A-DF8F-4986-8F74-690C4B5DBA1E}" name="222" dataDxfId="1802" dataCellStyle="Percent"/>
    <tableColumn id="226" xr3:uid="{F707A1D6-3264-4635-ADAC-B9B1DA83BAA2}" name="223" dataDxfId="1801" dataCellStyle="Percent"/>
    <tableColumn id="227" xr3:uid="{C76AA645-BC8E-441A-BE23-D1DC8BED8F1A}" name="224" dataDxfId="1800" dataCellStyle="Percent"/>
    <tableColumn id="228" xr3:uid="{5F232EB2-0419-41EE-BDAD-FC3D2B13971C}" name="225" dataDxfId="1799" dataCellStyle="Percent"/>
    <tableColumn id="229" xr3:uid="{13D0B17A-26A1-4E92-BFA9-4F04F418C83C}" name="226" dataDxfId="1798" dataCellStyle="Percent"/>
    <tableColumn id="230" xr3:uid="{13796C9B-A7AB-46AA-B847-2C6F67B126B4}" name="227" dataDxfId="1797" dataCellStyle="Percent"/>
    <tableColumn id="231" xr3:uid="{138EE521-BC05-4A9A-AEB5-EAFF70B0AF3F}" name="228" dataDxfId="1796" dataCellStyle="Percent"/>
    <tableColumn id="232" xr3:uid="{000823D7-413C-4391-B167-3275F30042C1}" name="229" dataDxfId="1795" dataCellStyle="Percent"/>
    <tableColumn id="233" xr3:uid="{BCB5EAEA-3322-4040-AFBC-8516E533F439}" name="230" dataDxfId="1794" dataCellStyle="Percent"/>
    <tableColumn id="234" xr3:uid="{47D561D9-738A-4934-9564-9290EC9E68C7}" name="231" dataDxfId="1793" dataCellStyle="Percent"/>
    <tableColumn id="235" xr3:uid="{BB6A7440-B0B9-4D36-A3DD-75E32DFC8CB3}" name="232" dataDxfId="1792" dataCellStyle="Percent"/>
    <tableColumn id="236" xr3:uid="{F88443F9-A22A-4D71-AC75-3F62AB1C2A60}" name="233" dataDxfId="1791" dataCellStyle="Percent"/>
    <tableColumn id="237" xr3:uid="{B18BED06-5613-42BD-A6FC-1D3604AA3EB6}" name="234" dataDxfId="1790" dataCellStyle="Percent"/>
    <tableColumn id="238" xr3:uid="{67EB5441-745E-424A-9B89-297CABFA8910}" name="235" dataDxfId="1789" dataCellStyle="Percent"/>
    <tableColumn id="239" xr3:uid="{F792AF5D-C4FD-4706-88E4-9B6997816D79}" name="236" dataDxfId="1788" dataCellStyle="Percent"/>
    <tableColumn id="240" xr3:uid="{C0198BD0-E736-4D59-813D-419719D14591}" name="237" dataDxfId="1787" dataCellStyle="Percent"/>
    <tableColumn id="241" xr3:uid="{8863C880-9EE7-4DE1-90CF-5D55128A2319}" name="238" dataDxfId="1786" dataCellStyle="Percent"/>
    <tableColumn id="242" xr3:uid="{1BCA19C9-FAEE-4D20-880A-54F54D0370B7}" name="239" dataDxfId="1785" dataCellStyle="Percent"/>
    <tableColumn id="243" xr3:uid="{3B19B096-DB0D-4B6B-83F0-1F3D51245F0E}" name="240" dataDxfId="1784" dataCellStyle="Percent"/>
    <tableColumn id="244" xr3:uid="{A2C63458-AD9F-4265-B7F4-9D53EAC90AEC}" name="241" dataDxfId="1783" dataCellStyle="Percent"/>
    <tableColumn id="245" xr3:uid="{60162163-E081-4E25-8FCE-44BE11D5A153}" name="242" dataDxfId="1782" dataCellStyle="Percent"/>
    <tableColumn id="246" xr3:uid="{407E29ED-C53F-4463-B676-19B3BE1B1034}" name="243" dataDxfId="1781" dataCellStyle="Percent"/>
    <tableColumn id="247" xr3:uid="{65B4261C-5375-4734-BFF6-FADD75C0C9D1}" name="244" dataDxfId="1780" dataCellStyle="Percent"/>
    <tableColumn id="248" xr3:uid="{A4C9D03D-D9D8-4026-ADA6-B3F8E742209E}" name="245" dataDxfId="1779" dataCellStyle="Percent"/>
    <tableColumn id="249" xr3:uid="{D03CCC72-E964-41FA-B9A1-ED8BB0C64C1C}" name="246" dataDxfId="1778" dataCellStyle="Percent"/>
    <tableColumn id="250" xr3:uid="{A7E1FBBE-0059-4FC3-9AD2-7182B26B70E0}" name="247" dataDxfId="1777" dataCellStyle="Percent"/>
    <tableColumn id="251" xr3:uid="{158DBF92-BB67-4806-A2EC-CB6A9B070007}" name="248" dataDxfId="1776" dataCellStyle="Percent"/>
    <tableColumn id="252" xr3:uid="{FDB5F5AB-3444-47AF-BCCE-DA5595106D96}" name="249" dataDxfId="1775" dataCellStyle="Percent"/>
    <tableColumn id="253" xr3:uid="{0521A63F-9B0B-47F7-BFFB-F30EB3D07296}" name="250" dataDxfId="1774" dataCellStyle="Percent"/>
    <tableColumn id="254" xr3:uid="{C7036652-4C5B-41EC-9D06-9580BA04C3A3}" name="251" dataDxfId="1773" dataCellStyle="Percent"/>
    <tableColumn id="255" xr3:uid="{C0A61822-C67C-4C30-BAB7-F7AFBFCB19DD}" name="252" dataDxfId="1772" dataCellStyle="Percent"/>
    <tableColumn id="256" xr3:uid="{8BFC380C-2546-4DFB-9897-1A0B32E9B0E2}" name="253" dataDxfId="1771" dataCellStyle="Percent"/>
    <tableColumn id="257" xr3:uid="{8C376664-9085-4C39-ADDA-C5D2C8C7CAB0}" name="254" dataDxfId="1770" dataCellStyle="Percent"/>
    <tableColumn id="258" xr3:uid="{5D101DAE-55D5-4DE6-8161-8C95921AA6EF}" name="255" dataDxfId="1769" dataCellStyle="Percent"/>
    <tableColumn id="259" xr3:uid="{D739B95A-0BBC-4A37-B992-A416210A882C}" name="256" dataDxfId="1768" dataCellStyle="Percent"/>
    <tableColumn id="260" xr3:uid="{1652A457-56AC-402B-8E0C-8B1FC87985EE}" name="257" dataDxfId="1767" dataCellStyle="Percent"/>
    <tableColumn id="261" xr3:uid="{FEFF8BDA-4E57-4592-A8DC-CE0625AB3DAF}" name="258" dataDxfId="1766" dataCellStyle="Percent"/>
    <tableColumn id="262" xr3:uid="{F7584334-32E5-4D2D-AD0A-8AEA10904CE3}" name="259" dataDxfId="1765" dataCellStyle="Percent"/>
    <tableColumn id="263" xr3:uid="{9009D15B-3CC5-417E-B22F-051D70013F81}" name="260" dataDxfId="1764" dataCellStyle="Percent"/>
    <tableColumn id="264" xr3:uid="{5E4080CC-D29D-4791-8835-567E6386A30D}" name="261" dataDxfId="1763" dataCellStyle="Percent"/>
    <tableColumn id="265" xr3:uid="{37CAE495-6210-42E6-9533-0AE6E4A4DC85}" name="262" dataDxfId="1762" dataCellStyle="Percent"/>
    <tableColumn id="266" xr3:uid="{CD4BA878-EEAB-4CC2-9804-A9E6082955D9}" name="263" dataDxfId="1761" dataCellStyle="Percent"/>
    <tableColumn id="267" xr3:uid="{5E60D83C-4393-465B-8080-2443B5AAA6A7}" name="264" dataDxfId="1760" dataCellStyle="Percent"/>
    <tableColumn id="268" xr3:uid="{DF6512E6-FA99-4E17-94B8-EEBAC3654C82}" name="265" dataDxfId="1759" dataCellStyle="Percent"/>
    <tableColumn id="269" xr3:uid="{BA33BCF0-3A30-49BE-958D-1A55D6929383}" name="266" dataDxfId="1758" dataCellStyle="Percent"/>
    <tableColumn id="270" xr3:uid="{F9887B80-BF70-4708-9095-60F5CE710026}" name="267" dataDxfId="1757" dataCellStyle="Percent"/>
    <tableColumn id="271" xr3:uid="{9305EA76-9C7F-430D-A98D-D8B4EA0B05F3}" name="268" dataDxfId="1756" dataCellStyle="Percent"/>
    <tableColumn id="272" xr3:uid="{86EE2295-0724-48C6-AF94-3CD6041969D1}" name="269" dataDxfId="1755" dataCellStyle="Percent"/>
    <tableColumn id="273" xr3:uid="{CA4036F8-9A9D-42E1-9DEE-EFF3C8A3A059}" name="270" dataDxfId="1754" dataCellStyle="Percent"/>
    <tableColumn id="274" xr3:uid="{41819A7A-B7F9-4F88-AB55-A7B25949EEFD}" name="271" dataDxfId="1753" dataCellStyle="Percent"/>
    <tableColumn id="275" xr3:uid="{D3C04CC8-CD0D-4EC5-BAF9-2395C4E2CEC1}" name="272" dataDxfId="1752" dataCellStyle="Percent"/>
    <tableColumn id="276" xr3:uid="{EC61EE13-2C9B-4FC6-A782-A94C53BF5AC0}" name="273" dataDxfId="1751" dataCellStyle="Percent"/>
    <tableColumn id="277" xr3:uid="{149A46D5-002B-4FAC-8A63-73DD9F87DA00}" name="274" dataDxfId="1750" dataCellStyle="Percent"/>
    <tableColumn id="278" xr3:uid="{7B3513C8-5795-4D60-B745-F60303AFBF7E}" name="275" dataDxfId="1749" dataCellStyle="Percent"/>
    <tableColumn id="279" xr3:uid="{E038FF9A-7950-4351-A63B-DDB4D41E1048}" name="276" dataDxfId="1748" dataCellStyle="Percent"/>
    <tableColumn id="280" xr3:uid="{4918A5D3-FEE5-479E-8F0B-6417EDBD6649}" name="277" dataDxfId="1747" dataCellStyle="Percent"/>
    <tableColumn id="281" xr3:uid="{5EB26192-2AFB-4B47-917C-7DDD91075AD6}" name="278" dataDxfId="1746" dataCellStyle="Percent"/>
    <tableColumn id="282" xr3:uid="{D4CF804B-6F28-40D2-9479-7B3D848FA59B}" name="279" dataDxfId="1745" dataCellStyle="Percent"/>
    <tableColumn id="283" xr3:uid="{9CB110DE-06F3-4883-BD11-22ACA2D2BCE6}" name="280" dataDxfId="1744" dataCellStyle="Percent"/>
    <tableColumn id="284" xr3:uid="{DC0EE544-B328-4C92-B513-19984CD70136}" name="281" dataDxfId="1743" dataCellStyle="Percent"/>
    <tableColumn id="285" xr3:uid="{4803B98F-F169-4B0A-AE23-1B3F9A319572}" name="282" dataDxfId="1742" dataCellStyle="Percent"/>
    <tableColumn id="286" xr3:uid="{DE64D5E3-1CCB-411D-9EF5-99919B6BBA5E}" name="283" dataDxfId="1741" dataCellStyle="Percent"/>
    <tableColumn id="287" xr3:uid="{D25D1A44-B6CF-4614-805D-6B9FBAB4DC2C}" name="284" dataDxfId="1740" dataCellStyle="Percent"/>
    <tableColumn id="288" xr3:uid="{B35CB10F-ECA3-4B90-9DA6-1F309EBAB99C}" name="285" dataDxfId="1739" dataCellStyle="Percent"/>
    <tableColumn id="289" xr3:uid="{77813EA1-33BC-4CF2-A44C-BF832FF6EFB3}" name="286" dataDxfId="1738" dataCellStyle="Percent"/>
    <tableColumn id="290" xr3:uid="{E3A42688-701C-445C-BDF9-C4039CB4A524}" name="287" dataDxfId="1737" dataCellStyle="Percent"/>
    <tableColumn id="291" xr3:uid="{AF288FE7-301B-4CB5-BFB5-687040DB0A6A}" name="288" dataDxfId="1736" dataCellStyle="Percent"/>
    <tableColumn id="292" xr3:uid="{9B40AA3F-7124-4260-AC63-CBBE26A209CA}" name="289" dataDxfId="1735" dataCellStyle="Percent"/>
    <tableColumn id="293" xr3:uid="{A44C1D91-88EE-47F3-8B8F-E2316DB45B3E}" name="290" dataDxfId="1734" dataCellStyle="Percent"/>
    <tableColumn id="294" xr3:uid="{379EB76C-AF41-4AB4-BC18-E691BEE7CC85}" name="291" dataDxfId="1733" dataCellStyle="Percent"/>
    <tableColumn id="295" xr3:uid="{31F5B3E1-A78B-475F-9618-B3283619AB6C}" name="292" dataDxfId="1732" dataCellStyle="Percent"/>
    <tableColumn id="296" xr3:uid="{DB5777FA-83F4-468B-AE7C-50368E040957}" name="293" dataDxfId="1731" dataCellStyle="Percent"/>
    <tableColumn id="297" xr3:uid="{DDA90733-7FF3-460B-8CA1-0C800F8B733E}" name="294" dataDxfId="1730" dataCellStyle="Percent"/>
    <tableColumn id="298" xr3:uid="{88C44067-EC15-430B-832E-3BCD4D369318}" name="295" dataDxfId="1729" dataCellStyle="Percent"/>
    <tableColumn id="299" xr3:uid="{B6F577CA-8679-4395-96ED-7CDD9F64DAB5}" name="296" dataDxfId="1728" dataCellStyle="Percent"/>
    <tableColumn id="300" xr3:uid="{B17699C9-FCC6-4350-AB51-3406941E273C}" name="297" dataDxfId="1727" dataCellStyle="Percent"/>
    <tableColumn id="301" xr3:uid="{E08C2405-5898-496F-A7CF-3B56A8C0F512}" name="298" dataDxfId="1726" dataCellStyle="Percent"/>
    <tableColumn id="302" xr3:uid="{3E93E1A9-8F74-4641-ABF8-3470FE43B474}" name="299" dataDxfId="1725" dataCellStyle="Percent"/>
    <tableColumn id="303" xr3:uid="{22FC018F-2A5B-4B96-AE2D-9DA3C2F4B9AF}" name="300" dataDxfId="1724" dataCellStyle="Percent"/>
    <tableColumn id="304" xr3:uid="{4AF770E9-0F1D-4B57-B6EC-20D7E6B078CE}" name="301" dataDxfId="1723" dataCellStyle="Percent"/>
    <tableColumn id="305" xr3:uid="{C1C6F323-CA04-4C9B-A03A-574E5DA3F977}" name="302" dataDxfId="1722" dataCellStyle="Percent"/>
    <tableColumn id="306" xr3:uid="{6D7DA8BD-5114-4BD0-8B54-0F7A6DA59804}" name="303" dataDxfId="1721" dataCellStyle="Percent"/>
    <tableColumn id="307" xr3:uid="{0CB9EFBD-038F-4C3B-B5A6-B5EDB0CAC7F2}" name="304" dataDxfId="1720" dataCellStyle="Percent"/>
    <tableColumn id="308" xr3:uid="{6D14A821-6745-40DA-BAF4-29C47E8E287B}" name="305" dataDxfId="1719" dataCellStyle="Percent"/>
    <tableColumn id="309" xr3:uid="{126A8302-D186-4067-B5EE-26F475DF7447}" name="306" dataDxfId="1718" dataCellStyle="Percent"/>
    <tableColumn id="310" xr3:uid="{DAD647F9-6BED-4208-BC38-65ADB3E84E58}" name="307" dataDxfId="1717" dataCellStyle="Percent"/>
    <tableColumn id="311" xr3:uid="{618826F9-8C0C-4D53-93B5-4346964DA5FE}" name="308" dataDxfId="1716" dataCellStyle="Percent"/>
    <tableColumn id="312" xr3:uid="{8E344F4A-9761-4D52-AAE9-3303C715E31B}" name="309" dataDxfId="1715" dataCellStyle="Percent"/>
    <tableColumn id="313" xr3:uid="{EB9BE494-3CEC-47BA-859C-A2B8A0AF7650}" name="310" dataDxfId="1714" dataCellStyle="Percent"/>
    <tableColumn id="314" xr3:uid="{A8E03121-B1F6-4FDD-B712-805C011F8FEB}" name="311" dataDxfId="1713" dataCellStyle="Percent"/>
    <tableColumn id="315" xr3:uid="{E6ABEA0E-FECD-4988-B1AD-3B6C883EA54A}" name="312" dataDxfId="1712" dataCellStyle="Percent"/>
    <tableColumn id="316" xr3:uid="{C3676446-3A60-4A12-AD63-8ABF7E91FC3F}" name="313" dataDxfId="1711" dataCellStyle="Percent"/>
    <tableColumn id="317" xr3:uid="{D17A6D99-1AEF-4C69-A7D4-6B8149ECE361}" name="314" dataDxfId="1710" dataCellStyle="Percent"/>
    <tableColumn id="318" xr3:uid="{A6D6C872-6D94-4543-8405-906F7FFAE821}" name="315" dataDxfId="1709" dataCellStyle="Percent"/>
    <tableColumn id="319" xr3:uid="{C8673996-DAC9-48F6-9D03-5ABBF2448289}" name="316" dataDxfId="1708" dataCellStyle="Percent"/>
    <tableColumn id="320" xr3:uid="{44D35187-8777-4475-9ED7-11BCC104B6BC}" name="317" dataDxfId="1707" dataCellStyle="Percent"/>
    <tableColumn id="321" xr3:uid="{E18266D6-CFBA-4FF4-86EA-EA3DD7FA61D7}" name="318" dataDxfId="1706" dataCellStyle="Percent"/>
    <tableColumn id="322" xr3:uid="{3CD3350E-82D5-400B-8A2E-650B98BEC491}" name="319" dataDxfId="1705" dataCellStyle="Percent"/>
    <tableColumn id="323" xr3:uid="{E78E5756-EEBC-4051-8022-153C73F688E9}" name="320" dataDxfId="1704" dataCellStyle="Percent"/>
    <tableColumn id="324" xr3:uid="{1CED23F6-6E61-4DAD-A955-510D0EE95417}" name="321" dataDxfId="1703" dataCellStyle="Percent"/>
    <tableColumn id="325" xr3:uid="{219241DD-9637-4328-97D4-C8A9F7E35B49}" name="322" dataDxfId="1702" dataCellStyle="Percent"/>
    <tableColumn id="326" xr3:uid="{616776F0-09AF-46BD-A892-95D766D4C902}" name="323" dataDxfId="1701" dataCellStyle="Percent"/>
    <tableColumn id="327" xr3:uid="{88C650ED-9E05-411F-87BA-922AC302421A}" name="324" dataDxfId="1700" dataCellStyle="Percent"/>
    <tableColumn id="328" xr3:uid="{4EB25DE9-BAE8-41FA-B4C1-48B7E956A339}" name="325" dataDxfId="1699" dataCellStyle="Percent"/>
    <tableColumn id="329" xr3:uid="{B62638BA-00EB-480A-9753-DB08194F8BBD}" name="326" dataDxfId="1698" dataCellStyle="Percent"/>
    <tableColumn id="330" xr3:uid="{B8F02047-DD8C-443D-8CE3-EEBBC036ADB0}" name="327" dataDxfId="1697" dataCellStyle="Percent"/>
    <tableColumn id="331" xr3:uid="{95E61B9D-5CD4-4D8C-985E-33D1036CAC5A}" name="328" dataDxfId="1696" dataCellStyle="Percent"/>
    <tableColumn id="332" xr3:uid="{988BCE8F-5BE2-4553-8E77-7D48ADAEDE31}" name="329" dataDxfId="1695" dataCellStyle="Percent"/>
    <tableColumn id="333" xr3:uid="{EA666458-D859-4FCE-A9BE-986A315FB1E7}" name="330" dataDxfId="1694" dataCellStyle="Percent"/>
    <tableColumn id="334" xr3:uid="{0BCCC2FE-1772-4C0B-AF3C-486C15856CBA}" name="331" dataDxfId="1693" dataCellStyle="Percent"/>
    <tableColumn id="335" xr3:uid="{01AA187E-7E92-4543-89D4-7AB7C373259F}" name="332" dataDxfId="1692" dataCellStyle="Percent"/>
    <tableColumn id="336" xr3:uid="{13869C51-936E-4907-88E8-BD2AE3484819}" name="333" dataDxfId="1691" dataCellStyle="Percent"/>
    <tableColumn id="337" xr3:uid="{492A1204-60D6-4CD3-A37E-E8F3D2B0F874}" name="334" dataDxfId="1690" dataCellStyle="Percent"/>
    <tableColumn id="338" xr3:uid="{C28BC91B-A8DC-4701-985B-D391F60614E0}" name="335" dataDxfId="1689" dataCellStyle="Percent"/>
    <tableColumn id="339" xr3:uid="{2C4CCD46-2A85-4124-BC38-AD968011B532}" name="336" dataDxfId="1688" dataCellStyle="Percent"/>
    <tableColumn id="340" xr3:uid="{138D5EB0-0E7E-4A08-B9A9-DCEEE367CBEB}" name="337" dataDxfId="1687" dataCellStyle="Percent"/>
    <tableColumn id="341" xr3:uid="{CCF7EDD5-2D20-4815-8B73-5F3DF651E5EB}" name="338" dataDxfId="1686" dataCellStyle="Percent"/>
    <tableColumn id="342" xr3:uid="{28BA700B-EABF-4F61-9553-4197B66D3964}" name="339" dataDxfId="1685" dataCellStyle="Percent"/>
    <tableColumn id="343" xr3:uid="{E4818110-E12D-4239-8CF5-76CA672209D1}" name="340" dataDxfId="1684" dataCellStyle="Percent"/>
    <tableColumn id="344" xr3:uid="{55BADF36-7E77-4E7A-B37C-9BA7C8A849DA}" name="341" dataDxfId="1683" dataCellStyle="Percent"/>
    <tableColumn id="345" xr3:uid="{166BFB6B-B499-436B-B428-4A4C5F9F12C8}" name="342" dataDxfId="1682" dataCellStyle="Percent"/>
    <tableColumn id="346" xr3:uid="{98B5E52B-E803-46A5-A9BE-72A9465D57CE}" name="343" dataDxfId="1681" dataCellStyle="Percent"/>
    <tableColumn id="347" xr3:uid="{D9F2E5D6-2651-40A2-B89C-F014BCF6C41E}" name="344" dataDxfId="1680" dataCellStyle="Percent"/>
    <tableColumn id="348" xr3:uid="{5F9F28C0-2720-459A-B294-F18BDE724422}" name="345" dataDxfId="1679" dataCellStyle="Percent"/>
    <tableColumn id="349" xr3:uid="{75515981-A1CB-43C5-A733-31F905005354}" name="346" dataDxfId="1678" dataCellStyle="Percent"/>
    <tableColumn id="350" xr3:uid="{3104FA3E-6636-4F59-A5E7-48F1E96D3ABB}" name="347" dataDxfId="1677" dataCellStyle="Percent"/>
    <tableColumn id="351" xr3:uid="{B6DF87EB-8328-47FF-A664-954AA0102653}" name="348" dataDxfId="1676" dataCellStyle="Percent"/>
    <tableColumn id="352" xr3:uid="{D079C1C3-B0DB-4A24-91F1-CA1A67415E17}" name="349" dataDxfId="1675" dataCellStyle="Percent"/>
    <tableColumn id="353" xr3:uid="{20B74FBD-A3C3-4F05-B2C2-C583CE4A86DC}" name="350" dataDxfId="1674" dataCellStyle="Percent"/>
    <tableColumn id="354" xr3:uid="{A4E4E982-8A0C-41F7-ABA8-0E08025D3A53}" name="351" dataDxfId="1673" dataCellStyle="Percent"/>
    <tableColumn id="355" xr3:uid="{3C35B33A-CBDF-4D5D-BBA3-FDF0F26B1D46}" name="352" dataDxfId="1672" dataCellStyle="Percent"/>
    <tableColumn id="356" xr3:uid="{C81A4991-60E8-4DFE-A9F1-2193EF26A29A}" name="353" dataDxfId="1671" dataCellStyle="Percent"/>
    <tableColumn id="357" xr3:uid="{74052AA6-F896-4062-8723-E77392126FA7}" name="354" dataDxfId="1670" dataCellStyle="Percent"/>
    <tableColumn id="358" xr3:uid="{E0C00AD8-1461-48FB-A410-169CC74FD1D4}" name="355" dataDxfId="1669" dataCellStyle="Percent"/>
    <tableColumn id="359" xr3:uid="{5719ED60-E563-42C3-A7C4-332106894E05}" name="356" dataDxfId="1668" dataCellStyle="Percent"/>
    <tableColumn id="360" xr3:uid="{29771DE2-91EF-4C69-B340-F805E31382F0}" name="357" dataDxfId="1667" dataCellStyle="Percent"/>
    <tableColumn id="361" xr3:uid="{68281D5E-834A-4BEB-AE7F-B1AE38167027}" name="358" dataDxfId="1666" dataCellStyle="Percent"/>
    <tableColumn id="362" xr3:uid="{EE5041A8-2D27-44CF-85E0-BF66D6900FB9}" name="359" dataDxfId="1665" dataCellStyle="Percent"/>
    <tableColumn id="363" xr3:uid="{B6C6E007-9FD5-44F8-B3B4-DC29D1A26C02}" name="360" dataDxfId="1664" dataCellStyle="Percent"/>
    <tableColumn id="364" xr3:uid="{D2588925-C346-4E6A-8F4F-D871F4637ABB}" name="361" dataDxfId="1663" dataCellStyle="Percent"/>
    <tableColumn id="365" xr3:uid="{7431BABF-23DB-4BF5-8C7D-B51D7F62FC9C}" name="362" dataDxfId="1662" dataCellStyle="Percent"/>
    <tableColumn id="366" xr3:uid="{9D0285EE-953F-436B-9033-1C6947696570}" name="363" dataDxfId="1661" dataCellStyle="Percent"/>
    <tableColumn id="367" xr3:uid="{47ABE768-49CA-443A-BA8D-B1360915119C}" name="364" dataDxfId="1660" dataCellStyle="Percent"/>
    <tableColumn id="368" xr3:uid="{2DA9B4C9-9833-488C-B76C-0B659F7768F7}" name="365" dataDxfId="1659" dataCellStyle="Percent"/>
    <tableColumn id="369" xr3:uid="{3E809CC1-7702-4148-BEE3-225DBB2CA868}" name="366" dataDxfId="1658" dataCellStyle="Percent"/>
    <tableColumn id="370" xr3:uid="{B89DC50B-8097-46E8-A85F-B9237F631D3D}" name="367" dataDxfId="1657" dataCellStyle="Percent"/>
    <tableColumn id="371" xr3:uid="{57C0FDC1-A58B-49C7-AD9D-A336A56960BD}" name="368" dataDxfId="1656" dataCellStyle="Percent"/>
    <tableColumn id="372" xr3:uid="{AE922C83-D35B-4253-A694-6012EF661822}" name="369" dataDxfId="1655" dataCellStyle="Percent"/>
    <tableColumn id="373" xr3:uid="{8FB1B3EB-F136-42F8-9D1A-64700E9CA9BF}" name="370" dataDxfId="1654" dataCellStyle="Percent"/>
    <tableColumn id="374" xr3:uid="{7DBDF3CD-3720-41C2-902B-1E54B21A13B4}" name="371" dataDxfId="1653" dataCellStyle="Percent"/>
    <tableColumn id="375" xr3:uid="{665A7B2B-6039-477F-9677-528482A79CAA}" name="372" dataDxfId="1652" dataCellStyle="Percent"/>
    <tableColumn id="376" xr3:uid="{8536873C-D939-468A-9D0B-6E38A1D43C59}" name="373" dataDxfId="1651" dataCellStyle="Percent"/>
    <tableColumn id="377" xr3:uid="{68D20D14-59A2-4D2D-A7FC-24F8A6545BCB}" name="374" dataDxfId="1650" dataCellStyle="Percent"/>
    <tableColumn id="378" xr3:uid="{B670153B-5C83-4AE4-9854-155651A63ED5}" name="375" dataDxfId="1649" dataCellStyle="Percent"/>
    <tableColumn id="379" xr3:uid="{8C9FD323-CED8-4859-91D1-B2789A18AEB6}" name="376" dataDxfId="1648" dataCellStyle="Percent"/>
    <tableColumn id="380" xr3:uid="{BAD8D1F4-42C2-4087-8868-A115F87D4034}" name="377" dataDxfId="1647" dataCellStyle="Percent"/>
    <tableColumn id="381" xr3:uid="{5AC25C1C-45EE-4559-AFC0-A8CE64D1C6EF}" name="378" dataDxfId="1646" dataCellStyle="Percent"/>
    <tableColumn id="382" xr3:uid="{3BB5FFB1-EFDA-4620-AD8D-9B6143E945E5}" name="379" dataDxfId="1645" dataCellStyle="Percent"/>
    <tableColumn id="383" xr3:uid="{93F25E3F-9E92-4D22-90F4-EB82C88CBDBC}" name="380" dataDxfId="1644" dataCellStyle="Percent"/>
    <tableColumn id="384" xr3:uid="{4516CCAF-5393-44CF-BAE4-17DC2D28080B}" name="381" dataDxfId="1643" dataCellStyle="Percent"/>
    <tableColumn id="385" xr3:uid="{22B3AE66-EC0B-4E69-8A22-C121D53B84B7}" name="382" dataDxfId="1642" dataCellStyle="Percent"/>
    <tableColumn id="386" xr3:uid="{E21A5107-AFBB-4D10-BB72-8EDEA9D327F5}" name="383" dataDxfId="1641" dataCellStyle="Percent"/>
    <tableColumn id="387" xr3:uid="{AA8CB59F-BAA6-4F46-8A07-37CEC6A5847B}" name="384" dataDxfId="1640" dataCellStyle="Percent"/>
    <tableColumn id="388" xr3:uid="{6975FD50-09DD-4FAF-B721-5F313429DEBF}" name="385" dataDxfId="1639" dataCellStyle="Percent"/>
    <tableColumn id="389" xr3:uid="{7FDC1CD8-DDFA-4DF8-9E10-3D912DB3E5D3}" name="386" dataDxfId="1638" dataCellStyle="Percent"/>
    <tableColumn id="390" xr3:uid="{A0C5A53C-5B87-453A-84BF-16712ACE2EC8}" name="387" dataDxfId="1637" dataCellStyle="Percent"/>
    <tableColumn id="391" xr3:uid="{17E14A9F-BA12-4E6B-8578-F7520A256A6F}" name="388" dataDxfId="1636" dataCellStyle="Percent"/>
    <tableColumn id="392" xr3:uid="{E226CC8E-EB66-4B77-BD9D-99EA751EAB9C}" name="389" dataDxfId="1635" dataCellStyle="Percent"/>
    <tableColumn id="393" xr3:uid="{85959DD9-98D3-447E-BA27-4137CB7C14DA}" name="390" dataDxfId="1634" dataCellStyle="Percent"/>
    <tableColumn id="394" xr3:uid="{D90F0A43-A9F8-4DAC-97EC-03B7FE195FDE}" name="391" dataDxfId="1633" dataCellStyle="Percent"/>
    <tableColumn id="395" xr3:uid="{7DA1DF2C-1F81-4951-8F06-F3A750D469B3}" name="392" dataDxfId="1632" dataCellStyle="Percent"/>
    <tableColumn id="396" xr3:uid="{A8EBB81A-E928-4125-B039-541392BD16C5}" name="393" dataDxfId="1631" dataCellStyle="Percent"/>
    <tableColumn id="397" xr3:uid="{15325FB5-313C-4DD5-B0DC-1D1A6F27B4FE}" name="394" dataDxfId="1630" dataCellStyle="Percent"/>
    <tableColumn id="398" xr3:uid="{B5FB9E4C-5102-4572-8433-402A76C8A17F}" name="395" dataDxfId="1629" dataCellStyle="Percent"/>
    <tableColumn id="399" xr3:uid="{DD1C862D-1EC4-4CE8-A352-7A8F43448B3B}" name="396" dataDxfId="1628" dataCellStyle="Percent"/>
    <tableColumn id="400" xr3:uid="{AC6F064C-9D27-49BC-B9C5-73785B75EEA6}" name="397" dataDxfId="1627" dataCellStyle="Percent"/>
    <tableColumn id="401" xr3:uid="{4ABDDB2D-ABA8-4D38-A25C-F33E3037196B}" name="398" dataDxfId="1626" dataCellStyle="Percent"/>
    <tableColumn id="402" xr3:uid="{989B4F3E-40A5-4D84-891D-B7252A10C0AF}" name="399" dataDxfId="1625" dataCellStyle="Percent"/>
    <tableColumn id="403" xr3:uid="{03C98778-A450-40E7-8B68-36CD8DE2064C}" name="400" dataDxfId="1624" dataCellStyle="Percent"/>
    <tableColumn id="404" xr3:uid="{F83F53F9-48DA-42C7-8D1D-46F00F1C694F}" name="401" dataDxfId="1623" dataCellStyle="Percent"/>
    <tableColumn id="405" xr3:uid="{81F30120-A233-4BFB-97C3-D6BC96748601}" name="402" dataDxfId="1622" dataCellStyle="Percent"/>
    <tableColumn id="406" xr3:uid="{6E0E7FC1-8535-4706-B046-2BE4B39532FE}" name="403" dataDxfId="1621" dataCellStyle="Percent"/>
    <tableColumn id="407" xr3:uid="{9DFC8B15-481A-4C82-9EAA-86AD96D2A3E3}" name="404" dataDxfId="1620" dataCellStyle="Percent"/>
    <tableColumn id="408" xr3:uid="{F1A945FA-094D-4A12-B336-93B1139BA8E1}" name="405" dataDxfId="1619" dataCellStyle="Percent"/>
    <tableColumn id="409" xr3:uid="{13B231B5-F962-49A1-BE9C-4F290ED1E6F4}" name="406" dataDxfId="1618" dataCellStyle="Percent"/>
    <tableColumn id="410" xr3:uid="{C5B98667-21FE-4A80-B010-1B52540B64C3}" name="407" dataDxfId="1617" dataCellStyle="Percent"/>
    <tableColumn id="411" xr3:uid="{D17805A7-D129-4010-AD22-01E53D7F7D72}" name="408" dataDxfId="1616" dataCellStyle="Percent"/>
    <tableColumn id="412" xr3:uid="{94DB3FA5-AA28-4919-81A5-03FAB451587D}" name="409" dataDxfId="1615" dataCellStyle="Percent"/>
    <tableColumn id="413" xr3:uid="{7C5989A6-4A4E-45E3-B3A0-170F76713320}" name="410" dataDxfId="1614" dataCellStyle="Percent"/>
    <tableColumn id="414" xr3:uid="{AAE7F0B1-11DA-452C-BE97-02AED3E9EFF6}" name="411" dataDxfId="1613" dataCellStyle="Percent"/>
    <tableColumn id="415" xr3:uid="{461265BF-2B56-4B46-B7AF-690C7404E0BF}" name="412" dataDxfId="1612" dataCellStyle="Percent"/>
    <tableColumn id="416" xr3:uid="{371D5C6E-E001-4C09-B0B4-18A956C6599A}" name="413" dataDxfId="1611" dataCellStyle="Percent"/>
    <tableColumn id="417" xr3:uid="{002CFD4F-9808-466B-8BFD-BD4BD702EE8F}" name="414" dataDxfId="1610" dataCellStyle="Percent"/>
    <tableColumn id="418" xr3:uid="{7D2E9C02-7120-4EE8-B895-9343C35F7FA0}" name="415" dataDxfId="1609" dataCellStyle="Percent"/>
    <tableColumn id="419" xr3:uid="{9ADEEADB-8381-481E-9179-D79CA9CF8C3C}" name="416" dataDxfId="1608" dataCellStyle="Percent"/>
    <tableColumn id="420" xr3:uid="{BF5E8FAB-A145-4772-8EC5-922E81CA2F4F}" name="417" dataDxfId="1607" dataCellStyle="Percent"/>
    <tableColumn id="421" xr3:uid="{9734E82D-5342-425D-A5D0-3110A8661607}" name="418" dataDxfId="1606" dataCellStyle="Percent"/>
    <tableColumn id="422" xr3:uid="{A195A6C3-5E8D-4818-B7F5-028A222F5C5F}" name="419" dataDxfId="1605" dataCellStyle="Percent"/>
    <tableColumn id="423" xr3:uid="{8579C6E9-BE92-40CA-BA1C-9AC10B03C107}" name="420" dataDxfId="1604" dataCellStyle="Percent"/>
    <tableColumn id="424" xr3:uid="{6FBEA6BD-CA58-443B-9ABE-C91D8292E641}" name="421" dataDxfId="1603" dataCellStyle="Percent"/>
    <tableColumn id="425" xr3:uid="{5C03F017-3C48-49E2-82B9-EBEF01293346}" name="422" dataDxfId="1602" dataCellStyle="Percent"/>
    <tableColumn id="426" xr3:uid="{EFB7223D-48E6-4362-BF38-2111B100F2D8}" name="423" dataDxfId="1601" dataCellStyle="Percent"/>
    <tableColumn id="427" xr3:uid="{0FAF3B81-DBF3-457F-A15B-BA49E9F65F99}" name="424" dataDxfId="1600" dataCellStyle="Percent"/>
    <tableColumn id="428" xr3:uid="{C7968EBF-999B-4F6E-881E-26393902D4D7}" name="425" dataDxfId="1599" dataCellStyle="Percent"/>
    <tableColumn id="429" xr3:uid="{7E30A6BD-35E3-4CBD-B27B-1E2599713906}" name="426" dataDxfId="1598" dataCellStyle="Percent"/>
    <tableColumn id="430" xr3:uid="{71EC60F6-47E9-48A5-83B9-9433ED851849}" name="427" dataDxfId="1597" dataCellStyle="Percent"/>
    <tableColumn id="431" xr3:uid="{7A8D22FF-04A7-4944-A4B7-744F2F071EE0}" name="428" dataDxfId="1596" dataCellStyle="Percent"/>
    <tableColumn id="432" xr3:uid="{FB3EE165-BB57-402A-A92F-BD0B0C9E22FD}" name="429" dataDxfId="1595" dataCellStyle="Percent"/>
    <tableColumn id="433" xr3:uid="{E07E32FD-1510-46A3-9FBE-8ECBC48533F8}" name="430" dataDxfId="1594" dataCellStyle="Percent"/>
    <tableColumn id="434" xr3:uid="{D26E6798-FEF3-4443-82AE-92C0AC6F6540}" name="431" dataDxfId="1593" dataCellStyle="Percent"/>
    <tableColumn id="435" xr3:uid="{DBF10B5F-C150-45BE-8B2C-FF838BA3E5D1}" name="432" dataDxfId="1592" dataCellStyle="Percent"/>
    <tableColumn id="436" xr3:uid="{7B723874-0EAE-4E41-8691-0FC29F12410B}" name="433" dataDxfId="1591" dataCellStyle="Percent"/>
    <tableColumn id="437" xr3:uid="{0ECB2284-703C-45E6-B655-5A9617763987}" name="434" dataDxfId="1590" dataCellStyle="Percent"/>
    <tableColumn id="438" xr3:uid="{B3FC0874-92AE-418F-9B2B-935469C154BC}" name="435" dataDxfId="1589" dataCellStyle="Percent"/>
    <tableColumn id="439" xr3:uid="{ED219D6A-9BD7-4095-9EC9-3084E84DF03A}" name="436" dataDxfId="1588" dataCellStyle="Percent"/>
    <tableColumn id="440" xr3:uid="{B43A2301-894E-4B39-AD59-20167816905E}" name="437" dataDxfId="1587" dataCellStyle="Percent"/>
    <tableColumn id="441" xr3:uid="{FDB5342D-C493-451E-B94A-F0122D1150E3}" name="438" dataDxfId="1586" dataCellStyle="Percent"/>
    <tableColumn id="442" xr3:uid="{B5C46303-4B8D-41E7-A5E8-01F5EE7F4E8E}" name="439" dataDxfId="1585" dataCellStyle="Percent"/>
    <tableColumn id="443" xr3:uid="{C92A4F55-2066-49C9-B72D-7877E1B9A6FC}" name="440" dataDxfId="1584" dataCellStyle="Percent"/>
    <tableColumn id="444" xr3:uid="{CA672A21-47C3-4F35-836E-8F203697AF66}" name="441" dataDxfId="1583" dataCellStyle="Percent"/>
    <tableColumn id="445" xr3:uid="{EB3CA18A-A15E-4B09-98B9-FAB1E11E7C39}" name="442" dataDxfId="1582" dataCellStyle="Percent"/>
    <tableColumn id="446" xr3:uid="{288E0E3D-A3DE-4A54-ACAD-04163B53C8C6}" name="443" dataDxfId="1581" dataCellStyle="Percent"/>
    <tableColumn id="447" xr3:uid="{20C32CB6-1873-4C9C-B334-CA2AC899734E}" name="444" dataDxfId="1580" dataCellStyle="Percent"/>
    <tableColumn id="448" xr3:uid="{3C4D5C6E-1B3B-413E-BFF8-75F4626C7740}" name="445" dataDxfId="1579" dataCellStyle="Percent"/>
    <tableColumn id="449" xr3:uid="{07AFDBBE-9098-42E2-A0E3-07C56B6AC72C}" name="446" dataDxfId="1578" dataCellStyle="Percent"/>
    <tableColumn id="450" xr3:uid="{A727AF04-CE00-49C5-B440-C7837F40B3FB}" name="447" dataDxfId="1577" dataCellStyle="Percent"/>
    <tableColumn id="451" xr3:uid="{39700F2A-5372-45F5-AA18-842D15AF075A}" name="448" dataDxfId="1576" dataCellStyle="Percent"/>
    <tableColumn id="452" xr3:uid="{59B8D448-1F7B-4303-A7AB-4353FF63019A}" name="449" dataDxfId="1575" dataCellStyle="Percent"/>
    <tableColumn id="453" xr3:uid="{E424A352-81DE-4A18-966B-846BAEFA4915}" name="450" dataDxfId="1574" dataCellStyle="Percent"/>
    <tableColumn id="454" xr3:uid="{B685AD96-2A6B-42AD-85A2-AD40C9E071AA}" name="451" dataDxfId="1573" dataCellStyle="Percent"/>
    <tableColumn id="455" xr3:uid="{11B80A54-E117-4D15-ADFD-BA11C15AC222}" name="452" dataDxfId="1572" dataCellStyle="Percent"/>
    <tableColumn id="456" xr3:uid="{CEAD75DE-37AD-42BC-8CC8-13DC5898FAF8}" name="453" dataDxfId="1571" dataCellStyle="Percent"/>
    <tableColumn id="457" xr3:uid="{80005EB4-B897-463E-AD55-3C41A3EB51B6}" name="454" dataDxfId="1570" dataCellStyle="Percent"/>
    <tableColumn id="458" xr3:uid="{88F5E479-8C38-499A-A769-17135E405820}" name="455" dataDxfId="1569" dataCellStyle="Percent"/>
    <tableColumn id="459" xr3:uid="{CED0F991-7236-4714-AE6A-D5EE1184D936}" name="456" dataDxfId="1568" dataCellStyle="Percent"/>
    <tableColumn id="460" xr3:uid="{32BFB152-200D-41DB-BF68-BC62B2EF0267}" name="457" dataDxfId="1567" dataCellStyle="Percent"/>
    <tableColumn id="461" xr3:uid="{6316924C-9D1B-460E-992E-E367F71DCBE7}" name="458" dataDxfId="1566" dataCellStyle="Percent"/>
    <tableColumn id="462" xr3:uid="{4D2F6C55-76F2-45EC-8DB5-92D1593509EA}" name="459" dataDxfId="1565" dataCellStyle="Percent"/>
    <tableColumn id="463" xr3:uid="{90743FF2-6AF0-42E7-8DE6-3E2D814E6829}" name="460" dataDxfId="1564" dataCellStyle="Percent"/>
    <tableColumn id="464" xr3:uid="{9C681391-F7F1-4A9A-AC04-40725B572848}" name="461" dataDxfId="1563" dataCellStyle="Percent"/>
    <tableColumn id="465" xr3:uid="{65F17DB2-AFA9-450D-AEFC-3EB31AB78345}" name="462" dataDxfId="1562" dataCellStyle="Percent"/>
    <tableColumn id="466" xr3:uid="{F083F2E4-327F-4D71-926A-E816670EFBA7}" name="463" dataDxfId="1561" dataCellStyle="Percent"/>
    <tableColumn id="467" xr3:uid="{C363AA90-80B4-4591-A5FD-4F8C3593EBB3}" name="464" dataDxfId="1560" dataCellStyle="Percent"/>
    <tableColumn id="468" xr3:uid="{19D3A413-6855-4692-B7A3-AFB2705C5F6B}" name="465" dataDxfId="1559" dataCellStyle="Percent"/>
    <tableColumn id="469" xr3:uid="{E19164BC-AD68-4178-9F2C-2A873537C0B5}" name="466" dataDxfId="1558" dataCellStyle="Percent"/>
    <tableColumn id="470" xr3:uid="{BA9A64AD-49BA-41CC-BC67-66D0D8A2E341}" name="467" dataDxfId="1557" dataCellStyle="Percent"/>
    <tableColumn id="471" xr3:uid="{21CE2591-9C6B-4377-A38B-046D81962585}" name="468" dataDxfId="1556" dataCellStyle="Percent"/>
    <tableColumn id="472" xr3:uid="{3784BF05-D111-4979-BB2D-B295A3268F9F}" name="469" dataDxfId="1555" dataCellStyle="Percent"/>
    <tableColumn id="473" xr3:uid="{BFE688F6-A431-46A6-8318-49CEBAD743E9}" name="470" dataDxfId="1554" dataCellStyle="Percent"/>
    <tableColumn id="474" xr3:uid="{DB33192A-1AB9-436A-AEFC-C77C55E58639}" name="471" dataDxfId="1553" dataCellStyle="Percent"/>
    <tableColumn id="475" xr3:uid="{CD363F37-40C2-4B66-AC69-0E5B62476A81}" name="472" dataDxfId="1552" dataCellStyle="Percent"/>
    <tableColumn id="476" xr3:uid="{DC677AB6-C0E6-4FCC-B38A-D21F3A60CB97}" name="473" dataDxfId="1551" dataCellStyle="Percent"/>
    <tableColumn id="477" xr3:uid="{F25C7269-1587-473C-B18D-9151100C7A47}" name="474" dataDxfId="1550" dataCellStyle="Percent"/>
    <tableColumn id="478" xr3:uid="{3F47C0D5-D2D1-47E2-AFB0-45D9A98572AF}" name="475" dataDxfId="1549" dataCellStyle="Percent"/>
    <tableColumn id="479" xr3:uid="{5D67FF37-7D31-49FA-9675-12134F4D2B93}" name="476" dataDxfId="1548" dataCellStyle="Percent"/>
    <tableColumn id="480" xr3:uid="{A08F9F0F-CB77-47A8-825B-67C07A341262}" name="477" dataDxfId="1547" dataCellStyle="Percent"/>
    <tableColumn id="481" xr3:uid="{B97B11D6-58B2-425E-9D18-34C8A4C66E23}" name="478" dataDxfId="1546" dataCellStyle="Percent"/>
    <tableColumn id="482" xr3:uid="{9CB37513-7E90-4382-8B0E-63F23B470AF6}" name="479" dataDxfId="1545" dataCellStyle="Percent"/>
    <tableColumn id="483" xr3:uid="{B9C71E33-FCDF-42E1-8706-A275EBDE25CA}" name="480" dataDxfId="1544" dataCellStyle="Percent"/>
    <tableColumn id="484" xr3:uid="{D1C109EC-E6B2-4B6A-8A45-BF04C7BC3106}" name="481" dataDxfId="1543" dataCellStyle="Percent"/>
    <tableColumn id="485" xr3:uid="{67777354-1B08-4C15-A40E-2AB01BDFDE72}" name="482" dataDxfId="1542" dataCellStyle="Percent"/>
    <tableColumn id="486" xr3:uid="{75F73BCB-89A8-48A8-BB81-7815EA8C9BE5}" name="483" dataDxfId="1541" dataCellStyle="Percent"/>
    <tableColumn id="487" xr3:uid="{EE59FB06-48AC-402D-8902-FCD79A9C2039}" name="484" dataDxfId="1540" dataCellStyle="Percent"/>
    <tableColumn id="488" xr3:uid="{4C6D2A1C-6E4D-4259-8C4C-1812A7F90A6A}" name="485" dataDxfId="1539" dataCellStyle="Percent"/>
    <tableColumn id="489" xr3:uid="{D1CB0C2A-F4D2-487E-9313-929FCC36F38A}" name="486" dataDxfId="1538" dataCellStyle="Percent"/>
    <tableColumn id="490" xr3:uid="{33B5A627-488C-4777-A3B4-3DC271C8AF12}" name="487" dataDxfId="1537" dataCellStyle="Percent"/>
    <tableColumn id="491" xr3:uid="{82C6BD36-5124-4800-BB0D-CE1DCAFBFE77}" name="488" dataDxfId="1536" dataCellStyle="Percent"/>
    <tableColumn id="492" xr3:uid="{E1770DE6-4B80-42EE-95BB-C1B3302D5701}" name="489" dataDxfId="1535" dataCellStyle="Percent"/>
    <tableColumn id="493" xr3:uid="{219E5820-4509-470F-A9C1-6375BFA775B9}" name="490" dataDxfId="1534" dataCellStyle="Percent"/>
    <tableColumn id="494" xr3:uid="{CEDE7715-2E33-44F4-A22D-57397208851B}" name="491" dataDxfId="1533" dataCellStyle="Percent"/>
    <tableColumn id="495" xr3:uid="{C2AA2D67-ADA9-4C3E-9FB8-F5304F889D24}" name="492" dataDxfId="1532" dataCellStyle="Percent"/>
    <tableColumn id="496" xr3:uid="{1B9E3F81-18D0-418E-8DF3-15CCD4B0ECF7}" name="493" dataDxfId="1531" dataCellStyle="Percent"/>
    <tableColumn id="497" xr3:uid="{538901AE-F508-4428-9E59-6D0E7DC4A71E}" name="494" dataDxfId="1530" dataCellStyle="Percent"/>
    <tableColumn id="498" xr3:uid="{2474BBD8-54FB-4A3B-B132-72BDA1A5BC47}" name="495" dataDxfId="1529" dataCellStyle="Percent"/>
    <tableColumn id="499" xr3:uid="{D1902284-714A-4E29-BBCF-B4BFACC0BD2E}" name="496" dataDxfId="1528" dataCellStyle="Percent"/>
    <tableColumn id="500" xr3:uid="{790DD9B8-2E32-48CE-AE8A-E93D58591B7E}" name="497" dataDxfId="1527" dataCellStyle="Percent"/>
    <tableColumn id="501" xr3:uid="{79E397E0-E65D-4EB9-A07C-C6423A121B71}" name="498" dataDxfId="1526" dataCellStyle="Percent"/>
    <tableColumn id="502" xr3:uid="{6B024CD0-DEBE-43A2-A57D-53E8B4E4EC69}" name="499" dataDxfId="1525" dataCellStyle="Percent"/>
    <tableColumn id="503" xr3:uid="{8F00E9A3-CD92-40CD-83D1-6332A56E6063}" name="500" dataDxfId="1524" dataCellStyle="Percent"/>
    <tableColumn id="504" xr3:uid="{DADA15F4-A29C-4FF5-90CB-D02A5DE2D86F}" name="501" dataDxfId="1523" dataCellStyle="Percent"/>
    <tableColumn id="505" xr3:uid="{495E0BB6-D8F6-47D0-B9F6-C2F6E4DF63FB}" name="502" dataDxfId="1522" dataCellStyle="Percent"/>
    <tableColumn id="506" xr3:uid="{AD869BF9-DBD1-4BAE-BD6A-5ABB869CABD5}" name="503" dataDxfId="1521" dataCellStyle="Percent"/>
    <tableColumn id="507" xr3:uid="{95486398-CF3B-4EFD-A1C2-BF2C6AE6D94E}" name="504" dataDxfId="1520" dataCellStyle="Percent"/>
    <tableColumn id="508" xr3:uid="{78A02659-5B8C-4FB4-97C7-66CCEB261BA9}" name="505" dataDxfId="1519" dataCellStyle="Percent"/>
    <tableColumn id="509" xr3:uid="{427A3224-9168-405A-96B3-9E826D1DB13E}" name="506" dataDxfId="1518" dataCellStyle="Percent"/>
    <tableColumn id="510" xr3:uid="{75B62178-3A9F-472F-A25B-1914824FD98F}" name="507" dataDxfId="1517" dataCellStyle="Percent"/>
    <tableColumn id="511" xr3:uid="{36DB80B3-BD8C-470E-9EBE-68C37DAEA87A}" name="508" dataDxfId="1516" dataCellStyle="Percent"/>
    <tableColumn id="512" xr3:uid="{9A37EFE3-9FFC-4CD6-BF52-749572EB60FC}" name="509" dataDxfId="1515" dataCellStyle="Percent"/>
    <tableColumn id="513" xr3:uid="{E303334E-D5F7-41D4-98F5-B805169B25D1}" name="510" dataDxfId="1514" dataCellStyle="Percent"/>
    <tableColumn id="514" xr3:uid="{CC964A5F-C4F5-4B2B-B65D-F4B5EC7AE651}" name="511" dataDxfId="1513" dataCellStyle="Percent"/>
    <tableColumn id="515" xr3:uid="{7AE3E596-4988-494B-90A9-FC2DC8CF21C3}" name="512" dataDxfId="1512" dataCellStyle="Percent"/>
    <tableColumn id="516" xr3:uid="{23F70847-895F-49C0-8C69-7D35E6937FF6}" name="513" dataDxfId="1511" dataCellStyle="Percent"/>
    <tableColumn id="517" xr3:uid="{70A3593C-B521-4DD3-9F58-38BA576DB938}" name="514" dataDxfId="1510" dataCellStyle="Percent"/>
    <tableColumn id="518" xr3:uid="{A97121EF-880A-463A-BC57-43FE7557309C}" name="515" dataDxfId="1509" dataCellStyle="Percent"/>
    <tableColumn id="519" xr3:uid="{D70F48EF-F393-4149-9E38-CA4E9C43C9B6}" name="516" dataDxfId="1508" dataCellStyle="Percent"/>
    <tableColumn id="520" xr3:uid="{2FD78050-37AC-4C44-BA24-EFC49CC23A7C}" name="517" dataDxfId="1507" dataCellStyle="Percent"/>
    <tableColumn id="521" xr3:uid="{09B57160-CCCC-4F0E-82E7-97B1DAC3B917}" name="518" dataDxfId="1506" dataCellStyle="Percent"/>
    <tableColumn id="522" xr3:uid="{9132A9F5-AF4B-4B1C-AFF4-1D20077E03B8}" name="519" dataDxfId="1505" dataCellStyle="Percent"/>
    <tableColumn id="523" xr3:uid="{0725BEC6-F82B-4E32-A3AD-43A47DE96D00}" name="520" dataDxfId="1504" dataCellStyle="Percent"/>
    <tableColumn id="524" xr3:uid="{52B746B9-218C-44C5-A4B9-31AB163CB60C}" name="521" dataDxfId="1503" dataCellStyle="Percent"/>
    <tableColumn id="525" xr3:uid="{6D86A602-98AB-47D9-B8BF-63025DE7930E}" name="522" dataDxfId="1502" dataCellStyle="Percent"/>
    <tableColumn id="526" xr3:uid="{9FD1848A-A23C-4D77-A44C-DF42DC5F7259}" name="523" dataDxfId="1501" dataCellStyle="Percent"/>
    <tableColumn id="527" xr3:uid="{3B9130D4-ACA4-4890-8563-AB94E359C450}" name="524" dataDxfId="1500" dataCellStyle="Percent"/>
    <tableColumn id="528" xr3:uid="{3CEF2C52-89D9-4B36-AB70-0ED0386567D9}" name="525" dataDxfId="1499" dataCellStyle="Percent"/>
    <tableColumn id="529" xr3:uid="{8C218846-5CE3-42A0-A426-0725FBDFAD93}" name="526" dataDxfId="1498" dataCellStyle="Percent"/>
    <tableColumn id="530" xr3:uid="{9CCEF1A7-EAC1-41F8-98B6-E02869918359}" name="527" dataDxfId="1497" dataCellStyle="Percent"/>
    <tableColumn id="531" xr3:uid="{A0174C01-1CBA-4AC2-9B5C-614773EB5766}" name="528" dataDxfId="1496" dataCellStyle="Percent"/>
    <tableColumn id="532" xr3:uid="{90F6894B-7F6C-45C8-9D4C-31CBA8E49430}" name="529" dataDxfId="1495" dataCellStyle="Percent"/>
    <tableColumn id="533" xr3:uid="{1D9F3628-ECF7-4F0C-8397-90D726237072}" name="530" dataDxfId="1494" dataCellStyle="Percent"/>
    <tableColumn id="534" xr3:uid="{BEFC1F5B-FBF7-4660-95AB-4A19263352DA}" name="531" dataDxfId="1493" dataCellStyle="Percent"/>
    <tableColumn id="535" xr3:uid="{784961BA-7B7C-4AC6-9696-2CA45A67FDC8}" name="532" dataDxfId="1492" dataCellStyle="Percent"/>
    <tableColumn id="536" xr3:uid="{28016FFE-8686-4BF5-9923-EEA92E039536}" name="533" dataDxfId="1491" dataCellStyle="Percent"/>
    <tableColumn id="537" xr3:uid="{257907D8-E3E9-475D-A344-3D0997AD1534}" name="534" dataDxfId="1490" dataCellStyle="Percent"/>
    <tableColumn id="538" xr3:uid="{92305911-F77C-4105-89F6-10FD88378663}" name="535" dataDxfId="1489" dataCellStyle="Percent"/>
    <tableColumn id="539" xr3:uid="{DCA93369-5AFB-4A49-BB4C-88C37DE5F6BF}" name="536" dataDxfId="1488" dataCellStyle="Percent"/>
    <tableColumn id="540" xr3:uid="{E9EA2CF3-1ED0-47A2-AB41-2F6C8BEB90DA}" name="537" dataDxfId="1487" dataCellStyle="Percent"/>
    <tableColumn id="541" xr3:uid="{4653620B-8CC9-460D-B65B-A74A7DEA38AB}" name="538" dataDxfId="1486" dataCellStyle="Percent"/>
    <tableColumn id="542" xr3:uid="{BF66C383-B105-4A28-97ED-003777F1CBDF}" name="539" dataDxfId="1485" dataCellStyle="Percent"/>
    <tableColumn id="543" xr3:uid="{DDE869D0-A4C4-4BC0-BA97-C7824529D741}" name="540" dataDxfId="1484" dataCellStyle="Percent"/>
    <tableColumn id="544" xr3:uid="{1EC26B07-11EB-450E-8ED6-50FEC4B40CBB}" name="541" dataDxfId="1483" dataCellStyle="Percent"/>
    <tableColumn id="545" xr3:uid="{AB66EF25-9662-45C8-8CCD-618D5C62E4A9}" name="542" dataDxfId="1482" dataCellStyle="Percent"/>
    <tableColumn id="546" xr3:uid="{F287EB87-6950-49DD-9DDA-8D4F9277976A}" name="543" dataDxfId="1481" dataCellStyle="Percent"/>
    <tableColumn id="547" xr3:uid="{D38A6341-8064-45FD-9270-CBED9D7510AA}" name="544" dataDxfId="1480" dataCellStyle="Percent"/>
    <tableColumn id="548" xr3:uid="{B2121A9C-C893-448F-A7A0-DAFA02B973DD}" name="545" dataDxfId="1479" dataCellStyle="Percent"/>
    <tableColumn id="549" xr3:uid="{3E535F91-FB04-447C-A826-061257815C2B}" name="546" dataDxfId="1478" dataCellStyle="Percent"/>
    <tableColumn id="550" xr3:uid="{C912D683-8B47-4498-A5AF-AF2D4A4E29EF}" name="547" dataDxfId="1477" dataCellStyle="Percent"/>
    <tableColumn id="551" xr3:uid="{1E1C7EEC-E147-4B31-A269-7B35E0754B23}" name="548" dataDxfId="1476" dataCellStyle="Percent"/>
    <tableColumn id="552" xr3:uid="{B5B484DB-0155-4EFB-9A8A-128EC8A4E34B}" name="549" dataDxfId="1475" dataCellStyle="Percent"/>
    <tableColumn id="553" xr3:uid="{81FE99EF-9CFF-4626-B360-AB89B68E906E}" name="550" dataDxfId="1474" dataCellStyle="Percent"/>
    <tableColumn id="554" xr3:uid="{6C113424-BD21-4CFD-A2DB-AA38FD5062C4}" name="551" dataDxfId="1473" dataCellStyle="Percent"/>
    <tableColumn id="555" xr3:uid="{3A396FC7-95B9-4CE0-BA70-E40B09625D92}" name="552" dataDxfId="1472" dataCellStyle="Percent"/>
    <tableColumn id="556" xr3:uid="{7070CB3B-285B-43CB-95AC-5F2443C3F087}" name="553" dataDxfId="1471" dataCellStyle="Percent"/>
    <tableColumn id="557" xr3:uid="{23316EE3-EC21-4FEF-B815-92C99719395B}" name="554" dataDxfId="1470" dataCellStyle="Percent"/>
    <tableColumn id="558" xr3:uid="{55DD210C-B881-44AB-ACF6-CBB7557423C9}" name="555" dataDxfId="1469" dataCellStyle="Percent"/>
    <tableColumn id="559" xr3:uid="{17D78D5B-16DA-4618-95AF-49520199F4A7}" name="556" dataDxfId="1468" dataCellStyle="Percent"/>
    <tableColumn id="560" xr3:uid="{1205F84E-CF38-415E-9DBB-9776E934D334}" name="557" dataDxfId="1467" dataCellStyle="Percent"/>
    <tableColumn id="561" xr3:uid="{FCD82185-8852-4899-8479-48E3C5F4D3F6}" name="558" dataDxfId="1466" dataCellStyle="Percent"/>
    <tableColumn id="562" xr3:uid="{7BA741F2-16EE-4BCB-9F86-1F08AA6D70DC}" name="559" dataDxfId="1465" dataCellStyle="Percent"/>
    <tableColumn id="563" xr3:uid="{A2F794B0-4DD0-48DE-BEFD-4BB84C6585D2}" name="560" dataDxfId="1464" dataCellStyle="Percent"/>
    <tableColumn id="564" xr3:uid="{A3FCACCF-55F7-424D-B6BD-A6ADA90B3182}" name="561" dataDxfId="1463" dataCellStyle="Percent"/>
    <tableColumn id="565" xr3:uid="{0F72A624-8B22-4F56-90E7-C9192DE14B02}" name="562" dataDxfId="1462" dataCellStyle="Percent"/>
    <tableColumn id="566" xr3:uid="{DC6B87A6-33B5-4DFA-8171-25C9B840D06C}" name="563" dataDxfId="1461" dataCellStyle="Percent"/>
    <tableColumn id="567" xr3:uid="{CD3EDC9F-EB33-4BA8-B5B9-1C3947609969}" name="564" dataDxfId="1460" dataCellStyle="Percent"/>
    <tableColumn id="568" xr3:uid="{CCEED2B2-6DE8-4E3E-9C13-F4BA8A5E451E}" name="565" dataDxfId="1459" dataCellStyle="Percent"/>
    <tableColumn id="569" xr3:uid="{1056D195-4DBE-47F0-BC27-695015E1BBC1}" name="566" dataDxfId="1458" dataCellStyle="Percent"/>
    <tableColumn id="570" xr3:uid="{EA4D10DF-ADAB-46E4-AC37-94ECB2E064C3}" name="567" dataDxfId="1457" dataCellStyle="Percent"/>
    <tableColumn id="571" xr3:uid="{8D742C32-910C-45F2-AA90-FA9210F00B2F}" name="568" dataDxfId="1456" dataCellStyle="Percent"/>
    <tableColumn id="572" xr3:uid="{A118C309-97F5-482B-AF53-52388DBFDAA0}" name="569" dataDxfId="1455" dataCellStyle="Percent"/>
    <tableColumn id="573" xr3:uid="{05676368-92B3-4D24-98DB-7B6CB2EF605F}" name="570" dataDxfId="1454" dataCellStyle="Percent"/>
    <tableColumn id="574" xr3:uid="{CA1E5B9F-502A-42E0-9DC2-9E61A8A204E2}" name="571" dataDxfId="1453" dataCellStyle="Percent"/>
    <tableColumn id="575" xr3:uid="{3C716000-7E26-4274-BD3D-2E131D5E4B78}" name="572" dataDxfId="1452" dataCellStyle="Percent"/>
    <tableColumn id="576" xr3:uid="{46A0E700-9BFC-4207-A39B-1A05EDE8A6DA}" name="573" dataDxfId="1451" dataCellStyle="Percent"/>
    <tableColumn id="577" xr3:uid="{F9BAD836-CA97-42B4-BF64-08AE10BEB979}" name="574" dataDxfId="1450" dataCellStyle="Percent"/>
    <tableColumn id="578" xr3:uid="{8A9FB223-C89C-419F-ABFF-EDD7BA3DD6B9}" name="575" dataDxfId="1449" dataCellStyle="Percent"/>
    <tableColumn id="579" xr3:uid="{6C991A6D-C6EE-4D2C-B7A7-DD2E0310EF8A}" name="576" dataDxfId="1448" dataCellStyle="Percent"/>
    <tableColumn id="580" xr3:uid="{2A54F7FA-B7D6-4CB0-8036-66377789CF3D}" name="577" dataDxfId="1447" dataCellStyle="Percent"/>
    <tableColumn id="581" xr3:uid="{A500D038-A169-49B3-BB69-6885493B0A98}" name="578" dataDxfId="1446" dataCellStyle="Percent"/>
    <tableColumn id="582" xr3:uid="{48AC13C6-7923-450E-85CE-91F54FD25FB7}" name="579" dataDxfId="1445" dataCellStyle="Percent"/>
    <tableColumn id="583" xr3:uid="{E846FF78-1F44-4CA9-B513-1CD4F7390E8C}" name="580" dataDxfId="1444" dataCellStyle="Percent"/>
    <tableColumn id="584" xr3:uid="{78CA7584-F3E9-4C71-8431-295FD9779055}" name="581" dataDxfId="1443" dataCellStyle="Percent"/>
    <tableColumn id="585" xr3:uid="{594DB6E5-1F75-40AC-8DCB-A27E39B1D0B5}" name="582" dataDxfId="1442" dataCellStyle="Percent"/>
    <tableColumn id="586" xr3:uid="{0891E12B-D5A5-41BC-A5EE-38107403A9C5}" name="583" dataDxfId="1441" dataCellStyle="Percent"/>
    <tableColumn id="587" xr3:uid="{7EF07363-83E5-4376-863E-544188387B36}" name="584" dataDxfId="1440" dataCellStyle="Percent"/>
    <tableColumn id="588" xr3:uid="{81E4B39B-6DB3-46D9-A889-0568493130D3}" name="585" dataDxfId="1439" dataCellStyle="Percent"/>
    <tableColumn id="589" xr3:uid="{581EED56-017D-4744-97B5-0F2C885E49DE}" name="586" dataDxfId="1438" dataCellStyle="Percent"/>
    <tableColumn id="590" xr3:uid="{32415328-1DAC-471B-85E0-2AD8AF600AD2}" name="587" dataDxfId="1437" dataCellStyle="Percent"/>
    <tableColumn id="591" xr3:uid="{FD233512-2319-4798-A01A-17A8B06DECDB}" name="588" dataDxfId="1436" dataCellStyle="Percent"/>
    <tableColumn id="592" xr3:uid="{05C2604B-9F46-478E-BD25-ABEC4FE62458}" name="589" dataDxfId="1435" dataCellStyle="Percent"/>
    <tableColumn id="593" xr3:uid="{53DEE184-230F-4ED4-92F9-F5CC9A8A6CA5}" name="590" dataDxfId="1434" dataCellStyle="Percent"/>
    <tableColumn id="594" xr3:uid="{0E25ACB3-E843-4E0A-ACB2-10BDD9D0B2E0}" name="591" dataDxfId="1433" dataCellStyle="Percent"/>
    <tableColumn id="595" xr3:uid="{893E1356-2958-49B4-8CCF-A7FF6C3B18D4}" name="592" dataDxfId="1432" dataCellStyle="Percent"/>
    <tableColumn id="596" xr3:uid="{6F2358FF-1DFA-4771-9B0F-50408BE676A7}" name="593" dataDxfId="1431" dataCellStyle="Percent"/>
    <tableColumn id="597" xr3:uid="{ACD71679-07F6-4331-9B6F-E7E7670D91EB}" name="594" dataDxfId="1430" dataCellStyle="Percent"/>
    <tableColumn id="598" xr3:uid="{5A51E0B3-B05F-4BD3-B049-77EF6D100630}" name="595" dataDxfId="1429" dataCellStyle="Percent"/>
    <tableColumn id="599" xr3:uid="{7958B0D3-BE78-4221-981C-9B1FADCF1E00}" name="596" dataDxfId="1428" dataCellStyle="Percent"/>
    <tableColumn id="600" xr3:uid="{1A787172-AD04-4FB7-A608-0B93EF7893E6}" name="597" dataDxfId="1427" dataCellStyle="Percent"/>
    <tableColumn id="601" xr3:uid="{A1A3FDE7-4B64-4F61-843E-335AF2FEC099}" name="598" dataDxfId="1426" dataCellStyle="Percent"/>
    <tableColumn id="602" xr3:uid="{0F49058A-68F3-49AD-9D20-B4EE3F14E9EA}" name="599" dataDxfId="1425" dataCellStyle="Percent"/>
    <tableColumn id="603" xr3:uid="{89C46C99-7448-462A-8849-D9ECC0ED03FB}" name="600" dataDxfId="1424" dataCellStyle="Percent"/>
    <tableColumn id="604" xr3:uid="{D9E2833B-EDF5-44D5-9565-1081C188DA2A}" name="601" dataDxfId="1423" dataCellStyle="Percent"/>
    <tableColumn id="605" xr3:uid="{00DD905D-731C-4187-B961-8BD0B4816749}" name="602" dataDxfId="1422" dataCellStyle="Percent"/>
    <tableColumn id="606" xr3:uid="{B47E9F01-6A67-410F-AD9E-5A45C4C8719B}" name="603" dataDxfId="1421" dataCellStyle="Percent"/>
    <tableColumn id="607" xr3:uid="{C07A2835-266C-4914-9C31-0FA3F4228692}" name="604" dataDxfId="1420" dataCellStyle="Percent"/>
    <tableColumn id="608" xr3:uid="{53931BB1-6AA6-4EB5-848F-96E36928E5D8}" name="605" dataDxfId="1419" dataCellStyle="Percent"/>
    <tableColumn id="609" xr3:uid="{E9CCE0C2-7A3D-4016-AD13-3EE967A495E7}" name="606" dataDxfId="1418" dataCellStyle="Percent"/>
    <tableColumn id="610" xr3:uid="{FDFEE33A-DDCB-47F0-A3E3-D0E5A8EEC12B}" name="607" dataDxfId="1417" dataCellStyle="Percent"/>
    <tableColumn id="611" xr3:uid="{F7551EBF-13C1-4455-ABCC-91B2681A4E35}" name="608" dataDxfId="1416" dataCellStyle="Percent"/>
    <tableColumn id="612" xr3:uid="{745533A4-DDFD-48FE-B257-FCAD9092FE97}" name="609" dataDxfId="1415" dataCellStyle="Percent"/>
    <tableColumn id="613" xr3:uid="{DB040292-02C5-41C4-B2F3-AFBE9A463354}" name="610" dataDxfId="1414" dataCellStyle="Percent"/>
    <tableColumn id="614" xr3:uid="{DD60CE3C-033E-4377-AFD9-DBDD5B5F2204}" name="611" dataDxfId="1413" dataCellStyle="Percent"/>
    <tableColumn id="615" xr3:uid="{A0F43605-3153-42EA-923F-B1F463237DDD}" name="612" dataDxfId="1412" dataCellStyle="Percent"/>
    <tableColumn id="616" xr3:uid="{B89E9410-01E4-4126-BE9C-067E294A2A4B}" name="613" dataDxfId="1411" dataCellStyle="Percent"/>
    <tableColumn id="617" xr3:uid="{5A661DF8-E1C3-4105-BC19-4485F5710A43}" name="614" dataDxfId="1410" dataCellStyle="Percent"/>
    <tableColumn id="618" xr3:uid="{4A406786-90B2-428D-AC58-63C036541778}" name="615" dataDxfId="1409" dataCellStyle="Percent"/>
    <tableColumn id="619" xr3:uid="{A6E8D54E-6F8D-4E19-B50F-7226DC152409}" name="616" dataDxfId="1408" dataCellStyle="Percent"/>
    <tableColumn id="620" xr3:uid="{1A193C19-7235-48FE-907D-4D1F31709F78}" name="617" dataDxfId="1407" dataCellStyle="Percent"/>
    <tableColumn id="621" xr3:uid="{F6EA6797-86B3-4701-880D-F908CFAC9338}" name="618" dataDxfId="1406" dataCellStyle="Percent"/>
    <tableColumn id="622" xr3:uid="{373A35D8-A563-4180-8990-CD35C0E1A7B7}" name="619" dataDxfId="1405" dataCellStyle="Percent"/>
    <tableColumn id="623" xr3:uid="{5F6FF766-6721-4120-B4B5-FBF2A64C14DA}" name="620" dataDxfId="1404" dataCellStyle="Percent"/>
    <tableColumn id="624" xr3:uid="{CCBF3031-225A-4589-A310-3E05A7718CDF}" name="621" dataDxfId="1403" dataCellStyle="Percent"/>
    <tableColumn id="625" xr3:uid="{0EE33A7D-8FA7-4E8F-B5EA-A808954C21C6}" name="622" dataDxfId="1402" dataCellStyle="Percent"/>
    <tableColumn id="626" xr3:uid="{C4D1A15C-2963-4138-BC64-323103EE2FB9}" name="623" dataDxfId="1401" dataCellStyle="Percent"/>
    <tableColumn id="627" xr3:uid="{0702FF94-FB1C-4D95-9397-0AEF939E7307}" name="624" dataDxfId="1400" dataCellStyle="Percent"/>
    <tableColumn id="628" xr3:uid="{60FF8494-61EA-4187-8CE1-D6558D6DFB78}" name="625" dataDxfId="1399" dataCellStyle="Percent"/>
    <tableColumn id="629" xr3:uid="{F1EF41C3-B243-44CE-BDE1-A59553045416}" name="626" dataDxfId="1398" dataCellStyle="Percent"/>
    <tableColumn id="630" xr3:uid="{B5D14E48-8C14-4F7B-93F5-D9E7DA4CBF0D}" name="627" dataDxfId="1397" dataCellStyle="Percent"/>
    <tableColumn id="631" xr3:uid="{FFCD5D48-646D-4650-BCC3-07B8F56E127B}" name="628" dataDxfId="1396" dataCellStyle="Percent"/>
    <tableColumn id="632" xr3:uid="{6803FA01-4347-4B6C-9A58-21E1675C72DF}" name="629" dataDxfId="1395" dataCellStyle="Percent"/>
    <tableColumn id="633" xr3:uid="{3EA17528-FA7E-4A8B-86DB-C55CA1D079F6}" name="630" dataDxfId="1394" dataCellStyle="Percent"/>
    <tableColumn id="634" xr3:uid="{DFA233EC-76FA-4139-84B3-41EE8B0AC598}" name="631" dataDxfId="1393" dataCellStyle="Percent"/>
    <tableColumn id="635" xr3:uid="{73874A85-2EB2-4FC2-8E9E-BA5ACAD1A09E}" name="632" dataDxfId="1392" dataCellStyle="Percent"/>
    <tableColumn id="636" xr3:uid="{63D09368-1097-40C5-A7FA-4C15B14C47CC}" name="633" dataDxfId="1391" dataCellStyle="Percent"/>
    <tableColumn id="637" xr3:uid="{422AB260-5048-4D2A-BA77-CCCCA1550262}" name="634" dataDxfId="1390" dataCellStyle="Percent"/>
    <tableColumn id="638" xr3:uid="{B302695A-2CCF-4646-AE5C-3529B216BF21}" name="635" dataDxfId="1389" dataCellStyle="Percent"/>
    <tableColumn id="639" xr3:uid="{FBDA7637-5987-4CED-800C-845B0748F898}" name="636" dataDxfId="1388" dataCellStyle="Percent"/>
    <tableColumn id="640" xr3:uid="{DC3CE9F1-EADC-4370-9535-475B4A8E5D4E}" name="637" dataDxfId="1387" dataCellStyle="Percent"/>
    <tableColumn id="641" xr3:uid="{71B2E566-6144-4708-A41C-6FF8B2B8616C}" name="638" dataDxfId="1386" dataCellStyle="Percent"/>
    <tableColumn id="642" xr3:uid="{4F5789F4-51B7-46DF-8B94-AD9B86DDA4CB}" name="639" dataDxfId="1385" dataCellStyle="Percent"/>
    <tableColumn id="643" xr3:uid="{3F080A46-3290-4379-93F2-C0238CF4F1C3}" name="640" dataDxfId="1384" dataCellStyle="Percent"/>
    <tableColumn id="644" xr3:uid="{6761949A-E8E1-4AE8-89F0-9710B4E288A0}" name="641" dataDxfId="1383" dataCellStyle="Percent"/>
    <tableColumn id="645" xr3:uid="{E519AC02-F99C-4395-9B23-4F640910BD93}" name="642" dataDxfId="1382" dataCellStyle="Percent"/>
    <tableColumn id="646" xr3:uid="{BA53091B-9E57-46F7-A637-F070FFBAF7C5}" name="643" dataDxfId="1381" dataCellStyle="Percent"/>
    <tableColumn id="647" xr3:uid="{9E1B4B5A-386E-4DE4-A2A8-211041C4515D}" name="644" dataDxfId="1380" dataCellStyle="Percent"/>
    <tableColumn id="648" xr3:uid="{B839F6B3-0793-4CE7-A404-AC3B502EE7E0}" name="645" dataDxfId="1379" dataCellStyle="Percent"/>
    <tableColumn id="649" xr3:uid="{F7C5E405-DB34-4E05-B0F1-C074A76E8031}" name="646" dataDxfId="1378" dataCellStyle="Percent"/>
    <tableColumn id="650" xr3:uid="{6E2A2762-3A32-434D-BAB5-497152FA84BC}" name="647" dataDxfId="1377" dataCellStyle="Percent"/>
    <tableColumn id="651" xr3:uid="{FECE1DF8-B37B-44C0-8C24-4364CE6964B0}" name="648" dataDxfId="1376" dataCellStyle="Percent"/>
    <tableColumn id="652" xr3:uid="{4C93FF33-CACF-44AB-8BF5-57E4690F65FB}" name="649" dataDxfId="1375" dataCellStyle="Percent"/>
    <tableColumn id="653" xr3:uid="{CC09A044-2ACE-429C-8B4B-2DF5917A9447}" name="650" dataDxfId="1374" dataCellStyle="Percent"/>
    <tableColumn id="654" xr3:uid="{D04E6A26-6D28-4D2A-9EB3-6FC8E0701B3D}" name="651" dataDxfId="1373" dataCellStyle="Percent"/>
    <tableColumn id="655" xr3:uid="{7404C83A-39AC-42CD-8521-B6A86C7E32F6}" name="652" dataDxfId="1372" dataCellStyle="Percent"/>
    <tableColumn id="656" xr3:uid="{33875668-7D4E-442A-A1B7-9E6FBE2C3DAF}" name="653" dataDxfId="1371" dataCellStyle="Percent"/>
    <tableColumn id="657" xr3:uid="{50827608-0BD0-43D8-B08E-76EC36BF37E7}" name="654" dataDxfId="1370" dataCellStyle="Percent"/>
    <tableColumn id="658" xr3:uid="{7440BC03-275A-442F-AC99-E07AC0B23E0B}" name="655" dataDxfId="1369" dataCellStyle="Percent"/>
    <tableColumn id="659" xr3:uid="{E324DCC3-48D8-4202-951F-BD4F0107BAE8}" name="656" dataDxfId="1368" dataCellStyle="Percent"/>
    <tableColumn id="660" xr3:uid="{DBD39E13-39A7-4B07-8BB5-089568124F5D}" name="657" dataDxfId="1367" dataCellStyle="Percent"/>
    <tableColumn id="661" xr3:uid="{E289DC51-5C9C-4B0F-A514-0731D860351B}" name="658" dataDxfId="1366" dataCellStyle="Percent"/>
    <tableColumn id="662" xr3:uid="{85B075F4-5133-4971-859C-248E70A818BA}" name="659" dataDxfId="1365" dataCellStyle="Percent"/>
    <tableColumn id="663" xr3:uid="{5224A6DB-E3FA-47E3-A3AB-9B7DA0E5EA31}" name="660" dataDxfId="1364" dataCellStyle="Percent"/>
    <tableColumn id="664" xr3:uid="{F45BC117-7279-46B8-8F37-C3C3141907F0}" name="661" dataDxfId="1363" dataCellStyle="Percent"/>
    <tableColumn id="665" xr3:uid="{777BC2C2-E325-4C2A-8CB7-A55AB3F9D015}" name="662" dataDxfId="1362" dataCellStyle="Percent"/>
    <tableColumn id="666" xr3:uid="{DC512269-48CC-46E5-8372-BA2D36B5E552}" name="663" dataDxfId="1361" dataCellStyle="Percent"/>
    <tableColumn id="667" xr3:uid="{60BF7F9D-B3F0-4A3E-A137-E1CB1FCE488F}" name="664" dataDxfId="1360" dataCellStyle="Percent"/>
    <tableColumn id="668" xr3:uid="{ABDB1FBD-C7D6-49DA-8FBF-4CB0F811C45D}" name="665" dataDxfId="1359" dataCellStyle="Percent"/>
    <tableColumn id="669" xr3:uid="{366F0589-7932-498D-A7B3-AD5980EDE745}" name="666" dataDxfId="1358" dataCellStyle="Percent"/>
    <tableColumn id="670" xr3:uid="{EDF09CDD-94FE-4510-A4E9-A929AA1D20C8}" name="667" dataDxfId="1357" dataCellStyle="Percent"/>
    <tableColumn id="671" xr3:uid="{956565A5-3C5E-44FE-B61F-A97380900415}" name="668" dataDxfId="1356" dataCellStyle="Percent"/>
    <tableColumn id="672" xr3:uid="{BB5272F5-5679-4C99-BE00-84B51CF9A128}" name="669" dataDxfId="1355" dataCellStyle="Percent"/>
    <tableColumn id="673" xr3:uid="{DA33289A-D03F-44C6-AF24-F7547A33B79A}" name="670" dataDxfId="1354" dataCellStyle="Percent"/>
    <tableColumn id="674" xr3:uid="{B49D9309-5631-4F64-AE0C-1682B4D2B505}" name="671" dataDxfId="1353" dataCellStyle="Percent"/>
    <tableColumn id="675" xr3:uid="{8E03902E-5B9C-43C0-A955-D72D50F92A1F}" name="672" dataDxfId="1352" dataCellStyle="Percent"/>
    <tableColumn id="676" xr3:uid="{35886DB7-A74C-4039-8A28-1B843961D30B}" name="673" dataDxfId="1351" dataCellStyle="Percent"/>
    <tableColumn id="677" xr3:uid="{DADB8809-5AA5-4EE3-A19A-0AC1763D416C}" name="674" dataDxfId="1350" dataCellStyle="Percent"/>
    <tableColumn id="678" xr3:uid="{2E03BB08-25B6-4E69-8A05-FD6653165D1B}" name="675" dataDxfId="1349" dataCellStyle="Percent"/>
    <tableColumn id="679" xr3:uid="{6187D23B-3467-48EE-8046-E21F0387FF50}" name="676" dataDxfId="1348" dataCellStyle="Percent"/>
    <tableColumn id="680" xr3:uid="{5FCD2DB8-F997-4AAD-B915-3821F27E61E4}" name="677" dataDxfId="1347" dataCellStyle="Percent"/>
    <tableColumn id="681" xr3:uid="{5666F8FC-7293-47AA-A9E5-9BA9EC689CFF}" name="678" dataDxfId="1346" dataCellStyle="Percent"/>
    <tableColumn id="682" xr3:uid="{58262686-5756-41B4-B2D2-1A56ECDC2150}" name="679" dataDxfId="1345" dataCellStyle="Percent"/>
    <tableColumn id="683" xr3:uid="{0AD69A6A-BA8A-4C91-8B1B-73DEB3BE086F}" name="680" dataDxfId="1344" dataCellStyle="Percent"/>
    <tableColumn id="684" xr3:uid="{E3DB9CDD-92A5-4787-8AE5-8CBC47EDEF0F}" name="681" dataDxfId="1343" dataCellStyle="Percent"/>
    <tableColumn id="685" xr3:uid="{4F027627-05C6-4067-BC5D-82705123B063}" name="682" dataDxfId="1342" dataCellStyle="Percent"/>
    <tableColumn id="686" xr3:uid="{A403CDFA-20E9-457D-9955-A622BB0F578C}" name="683" dataDxfId="1341" dataCellStyle="Percent"/>
    <tableColumn id="687" xr3:uid="{7BFFD50C-E873-413A-8F67-69A2F0189B86}" name="684" dataDxfId="1340" dataCellStyle="Percent"/>
    <tableColumn id="688" xr3:uid="{7831DB2E-010A-4006-AADD-01C37E3B097A}" name="685" dataDxfId="1339" dataCellStyle="Percent"/>
    <tableColumn id="689" xr3:uid="{1BD64757-827A-47BD-AC09-0ED884AB43E4}" name="686" dataDxfId="1338" dataCellStyle="Percent"/>
    <tableColumn id="690" xr3:uid="{2AF54FFC-C5D4-4CA5-9040-723A04DFA29E}" name="687" dataDxfId="1337" dataCellStyle="Percent"/>
    <tableColumn id="691" xr3:uid="{86C9372B-50D3-4AE1-9864-5BB221845BB5}" name="688" dataDxfId="1336" dataCellStyle="Percent"/>
    <tableColumn id="692" xr3:uid="{C69C754F-B873-4A98-B5EE-7BB04C86DE7E}" name="689" dataDxfId="1335" dataCellStyle="Percent"/>
    <tableColumn id="693" xr3:uid="{4CB92773-67D5-4A85-AB5F-30B5C81D0A62}" name="690" dataDxfId="1334" dataCellStyle="Percent"/>
    <tableColumn id="694" xr3:uid="{399378BA-C72E-450E-B58A-F5D6935F3BB4}" name="691" dataDxfId="1333" dataCellStyle="Percent"/>
    <tableColumn id="695" xr3:uid="{FD02941D-78C7-45D6-924C-E59B9E50F683}" name="692" dataDxfId="1332" dataCellStyle="Percent"/>
    <tableColumn id="696" xr3:uid="{FEC00323-ABE2-4B81-AB4C-F9A6986D4EE3}" name="693" dataDxfId="1331" dataCellStyle="Percent"/>
    <tableColumn id="697" xr3:uid="{FAC9B8F4-2AC9-44CD-AFA9-0C325234A80B}" name="694" dataDxfId="1330" dataCellStyle="Percent"/>
    <tableColumn id="698" xr3:uid="{D36E79DE-9A00-44D0-83D1-F5FE44B4A95E}" name="695" dataDxfId="1329" dataCellStyle="Percent"/>
    <tableColumn id="699" xr3:uid="{505AB5A9-34AC-4979-9934-072B589D2EA4}" name="696" dataDxfId="1328" dataCellStyle="Percent"/>
    <tableColumn id="700" xr3:uid="{5F1C3871-22C8-4A6E-B0CB-429566C6F393}" name="697" dataDxfId="1327" dataCellStyle="Percent"/>
    <tableColumn id="701" xr3:uid="{7716109E-0AB3-420D-9978-2790CAEDD55E}" name="698" dataDxfId="1326" dataCellStyle="Percent"/>
    <tableColumn id="702" xr3:uid="{100282B6-5019-4282-998E-280298ED0BB5}" name="699" dataDxfId="1325" dataCellStyle="Percent"/>
    <tableColumn id="703" xr3:uid="{D4A23B5A-0681-4418-AB93-D2C69DB4CD32}" name="700" dataDxfId="1324" dataCellStyle="Percent"/>
    <tableColumn id="704" xr3:uid="{1355D3E6-9EF6-4990-8AAC-6661F6BBE622}" name="701" dataDxfId="1323" dataCellStyle="Percent"/>
    <tableColumn id="705" xr3:uid="{0FF15A02-3750-415D-BCE8-4B3246FBBC67}" name="702" dataDxfId="1322" dataCellStyle="Percent"/>
    <tableColumn id="706" xr3:uid="{77AD691D-6799-4EB5-AF84-39F469224414}" name="703" dataDxfId="1321" dataCellStyle="Percent"/>
    <tableColumn id="707" xr3:uid="{43CE7C34-DEBB-4B8E-ACE4-A5556DFF357B}" name="704" dataDxfId="1320" dataCellStyle="Percent"/>
    <tableColumn id="708" xr3:uid="{6495C638-E5E8-4ECB-BEDC-05E349699554}" name="705" dataDxfId="1319" dataCellStyle="Percent"/>
    <tableColumn id="709" xr3:uid="{C8C2182D-CF28-4B4E-9DC7-AB929105DEF9}" name="706" dataDxfId="1318" dataCellStyle="Percent"/>
    <tableColumn id="710" xr3:uid="{A8105EE3-50D8-452E-9209-1228A8D659EC}" name="707" dataDxfId="1317" dataCellStyle="Percent"/>
    <tableColumn id="711" xr3:uid="{FF52C095-9342-47A0-89D9-AD0CE14EC3EC}" name="708" dataDxfId="1316" dataCellStyle="Percent"/>
    <tableColumn id="712" xr3:uid="{CACEB7F8-362C-4092-99EC-CDBDD96022E9}" name="709" dataDxfId="1315" dataCellStyle="Percent"/>
    <tableColumn id="713" xr3:uid="{A5706763-5B26-42E0-B094-EBA4648A3927}" name="710" dataDxfId="1314" dataCellStyle="Percent"/>
    <tableColumn id="714" xr3:uid="{1FF967F6-FA14-4984-8C2C-FBB0136AD51B}" name="711" dataDxfId="1313" dataCellStyle="Percent"/>
    <tableColumn id="715" xr3:uid="{4B83F2EF-0C53-4F7B-883F-794397804DCA}" name="712" dataDxfId="1312" dataCellStyle="Percent"/>
    <tableColumn id="716" xr3:uid="{7C67EAAF-A125-4CF4-8D46-A5341B15BEBE}" name="713" dataDxfId="1311" dataCellStyle="Percent"/>
    <tableColumn id="717" xr3:uid="{E195E188-CD22-4241-AB9B-89EC8AC2F1FB}" name="714" dataDxfId="1310" dataCellStyle="Percent"/>
    <tableColumn id="718" xr3:uid="{3E847BD9-B8AC-4634-9B30-24927652FA4F}" name="715" dataDxfId="1309" dataCellStyle="Percent"/>
    <tableColumn id="719" xr3:uid="{348BDCE4-1B59-4FFB-9841-4EF002BEB6AD}" name="716" dataDxfId="1308" dataCellStyle="Percent"/>
    <tableColumn id="720" xr3:uid="{DA377701-DE59-4E34-8199-74A3290B7DB5}" name="717" dataDxfId="1307" dataCellStyle="Percent"/>
    <tableColumn id="721" xr3:uid="{217C613E-27FD-424F-9C01-4B855E13EA00}" name="718" dataDxfId="1306" dataCellStyle="Percent"/>
    <tableColumn id="722" xr3:uid="{DC331DB9-262A-4C69-9D7B-51B7C64C5237}" name="719" dataDxfId="1305" dataCellStyle="Percent"/>
    <tableColumn id="723" xr3:uid="{D39DDF3D-F7CF-4F9E-ADE2-C15CD9F92DDB}" name="720" dataDxfId="1304" dataCellStyle="Percent"/>
    <tableColumn id="724" xr3:uid="{84D63360-C20C-460D-B803-D3EF9E508D18}" name="721" dataDxfId="1303" dataCellStyle="Percent"/>
    <tableColumn id="725" xr3:uid="{52B52ABB-97AB-4547-8BA2-BD2FC9C13A08}" name="722" dataDxfId="1302" dataCellStyle="Percent"/>
    <tableColumn id="726" xr3:uid="{DF996398-715F-40A8-861A-A0FFEF16ADED}" name="723" dataDxfId="1301" dataCellStyle="Percent"/>
    <tableColumn id="727" xr3:uid="{D2FAF092-7A29-4538-BCAE-4B25EFB9B92D}" name="724" dataDxfId="1300" dataCellStyle="Percent"/>
    <tableColumn id="728" xr3:uid="{18695EB7-71DB-43F6-B0A5-93E6D4F792DD}" name="725" dataDxfId="1299" dataCellStyle="Percent"/>
    <tableColumn id="729" xr3:uid="{7C40489E-FCF5-4952-80C2-344BE75A0EF1}" name="726" dataDxfId="1298" dataCellStyle="Percent"/>
    <tableColumn id="730" xr3:uid="{FC371EA5-7D1E-4A88-910B-666396FB8BBE}" name="727" dataDxfId="1297" dataCellStyle="Percent"/>
    <tableColumn id="731" xr3:uid="{EF9C82D9-5089-40C8-8A50-EDECB6633BCA}" name="728" dataDxfId="1296" dataCellStyle="Percent"/>
    <tableColumn id="732" xr3:uid="{A1B71920-A019-4994-98FB-16BF754BE811}" name="729" dataDxfId="1295" dataCellStyle="Percent"/>
    <tableColumn id="733" xr3:uid="{56464549-CC3E-4259-B23F-95E4AC4DFD8E}" name="730" dataDxfId="1294" dataCellStyle="Percent"/>
    <tableColumn id="734" xr3:uid="{9874E0B8-A5E6-4067-85E9-299AE3BC734F}" name="731" dataDxfId="1293" dataCellStyle="Percent"/>
    <tableColumn id="735" xr3:uid="{BF427C4C-79F2-4C21-81C7-529FFE4AF10A}" name="732" dataDxfId="1292" dataCellStyle="Percent"/>
    <tableColumn id="736" xr3:uid="{490B0B02-1A4E-4985-8961-F6E722E9517C}" name="733" dataDxfId="1291" dataCellStyle="Percent"/>
    <tableColumn id="737" xr3:uid="{B8BD2194-681E-4F71-B5DD-C551A1E50BD4}" name="734" dataDxfId="1290" dataCellStyle="Percent"/>
    <tableColumn id="738" xr3:uid="{544834E9-6E12-4698-ACF8-EAAC34FD04F1}" name="735" dataDxfId="1289" dataCellStyle="Percent"/>
    <tableColumn id="739" xr3:uid="{0E03C86B-F6E1-4ED6-A5EB-7200E477C9BC}" name="736" dataDxfId="1288" dataCellStyle="Percent"/>
    <tableColumn id="740" xr3:uid="{C6089081-89A1-4B4D-8A9C-E41A59E2BA53}" name="737" dataDxfId="1287" dataCellStyle="Percent"/>
    <tableColumn id="741" xr3:uid="{483B5B0C-0537-4FBC-AB58-FD76F3C8AD0E}" name="738" dataDxfId="1286" dataCellStyle="Percent"/>
    <tableColumn id="742" xr3:uid="{E9B7E1B0-164B-47D4-AB12-65F0FE2C1C93}" name="739" dataDxfId="1285" dataCellStyle="Percent"/>
    <tableColumn id="743" xr3:uid="{257D46E2-034B-4640-ACF1-0C2BBE24D3EA}" name="740" dataDxfId="1284" dataCellStyle="Percent"/>
    <tableColumn id="744" xr3:uid="{8F03A4DA-46F2-4348-BD48-EEAF65437CFA}" name="741" dataDxfId="1283" dataCellStyle="Percent"/>
    <tableColumn id="745" xr3:uid="{91DC0995-C8BF-4289-ADE8-A6F75F64A3E1}" name="742" dataDxfId="1282" dataCellStyle="Percent"/>
    <tableColumn id="746" xr3:uid="{326CD99A-2FC4-4888-BDF1-37478807B83A}" name="743" dataDxfId="1281" dataCellStyle="Percent"/>
    <tableColumn id="747" xr3:uid="{950F0124-16B8-43D4-8030-9574BBCC19D8}" name="744" dataDxfId="1280" dataCellStyle="Percent"/>
    <tableColumn id="748" xr3:uid="{C74F8CD6-CBC9-41A6-81EB-C8FFBE44A138}" name="745" dataDxfId="1279" dataCellStyle="Percent"/>
    <tableColumn id="749" xr3:uid="{95656047-E398-43A2-87DF-8285D101634A}" name="746" dataDxfId="1278" dataCellStyle="Percent"/>
    <tableColumn id="750" xr3:uid="{3197FB08-A167-47C3-B0B2-5AEDF2866B1F}" name="747" dataDxfId="1277" dataCellStyle="Percent"/>
    <tableColumn id="751" xr3:uid="{59B31417-480B-4A94-B016-4895E5DF2BA6}" name="748" dataDxfId="1276" dataCellStyle="Percent"/>
    <tableColumn id="752" xr3:uid="{F1D3011A-5971-4A5A-B45B-07E1D7008004}" name="749" dataDxfId="1275" dataCellStyle="Percent"/>
    <tableColumn id="753" xr3:uid="{2B17003B-4692-46E9-9300-21A3BB688129}" name="750" dataDxfId="1274" dataCellStyle="Percent"/>
    <tableColumn id="754" xr3:uid="{83097C83-48E3-4EA6-B31B-C62C206272C9}" name="751" dataDxfId="1273" dataCellStyle="Percent"/>
    <tableColumn id="755" xr3:uid="{58B158A0-C14B-441D-BB62-56D1E6562657}" name="752" dataDxfId="1272" dataCellStyle="Percent"/>
    <tableColumn id="756" xr3:uid="{F20AC95C-A7FF-4609-99EF-FB7A7DB462EC}" name="753" dataDxfId="1271" dataCellStyle="Percent"/>
    <tableColumn id="757" xr3:uid="{B4591417-B0E2-4FFE-A535-410E4DE64EBF}" name="754" dataDxfId="1270" dataCellStyle="Percent"/>
    <tableColumn id="758" xr3:uid="{95FC99FC-4F74-4B60-A15A-9FAA8C729D7A}" name="755" dataDxfId="1269" dataCellStyle="Percent"/>
    <tableColumn id="759" xr3:uid="{4CFA0370-960A-4781-8E90-A3479ADB440E}" name="756" dataDxfId="1268" dataCellStyle="Percent"/>
    <tableColumn id="760" xr3:uid="{A024D536-6BF8-4167-9F7B-4DEC64C5C3B5}" name="757" dataDxfId="1267" dataCellStyle="Percent"/>
    <tableColumn id="761" xr3:uid="{F7563AD0-576E-4A7E-B195-7405D0E573EE}" name="758" dataDxfId="1266" dataCellStyle="Percent"/>
    <tableColumn id="762" xr3:uid="{0C7685E9-D6E5-4680-9E5D-D9086D74DC3F}" name="759" dataDxfId="1265" dataCellStyle="Percent"/>
    <tableColumn id="763" xr3:uid="{7E3A9502-E7E9-46DC-A24E-370343D522CB}" name="760" dataDxfId="1264" dataCellStyle="Percent"/>
    <tableColumn id="764" xr3:uid="{0126BAFC-DAE7-4BB8-AACB-165F39E38B0C}" name="761" dataDxfId="1263" dataCellStyle="Percent"/>
    <tableColumn id="765" xr3:uid="{432A5AFD-BEE1-4243-B005-CF46122D6D4A}" name="762" dataDxfId="1262" dataCellStyle="Percent"/>
    <tableColumn id="766" xr3:uid="{9944A08B-F00D-4CB0-8313-CDE6366DBFDF}" name="763" dataDxfId="1261" dataCellStyle="Percent"/>
    <tableColumn id="767" xr3:uid="{DACB5FBD-89A8-4EA5-9C1F-CB752BB2B9CD}" name="764" dataDxfId="1260" dataCellStyle="Percent"/>
    <tableColumn id="768" xr3:uid="{C6796376-B9EF-4610-8D9C-05E8162C0FE5}" name="765" dataDxfId="1259" dataCellStyle="Percent"/>
    <tableColumn id="769" xr3:uid="{C1B9413A-82A9-4570-B77F-70F71F631EBE}" name="766" dataDxfId="1258" dataCellStyle="Percent"/>
    <tableColumn id="770" xr3:uid="{873CA413-9C13-457D-A005-D02CF57CC20F}" name="767" dataDxfId="1257" dataCellStyle="Percent"/>
    <tableColumn id="771" xr3:uid="{0F074D97-945F-4630-847B-850BC5F6F964}" name="768" dataDxfId="1256" dataCellStyle="Percent"/>
    <tableColumn id="772" xr3:uid="{DBCE5CE8-FFF5-4895-9EEE-DE459B8C6C6A}" name="769" dataDxfId="1255" dataCellStyle="Percent"/>
    <tableColumn id="773" xr3:uid="{37D1BE36-34CB-4A42-851A-91487818786A}" name="770" dataDxfId="1254" dataCellStyle="Percent"/>
    <tableColumn id="774" xr3:uid="{D260F4B6-36E0-4FD4-BFD9-2CA4BCDEA8A6}" name="771" dataDxfId="1253" dataCellStyle="Percent"/>
    <tableColumn id="775" xr3:uid="{E86E9EF4-1C64-455E-AEFC-A4533AC64B18}" name="772" dataDxfId="1252" dataCellStyle="Percent"/>
    <tableColumn id="776" xr3:uid="{EF3591E7-2C92-4477-83CD-B725C935735A}" name="773" dataDxfId="1251" dataCellStyle="Percent"/>
    <tableColumn id="777" xr3:uid="{2BE1DC0F-3E19-49EA-BB59-9570FEE468BC}" name="774" dataDxfId="1250" dataCellStyle="Percent"/>
    <tableColumn id="778" xr3:uid="{B982241A-B3EF-47B4-8F24-75A30FFBB04F}" name="775" dataDxfId="1249" dataCellStyle="Percent"/>
    <tableColumn id="779" xr3:uid="{33DB6381-B023-4684-A2ED-6998CDA4C922}" name="776" dataDxfId="1248" dataCellStyle="Percent"/>
    <tableColumn id="780" xr3:uid="{0E68D041-6457-4BB9-9FAD-03EF8DE1C1AC}" name="777" dataDxfId="1247" dataCellStyle="Percent"/>
    <tableColumn id="781" xr3:uid="{9E0FC277-D50F-44F8-8A50-9E113641F956}" name="778" dataDxfId="1246" dataCellStyle="Percent"/>
    <tableColumn id="782" xr3:uid="{A5059AEC-BE21-4FE9-97D8-5C0B4A0F1469}" name="779" dataDxfId="1245" dataCellStyle="Percent"/>
    <tableColumn id="783" xr3:uid="{1883773F-CBAF-40CA-94F1-66E3FDD8DF34}" name="780" dataDxfId="1244" dataCellStyle="Percent"/>
    <tableColumn id="784" xr3:uid="{42B733B8-D7AE-4C01-A726-486008ABC20B}" name="781" dataDxfId="1243" dataCellStyle="Percent"/>
    <tableColumn id="785" xr3:uid="{6E07FD9E-B5F2-40AF-AD93-9BC89B79BA90}" name="782" dataDxfId="1242" dataCellStyle="Percent"/>
    <tableColumn id="786" xr3:uid="{EA203A96-9EC5-4326-8465-4B7B3C17C68F}" name="783" dataDxfId="1241" dataCellStyle="Percent"/>
    <tableColumn id="787" xr3:uid="{3F7C535F-2DAA-4601-96E2-DE29CAC4D2E3}" name="784" dataDxfId="1240" dataCellStyle="Percent"/>
    <tableColumn id="788" xr3:uid="{F82780F4-031E-41FC-90C3-B10D39D1487F}" name="785" dataDxfId="1239" dataCellStyle="Percent"/>
    <tableColumn id="789" xr3:uid="{4CEF530F-638A-4B75-AA68-3027333AE5F9}" name="786" dataDxfId="1238" dataCellStyle="Percent"/>
    <tableColumn id="790" xr3:uid="{33C246E6-4CE5-43DC-9A24-03E30D2E6605}" name="787" dataDxfId="1237" dataCellStyle="Percent"/>
    <tableColumn id="791" xr3:uid="{52694C0E-11CC-4733-BAB0-753CA24BC29D}" name="788" dataDxfId="1236" dataCellStyle="Percent"/>
    <tableColumn id="792" xr3:uid="{9C5699C1-D1B6-4784-BA5D-A78ABF120330}" name="789" dataDxfId="1235" dataCellStyle="Percent"/>
    <tableColumn id="793" xr3:uid="{611FBCA9-1823-4398-9313-31D5C60688B9}" name="790" dataDxfId="1234" dataCellStyle="Percent"/>
    <tableColumn id="794" xr3:uid="{5EE06A92-7CDA-4733-9042-4A4AB8C04587}" name="791" dataDxfId="1233" dataCellStyle="Percent"/>
    <tableColumn id="795" xr3:uid="{F246CFF6-AD1F-4A29-B273-7F16110A6CCA}" name="792" dataDxfId="1232" dataCellStyle="Percent"/>
    <tableColumn id="796" xr3:uid="{CF1701F6-E619-4061-9007-F1C37720F28F}" name="793" dataDxfId="1231" dataCellStyle="Percent"/>
    <tableColumn id="797" xr3:uid="{1B349702-4BD0-434C-A187-99BC5EB85A89}" name="794" dataDxfId="1230" dataCellStyle="Percent"/>
    <tableColumn id="798" xr3:uid="{1BAB38D1-A800-4B39-87CE-65B29E34F4D6}" name="795" dataDxfId="1229" dataCellStyle="Percent"/>
    <tableColumn id="799" xr3:uid="{346317DC-DDCC-4D40-B99E-D8A2BC9408D5}" name="796" dataDxfId="1228" dataCellStyle="Percent"/>
    <tableColumn id="800" xr3:uid="{740C4533-FF04-4A9E-AC11-480866E17AD7}" name="797" dataDxfId="1227" dataCellStyle="Percent"/>
    <tableColumn id="801" xr3:uid="{64C9FE75-CE24-4C34-AC9F-EC84AB7189EB}" name="798" dataDxfId="1226" dataCellStyle="Percent"/>
    <tableColumn id="802" xr3:uid="{AB7DEC3A-F8A2-45CF-A9E3-175CDB32BB2D}" name="799" dataDxfId="1225" dataCellStyle="Percent"/>
    <tableColumn id="803" xr3:uid="{F9D9DD7E-021C-4C5A-A71B-B6D9ABDB08A5}" name="800" dataDxfId="1224" dataCellStyle="Percent"/>
    <tableColumn id="804" xr3:uid="{E7A9C0D9-663B-4B52-B287-33F0E2C8E5D2}" name="801" dataDxfId="1223" dataCellStyle="Percent"/>
    <tableColumn id="805" xr3:uid="{9D6A0EB9-9243-46F8-A276-2B7EC77CE473}" name="802" dataDxfId="1222" dataCellStyle="Percent"/>
    <tableColumn id="806" xr3:uid="{6DC021F2-291F-4D75-B725-8666AC4B50FD}" name="803" dataDxfId="1221" dataCellStyle="Percent"/>
    <tableColumn id="807" xr3:uid="{31A83415-F9E9-45BD-8C29-05E70A3C5F4B}" name="804" dataDxfId="1220" dataCellStyle="Percent"/>
    <tableColumn id="808" xr3:uid="{853286E8-44E9-404E-859B-841853EF9D0C}" name="805" dataDxfId="1219" dataCellStyle="Percent"/>
    <tableColumn id="809" xr3:uid="{12D8D7AF-D860-43A4-9C46-855D49339BFF}" name="806" dataDxfId="1218" dataCellStyle="Percent"/>
    <tableColumn id="810" xr3:uid="{CFF13059-A552-4835-BA6B-B61434E28FE1}" name="807" dataDxfId="1217" dataCellStyle="Percent"/>
    <tableColumn id="811" xr3:uid="{D5C7E817-36F7-4BD1-9092-927AE1F9A316}" name="808" dataDxfId="1216" dataCellStyle="Percent"/>
    <tableColumn id="812" xr3:uid="{A824B304-DE0A-4A14-BE64-DD98DEF41E39}" name="809" dataDxfId="1215" dataCellStyle="Percent"/>
    <tableColumn id="813" xr3:uid="{428928FB-87C5-455A-B9D3-F2CEDF705293}" name="810" dataDxfId="1214" dataCellStyle="Percent"/>
    <tableColumn id="814" xr3:uid="{DC4945FB-9616-46AE-A2B1-239CB7A313DE}" name="811" dataDxfId="1213" dataCellStyle="Percent"/>
    <tableColumn id="815" xr3:uid="{27034DDC-B517-46DD-A9AB-7CD062CE1C35}" name="812" dataDxfId="1212" dataCellStyle="Percent"/>
    <tableColumn id="816" xr3:uid="{C3172639-FB50-4459-9241-D6E3691F9B09}" name="813" dataDxfId="1211" dataCellStyle="Percent"/>
    <tableColumn id="817" xr3:uid="{40B63975-6818-4C73-ABEF-99A1532D8E98}" name="814" dataDxfId="1210" dataCellStyle="Percent"/>
    <tableColumn id="818" xr3:uid="{004EDB78-1AED-410D-9EC9-024DB762418E}" name="815" dataDxfId="1209" dataCellStyle="Percent"/>
    <tableColumn id="819" xr3:uid="{1BA96F01-E939-4F3A-9A87-6E804B262970}" name="816" dataDxfId="1208" dataCellStyle="Percent"/>
    <tableColumn id="820" xr3:uid="{21941368-D019-4BFA-B79B-FD277E5D4ABC}" name="817" dataDxfId="1207" dataCellStyle="Percent"/>
    <tableColumn id="821" xr3:uid="{A682586C-942E-4494-A8EC-F1793EC93D38}" name="818" dataDxfId="1206" dataCellStyle="Percent"/>
    <tableColumn id="822" xr3:uid="{8C829975-DBB9-41D2-A6B4-7CC8527E4BA6}" name="819" dataDxfId="1205" dataCellStyle="Percent"/>
    <tableColumn id="823" xr3:uid="{8C6FC395-DFA9-4C3E-8E7A-8825CDF46379}" name="820" dataDxfId="1204" dataCellStyle="Percent"/>
    <tableColumn id="824" xr3:uid="{99353ECF-0A3A-4FA8-9365-BB5584DDB2DE}" name="821" dataDxfId="1203" dataCellStyle="Percent"/>
    <tableColumn id="825" xr3:uid="{59711E14-60F4-43E4-8A56-0606D2B25510}" name="822" dataDxfId="1202" dataCellStyle="Percent"/>
    <tableColumn id="826" xr3:uid="{391CFE63-A88C-48A6-8544-00355E8CFBF5}" name="823" dataDxfId="1201" dataCellStyle="Percent"/>
    <tableColumn id="827" xr3:uid="{905B1BC9-7F85-4EB5-A0A9-15691C6BB9AF}" name="824" dataDxfId="1200" dataCellStyle="Percent"/>
    <tableColumn id="828" xr3:uid="{C1ABDF36-BE2B-49BF-9D96-3F3DB81C9EBD}" name="825" dataDxfId="1199" dataCellStyle="Percent"/>
    <tableColumn id="829" xr3:uid="{EF953D24-B6C9-4A45-8821-E7A1BD97A734}" name="826" dataDxfId="1198" dataCellStyle="Percent"/>
    <tableColumn id="830" xr3:uid="{4BBD9056-8FA3-480B-BC2F-445F2ED09B88}" name="827" dataDxfId="1197" dataCellStyle="Percent"/>
    <tableColumn id="831" xr3:uid="{4AFD3D02-D9F8-4EA5-9ED7-74F5ABACE89C}" name="828" dataDxfId="1196" dataCellStyle="Percent"/>
    <tableColumn id="832" xr3:uid="{4FBB9C9B-3F80-4D0D-8436-6F89EEAD5384}" name="829" dataDxfId="1195" dataCellStyle="Percent"/>
    <tableColumn id="833" xr3:uid="{E3B53187-3B08-498E-B34D-D44DD2826579}" name="830" dataDxfId="1194" dataCellStyle="Percent"/>
    <tableColumn id="834" xr3:uid="{310CBBF3-F89D-46CF-979F-B1720F9E8155}" name="831" dataDxfId="1193" dataCellStyle="Percent"/>
    <tableColumn id="835" xr3:uid="{CFD0E458-3A16-4E8B-B89A-AD013F2C184A}" name="832" dataDxfId="1192" dataCellStyle="Percent"/>
    <tableColumn id="836" xr3:uid="{CDBBAC5D-5D57-49C9-89E5-0B063D6F4B1A}" name="833" dataDxfId="1191" dataCellStyle="Percent"/>
    <tableColumn id="837" xr3:uid="{707ACDF9-0F25-48E7-94B3-F33D7A347341}" name="834" dataDxfId="1190" dataCellStyle="Percent"/>
    <tableColumn id="838" xr3:uid="{ADFBCE2D-E872-4A5C-9700-B70DFF47D0B3}" name="835" dataDxfId="1189" dataCellStyle="Percent"/>
    <tableColumn id="839" xr3:uid="{3815AAF6-7E38-43A4-8C58-B8781AEE9D04}" name="836" dataDxfId="1188" dataCellStyle="Percent"/>
    <tableColumn id="840" xr3:uid="{C6AC8F0F-91EF-4DC8-BC27-33427DB42F4C}" name="837" dataDxfId="1187" dataCellStyle="Percent"/>
    <tableColumn id="841" xr3:uid="{1B9373BD-7F0F-48AC-B17E-6EF7DFEA6033}" name="838" dataDxfId="1186" dataCellStyle="Percent"/>
    <tableColumn id="842" xr3:uid="{4A373304-47D0-4CE1-8854-6BAAA5E5F2FA}" name="839" dataDxfId="1185" dataCellStyle="Percent"/>
    <tableColumn id="843" xr3:uid="{D85FB373-8E62-4F54-AE23-97D4B9175862}" name="840" dataDxfId="1184" dataCellStyle="Percent"/>
    <tableColumn id="844" xr3:uid="{073838C3-FA08-4E25-A00F-6095B6CD31CE}" name="841" dataDxfId="1183" dataCellStyle="Percent"/>
    <tableColumn id="845" xr3:uid="{57226743-40B3-4C9A-BC78-8494E44F980B}" name="842" dataDxfId="1182" dataCellStyle="Percent"/>
    <tableColumn id="846" xr3:uid="{FCB9F731-27C2-4153-B272-95C654881C28}" name="843" dataDxfId="1181" dataCellStyle="Percent"/>
    <tableColumn id="847" xr3:uid="{5B50F23D-A904-44CC-A2A8-729591D3C185}" name="844" dataDxfId="1180" dataCellStyle="Percent"/>
    <tableColumn id="848" xr3:uid="{FE7682E8-A05E-4382-A7A6-BEEE6EF8CCDD}" name="845" dataDxfId="1179" dataCellStyle="Percent"/>
    <tableColumn id="849" xr3:uid="{610D7969-EF5B-4888-9359-F288E6A1E7E7}" name="846" dataDxfId="1178" dataCellStyle="Percent"/>
    <tableColumn id="850" xr3:uid="{BA8249A4-F77A-4621-A0CA-38D288237981}" name="847" dataDxfId="1177" dataCellStyle="Percent"/>
    <tableColumn id="851" xr3:uid="{C5E876FA-0781-41B2-BF9E-A5B8944F9869}" name="848" dataDxfId="1176" dataCellStyle="Percent"/>
    <tableColumn id="852" xr3:uid="{4FAD37C4-903C-4B29-BCC1-93B57C4DD3CE}" name="849" dataDxfId="1175" dataCellStyle="Percent"/>
    <tableColumn id="853" xr3:uid="{19769359-6CB1-4F85-81F1-3D1D03E1F807}" name="850" dataDxfId="1174" dataCellStyle="Percent"/>
    <tableColumn id="854" xr3:uid="{6BC4D2C0-B7ED-4557-95ED-574D752F92C9}" name="851" dataDxfId="1173" dataCellStyle="Percent"/>
    <tableColumn id="855" xr3:uid="{BE7EBEEC-EA01-4A0C-81B8-F4955479C32D}" name="852" dataDxfId="1172" dataCellStyle="Percent"/>
    <tableColumn id="856" xr3:uid="{99550A67-0A6C-4C99-A5EA-298C25163F69}" name="853" dataDxfId="1171" dataCellStyle="Percent"/>
    <tableColumn id="857" xr3:uid="{8B56E8D1-5F00-4C1C-A1F6-06B05FA3FE10}" name="854" dataDxfId="1170" dataCellStyle="Percent"/>
    <tableColumn id="858" xr3:uid="{A2E4C280-B837-482B-A5FB-2F71B8BAF18B}" name="855" dataDxfId="1169" dataCellStyle="Percent"/>
    <tableColumn id="859" xr3:uid="{094E4E8F-153A-48DC-B240-960003F53D5C}" name="856" dataDxfId="1168" dataCellStyle="Percent"/>
    <tableColumn id="860" xr3:uid="{069850CB-B178-4951-A605-27C007F878B3}" name="857" dataDxfId="1167" dataCellStyle="Percent"/>
    <tableColumn id="861" xr3:uid="{FCA3ABCB-491D-426E-BB50-E9FF32DD0771}" name="858" dataDxfId="1166" dataCellStyle="Percent"/>
    <tableColumn id="862" xr3:uid="{7B4A23F6-263E-4A0A-9152-07FDFA400458}" name="859" dataDxfId="1165" dataCellStyle="Percent"/>
    <tableColumn id="863" xr3:uid="{236516AE-51A0-4AC9-BFE7-83FC930F6037}" name="860" dataDxfId="1164" dataCellStyle="Percent"/>
    <tableColumn id="864" xr3:uid="{9510FD1A-971B-4F33-98EC-40DC54BBF5B1}" name="861" dataDxfId="1163" dataCellStyle="Percent"/>
    <tableColumn id="865" xr3:uid="{D656F991-BA82-4285-A8BF-DECA99168850}" name="862" dataDxfId="1162" dataCellStyle="Percent"/>
    <tableColumn id="866" xr3:uid="{508DEDBA-D4BC-41DC-8220-1AB0140378EB}" name="863" dataDxfId="1161" dataCellStyle="Percent"/>
    <tableColumn id="867" xr3:uid="{9CD1DC21-B071-4FBC-A9FE-19F6DC74A9C4}" name="864" dataDxfId="1160" dataCellStyle="Percent"/>
    <tableColumn id="868" xr3:uid="{419E4BDB-F235-49F2-9F66-9C87002E6845}" name="865" dataDxfId="1159" dataCellStyle="Percent"/>
    <tableColumn id="869" xr3:uid="{B663F5A5-CF1B-4082-A73F-0B73F9C22869}" name="866" dataDxfId="1158" dataCellStyle="Percent"/>
    <tableColumn id="870" xr3:uid="{A2E84460-9485-4D9F-B850-65FB78DF1ECB}" name="867" dataDxfId="1157" dataCellStyle="Percent"/>
    <tableColumn id="871" xr3:uid="{90FAD385-0E83-4CCC-AB0E-F49FCC335C34}" name="868" dataDxfId="1156" dataCellStyle="Percent"/>
    <tableColumn id="872" xr3:uid="{1F4022A9-FA36-4C66-8DD3-09D3FD9D3C07}" name="869" dataDxfId="1155" dataCellStyle="Percent"/>
    <tableColumn id="873" xr3:uid="{E712E553-B041-4A08-9044-1C717F88ED34}" name="870" dataDxfId="1154" dataCellStyle="Percent"/>
    <tableColumn id="874" xr3:uid="{6410A468-6C27-497E-BD4E-C63F255A4B8A}" name="871" dataDxfId="1153" dataCellStyle="Percent"/>
    <tableColumn id="875" xr3:uid="{5F15CED5-73FE-4BE2-BE9C-F69F4D1D3764}" name="872" dataDxfId="1152" dataCellStyle="Percent"/>
    <tableColumn id="876" xr3:uid="{A0519934-F9C5-46D9-94C0-201E3C86A80C}" name="873" dataDxfId="1151" dataCellStyle="Percent"/>
    <tableColumn id="877" xr3:uid="{E0C7322D-975B-4BB4-B091-98746E599DEE}" name="874" dataDxfId="1150" dataCellStyle="Percent"/>
    <tableColumn id="878" xr3:uid="{0CCF7E24-719E-4A06-8212-68ECC2863C78}" name="875" dataDxfId="1149" dataCellStyle="Percent"/>
    <tableColumn id="879" xr3:uid="{7C8E7663-D04F-43B4-8E0D-FD84C5BF8C8E}" name="876" dataDxfId="1148" dataCellStyle="Percent"/>
    <tableColumn id="880" xr3:uid="{88A0CF38-65E7-49EC-A073-42488000919F}" name="877" dataDxfId="1147" dataCellStyle="Percent"/>
    <tableColumn id="881" xr3:uid="{D2EA8F53-2490-4875-8A4D-D417DAC4BE9B}" name="878" dataDxfId="1146" dataCellStyle="Percent"/>
    <tableColumn id="882" xr3:uid="{156E418A-1047-4DFD-9117-45783DE83D4D}" name="879" dataDxfId="1145" dataCellStyle="Percent"/>
    <tableColumn id="883" xr3:uid="{73608B48-56FC-4E9A-9E0B-8BE39B742524}" name="880" dataDxfId="1144" dataCellStyle="Percent"/>
    <tableColumn id="884" xr3:uid="{3E3E9347-11CA-49A7-BBD1-D0B849C9A657}" name="881" dataDxfId="1143" dataCellStyle="Percent"/>
    <tableColumn id="885" xr3:uid="{D8D0580A-9782-4599-ACC9-CA9E76C61CFE}" name="882" dataDxfId="1142" dataCellStyle="Percent"/>
    <tableColumn id="886" xr3:uid="{2A392C22-D6B6-49C4-A607-D7012090EDDC}" name="883" dataDxfId="1141" dataCellStyle="Percent"/>
    <tableColumn id="887" xr3:uid="{B7A7CE32-6941-40D0-AA4B-3E931DEDD2CD}" name="884" dataDxfId="1140" dataCellStyle="Percent"/>
    <tableColumn id="888" xr3:uid="{B0D23A43-577C-452B-9850-F7D165D24D53}" name="885" dataDxfId="1139" dataCellStyle="Percent"/>
    <tableColumn id="889" xr3:uid="{F20E1AFC-B7B1-4914-B9C2-C2D03A77D7F5}" name="886" dataDxfId="1138" dataCellStyle="Percent"/>
    <tableColumn id="890" xr3:uid="{659E5848-9E86-4AC9-97CB-E16FC109D080}" name="887" dataDxfId="1137" dataCellStyle="Percent"/>
    <tableColumn id="891" xr3:uid="{EC580E1D-723D-40BE-9B96-BEDAD285BCB1}" name="888" dataDxfId="1136" dataCellStyle="Percent"/>
    <tableColumn id="892" xr3:uid="{60767151-740F-4A8B-A0F9-BF76879BF377}" name="889" dataDxfId="1135" dataCellStyle="Percent"/>
    <tableColumn id="893" xr3:uid="{24752BD8-033A-413A-B5F0-860742954C50}" name="890" dataDxfId="1134" dataCellStyle="Percent"/>
    <tableColumn id="894" xr3:uid="{18AD13B2-4E49-467B-9D33-A83584E5F7AF}" name="891" dataDxfId="1133" dataCellStyle="Percent"/>
    <tableColumn id="895" xr3:uid="{0E9068CA-D889-4AE7-AC15-F054F8DF0287}" name="892" dataDxfId="1132" dataCellStyle="Percent"/>
    <tableColumn id="896" xr3:uid="{92D945E7-8F66-48D0-9993-AEF6BDB122E8}" name="893" dataDxfId="1131" dataCellStyle="Percent"/>
    <tableColumn id="897" xr3:uid="{24613DD1-6E25-4CB0-954A-D08C39033CA0}" name="894" dataDxfId="1130" dataCellStyle="Percent"/>
    <tableColumn id="898" xr3:uid="{B06D7F8D-E57A-413C-BE5F-A2E479EBA3DC}" name="895" dataDxfId="1129" dataCellStyle="Percent"/>
    <tableColumn id="899" xr3:uid="{329C7B2A-3E7F-4B8D-AD93-A6DA1CFC4A06}" name="896" dataDxfId="1128" dataCellStyle="Percent"/>
    <tableColumn id="900" xr3:uid="{8754FBC0-0A78-47B4-84DC-CCBE7E7DEF80}" name="897" dataDxfId="1127" dataCellStyle="Percent"/>
    <tableColumn id="901" xr3:uid="{98BA0F1E-A72C-41DE-9186-08E6A25E1B0B}" name="898" dataDxfId="1126" dataCellStyle="Percent"/>
    <tableColumn id="902" xr3:uid="{9F647E56-7B7B-41AC-82BF-7E10B368AB49}" name="899" dataDxfId="1125" dataCellStyle="Percent"/>
    <tableColumn id="903" xr3:uid="{65B6905E-CCEE-453A-9629-002EDE824005}" name="900" dataDxfId="1124" dataCellStyle="Percent"/>
    <tableColumn id="904" xr3:uid="{CCFBAB71-AE3C-4A9F-B4C2-DAC8935EDB81}" name="901" dataDxfId="1123" dataCellStyle="Percent"/>
    <tableColumn id="905" xr3:uid="{315C9827-91E9-4281-B4AC-92A17208F7FA}" name="902" dataDxfId="1122" dataCellStyle="Percent"/>
    <tableColumn id="906" xr3:uid="{1DA6C77F-2255-4DAC-9962-0388EB6A00FE}" name="903" dataDxfId="1121" dataCellStyle="Percent"/>
    <tableColumn id="907" xr3:uid="{7985E4C6-B45F-4E8D-98A9-9A3325688936}" name="904" dataDxfId="1120" dataCellStyle="Percent"/>
    <tableColumn id="908" xr3:uid="{74AFA789-EEA6-423E-9E55-D80905CBCE27}" name="905" dataDxfId="1119" dataCellStyle="Percent"/>
    <tableColumn id="909" xr3:uid="{A30EF1C3-B93B-4F9A-BE30-60A7BB200012}" name="906" dataDxfId="1118" dataCellStyle="Percent"/>
    <tableColumn id="910" xr3:uid="{B8059CAE-A790-4FA8-870A-6B4AF716568D}" name="907" dataDxfId="1117" dataCellStyle="Percent"/>
    <tableColumn id="911" xr3:uid="{22A237FA-9EBB-4FB7-88E2-42A30366CC56}" name="908" dataDxfId="1116" dataCellStyle="Percent"/>
    <tableColumn id="912" xr3:uid="{C4AA9A25-1013-48E2-B494-20362FD6B6DD}" name="909" dataDxfId="1115" dataCellStyle="Percent"/>
    <tableColumn id="913" xr3:uid="{052D4177-84FA-4151-943B-30CBD1E9F02E}" name="910" dataDxfId="1114" dataCellStyle="Percent"/>
    <tableColumn id="914" xr3:uid="{BBE831C0-BB80-4F1C-A337-4A615D7297F7}" name="911" dataDxfId="1113" dataCellStyle="Percent"/>
    <tableColumn id="915" xr3:uid="{B9AFB6DD-7872-4E41-88BB-ED23D30DC271}" name="912" dataDxfId="1112" dataCellStyle="Percent"/>
    <tableColumn id="916" xr3:uid="{C92FEE2A-D8C1-4C75-AE65-833A7882294E}" name="913" dataDxfId="1111" dataCellStyle="Percent"/>
    <tableColumn id="917" xr3:uid="{2D4FB4D2-BE8B-4535-8F1A-3D7756B4342B}" name="914" dataDxfId="1110" dataCellStyle="Percent"/>
    <tableColumn id="918" xr3:uid="{263AEBFC-8771-4BFA-983D-3B4132E7E859}" name="915" dataDxfId="1109" dataCellStyle="Percent"/>
    <tableColumn id="919" xr3:uid="{2482625E-91A3-42AB-A002-37DBDD39129A}" name="916" dataDxfId="1108" dataCellStyle="Percent"/>
    <tableColumn id="920" xr3:uid="{1E4E6057-37FD-4473-B5D9-4D4554AE3E47}" name="917" dataDxfId="1107" dataCellStyle="Percent"/>
    <tableColumn id="921" xr3:uid="{2632313C-114D-47F0-837D-3AC33186F9CF}" name="918" dataDxfId="1106" dataCellStyle="Percent"/>
    <tableColumn id="922" xr3:uid="{F67842A0-7CC7-40D7-8290-A6BDDA8221F4}" name="919" dataDxfId="1105" dataCellStyle="Percent"/>
    <tableColumn id="923" xr3:uid="{B2A1C36D-FBA2-4650-8B89-30E723B94A94}" name="920" dataDxfId="1104" dataCellStyle="Percent"/>
    <tableColumn id="924" xr3:uid="{75662BE9-CF55-4418-BC46-5038B94C447A}" name="921" dataDxfId="1103" dataCellStyle="Percent"/>
    <tableColumn id="925" xr3:uid="{82B6C1BF-C317-4FEF-BFB9-032657B82F7A}" name="922" dataDxfId="1102" dataCellStyle="Percent"/>
    <tableColumn id="926" xr3:uid="{19078013-69A8-4F16-AA4D-4E64D526BECC}" name="923" dataDxfId="1101" dataCellStyle="Percent"/>
    <tableColumn id="927" xr3:uid="{24EE4EE1-3A16-4B59-9A9C-8CFE765DF8B0}" name="924" dataDxfId="1100" dataCellStyle="Percent"/>
    <tableColumn id="928" xr3:uid="{34AF96AC-074D-4105-A8A3-0D9F3F37B3D2}" name="925" dataDxfId="1099" dataCellStyle="Percent"/>
    <tableColumn id="929" xr3:uid="{5CCFBE61-4112-4DDA-B951-C4358C8F1277}" name="926" dataDxfId="1098" dataCellStyle="Percent"/>
    <tableColumn id="930" xr3:uid="{0FCAE0AC-700F-4F1F-BB34-128F23AC4376}" name="927" dataDxfId="1097" dataCellStyle="Percent"/>
    <tableColumn id="931" xr3:uid="{8CD73D2E-5043-4380-AADE-A6640BE0B6D7}" name="928" dataDxfId="1096" dataCellStyle="Percent"/>
    <tableColumn id="932" xr3:uid="{76B6A4B2-9AC3-46E1-B3FA-E4DDF8DD2A17}" name="929" dataDxfId="1095" dataCellStyle="Percent"/>
    <tableColumn id="933" xr3:uid="{6C09101E-1B91-454F-98B5-66E27FFF9123}" name="930" dataDxfId="1094" dataCellStyle="Percent"/>
    <tableColumn id="934" xr3:uid="{A7C785BD-C13C-45B9-84E4-8794CFF553CB}" name="931" dataDxfId="1093" dataCellStyle="Percent"/>
    <tableColumn id="935" xr3:uid="{3FA46D12-5E3D-4A9A-9527-7527E035DF59}" name="932" dataDxfId="1092" dataCellStyle="Percent"/>
    <tableColumn id="936" xr3:uid="{83328182-310B-4557-B392-98950EF1C701}" name="933" dataDxfId="1091" dataCellStyle="Percent"/>
    <tableColumn id="937" xr3:uid="{A24E9ECC-A975-4492-8735-0E9146A5EC36}" name="934" dataDxfId="1090" dataCellStyle="Percent"/>
    <tableColumn id="938" xr3:uid="{31D9673C-E68C-46FF-B8AB-4F0E327B4737}" name="935" dataDxfId="1089" dataCellStyle="Percent"/>
    <tableColumn id="939" xr3:uid="{3D92ED65-CED5-4C4E-8532-E1ED5C4945C2}" name="936" dataDxfId="1088" dataCellStyle="Percent"/>
    <tableColumn id="940" xr3:uid="{1BB094CD-6616-4604-A111-704222CAF457}" name="937" dataDxfId="1087" dataCellStyle="Percent"/>
    <tableColumn id="941" xr3:uid="{341EC98B-5E07-4B2E-9625-B8DF6EF7AC40}" name="938" dataDxfId="1086" dataCellStyle="Percent"/>
    <tableColumn id="942" xr3:uid="{624F1318-0C11-48B0-B905-20977D6633B8}" name="939" dataDxfId="1085" dataCellStyle="Percent"/>
    <tableColumn id="943" xr3:uid="{19FA70D7-59E9-421C-BAAD-CD00B867336C}" name="940" dataDxfId="1084" dataCellStyle="Percent"/>
    <tableColumn id="944" xr3:uid="{E232EFCC-5DFD-46D3-A5EE-69080B79D2F5}" name="941" dataDxfId="1083" dataCellStyle="Percent"/>
    <tableColumn id="945" xr3:uid="{FAD0D41F-1183-44BD-BC8E-2D6827670B90}" name="942" dataDxfId="1082" dataCellStyle="Percent"/>
    <tableColumn id="946" xr3:uid="{8058A221-E4EF-4312-A0A3-9C0BE8604ABF}" name="943" dataDxfId="1081" dataCellStyle="Percent"/>
    <tableColumn id="947" xr3:uid="{6D1274D0-66D5-46C6-899F-E982E81BA856}" name="944" dataDxfId="1080" dataCellStyle="Percent"/>
    <tableColumn id="948" xr3:uid="{179E8FFA-86BA-4607-8376-54E6A7B25E82}" name="945" dataDxfId="1079" dataCellStyle="Percent"/>
    <tableColumn id="949" xr3:uid="{88889AB2-61C0-4E63-8FE7-98FAF6968273}" name="946" dataDxfId="1078" dataCellStyle="Percent"/>
    <tableColumn id="950" xr3:uid="{43F8EC6C-CC4C-4812-A655-96876912E637}" name="947" dataDxfId="1077" dataCellStyle="Percent"/>
    <tableColumn id="951" xr3:uid="{B335B8F1-D9B9-4354-8B11-FFD37875916B}" name="948" dataDxfId="1076" dataCellStyle="Percent"/>
    <tableColumn id="952" xr3:uid="{736682D8-47DE-4B60-AA4D-3ED27E333458}" name="949" dataDxfId="1075" dataCellStyle="Percent"/>
    <tableColumn id="953" xr3:uid="{051B3D21-B090-42EC-BAB4-758116A9F520}" name="950" dataDxfId="1074" dataCellStyle="Percent"/>
    <tableColumn id="954" xr3:uid="{88CFC663-D4DF-448A-8440-99C80EB8322A}" name="951" dataDxfId="1073" dataCellStyle="Percent"/>
    <tableColumn id="955" xr3:uid="{BE11D23C-7D82-4EE5-9263-04E6038ED25A}" name="952" dataDxfId="1072" dataCellStyle="Percent"/>
    <tableColumn id="956" xr3:uid="{90250459-6FF1-497F-9058-FFB701CA475F}" name="953" dataDxfId="1071" dataCellStyle="Percent"/>
    <tableColumn id="957" xr3:uid="{2B70890D-F1F5-4071-AD22-539489EBE5A8}" name="954" dataDxfId="1070" dataCellStyle="Percent"/>
    <tableColumn id="958" xr3:uid="{6B29A31A-B7F7-4C9A-B0EE-55F9F7A2E167}" name="955" dataDxfId="1069" dataCellStyle="Percent"/>
    <tableColumn id="959" xr3:uid="{1EB31DA8-429A-4108-845F-CF36E5370C33}" name="956" dataDxfId="1068" dataCellStyle="Percent"/>
    <tableColumn id="960" xr3:uid="{434533C2-BB88-415E-9857-C53C13600F86}" name="957" dataDxfId="1067" dataCellStyle="Percent"/>
    <tableColumn id="961" xr3:uid="{05B5E44F-936C-421F-8431-27FF49309F19}" name="958" dataDxfId="1066" dataCellStyle="Percent"/>
    <tableColumn id="962" xr3:uid="{51293FFF-B420-4FEF-B0E9-ED15D124E6E3}" name="959" dataDxfId="1065" dataCellStyle="Percent"/>
    <tableColumn id="963" xr3:uid="{B00B1D26-0CE3-456F-9F3B-53C25C5699A1}" name="960" dataDxfId="1064" dataCellStyle="Percent"/>
    <tableColumn id="964" xr3:uid="{6D3F524B-17EE-4206-B8EE-38A778A32580}" name="961" dataDxfId="1063" dataCellStyle="Percent"/>
    <tableColumn id="965" xr3:uid="{13965356-3CB1-4089-8267-696DFDD008CB}" name="962" dataDxfId="1062" dataCellStyle="Percent"/>
    <tableColumn id="966" xr3:uid="{ACD0E0CB-B665-4612-AD97-7940FC70ACD5}" name="963" dataDxfId="1061" dataCellStyle="Percent"/>
    <tableColumn id="967" xr3:uid="{9546A811-2DCB-42B9-9018-DA0AA344A8D2}" name="964" dataDxfId="1060" dataCellStyle="Percent"/>
    <tableColumn id="968" xr3:uid="{90E03720-DB46-4161-9F85-B2522EAB4D69}" name="965" dataDxfId="1059" dataCellStyle="Percent"/>
    <tableColumn id="969" xr3:uid="{E2600A00-6733-43D2-B722-ED31A5A9511A}" name="966" dataDxfId="1058" dataCellStyle="Percent"/>
    <tableColumn id="970" xr3:uid="{FEFFC1C5-1DE2-45DC-B6E2-39F34B4CA8EC}" name="967" dataDxfId="1057" dataCellStyle="Percent"/>
    <tableColumn id="971" xr3:uid="{AC4567AB-74A8-4548-AC6A-41A9D06D8DCE}" name="968" dataDxfId="1056" dataCellStyle="Percent"/>
    <tableColumn id="972" xr3:uid="{C66F4324-F164-47B2-B12D-47DD9433E37A}" name="969" dataDxfId="1055" dataCellStyle="Percent"/>
    <tableColumn id="973" xr3:uid="{DDEE03A6-F249-466C-B4C2-70401BF2CC7D}" name="970" dataDxfId="1054" dataCellStyle="Percent"/>
    <tableColumn id="974" xr3:uid="{783A487B-C4E9-4343-8A40-E598F5A7E1A2}" name="971" dataDxfId="1053" dataCellStyle="Percent"/>
    <tableColumn id="975" xr3:uid="{805008B5-66F3-4C67-B25B-D4E482CFDF2F}" name="972" dataDxfId="1052" dataCellStyle="Percent"/>
    <tableColumn id="976" xr3:uid="{8BA90103-3D82-44B1-AFE4-DBF1D6DE4993}" name="973" dataDxfId="1051" dataCellStyle="Percent"/>
    <tableColumn id="977" xr3:uid="{53BE95B3-9305-49B2-A072-293071BA5BD9}" name="974" dataDxfId="1050" dataCellStyle="Percent"/>
    <tableColumn id="978" xr3:uid="{DDC682EF-9402-4116-9D7D-80EF18D7CC59}" name="975" dataDxfId="1049" dataCellStyle="Percent"/>
    <tableColumn id="979" xr3:uid="{C6B9745F-C6F7-439F-BE02-800F1B493B23}" name="976" dataDxfId="1048" dataCellStyle="Percent"/>
    <tableColumn id="980" xr3:uid="{9C31570A-42C8-4149-BD9C-DA85E684F4B4}" name="977" dataDxfId="1047" dataCellStyle="Percent"/>
    <tableColumn id="981" xr3:uid="{33C4022C-603D-4FCC-AC5A-2EF3C90CB1A9}" name="978" dataDxfId="1046" dataCellStyle="Percent"/>
    <tableColumn id="982" xr3:uid="{ACCAA715-B8A9-4A22-BD8C-DB07AF05009D}" name="979" dataDxfId="1045" dataCellStyle="Percent"/>
    <tableColumn id="983" xr3:uid="{D235548A-D1F9-4AE7-B83A-73930186288E}" name="980" dataDxfId="1044" dataCellStyle="Percent"/>
    <tableColumn id="984" xr3:uid="{AFC62E6C-342F-452A-A8B6-B03DD8B26478}" name="981" dataDxfId="1043" dataCellStyle="Percent"/>
    <tableColumn id="985" xr3:uid="{32F31896-9147-47B5-884F-6139980418F3}" name="982" dataDxfId="1042" dataCellStyle="Percent"/>
    <tableColumn id="986" xr3:uid="{BEED558B-4050-4F6F-B999-B5A261710523}" name="983" dataDxfId="1041" dataCellStyle="Percent"/>
    <tableColumn id="987" xr3:uid="{70544EB9-1EA2-4485-899E-C2F983AD2E47}" name="984" dataDxfId="1040" dataCellStyle="Percent"/>
    <tableColumn id="988" xr3:uid="{7F72E587-1321-4D75-AC06-DFDDF821C9D0}" name="985" dataDxfId="1039" dataCellStyle="Percent"/>
    <tableColumn id="989" xr3:uid="{F8F58E23-6D26-48EE-B0BF-D8B5B98D3535}" name="986" dataDxfId="1038" dataCellStyle="Percent"/>
    <tableColumn id="990" xr3:uid="{5B7184F5-54D3-4C5B-AE48-78BAF9097914}" name="987" dataDxfId="1037" dataCellStyle="Percent"/>
    <tableColumn id="991" xr3:uid="{96DEE034-303C-4C20-8F02-968B70DFE7A1}" name="988" dataDxfId="1036" dataCellStyle="Percent"/>
    <tableColumn id="992" xr3:uid="{AB8C05D5-49DA-4631-A163-CEC539BA1511}" name="989" dataDxfId="1035" dataCellStyle="Percent"/>
    <tableColumn id="993" xr3:uid="{DA090E75-0953-4EFE-9F44-4DBF1B96BB26}" name="990" dataDxfId="1034" dataCellStyle="Percent"/>
    <tableColumn id="994" xr3:uid="{564FBFB5-8798-4653-90C2-41BF3BCB10FC}" name="991" dataDxfId="1033" dataCellStyle="Percent"/>
    <tableColumn id="995" xr3:uid="{20E57C3D-EA9E-4CA4-A60F-B5479944CA76}" name="992" dataDxfId="1032" dataCellStyle="Percent"/>
    <tableColumn id="996" xr3:uid="{58C5F481-55A8-4D1D-9588-DC4DA6BB0214}" name="993" dataDxfId="1031" dataCellStyle="Percent"/>
    <tableColumn id="997" xr3:uid="{4C6B057E-71BB-42F3-BCBB-0BF157D60596}" name="994" dataDxfId="1030" dataCellStyle="Percent"/>
    <tableColumn id="998" xr3:uid="{A0660FDB-DFD0-4B4C-9043-2A4D0F6CD7AF}" name="995" dataDxfId="1029" dataCellStyle="Percent"/>
    <tableColumn id="999" xr3:uid="{4EAB59E3-1EF6-4839-882F-3897F3DE9147}" name="996" dataDxfId="1028" dataCellStyle="Percent"/>
    <tableColumn id="1000" xr3:uid="{498FEB96-D13E-4F8E-839D-9AF10C4823FC}" name="997" dataDxfId="1027" dataCellStyle="Percent"/>
    <tableColumn id="1001" xr3:uid="{2C9B3787-C324-4D56-A9D3-2C946D46A11A}" name="998" dataDxfId="1026" dataCellStyle="Percent"/>
    <tableColumn id="1002" xr3:uid="{D6912D18-0369-4D3C-83F1-A6644CEF4DC2}" name="999" dataDxfId="1025" dataCellStyle="Percent"/>
    <tableColumn id="1003" xr3:uid="{B4ED8489-8606-494A-B88C-7D832FB27E86}" name="1000" dataDxfId="1024" dataCellStyle="Percent"/>
    <tableColumn id="1004" xr3:uid="{00CB198B-076F-4F7D-B2E3-434BFC60175E}" name="1001" dataDxfId="1023" dataCellStyle="Percent"/>
    <tableColumn id="1005" xr3:uid="{780EE0D0-48FC-47B9-AE9F-8CD43767914D}" name="1002" dataDxfId="1022" dataCellStyle="Percent"/>
    <tableColumn id="1006" xr3:uid="{132DEB4C-33D4-4933-B621-D21325EB8892}" name="1003" dataDxfId="1021" dataCellStyle="Percent"/>
    <tableColumn id="1007" xr3:uid="{63227A86-1AE8-408E-B83A-DF231699EE74}" name="1004" dataDxfId="1020" dataCellStyle="Percent"/>
    <tableColumn id="1008" xr3:uid="{B6527A2B-9B3F-4D7A-AA24-8A1E8D5857AD}" name="1005" dataDxfId="1019" dataCellStyle="Percent"/>
    <tableColumn id="1009" xr3:uid="{31CD6F76-A8D1-46F8-9CFE-6F97BD2A1793}" name="1006" dataDxfId="1018" dataCellStyle="Percent"/>
    <tableColumn id="1010" xr3:uid="{63F26F9A-1819-4770-A9BC-235A56A90F0B}" name="1007" dataDxfId="1017" dataCellStyle="Percent"/>
    <tableColumn id="1011" xr3:uid="{6C68A4F9-6824-4D6E-91BF-76B14D02BDD3}" name="1008" dataDxfId="1016" dataCellStyle="Percent"/>
    <tableColumn id="1012" xr3:uid="{5BF877A9-9DEF-401D-B403-59660651DF2A}" name="1009" dataDxfId="1015" dataCellStyle="Percent"/>
    <tableColumn id="1013" xr3:uid="{A4F3A809-3F9F-49CB-8202-FD40EF5625B4}" name="1010" dataDxfId="1014" dataCellStyle="Percent"/>
    <tableColumn id="1014" xr3:uid="{9EC4CE1D-5D0E-4799-ACA0-D6D90422B103}" name="1011" dataDxfId="1013" dataCellStyle="Percent"/>
    <tableColumn id="1015" xr3:uid="{249FE5F4-CC69-4854-A35E-17592B0709C5}" name="1012" dataDxfId="1012" dataCellStyle="Percent"/>
    <tableColumn id="1016" xr3:uid="{1D9C7E2B-8F66-402E-A4CB-5E5460259942}" name="1013" dataDxfId="1011" dataCellStyle="Percent"/>
    <tableColumn id="1017" xr3:uid="{DF8EB526-CED1-43DA-B5DB-A2EB10D850D4}" name="1014" dataDxfId="1010" dataCellStyle="Percent"/>
    <tableColumn id="1018" xr3:uid="{3759FDF3-4B47-4F5F-99FA-312ECDAB2921}" name="1015" dataDxfId="1009" dataCellStyle="Percent"/>
    <tableColumn id="1019" xr3:uid="{502993BC-A12D-4A62-A4BD-5C8AED616FD9}" name="1016" dataDxfId="1008" dataCellStyle="Percent"/>
    <tableColumn id="1020" xr3:uid="{38B5A772-BDBE-41E3-B66D-9216098098EC}" name="1017" dataDxfId="1007" dataCellStyle="Percent"/>
    <tableColumn id="1021" xr3:uid="{25F2CAD5-95A2-4081-BE47-D71AF6D7A11F}" name="1018" dataDxfId="1006" dataCellStyle="Percent"/>
    <tableColumn id="1022" xr3:uid="{344B0E6F-C64B-4104-8C05-4EAB39687236}" name="1019" dataDxfId="1005" dataCellStyle="Percent"/>
    <tableColumn id="1023" xr3:uid="{1608E0E5-9242-4DCB-9966-4008FF780107}" name="1020" dataDxfId="1004" dataCellStyle="Percent"/>
    <tableColumn id="1024" xr3:uid="{A43C0A82-2CF9-47B1-9D12-FD01F54B3CC8}" name="1021" dataDxfId="1003" dataCellStyle="Percent"/>
    <tableColumn id="1025" xr3:uid="{FCA230CF-7729-4CB3-8C69-A38F4FE58A3A}" name="1022" dataDxfId="1002" dataCellStyle="Percent"/>
    <tableColumn id="1026" xr3:uid="{3CB62E2F-4C6A-4015-9DDF-CBD707829627}" name="1023" dataDxfId="1001" dataCellStyle="Percent"/>
    <tableColumn id="1027" xr3:uid="{E911DE5E-2081-4FB2-90CA-D21A9018F7E4}" name="1024" dataDxfId="1000" dataCellStyle="Percent"/>
    <tableColumn id="1028" xr3:uid="{46499CA0-1AC1-4DAC-8663-B19301FA7F90}" name="1025" dataDxfId="999" dataCellStyle="Percent"/>
    <tableColumn id="1029" xr3:uid="{C5A2B9ED-F86B-4938-B971-1A575F487F80}" name="1026" dataDxfId="998" dataCellStyle="Percent"/>
    <tableColumn id="1030" xr3:uid="{B171EB63-18F6-46BE-89C2-5B64AF63066B}" name="1027" dataDxfId="997" dataCellStyle="Percent"/>
    <tableColumn id="1031" xr3:uid="{68621BE5-A769-42AC-85C8-69CA80624899}" name="1028" dataDxfId="996" dataCellStyle="Percent"/>
    <tableColumn id="1032" xr3:uid="{C573EDF5-816F-4139-93E0-418F1557236E}" name="1029" dataDxfId="995" dataCellStyle="Percent"/>
    <tableColumn id="1033" xr3:uid="{5C9718B7-BF33-4A98-8322-24257F761E7F}" name="1030" dataDxfId="994" dataCellStyle="Percent"/>
    <tableColumn id="1034" xr3:uid="{EF62C9B2-53A6-4B43-8FF8-AD2B666057C4}" name="1031" dataDxfId="993" dataCellStyle="Percent"/>
    <tableColumn id="1035" xr3:uid="{DF8FF387-CB3D-4AAC-A577-0D3FF8522822}" name="1032" dataDxfId="992" dataCellStyle="Percent"/>
    <tableColumn id="1036" xr3:uid="{103A0D54-E692-465C-9E15-9635213D630F}" name="1033" dataDxfId="991" dataCellStyle="Percent"/>
    <tableColumn id="1037" xr3:uid="{1A6F0336-2E42-486D-88E0-EA7BB3A27D8D}" name="1034" dataDxfId="990" dataCellStyle="Percent"/>
    <tableColumn id="1038" xr3:uid="{426D507C-47D5-44A4-BFF6-30D20D618723}" name="1035" dataDxfId="989" dataCellStyle="Percent"/>
    <tableColumn id="1039" xr3:uid="{5269EC74-A9C8-4A81-BC1D-1D946FDF0790}" name="1036" dataDxfId="988" dataCellStyle="Percent"/>
    <tableColumn id="1040" xr3:uid="{8EE5534C-EA46-456F-96B9-DF38EE3FA6B5}" name="1037" dataDxfId="987" dataCellStyle="Percent"/>
    <tableColumn id="1041" xr3:uid="{FDC7D222-C58D-4CBF-A925-0737A42505F2}" name="1038" dataDxfId="986" dataCellStyle="Percent"/>
    <tableColumn id="1042" xr3:uid="{43CA953C-ED26-46EA-A69A-7252D6530B3B}" name="1039" dataDxfId="985" dataCellStyle="Percent"/>
    <tableColumn id="1043" xr3:uid="{9721CA81-DDB7-4D05-8A7E-D071F8B364E9}" name="1040" dataDxfId="984" dataCellStyle="Percent"/>
    <tableColumn id="1044" xr3:uid="{F441F416-A973-42D1-B5A0-8C688F667C74}" name="1041" dataDxfId="983" dataCellStyle="Percent"/>
    <tableColumn id="1045" xr3:uid="{B1C8506E-AA4A-4D86-BCE1-F67955AFC877}" name="1042" dataDxfId="982" dataCellStyle="Percent"/>
    <tableColumn id="1046" xr3:uid="{2417367B-9DFE-43A0-8DC5-EC488102B8D9}" name="1043" dataDxfId="981" dataCellStyle="Percent"/>
    <tableColumn id="1047" xr3:uid="{FC286050-BDA9-44A8-84F1-30BEA5AC4DE7}" name="1044" dataDxfId="980" dataCellStyle="Percent"/>
    <tableColumn id="1048" xr3:uid="{3BA79D30-EDC6-4BF4-B3FF-1E1AD8F965E8}" name="1045" dataDxfId="979" dataCellStyle="Percent"/>
    <tableColumn id="1049" xr3:uid="{37100E0F-28F7-48C3-8B26-50BD7996FC1A}" name="1046" dataDxfId="978" dataCellStyle="Percent"/>
    <tableColumn id="1050" xr3:uid="{04AD27ED-BE12-47C2-AAB8-BD1983BEA04D}" name="1047" dataDxfId="977" dataCellStyle="Percent"/>
    <tableColumn id="1051" xr3:uid="{186C8D60-EE98-42A7-ACC6-A519E3139523}" name="1048" dataDxfId="976" dataCellStyle="Percent"/>
    <tableColumn id="1052" xr3:uid="{42860F8F-3767-46F1-825A-545DF4363809}" name="1049" dataDxfId="975" dataCellStyle="Percent"/>
    <tableColumn id="1053" xr3:uid="{B9B20D88-B711-419C-9208-C8860D19463A}" name="1050" dataDxfId="974" dataCellStyle="Percent"/>
    <tableColumn id="1054" xr3:uid="{539EAA25-C2DD-4625-BD5E-F50F82F2CE69}" name="1051" dataDxfId="973" dataCellStyle="Percent"/>
    <tableColumn id="1055" xr3:uid="{8BDF3F23-9285-4888-856F-19FD7D57BF81}" name="1052" dataDxfId="972" dataCellStyle="Percent"/>
    <tableColumn id="1056" xr3:uid="{0900AA05-0146-4F69-BBA2-766CD41B595C}" name="1053" dataDxfId="971" dataCellStyle="Percent"/>
    <tableColumn id="1057" xr3:uid="{616B6E37-E2AE-4E17-9F82-97EF4C11C898}" name="1054" dataDxfId="970" dataCellStyle="Percent"/>
    <tableColumn id="1058" xr3:uid="{7A6DBFF5-335D-4E08-8B02-D4864CA0FA93}" name="1055" dataDxfId="969" dataCellStyle="Percent"/>
    <tableColumn id="1059" xr3:uid="{69AAFF4C-9355-4B5A-B885-6CD7C05CE625}" name="1056" dataDxfId="968" dataCellStyle="Percent"/>
    <tableColumn id="1060" xr3:uid="{A7A443E3-A5BD-4512-AC7D-B61EA7E60C10}" name="1057" dataDxfId="967" dataCellStyle="Percent"/>
    <tableColumn id="1061" xr3:uid="{3A9CC388-098A-457A-8F0E-10237AB698DD}" name="1058" dataDxfId="966" dataCellStyle="Percent"/>
    <tableColumn id="1062" xr3:uid="{B0BCB254-9906-484C-8EEA-9FBA9CEF500B}" name="1059" dataDxfId="965" dataCellStyle="Percent"/>
    <tableColumn id="1063" xr3:uid="{D860D64B-9E4A-4B6A-BB00-B5F2759FD2CB}" name="1060" dataDxfId="964" dataCellStyle="Percent"/>
    <tableColumn id="1064" xr3:uid="{15F6B954-E57C-4AD0-AE89-A7A29511142F}" name="1061" dataDxfId="963" dataCellStyle="Percent"/>
    <tableColumn id="1065" xr3:uid="{A3BC36AC-CE47-4AA5-9752-2EC3CE8078E5}" name="1062" dataDxfId="962" dataCellStyle="Percent"/>
    <tableColumn id="1066" xr3:uid="{7D12FCEA-ABC5-458E-9D25-BF2DA31DDDA7}" name="1063" dataDxfId="961" dataCellStyle="Percent"/>
    <tableColumn id="1067" xr3:uid="{8BDFD657-4CE8-4DDE-AF6F-7A2F4D8E5EF7}" name="1064" dataDxfId="960" dataCellStyle="Percent"/>
    <tableColumn id="1068" xr3:uid="{DF594A77-53C4-4655-B5ED-AD2648CD1A7A}" name="1065" dataDxfId="959" dataCellStyle="Percent"/>
    <tableColumn id="1069" xr3:uid="{EE5B5141-46CB-47A7-A15D-465794E59D67}" name="1066" dataDxfId="958" dataCellStyle="Percent"/>
    <tableColumn id="1070" xr3:uid="{1301992D-9322-4CC6-AD8C-9CA57B645B84}" name="1067" dataDxfId="957" dataCellStyle="Percent"/>
    <tableColumn id="1071" xr3:uid="{40BBDAE2-5FBE-4E96-93FA-870E90AC4B0F}" name="1068" dataDxfId="956" dataCellStyle="Percent"/>
    <tableColumn id="1072" xr3:uid="{8941BDDC-DDDB-48B5-BCD1-3769F6EA5327}" name="1069" dataDxfId="955" dataCellStyle="Percent"/>
    <tableColumn id="1073" xr3:uid="{C6744E75-EA76-406D-907F-7611949AE12D}" name="1070" dataDxfId="954" dataCellStyle="Percent"/>
    <tableColumn id="1074" xr3:uid="{64F93FA2-17E4-4CEA-9B84-9E13705A1363}" name="1071" dataDxfId="953" dataCellStyle="Percent"/>
    <tableColumn id="1075" xr3:uid="{0BDF002C-9493-4984-B51E-61F5CE9B6BE1}" name="1072" dataDxfId="952" dataCellStyle="Percent"/>
    <tableColumn id="1076" xr3:uid="{D1785BB4-108C-46A0-B7D4-C927D5EC9774}" name="1073" dataDxfId="951" dataCellStyle="Percent"/>
    <tableColumn id="1077" xr3:uid="{C54BEE37-9F48-491B-9543-1320A6CE4D6D}" name="1074" dataDxfId="950" dataCellStyle="Percent"/>
    <tableColumn id="1078" xr3:uid="{C9F80E8E-33B5-4C80-8BA6-3562433B446F}" name="1075" dataDxfId="949" dataCellStyle="Percent"/>
    <tableColumn id="1079" xr3:uid="{9AFBBE98-8718-4CE7-ACA3-0A49164FB0BC}" name="1076" dataDxfId="948" dataCellStyle="Percent"/>
    <tableColumn id="1080" xr3:uid="{23B0080B-35C6-432C-A25A-DE4D611D1BA9}" name="1077" dataDxfId="947" dataCellStyle="Percent"/>
    <tableColumn id="1081" xr3:uid="{EA8D4902-DD5B-456A-8B15-6C5CECA95B92}" name="1078" dataDxfId="946" dataCellStyle="Percent"/>
    <tableColumn id="1082" xr3:uid="{68F27786-BA93-488B-8E4C-E098D4920991}" name="1079" dataDxfId="945" dataCellStyle="Percent"/>
    <tableColumn id="1083" xr3:uid="{C8915464-F9E6-445F-8830-603AD04BF7A5}" name="1080" dataDxfId="944" dataCellStyle="Percent"/>
    <tableColumn id="1084" xr3:uid="{1809B313-1726-4523-B54C-B19D92FA6318}" name="1081" dataDxfId="943" dataCellStyle="Percent"/>
    <tableColumn id="1085" xr3:uid="{42FD91F5-8073-40CE-AB61-B5787D61BFE9}" name="1082" dataDxfId="942" dataCellStyle="Percent"/>
    <tableColumn id="1086" xr3:uid="{64C801F7-BC2B-40CF-9760-ADEEC5A0CD7E}" name="1083" dataDxfId="941" dataCellStyle="Percent"/>
    <tableColumn id="1087" xr3:uid="{AC2329DD-CD9E-4F56-89F5-295A7E9254B3}" name="1084" dataDxfId="940" dataCellStyle="Percent"/>
    <tableColumn id="1088" xr3:uid="{7E926F2F-2A30-4FF2-A040-F24AE5DA7B9B}" name="1085" dataDxfId="939" dataCellStyle="Percent"/>
    <tableColumn id="1089" xr3:uid="{374493CE-C761-43BE-A831-DEF52FFE11E2}" name="1086" dataDxfId="938" dataCellStyle="Percent"/>
    <tableColumn id="1090" xr3:uid="{EB089C90-13E0-4934-B1B0-BED9207DC5CC}" name="1087" dataDxfId="937" dataCellStyle="Percent"/>
    <tableColumn id="1091" xr3:uid="{9F9D94B8-BC30-4DA3-ACBE-A7DFA3E43EC8}" name="1088" dataDxfId="936" dataCellStyle="Percent"/>
    <tableColumn id="1092" xr3:uid="{BCE6EA2F-10B1-455B-B795-C12C848E3B59}" name="1089" dataDxfId="935" dataCellStyle="Percent"/>
    <tableColumn id="1093" xr3:uid="{0EF88485-9E78-4943-A546-96BDB28662C0}" name="1090" dataDxfId="934" dataCellStyle="Percent"/>
    <tableColumn id="1094" xr3:uid="{4BAA3900-8C3A-4D46-9AA8-CF18A37E714C}" name="1091" dataDxfId="933" dataCellStyle="Percent"/>
    <tableColumn id="1095" xr3:uid="{1AE35C92-8C92-4988-A946-82E6BFA3B42E}" name="1092" dataDxfId="932" dataCellStyle="Percent"/>
    <tableColumn id="1096" xr3:uid="{924D1DD5-50DD-48AB-BDB3-871707F6F658}" name="1093" dataDxfId="931" dataCellStyle="Percent"/>
    <tableColumn id="1097" xr3:uid="{DD871E5B-2BFF-4900-A674-BB53B7206DF0}" name="1094" dataDxfId="930" dataCellStyle="Percent"/>
    <tableColumn id="1098" xr3:uid="{669A2AC9-C74E-403C-80CE-EED5C8848959}" name="1095" dataDxfId="929" dataCellStyle="Percent"/>
    <tableColumn id="1099" xr3:uid="{14A3CA7E-C98D-4DA2-8DB7-0BFD9CCB3544}" name="1096" dataDxfId="928" dataCellStyle="Percent"/>
    <tableColumn id="1100" xr3:uid="{EA99A9BC-4D9E-4F6F-B696-E5025FD3629D}" name="1097" dataDxfId="927" dataCellStyle="Percent"/>
    <tableColumn id="1101" xr3:uid="{4E89260D-7FE9-48E7-8EDD-63D33DA01151}" name="1098" dataDxfId="926" dataCellStyle="Percent"/>
    <tableColumn id="1102" xr3:uid="{0D422143-68B4-45B4-95A4-3BCAB89C3AFA}" name="1099" dataDxfId="925" dataCellStyle="Percent"/>
    <tableColumn id="1103" xr3:uid="{D9F07F3D-1F74-4337-9D0C-2EB607B37A4E}" name="1100" dataDxfId="924" dataCellStyle="Percent"/>
    <tableColumn id="1104" xr3:uid="{13DDCB0B-23AF-4AC0-95E2-315912BDEDDC}" name="1101" dataDxfId="923" dataCellStyle="Percent"/>
    <tableColumn id="1105" xr3:uid="{292A6468-BEAF-4B4E-9C2D-74CDFAB74A4C}" name="1102" dataDxfId="922" dataCellStyle="Percent"/>
    <tableColumn id="1106" xr3:uid="{E6C288E9-971A-441E-A948-9DC70639C3A0}" name="1103" dataDxfId="921" dataCellStyle="Percent"/>
    <tableColumn id="1107" xr3:uid="{759B887B-05C2-47E3-9A03-ECE62735FC60}" name="1104" dataDxfId="920" dataCellStyle="Percent"/>
    <tableColumn id="1108" xr3:uid="{B60E0C5E-3A69-425F-8922-575BFB7632CC}" name="1105" dataDxfId="919" dataCellStyle="Percent"/>
    <tableColumn id="1109" xr3:uid="{E4341150-96F7-43CF-AD58-37875AA29FB5}" name="1106" dataDxfId="918" dataCellStyle="Percent"/>
    <tableColumn id="1110" xr3:uid="{CB4B17D0-C73C-452C-93CC-242E700EE298}" name="1107" dataDxfId="917" dataCellStyle="Percent"/>
    <tableColumn id="1111" xr3:uid="{6AC2378C-1E12-4834-B51F-AC00F8C5F65A}" name="1108" dataDxfId="916" dataCellStyle="Percent"/>
    <tableColumn id="1112" xr3:uid="{9B0668CE-73C0-48E4-B473-FC7FF6E73A1E}" name="1109" dataDxfId="915" dataCellStyle="Percent"/>
    <tableColumn id="1113" xr3:uid="{75833E9A-1D3B-429C-9672-C18EF70B93D3}" name="1110" dataDxfId="914" dataCellStyle="Percent"/>
    <tableColumn id="1114" xr3:uid="{C8D3E69E-F8E8-49B7-B7D3-744C84DD811D}" name="1111" dataDxfId="913" dataCellStyle="Percent"/>
    <tableColumn id="1115" xr3:uid="{4A8D18AE-85F6-44E2-B828-6BE90C730D16}" name="1112" dataDxfId="912" dataCellStyle="Percent"/>
    <tableColumn id="1116" xr3:uid="{7CF2C6BF-23B8-46C1-8DD8-85B873958B6F}" name="1113" dataDxfId="911" dataCellStyle="Percent"/>
    <tableColumn id="1117" xr3:uid="{924B1458-429E-48DD-B97B-021964F57EE5}" name="1114" dataDxfId="910" dataCellStyle="Percent"/>
    <tableColumn id="1118" xr3:uid="{04F5EE02-C6DD-43EC-9D63-DF422EB6F61E}" name="1115" dataDxfId="909" dataCellStyle="Percent"/>
    <tableColumn id="1119" xr3:uid="{4D507832-2B07-48AA-93DF-DF8ACE402886}" name="1116" dataDxfId="908" dataCellStyle="Percent"/>
    <tableColumn id="1120" xr3:uid="{46CDEA88-9073-4FA7-BBA1-D5D16E951A8B}" name="1117" dataDxfId="907" dataCellStyle="Percent"/>
    <tableColumn id="1121" xr3:uid="{55AD0DE3-A920-4673-BD88-4019688E70FE}" name="1118" dataDxfId="906" dataCellStyle="Percent"/>
    <tableColumn id="1122" xr3:uid="{B091D63E-080F-4A24-AF0F-BCB6938B88D5}" name="1119" dataDxfId="905" dataCellStyle="Percent"/>
    <tableColumn id="1123" xr3:uid="{0B87458E-F45F-4B77-A1FE-8439134B4A15}" name="1120" dataDxfId="904" dataCellStyle="Percent"/>
    <tableColumn id="1124" xr3:uid="{2F0DC922-458C-4B01-A791-D3483E5B313E}" name="1121" dataDxfId="903" dataCellStyle="Percent"/>
    <tableColumn id="1125" xr3:uid="{4F5CE56D-8F16-4B66-8766-7AFA6F0E4094}" name="1122" dataDxfId="902" dataCellStyle="Percent"/>
    <tableColumn id="1126" xr3:uid="{493A1218-A6DD-45F3-8006-73AA2DD7E3DE}" name="1123" dataDxfId="901" dataCellStyle="Percent"/>
    <tableColumn id="1127" xr3:uid="{24750222-F2D0-4470-9A11-A27FBA27BFEC}" name="1124" dataDxfId="900" dataCellStyle="Percent"/>
    <tableColumn id="1128" xr3:uid="{89972FA7-5C45-4D41-9292-0A91B5DB8BC8}" name="1125" dataDxfId="899" dataCellStyle="Percent"/>
    <tableColumn id="1129" xr3:uid="{4482DEAB-54F0-461F-8096-976A647D21E5}" name="1126" dataDxfId="898" dataCellStyle="Percent"/>
    <tableColumn id="1130" xr3:uid="{704C7425-4996-4D6F-8266-F50C2453C1F2}" name="1127" dataDxfId="897" dataCellStyle="Percent"/>
    <tableColumn id="1131" xr3:uid="{59C6A5CB-1236-456C-8D53-E607C404778C}" name="1128" dataDxfId="896" dataCellStyle="Percent"/>
    <tableColumn id="1132" xr3:uid="{985C7981-07C2-43B2-8A00-6272D2293F69}" name="1129" dataDxfId="895" dataCellStyle="Percent"/>
    <tableColumn id="1133" xr3:uid="{262F67F5-24A4-4521-81A3-4F5B40B0AC95}" name="1130" dataDxfId="894" dataCellStyle="Percent"/>
    <tableColumn id="1134" xr3:uid="{6ECA1304-8575-4F60-A1B1-54CA172CAAAD}" name="1131" dataDxfId="893" dataCellStyle="Percent"/>
    <tableColumn id="1135" xr3:uid="{B401E199-DFDD-4920-A031-64B4F0823F2F}" name="1132" dataDxfId="892" dataCellStyle="Percent"/>
    <tableColumn id="1136" xr3:uid="{AE5B36F4-83E1-4852-8BCF-FCC659E5A870}" name="1133" dataDxfId="891" dataCellStyle="Percent"/>
    <tableColumn id="1137" xr3:uid="{09C25FE8-86B8-4B16-9CAF-8D97D03ED7A3}" name="1134" dataDxfId="890" dataCellStyle="Percent"/>
    <tableColumn id="1138" xr3:uid="{6E39559A-64E3-4A25-BA9C-75403ACDB8C7}" name="1135" dataDxfId="889" dataCellStyle="Percent"/>
    <tableColumn id="1139" xr3:uid="{597B27D6-FE51-4827-B4F1-2521B70FDEBF}" name="1136" dataDxfId="888" dataCellStyle="Percent"/>
    <tableColumn id="1140" xr3:uid="{48DC2C09-99EC-4D80-A3F8-F77743ED9D04}" name="1137" dataDxfId="887" dataCellStyle="Percent"/>
    <tableColumn id="1141" xr3:uid="{B849FF38-AEEB-4168-9075-667962B54611}" name="1138" dataDxfId="886" dataCellStyle="Percent"/>
    <tableColumn id="1142" xr3:uid="{CC7C7607-AF72-4358-8A2D-5B51A95BB682}" name="1139" dataDxfId="885" dataCellStyle="Percent"/>
    <tableColumn id="1143" xr3:uid="{439BE759-EB8D-4420-9233-A5C843A346BB}" name="1140" dataDxfId="884" dataCellStyle="Percent"/>
    <tableColumn id="1144" xr3:uid="{E3A215E7-F728-47F2-BA84-A10FC40582EC}" name="1141" dataDxfId="883" dataCellStyle="Percent"/>
    <tableColumn id="1145" xr3:uid="{810C37EB-5672-4B2B-A9B5-023EB3501776}" name="1142" dataDxfId="882" dataCellStyle="Percent"/>
    <tableColumn id="1146" xr3:uid="{5F4D17D9-8E29-4C99-A1F9-C55977D20350}" name="1143" dataDxfId="881" dataCellStyle="Percent"/>
    <tableColumn id="1147" xr3:uid="{166104B9-AF01-48CD-A87A-30D5485B0CAE}" name="1144" dataDxfId="880" dataCellStyle="Percent"/>
    <tableColumn id="1148" xr3:uid="{4CEF4660-7E0F-40F7-B4B1-3DC132F93962}" name="1145" dataDxfId="879" dataCellStyle="Percent"/>
    <tableColumn id="1149" xr3:uid="{585FCD09-CE4C-4367-B660-1181C7706D21}" name="1146" dataDxfId="878" dataCellStyle="Percent"/>
    <tableColumn id="1150" xr3:uid="{5D8CA0F4-0ADE-4A9B-BF9A-8231D09349B0}" name="1147" dataDxfId="877" dataCellStyle="Percent"/>
    <tableColumn id="1151" xr3:uid="{E3FE794B-58F9-48AD-9607-141ED4884701}" name="1148" dataDxfId="876" dataCellStyle="Percent"/>
    <tableColumn id="1152" xr3:uid="{D038E655-ED93-4339-B0C3-43903CD95F54}" name="1149" dataDxfId="875" dataCellStyle="Percent"/>
    <tableColumn id="1153" xr3:uid="{50F007B0-6479-4DC6-8329-0F420F8B885D}" name="1150" dataDxfId="874" dataCellStyle="Percent"/>
    <tableColumn id="1154" xr3:uid="{93DD773D-A623-47B8-96B2-6F719C1D1573}" name="1151" dataDxfId="873" dataCellStyle="Percent"/>
    <tableColumn id="1155" xr3:uid="{7F21162A-9BBE-4CD7-B78D-C58E93C7C10D}" name="1152" dataDxfId="872" dataCellStyle="Percent"/>
    <tableColumn id="1156" xr3:uid="{F1B1559B-991B-4CCB-BA39-74E60BD32DC5}" name="1153" dataDxfId="871" dataCellStyle="Percent"/>
    <tableColumn id="1157" xr3:uid="{C03DE8FD-551E-41DC-8F9D-397A215FD55F}" name="1154" dataDxfId="870" dataCellStyle="Percent"/>
    <tableColumn id="1158" xr3:uid="{F663FD31-982A-4A15-B8B8-A7B4505AAD28}" name="1155" dataDxfId="869" dataCellStyle="Percent"/>
    <tableColumn id="1159" xr3:uid="{9252D7BF-6B25-4871-B889-6DF6DF7D2EB2}" name="1156" dataDxfId="868" dataCellStyle="Percent"/>
    <tableColumn id="1160" xr3:uid="{989F074D-43FD-4BDB-81D3-C7F895B586DB}" name="1157" dataDxfId="867" dataCellStyle="Percent"/>
    <tableColumn id="1161" xr3:uid="{5E435E87-AF01-48CC-B619-CA9DFE40355F}" name="1158" dataDxfId="866" dataCellStyle="Percent"/>
    <tableColumn id="1162" xr3:uid="{FBCC0B9F-A276-4DDB-ACF4-9BAE066C82A7}" name="1159" dataDxfId="865" dataCellStyle="Percent"/>
    <tableColumn id="1163" xr3:uid="{5FCF4B66-1495-4C46-A2CB-87694CB2F335}" name="1160" dataDxfId="864" dataCellStyle="Percent"/>
    <tableColumn id="1164" xr3:uid="{7704B75A-E360-4B44-A0AE-850C2E59CD81}" name="1161" dataDxfId="863" dataCellStyle="Percent"/>
    <tableColumn id="1165" xr3:uid="{2A1E1146-7BD9-4E43-BDF5-98C4BA88DADD}" name="1162" dataDxfId="862" dataCellStyle="Percent"/>
    <tableColumn id="1166" xr3:uid="{129A6197-DE0F-4733-A2A2-D04AA14EB205}" name="1163" dataDxfId="861" dataCellStyle="Percent"/>
    <tableColumn id="1167" xr3:uid="{E2459C74-EE57-4892-A58B-36D046AB137A}" name="1164" dataDxfId="860" dataCellStyle="Percent"/>
    <tableColumn id="1168" xr3:uid="{FAA49FAF-AE40-45F3-9851-5F0672B986A7}" name="1165" dataDxfId="859" dataCellStyle="Percent"/>
    <tableColumn id="1169" xr3:uid="{2C680B4C-CDD3-4E50-B66F-D29157372926}" name="1166" dataDxfId="858" dataCellStyle="Percent"/>
    <tableColumn id="1170" xr3:uid="{A88F7BF7-F00B-42F0-BC41-86091BC3A8F4}" name="1167" dataDxfId="857" dataCellStyle="Percent"/>
    <tableColumn id="1171" xr3:uid="{01A9D73B-69EB-4741-B79E-6E12E6BF5974}" name="1168" dataDxfId="856" dataCellStyle="Percent"/>
    <tableColumn id="1172" xr3:uid="{99FB6AC0-0BED-406A-9F6C-2AC9A1657973}" name="1169" dataDxfId="855" dataCellStyle="Percent"/>
    <tableColumn id="1173" xr3:uid="{D9209587-9112-45A2-9352-DED52495DEBE}" name="1170" dataDxfId="854" dataCellStyle="Percent"/>
    <tableColumn id="1174" xr3:uid="{03A98269-1EBB-42CE-841D-9F8648E2A0B4}" name="1171" dataDxfId="853" dataCellStyle="Percent"/>
    <tableColumn id="1175" xr3:uid="{D5777B57-0B71-4CA7-838D-640F911DF79B}" name="1172" dataDxfId="852" dataCellStyle="Percent"/>
    <tableColumn id="1176" xr3:uid="{867A2B4F-00B4-4A14-8088-52865659719C}" name="1173" dataDxfId="851" dataCellStyle="Percent"/>
    <tableColumn id="1177" xr3:uid="{CA43741B-C5B9-4ABD-A653-498C75DAB1D7}" name="1174" dataDxfId="850" dataCellStyle="Percent"/>
    <tableColumn id="1178" xr3:uid="{E87B61CE-F5FA-4F65-B786-294F47711382}" name="1175" dataDxfId="849" dataCellStyle="Percent"/>
    <tableColumn id="1179" xr3:uid="{947832C8-8AAC-4122-A9AB-5015D6EFA5E4}" name="1176" dataDxfId="848" dataCellStyle="Percent"/>
    <tableColumn id="1180" xr3:uid="{7C0E1D66-674E-424C-BC67-CA52620A86B3}" name="1177" dataDxfId="847" dataCellStyle="Percent"/>
    <tableColumn id="1181" xr3:uid="{5ED9A3CA-DA25-4BA3-9D12-E0868C109A28}" name="1178" dataDxfId="846" dataCellStyle="Percent"/>
    <tableColumn id="1182" xr3:uid="{D452D344-2BC8-4274-8B46-EF8E0B092651}" name="1179" dataDxfId="845" dataCellStyle="Percent"/>
    <tableColumn id="1183" xr3:uid="{1DE817E2-328D-4874-8645-73D7B9C10B63}" name="1180" dataDxfId="844" dataCellStyle="Percent"/>
    <tableColumn id="1184" xr3:uid="{AC852584-4539-41DD-BA36-16E0ECA15156}" name="1181" dataDxfId="843" dataCellStyle="Percent"/>
    <tableColumn id="1185" xr3:uid="{A7DAEA6B-5701-4ED8-A08C-B96642153412}" name="1182" dataDxfId="842" dataCellStyle="Percent"/>
    <tableColumn id="1186" xr3:uid="{01C28218-3745-4A2D-9069-1CD185B8B566}" name="1183" dataDxfId="841" dataCellStyle="Percent"/>
    <tableColumn id="1187" xr3:uid="{EC092833-180D-4A28-96B5-ED4F38F0C29B}" name="1184" dataDxfId="840" dataCellStyle="Percent"/>
    <tableColumn id="1188" xr3:uid="{85461642-AD3D-4ADD-BCDA-E0E5FFE2EBBD}" name="1185" dataDxfId="839" dataCellStyle="Percent"/>
    <tableColumn id="1189" xr3:uid="{4FAA4FE5-4445-4462-8218-2416A8EB06FD}" name="1186" dataDxfId="838" dataCellStyle="Percent"/>
    <tableColumn id="1190" xr3:uid="{1ECDD6E2-97A8-4872-B18B-A741C3B58E97}" name="1187" dataDxfId="837" dataCellStyle="Percent"/>
    <tableColumn id="1191" xr3:uid="{4778BF83-B9F0-4119-87D8-17ACFA43DBAF}" name="1188" dataDxfId="836" dataCellStyle="Percent"/>
    <tableColumn id="1192" xr3:uid="{0A1C71CC-1D3A-447E-B069-26DFB382FFE9}" name="1189" dataDxfId="835" dataCellStyle="Percent"/>
    <tableColumn id="1193" xr3:uid="{CAF01A66-8D00-4C72-9663-6FACE613DC5B}" name="1190" dataDxfId="834" dataCellStyle="Percent"/>
    <tableColumn id="1194" xr3:uid="{C324DE01-E4A8-4A80-99AB-D43F92ED6067}" name="1191" dataDxfId="833" dataCellStyle="Percent"/>
    <tableColumn id="1195" xr3:uid="{57940DAA-A722-4624-809F-6CB1501160A7}" name="1192" dataDxfId="832" dataCellStyle="Percent"/>
    <tableColumn id="1196" xr3:uid="{E1217015-AB54-4812-89EF-58AEC4DC3C86}" name="1193" dataDxfId="831" dataCellStyle="Percent"/>
    <tableColumn id="1197" xr3:uid="{5AF6A3FF-FDB1-4233-86FE-807EE294182E}" name="1194" dataDxfId="830" dataCellStyle="Percent"/>
    <tableColumn id="1198" xr3:uid="{9A207CC7-B7CE-4BE0-9FFE-B7323C37A255}" name="1195" dataDxfId="829" dataCellStyle="Percent"/>
    <tableColumn id="1199" xr3:uid="{280C6DEC-A927-41CA-8BC9-DB2D3AD97BC5}" name="1196" dataDxfId="828" dataCellStyle="Percent"/>
    <tableColumn id="1200" xr3:uid="{47623DE3-9EF4-41FD-9F72-1C8AE7FF9819}" name="1197" dataDxfId="827" dataCellStyle="Percent"/>
    <tableColumn id="1201" xr3:uid="{A6336570-D6F3-4855-A6D6-D558AA25A71B}" name="1198" dataDxfId="826" dataCellStyle="Percent"/>
    <tableColumn id="1202" xr3:uid="{B8ED05D0-CA48-4F44-9FBC-70B4548897C4}" name="1199" dataDxfId="825" dataCellStyle="Percent"/>
    <tableColumn id="1203" xr3:uid="{1A92F277-5212-4988-9F8D-84BE4D513590}" name="1200" dataDxfId="824" dataCellStyle="Percent"/>
    <tableColumn id="1204" xr3:uid="{EBACF643-A946-4D4A-944C-45983AED8614}" name="1201" dataDxfId="823" dataCellStyle="Percent"/>
    <tableColumn id="1205" xr3:uid="{384DB8D7-E1DE-4415-A8E4-10E233B762AE}" name="1202" dataDxfId="822" dataCellStyle="Percent"/>
    <tableColumn id="1206" xr3:uid="{1EA99897-8703-4E1C-9E0E-4C386E9CA46D}" name="1203" dataDxfId="821" dataCellStyle="Percent"/>
    <tableColumn id="1207" xr3:uid="{A9D9808E-0BDA-45B1-8406-37FD49953375}" name="1204" dataDxfId="820" dataCellStyle="Percent"/>
    <tableColumn id="1208" xr3:uid="{F624239E-E277-455B-9717-B0DEDC57FEF5}" name="1205" dataDxfId="819" dataCellStyle="Percent"/>
    <tableColumn id="1209" xr3:uid="{08167C0B-8B84-498A-B101-F9428F8126C2}" name="1206" dataDxfId="818" dataCellStyle="Percent"/>
    <tableColumn id="1210" xr3:uid="{B2B3AD0E-BB36-4FC1-916E-C367AB033580}" name="1207" dataDxfId="817" dataCellStyle="Percent"/>
    <tableColumn id="1211" xr3:uid="{41B4D181-BCE6-4BF2-8120-08EC66973E03}" name="1208" dataDxfId="816" dataCellStyle="Percent"/>
    <tableColumn id="1212" xr3:uid="{64D91119-7D8F-48EB-900C-F897E503318D}" name="1209" dataDxfId="815" dataCellStyle="Percent"/>
    <tableColumn id="1213" xr3:uid="{D72DE81C-23CF-4906-8ABA-77184124AFD6}" name="1210" dataDxfId="814" dataCellStyle="Percent"/>
    <tableColumn id="1214" xr3:uid="{7816DA60-9AC7-4033-9BD4-B641F1FB6AAB}" name="1211" dataDxfId="813" dataCellStyle="Percent"/>
    <tableColumn id="1215" xr3:uid="{403945E3-C223-406A-8F80-89A479B5EACC}" name="1212" dataDxfId="812" dataCellStyle="Percent"/>
    <tableColumn id="1216" xr3:uid="{4EA5B4DF-551F-45A4-B9D3-62530C2052DB}" name="1213" dataDxfId="811" dataCellStyle="Percent"/>
    <tableColumn id="1217" xr3:uid="{A2B15C2E-4801-43EC-9CB3-F5B47EBDE638}" name="1214" dataDxfId="810" dataCellStyle="Percent"/>
    <tableColumn id="1218" xr3:uid="{F8CF8F8F-4694-4847-862C-B24BE9C59AB3}" name="1215" dataDxfId="809" dataCellStyle="Percent"/>
    <tableColumn id="1219" xr3:uid="{40D0F1EE-A2F0-4AF5-9B0C-C39E2E1F6B10}" name="1216" dataDxfId="808" dataCellStyle="Percent"/>
    <tableColumn id="1220" xr3:uid="{C7917CE9-A14D-416B-A5C7-C136958FD406}" name="1217" dataDxfId="807" dataCellStyle="Percent"/>
    <tableColumn id="1221" xr3:uid="{464091F3-5091-44F1-A324-61EF2561C49A}" name="1218" dataDxfId="806" dataCellStyle="Percent"/>
    <tableColumn id="1222" xr3:uid="{C7C5B154-123F-4125-BB82-1E42226DB7F0}" name="1219" dataDxfId="805" dataCellStyle="Percent"/>
    <tableColumn id="1223" xr3:uid="{20A08594-6CDE-4CE7-B0BF-DA744E7CBE5F}" name="1220" dataDxfId="804" dataCellStyle="Percent"/>
    <tableColumn id="1224" xr3:uid="{6C9F2577-3E15-4DB9-921A-DD2F14D2636D}" name="1221" dataDxfId="803" dataCellStyle="Percent"/>
    <tableColumn id="1225" xr3:uid="{4E7F752A-9163-4C76-9518-638089EF1BAF}" name="1222" dataDxfId="802" dataCellStyle="Percent"/>
    <tableColumn id="1226" xr3:uid="{E515F9CF-E0AD-4046-8118-DEE379B0AE92}" name="1223" dataDxfId="801" dataCellStyle="Percent"/>
    <tableColumn id="1227" xr3:uid="{C919EF96-0F0B-42A2-851A-53E1DF3689C0}" name="1224" dataDxfId="800" dataCellStyle="Percent"/>
    <tableColumn id="1228" xr3:uid="{B3CAF792-68FE-4BEE-BCF3-FD31C56092EE}" name="1225" dataDxfId="799" dataCellStyle="Percent"/>
    <tableColumn id="1229" xr3:uid="{D9A76295-F4B7-4B93-989A-9CC6A227D9FF}" name="1226" dataDxfId="798" dataCellStyle="Percent"/>
    <tableColumn id="1230" xr3:uid="{F4CF0AD9-FB59-4F6F-A7C8-B3155942DA29}" name="1227" dataDxfId="797" dataCellStyle="Percent"/>
    <tableColumn id="1231" xr3:uid="{E2CD4B6F-4093-4964-BA5F-8498BFBF1884}" name="1228" dataDxfId="796" dataCellStyle="Percent"/>
    <tableColumn id="1232" xr3:uid="{AB13BD80-D03F-4886-8753-9552D7CCD714}" name="1229" dataDxfId="795" dataCellStyle="Percent"/>
    <tableColumn id="1233" xr3:uid="{7AD0A629-DA30-498F-9199-9289C57EC4FF}" name="1230" dataDxfId="794" dataCellStyle="Percent"/>
    <tableColumn id="1234" xr3:uid="{ED424BE8-F8E7-44DA-96EE-2C7E20632CBC}" name="1231" dataDxfId="793" dataCellStyle="Percent"/>
    <tableColumn id="1235" xr3:uid="{10283FFF-4809-44E4-BDC4-AD5AF2BD7D34}" name="1232" dataDxfId="792" dataCellStyle="Percent"/>
    <tableColumn id="1236" xr3:uid="{26AFE85A-93A2-443C-8FE7-E421A2F1687A}" name="1233" dataDxfId="791" dataCellStyle="Percent"/>
    <tableColumn id="1237" xr3:uid="{C2BEA01D-7F3E-4577-B556-68EC1AD2A794}" name="1234" dataDxfId="790" dataCellStyle="Percent"/>
    <tableColumn id="1238" xr3:uid="{642D6B84-E1DF-4078-A71E-103457C7EA92}" name="1235" dataDxfId="789" dataCellStyle="Percent"/>
    <tableColumn id="1239" xr3:uid="{64852B54-4084-4497-BD9D-477929969D5D}" name="1236" dataDxfId="788" dataCellStyle="Percent"/>
    <tableColumn id="1240" xr3:uid="{C3349B39-3AA7-4E72-95C8-089975E68797}" name="1237" dataDxfId="787" dataCellStyle="Percent"/>
    <tableColumn id="1241" xr3:uid="{97C6AC05-DA62-4D3A-AA09-EC4C6FAA3F47}" name="1238" dataDxfId="786" dataCellStyle="Percent"/>
    <tableColumn id="1242" xr3:uid="{6E17FDA2-5B9E-41CA-8866-F2A3CC938FA4}" name="1239" dataDxfId="785" dataCellStyle="Percent"/>
    <tableColumn id="1243" xr3:uid="{06AA5E9B-E473-4AEF-9BD2-EA41D607C482}" name="1240" dataDxfId="784" dataCellStyle="Percent"/>
    <tableColumn id="1244" xr3:uid="{0C0B6BCF-BD72-4C58-931C-0698C25A4F0F}" name="1241" dataDxfId="783" dataCellStyle="Percent"/>
    <tableColumn id="1245" xr3:uid="{DBB9F8EA-F818-4D46-A9D1-074645CC5A1F}" name="1242" dataDxfId="782" dataCellStyle="Percent"/>
    <tableColumn id="1246" xr3:uid="{8501D299-78E8-4C1B-AD20-7060FA0B2FF4}" name="1243" dataDxfId="781" dataCellStyle="Percent"/>
    <tableColumn id="1247" xr3:uid="{E7778647-FFE2-43EE-BCE7-22B914CBF0E5}" name="1244" dataDxfId="780" dataCellStyle="Percent"/>
    <tableColumn id="1248" xr3:uid="{60CA412F-DCD2-43E3-87C8-D35D595BB20E}" name="1245" dataDxfId="779" dataCellStyle="Percent"/>
    <tableColumn id="1249" xr3:uid="{7C15F330-C511-489D-91A9-E1ED076AF04B}" name="1246" dataDxfId="778" dataCellStyle="Percent"/>
    <tableColumn id="1250" xr3:uid="{0CDE4374-F7F3-465A-9929-275A4B772A87}" name="1247" dataDxfId="777" dataCellStyle="Percent"/>
    <tableColumn id="1251" xr3:uid="{2221313F-8051-42B6-88E7-D91BDFF39413}" name="1248" dataDxfId="776" dataCellStyle="Percent"/>
    <tableColumn id="1252" xr3:uid="{A6D50877-FABA-42D8-87CC-746006733CF3}" name="1249" dataDxfId="775" dataCellStyle="Percent"/>
    <tableColumn id="1253" xr3:uid="{85E08239-661D-4E0A-A7BA-B73FE82C3191}" name="1250" dataDxfId="774" dataCellStyle="Percent"/>
    <tableColumn id="1254" xr3:uid="{5D709BA2-3FD5-4F81-B24B-AC2EFA9C09E1}" name="1251" dataDxfId="773" dataCellStyle="Percent"/>
    <tableColumn id="1255" xr3:uid="{4AFB2AB9-397C-47BF-84D7-C2029390BE10}" name="1252" dataDxfId="772" dataCellStyle="Percent"/>
    <tableColumn id="1256" xr3:uid="{0F2843CA-C26E-49D7-8626-B682D5ED5C52}" name="1253" dataDxfId="771" dataCellStyle="Percent"/>
    <tableColumn id="1257" xr3:uid="{E602CA1C-3778-430B-BCA2-5D2718ACBD61}" name="1254" dataDxfId="770" dataCellStyle="Percent"/>
    <tableColumn id="1258" xr3:uid="{DEB13998-09D7-49A2-B0FE-53F4A7A30DFE}" name="1255" dataDxfId="769" dataCellStyle="Percent"/>
    <tableColumn id="1259" xr3:uid="{8ACD12FA-135C-49EE-AE0D-8D3AE59A5AFE}" name="1256" dataDxfId="768" dataCellStyle="Percent"/>
    <tableColumn id="1260" xr3:uid="{4B74EA11-5C39-4F6E-92DD-B95A1C9DAD1C}" name="1257" dataDxfId="767" dataCellStyle="Percent"/>
    <tableColumn id="1261" xr3:uid="{35370F82-E36D-4AEA-A045-F84B68311982}" name="1258" dataDxfId="766" dataCellStyle="Percent"/>
    <tableColumn id="1262" xr3:uid="{B71C6887-7B01-4279-994B-F266B93ED5A1}" name="1259" dataDxfId="765" dataCellStyle="Percent"/>
    <tableColumn id="1263" xr3:uid="{47FB27C9-E634-474A-9F80-77B889C05360}" name="1260" dataDxfId="764" dataCellStyle="Percent"/>
    <tableColumn id="1264" xr3:uid="{5ED6E689-C7C5-4977-9429-9BE175BBE942}" name="1261" dataDxfId="763" dataCellStyle="Percent"/>
    <tableColumn id="1265" xr3:uid="{A3D50BF4-6CBE-4579-ADFE-CF7E99C9E20B}" name="1262" dataDxfId="762" dataCellStyle="Percent"/>
    <tableColumn id="1266" xr3:uid="{9725382C-AC11-4AD3-9F2E-D336DE382577}" name="1263" dataDxfId="761" dataCellStyle="Percent"/>
    <tableColumn id="1267" xr3:uid="{565F94C4-55D8-472A-A3BB-23CDE11EBD6B}" name="1264" dataDxfId="760" dataCellStyle="Percent"/>
    <tableColumn id="1268" xr3:uid="{1F170E54-997B-4CC5-BC6E-10413A50E065}" name="1265" dataDxfId="759" dataCellStyle="Percent"/>
    <tableColumn id="1269" xr3:uid="{56A029B0-C26C-48B2-94D6-0E7494F8B439}" name="1266" dataDxfId="758" dataCellStyle="Percent"/>
    <tableColumn id="1270" xr3:uid="{FF69A16B-027C-45CD-B473-9F07236CF197}" name="1267" dataDxfId="757" dataCellStyle="Percent"/>
    <tableColumn id="1271" xr3:uid="{22873E5B-7292-4196-8342-0CE3B05FC1A8}" name="1268" dataDxfId="756" dataCellStyle="Percent"/>
    <tableColumn id="1272" xr3:uid="{20A6C059-9109-4EF7-89B0-68D8D0B3F4A7}" name="1269" dataDxfId="755" dataCellStyle="Percent"/>
    <tableColumn id="1273" xr3:uid="{01DFB5A7-EE31-4513-AD71-115FB9C3BD02}" name="1270" dataDxfId="754" dataCellStyle="Percent"/>
    <tableColumn id="1274" xr3:uid="{16831518-5681-4BE3-9A40-791A6311E6E1}" name="1271" dataDxfId="753" dataCellStyle="Percent"/>
    <tableColumn id="1275" xr3:uid="{FF0E08FC-962C-43CC-84FF-8E6FF00AAE3D}" name="1272" dataDxfId="752" dataCellStyle="Percent"/>
    <tableColumn id="1276" xr3:uid="{713CFC2D-CF39-4179-9C90-852FC437E4B7}" name="1273" dataDxfId="751" dataCellStyle="Percent"/>
    <tableColumn id="1277" xr3:uid="{E8370974-A010-464D-AC15-B30E342FB52E}" name="1274" dataDxfId="750" dataCellStyle="Percent"/>
    <tableColumn id="1278" xr3:uid="{AFE03BAC-D998-4D0F-A4DB-1617E9999B86}" name="1275" dataDxfId="749" dataCellStyle="Percent"/>
    <tableColumn id="1279" xr3:uid="{7A043CB5-2A35-456B-A980-7D3AC7F8AA31}" name="1276" dataDxfId="748" dataCellStyle="Percent"/>
    <tableColumn id="1280" xr3:uid="{F9B22A1A-6D18-4E74-AB72-FA573143CE87}" name="1277" dataDxfId="747" dataCellStyle="Percent"/>
    <tableColumn id="1281" xr3:uid="{DEC9DEF8-C802-434A-8EAD-062579522B1C}" name="1278" dataDxfId="746" dataCellStyle="Percent"/>
    <tableColumn id="1282" xr3:uid="{E55003F7-6F13-469E-BF4E-3C1E903113BA}" name="1279" dataDxfId="745" dataCellStyle="Percent"/>
    <tableColumn id="1283" xr3:uid="{55E9686A-7AA1-4F59-B88A-014C57200969}" name="1280" dataDxfId="744" dataCellStyle="Percent"/>
    <tableColumn id="1284" xr3:uid="{3B54B7AB-919A-4AFF-9AD2-47A2C4011F46}" name="1281" dataDxfId="743" dataCellStyle="Percent"/>
    <tableColumn id="1285" xr3:uid="{7906132E-698D-4B90-BF0B-6D63B9955296}" name="1282" dataDxfId="742" dataCellStyle="Percent"/>
    <tableColumn id="1286" xr3:uid="{0D4389BA-150C-4EB6-9A8C-78D152BF1959}" name="1283" dataDxfId="741" dataCellStyle="Percent"/>
    <tableColumn id="1287" xr3:uid="{61DBF544-6755-4D20-9AF0-453557590DD8}" name="1284" dataDxfId="740" dataCellStyle="Percent"/>
    <tableColumn id="1288" xr3:uid="{62ADA3D9-9716-4FD9-81ED-DC1C6F499238}" name="1285" dataDxfId="739" dataCellStyle="Percent"/>
    <tableColumn id="1289" xr3:uid="{E6DD1FE5-BC7D-40EA-8BF0-77F95A7D23E5}" name="1286" dataDxfId="738" dataCellStyle="Percent"/>
    <tableColumn id="1290" xr3:uid="{6FA25556-D6FD-4BFF-BD60-0865981E0570}" name="1287" dataDxfId="737" dataCellStyle="Percent"/>
    <tableColumn id="1291" xr3:uid="{A201D445-DEFC-44AC-BCA2-9988757CBA0B}" name="1288" dataDxfId="736" dataCellStyle="Percent"/>
    <tableColumn id="1292" xr3:uid="{5002B7CE-6F5F-43F2-96AF-BC688842A2B1}" name="1289" dataDxfId="735" dataCellStyle="Percent"/>
    <tableColumn id="1293" xr3:uid="{383E561E-CA60-4BA7-A74A-47D6D240CDEF}" name="1290" dataDxfId="734" dataCellStyle="Percent"/>
    <tableColumn id="1294" xr3:uid="{1F5D6415-F58B-47F8-AEB5-DDA9DDEDF85E}" name="1291" dataDxfId="733" dataCellStyle="Percent"/>
    <tableColumn id="1295" xr3:uid="{36185DC9-937A-4F9E-9D77-C975C91975F1}" name="1292" dataDxfId="732" dataCellStyle="Percent"/>
    <tableColumn id="1296" xr3:uid="{8A6E40EC-1B84-4243-A743-77A4D6583CDC}" name="1293" dataDxfId="731" dataCellStyle="Percent"/>
    <tableColumn id="1297" xr3:uid="{3B5A8A8C-F8A4-437D-B29E-36D7D0C3A7FD}" name="1294" dataDxfId="730" dataCellStyle="Percent"/>
    <tableColumn id="1298" xr3:uid="{E25AE107-0E02-4D10-AE6B-9A21C46A0C14}" name="1295" dataDxfId="729" dataCellStyle="Percent"/>
    <tableColumn id="1299" xr3:uid="{A6F950B1-3AFB-4045-B96E-DF73894E34E8}" name="1296" dataDxfId="728" dataCellStyle="Percent"/>
    <tableColumn id="1300" xr3:uid="{A98F069D-AA0E-44C6-82FB-3F37330D2364}" name="1297" dataDxfId="727" dataCellStyle="Percent"/>
    <tableColumn id="1301" xr3:uid="{87D69E01-352E-4FC4-B4B2-5F4A4840FBF3}" name="1298" dataDxfId="726" dataCellStyle="Percent"/>
    <tableColumn id="1302" xr3:uid="{CC1AA586-C2BE-46C3-B219-102CD4079463}" name="1299" dataDxfId="725" dataCellStyle="Percent"/>
    <tableColumn id="1303" xr3:uid="{E5DA9362-3469-4F24-8C21-3453C5B82125}" name="1300" dataDxfId="724" dataCellStyle="Percent"/>
    <tableColumn id="1304" xr3:uid="{AFBB1B6B-BE2A-4CE4-AF7E-A64345C06711}" name="1301" dataDxfId="723" dataCellStyle="Percent"/>
    <tableColumn id="1305" xr3:uid="{34F72A2B-8606-4C90-960C-1F371C57F1AD}" name="1302" dataDxfId="722" dataCellStyle="Percent"/>
    <tableColumn id="1306" xr3:uid="{C144252C-2F33-426E-B90A-E05B2343075F}" name="1303" dataDxfId="721" dataCellStyle="Percent"/>
    <tableColumn id="1307" xr3:uid="{324784FD-E96B-4826-BC35-D0A8864F3333}" name="1304" dataDxfId="720" dataCellStyle="Percent"/>
    <tableColumn id="1308" xr3:uid="{1354AB39-FE4D-4E18-BE15-EB1B5678F129}" name="1305" dataDxfId="719" dataCellStyle="Percent"/>
    <tableColumn id="1309" xr3:uid="{2EAF398B-1949-452C-A61A-98141D9DA6AC}" name="1306" dataDxfId="718" dataCellStyle="Percent"/>
    <tableColumn id="1310" xr3:uid="{665D508D-69FC-41C2-A3C0-3E27F31BFAF6}" name="1307" dataDxfId="717" dataCellStyle="Percent"/>
    <tableColumn id="1311" xr3:uid="{74F1C2A2-662C-41AC-9476-85FD7402A534}" name="1308" dataDxfId="716" dataCellStyle="Percent"/>
    <tableColumn id="1312" xr3:uid="{5905C719-8A5A-4E04-A0C7-5FB043CDBAFA}" name="1309" dataDxfId="715" dataCellStyle="Percent"/>
    <tableColumn id="1313" xr3:uid="{0F33FD58-BB1D-4D05-908A-E4CD57EF800A}" name="1310" dataDxfId="714" dataCellStyle="Percent"/>
    <tableColumn id="1314" xr3:uid="{C6683135-6FA5-49D4-BF11-D32B19D7A78E}" name="1311" dataDxfId="713" dataCellStyle="Percent"/>
    <tableColumn id="1315" xr3:uid="{F96B8AD8-B3FE-4E8F-BF15-A27513FFA0D1}" name="1312" dataDxfId="712" dataCellStyle="Percent"/>
    <tableColumn id="1316" xr3:uid="{4731366E-03E6-402C-B0C5-8AE0C0A2211C}" name="1313" dataDxfId="711" dataCellStyle="Percent"/>
    <tableColumn id="1317" xr3:uid="{A48A4CE8-24DC-47DE-A512-246F6DFA52AE}" name="1314" dataDxfId="710" dataCellStyle="Percent"/>
    <tableColumn id="1318" xr3:uid="{265B5306-6C79-4725-9714-C3C3680D02AC}" name="1315" dataDxfId="709" dataCellStyle="Percent"/>
    <tableColumn id="1319" xr3:uid="{5AD2BA25-56FC-4F2F-A8EC-527ED8D1E99B}" name="1316" dataDxfId="708" dataCellStyle="Percent"/>
    <tableColumn id="1320" xr3:uid="{A9AD5E34-E4CE-4FB8-A765-8C3B28D12CB1}" name="1317" dataDxfId="707" dataCellStyle="Percent"/>
    <tableColumn id="1321" xr3:uid="{BBE10AA4-FD1A-4D87-A7C4-0B62BC939C2E}" name="1318" dataDxfId="706" dataCellStyle="Percent"/>
    <tableColumn id="1322" xr3:uid="{593E2F4C-44D3-49A6-B717-CF8B4218ADE0}" name="1319" dataDxfId="705" dataCellStyle="Percent"/>
    <tableColumn id="1323" xr3:uid="{BFD97B74-5C05-4670-9DE4-B2A58D97B690}" name="1320" dataDxfId="704" dataCellStyle="Percent"/>
    <tableColumn id="1324" xr3:uid="{AA39E1DA-66AD-4703-9788-9679D929AD84}" name="1321" dataDxfId="703" dataCellStyle="Percent"/>
    <tableColumn id="1325" xr3:uid="{E5B183D5-D323-4F45-AB96-D91B8F43C764}" name="1322" dataDxfId="702" dataCellStyle="Percent"/>
    <tableColumn id="1326" xr3:uid="{50FF2A57-8EFF-48BE-8FBF-CE50F4EDA946}" name="1323" dataDxfId="701" dataCellStyle="Percent"/>
    <tableColumn id="1327" xr3:uid="{227BD919-A782-4330-803F-C43DF85BEA75}" name="1324" dataDxfId="700" dataCellStyle="Percent"/>
    <tableColumn id="1328" xr3:uid="{175D72D8-E835-482D-A4CA-0BA06262FFEF}" name="1325" dataDxfId="699" dataCellStyle="Percent"/>
    <tableColumn id="1329" xr3:uid="{1F14C3C3-DB15-495E-8825-F97C37D518BD}" name="1326" dataDxfId="698" dataCellStyle="Percent"/>
    <tableColumn id="1330" xr3:uid="{766BE593-DBF0-4ECA-93EB-D88AA4208F47}" name="1327" dataDxfId="697" dataCellStyle="Percent"/>
    <tableColumn id="1331" xr3:uid="{BD1424F9-4876-417C-8C8E-DC8E03EEF60A}" name="1328" dataDxfId="696" dataCellStyle="Percent"/>
    <tableColumn id="1332" xr3:uid="{42D3A727-5C6F-48EA-968F-68A128CF05D2}" name="1329" dataDxfId="695" dataCellStyle="Percent"/>
    <tableColumn id="1333" xr3:uid="{26F69FE6-D84A-4D70-B55B-0543D228932A}" name="1330" dataDxfId="694" dataCellStyle="Percent"/>
    <tableColumn id="1334" xr3:uid="{37DAB770-2694-4D24-A753-85F01A840515}" name="1331" dataDxfId="693" dataCellStyle="Percent"/>
    <tableColumn id="1335" xr3:uid="{EBF821B0-CA30-4C61-9730-F85714CAB86C}" name="1332" dataDxfId="692" dataCellStyle="Percent"/>
    <tableColumn id="1336" xr3:uid="{182E2346-A661-4E6F-A2A2-18D57D823E50}" name="1333" dataDxfId="691" dataCellStyle="Percent"/>
    <tableColumn id="1337" xr3:uid="{B21F8387-A6AB-4A90-8882-B6BE4A19E68A}" name="1334" dataDxfId="690" dataCellStyle="Percent"/>
    <tableColumn id="1338" xr3:uid="{8E918735-8A6A-4C76-94B9-04C4E915FE8A}" name="1335" dataDxfId="689" dataCellStyle="Percent"/>
    <tableColumn id="1339" xr3:uid="{15127A3F-843E-4E25-BD4C-966C19DD917B}" name="1336" dataDxfId="688" dataCellStyle="Percent"/>
    <tableColumn id="1340" xr3:uid="{40360CCB-09E5-476B-8446-35C6F7385D10}" name="1337" dataDxfId="687" dataCellStyle="Percent"/>
    <tableColumn id="1341" xr3:uid="{FC5ECB73-0BD5-4F97-9B93-13A7099F4750}" name="1338" dataDxfId="686" dataCellStyle="Percent"/>
    <tableColumn id="1342" xr3:uid="{F1F6F93E-118E-480D-BF5D-7E1E95D2A562}" name="1339" dataDxfId="685" dataCellStyle="Percent"/>
    <tableColumn id="1343" xr3:uid="{2576DB4D-1125-46FD-8821-437DE7589047}" name="1340" dataDxfId="684" dataCellStyle="Percent"/>
    <tableColumn id="1344" xr3:uid="{91BBE125-9F4E-4EA7-AA44-D3249B85B687}" name="1341" dataDxfId="683" dataCellStyle="Percent"/>
    <tableColumn id="1345" xr3:uid="{FACAB060-9F20-4028-8130-B232E83F4019}" name="1342" dataDxfId="682" dataCellStyle="Percent"/>
    <tableColumn id="1346" xr3:uid="{80709431-122F-4FF6-821C-FE0E2AFD7BE0}" name="1343" dataDxfId="681" dataCellStyle="Percent"/>
    <tableColumn id="1347" xr3:uid="{D0367C2C-D3F2-44B2-BBCB-261E8BC276F8}" name="1344" dataDxfId="680" dataCellStyle="Percent"/>
    <tableColumn id="1348" xr3:uid="{F011C853-6F1B-450E-867D-1B300EC756B6}" name="1345" dataDxfId="679" dataCellStyle="Percent"/>
    <tableColumn id="1349" xr3:uid="{3BD82586-4D4E-4A31-9297-BBEAAD32D2CD}" name="1346" dataDxfId="678" dataCellStyle="Percent"/>
    <tableColumn id="1350" xr3:uid="{AE132A63-6DA8-4CFD-A72F-4833315E668D}" name="1347" dataDxfId="677" dataCellStyle="Percent"/>
    <tableColumn id="1351" xr3:uid="{80661559-11EE-4E7C-A18E-91B3874946EE}" name="1348" dataDxfId="676" dataCellStyle="Percent"/>
    <tableColumn id="1352" xr3:uid="{D2E7F407-AAC5-428E-A02E-4D013EEAE72A}" name="1349" dataDxfId="675" dataCellStyle="Percent"/>
    <tableColumn id="1353" xr3:uid="{E7D713BF-825D-44A3-8CAA-5C6DB31A4177}" name="1350" dataDxfId="674" dataCellStyle="Percent"/>
    <tableColumn id="1354" xr3:uid="{BEF769B0-F1AE-4FC8-8B49-E493FCDBC9A4}" name="1351" dataDxfId="673" dataCellStyle="Percent"/>
    <tableColumn id="1355" xr3:uid="{373FC267-E7F6-4DC0-ACD3-1149FD3C0356}" name="1352" dataDxfId="672" dataCellStyle="Percent"/>
    <tableColumn id="1356" xr3:uid="{E9EA2077-2220-497C-BB5C-1FDD73700FF7}" name="1353" dataDxfId="671" dataCellStyle="Percent"/>
    <tableColumn id="1357" xr3:uid="{B8330B11-BDA0-4650-A5F8-9B3A444C0C4A}" name="1354" dataDxfId="670" dataCellStyle="Percent"/>
    <tableColumn id="1358" xr3:uid="{EC2E1941-A4F2-4EA6-B60D-23E9E92E9895}" name="1355" dataDxfId="669" dataCellStyle="Percent"/>
    <tableColumn id="1359" xr3:uid="{A37A05F2-C2E3-4CC3-B41B-C16E601F8498}" name="1356" dataDxfId="668" dataCellStyle="Percent"/>
    <tableColumn id="1360" xr3:uid="{F7C8F364-41C1-4AF7-BBC6-36158CB608C9}" name="1357" dataDxfId="667" dataCellStyle="Percent"/>
    <tableColumn id="1361" xr3:uid="{C584CE47-1BBC-4A8C-AAE1-5F0AFC0B5D54}" name="1358" dataDxfId="666" dataCellStyle="Percent"/>
    <tableColumn id="1362" xr3:uid="{0B84A3BB-07F1-4507-90D2-EDEA921E492D}" name="1359" dataDxfId="665" dataCellStyle="Percent"/>
    <tableColumn id="1363" xr3:uid="{622C7CE3-FCBD-429E-A68E-FD000EB07BB7}" name="1360" dataDxfId="664" dataCellStyle="Percent"/>
    <tableColumn id="1364" xr3:uid="{D6BC5FDA-7251-45D9-9588-38DA4B4004B6}" name="1361" dataDxfId="663" dataCellStyle="Percent"/>
    <tableColumn id="1365" xr3:uid="{C7656F26-4CEC-46C4-AA3F-6673B47DEAD4}" name="1362" dataDxfId="662" dataCellStyle="Percent"/>
    <tableColumn id="1366" xr3:uid="{6060FB55-9B2F-489C-9936-3F62E55F9A57}" name="1363" dataDxfId="661" dataCellStyle="Percent"/>
    <tableColumn id="1367" xr3:uid="{55B94B2E-FA33-465D-9713-2348E5358579}" name="1364" dataDxfId="660" dataCellStyle="Percent"/>
    <tableColumn id="1368" xr3:uid="{1438F466-8D9A-4181-A8D1-418A44F80D6F}" name="1365" dataDxfId="659" dataCellStyle="Percent"/>
    <tableColumn id="1369" xr3:uid="{BCF5237F-D3B9-4F24-8325-C137E713A972}" name="1366" dataDxfId="658" dataCellStyle="Percent"/>
    <tableColumn id="1370" xr3:uid="{E4262AAC-5C42-407C-8FCE-B1D0BB38AFCF}" name="1367" dataDxfId="657" dataCellStyle="Percent"/>
    <tableColumn id="1371" xr3:uid="{92EA2DF2-5EC3-4877-AA74-E612BB4B92AF}" name="1368" dataDxfId="656" dataCellStyle="Percent"/>
    <tableColumn id="1372" xr3:uid="{E0EF3034-A642-4FA2-8557-9FFBD996A10E}" name="1369" dataDxfId="655" dataCellStyle="Percent"/>
    <tableColumn id="1373" xr3:uid="{BABC104B-08F4-4E40-84D6-B487AA029B61}" name="1370" dataDxfId="654" dataCellStyle="Percent"/>
    <tableColumn id="1374" xr3:uid="{3675C5BF-7809-40F2-9B8B-729B79DEC372}" name="1371" dataDxfId="653" dataCellStyle="Percent"/>
    <tableColumn id="1375" xr3:uid="{68C58018-9003-42E4-B537-365BA451D728}" name="1372" dataDxfId="652" dataCellStyle="Percent"/>
    <tableColumn id="1376" xr3:uid="{F7ACAE4E-1F2A-4437-83A9-CC9BD6D67F4E}" name="1373" dataDxfId="651" dataCellStyle="Percent"/>
    <tableColumn id="1377" xr3:uid="{4ECF6E9B-1A6F-4CFB-BFB4-8D5BACF620B9}" name="1374" dataDxfId="650" dataCellStyle="Percent"/>
    <tableColumn id="1378" xr3:uid="{9893874B-0783-4258-B334-51CAE9229D23}" name="1375" dataDxfId="649" dataCellStyle="Percent"/>
    <tableColumn id="1379" xr3:uid="{F7C67D72-94CD-4527-95B0-74779485B5CB}" name="1376" dataDxfId="648" dataCellStyle="Percent"/>
    <tableColumn id="1380" xr3:uid="{E5B96CC6-24F3-4708-B8A7-220C6B927A9D}" name="1377" dataDxfId="647" dataCellStyle="Percent"/>
    <tableColumn id="1381" xr3:uid="{76BDEABB-0254-464A-B3C2-FF661CEFE0D7}" name="1378" dataDxfId="646" dataCellStyle="Percent"/>
    <tableColumn id="1382" xr3:uid="{38BC02D3-B827-4292-9CFB-FFB69D8969CD}" name="1379" dataDxfId="645" dataCellStyle="Percent"/>
    <tableColumn id="1383" xr3:uid="{E034E9E2-2A6D-4EC4-A58D-02B4F61A0528}" name="1380" dataDxfId="644" dataCellStyle="Percent"/>
    <tableColumn id="1384" xr3:uid="{7C1BE56E-1E31-4D7A-9343-EE1B90EC326B}" name="1381" dataDxfId="643" dataCellStyle="Percent"/>
    <tableColumn id="1385" xr3:uid="{F6D3103A-CBE1-4068-BDD3-B196116E2BF7}" name="1382" dataDxfId="642" dataCellStyle="Percent"/>
    <tableColumn id="1386" xr3:uid="{7ECF81A6-1BFD-4375-A6B4-436DADC59A57}" name="1383" dataDxfId="641" dataCellStyle="Percent"/>
    <tableColumn id="1387" xr3:uid="{A507728E-A876-4860-B5C2-0521D1C549ED}" name="1384" dataDxfId="640" dataCellStyle="Percent"/>
    <tableColumn id="1388" xr3:uid="{038BA9D0-92FE-49FA-8AF3-7E153C2E0DAD}" name="1385" dataDxfId="639" dataCellStyle="Percent"/>
    <tableColumn id="1389" xr3:uid="{6884E456-771A-4E4C-B709-19B7A7AB3090}" name="1386" dataDxfId="638" dataCellStyle="Percent"/>
    <tableColumn id="1390" xr3:uid="{9961E339-D60F-4C85-9E6C-5E25558B6B1B}" name="1387" dataDxfId="637" dataCellStyle="Percent"/>
    <tableColumn id="1391" xr3:uid="{47CA5C52-E872-40B8-8423-4273CC6016D0}" name="1388" dataDxfId="636" dataCellStyle="Percent"/>
    <tableColumn id="1392" xr3:uid="{A713EF1C-04C4-4793-A65E-916470B149F8}" name="1389" dataDxfId="635" dataCellStyle="Percent"/>
    <tableColumn id="1393" xr3:uid="{A88B6092-E512-439D-AE46-6B1FF53EC3A8}" name="1390" dataDxfId="634" dataCellStyle="Percent"/>
    <tableColumn id="1394" xr3:uid="{E8D80030-AA05-43EE-ADF6-5F20E9E96CF6}" name="1391" dataDxfId="633" dataCellStyle="Percent"/>
    <tableColumn id="1395" xr3:uid="{2BF66F89-2FE0-47E9-A27F-E2C0A9D0CF68}" name="1392" dataDxfId="632" dataCellStyle="Percent"/>
    <tableColumn id="1396" xr3:uid="{1B9B02CE-071C-4E6C-B7FE-48402BAEBDA3}" name="1393" dataDxfId="631" dataCellStyle="Percent"/>
    <tableColumn id="1397" xr3:uid="{8A743417-649C-404D-82F3-6264C967B4D6}" name="1394" dataDxfId="630" dataCellStyle="Percent"/>
    <tableColumn id="1398" xr3:uid="{0B3E38D3-DBFF-4B25-AD4C-3F0B31AF88CD}" name="1395" dataDxfId="629" dataCellStyle="Percent"/>
    <tableColumn id="1399" xr3:uid="{7D7CF7C3-6E43-4B67-ADAE-61D1A018F75A}" name="1396" dataDxfId="628" dataCellStyle="Percent"/>
    <tableColumn id="1400" xr3:uid="{1E2B39BA-275C-4568-AC63-D774C207DB4F}" name="1397" dataDxfId="627" dataCellStyle="Percent"/>
    <tableColumn id="1401" xr3:uid="{D7656B58-1B96-4F69-B444-060163184F55}" name="1398" dataDxfId="626" dataCellStyle="Percent"/>
    <tableColumn id="1402" xr3:uid="{C9114ED2-4FA8-44C3-AE39-C40E06D0B107}" name="1399" dataDxfId="625" dataCellStyle="Percent"/>
    <tableColumn id="1403" xr3:uid="{CA7E8011-478C-42C2-9836-49CA8DCC6051}" name="1400" dataDxfId="624" dataCellStyle="Percent"/>
    <tableColumn id="1404" xr3:uid="{E0A26F71-50CD-4053-AB63-AFD8B2FF4911}" name="1401" dataDxfId="623" dataCellStyle="Percent"/>
    <tableColumn id="1405" xr3:uid="{A64FDF7D-3FF3-4F2D-898E-F0D1ABAEBB01}" name="1402" dataDxfId="622" dataCellStyle="Percent"/>
    <tableColumn id="1406" xr3:uid="{59BFE4CB-9B5D-48BD-8F1D-1C4AA8A4D727}" name="1403" dataDxfId="621" dataCellStyle="Percent"/>
    <tableColumn id="1407" xr3:uid="{6760D573-2810-4676-925A-0026C3422CF0}" name="1404" dataDxfId="620" dataCellStyle="Percent"/>
    <tableColumn id="1408" xr3:uid="{FA9CF76D-2E9B-4BC6-AA52-1BB549B10764}" name="1405" dataDxfId="619" dataCellStyle="Percent"/>
    <tableColumn id="1409" xr3:uid="{966601A6-27F2-4EC7-9764-F9181F9F5286}" name="1406" dataDxfId="618" dataCellStyle="Percent"/>
    <tableColumn id="1410" xr3:uid="{13F0171E-E591-45CB-B3A2-73782BF37B56}" name="1407" dataDxfId="617" dataCellStyle="Percent"/>
    <tableColumn id="1411" xr3:uid="{629E6F7B-ACC4-41B9-8C54-B5AD98A95CA2}" name="1408" dataDxfId="616" dataCellStyle="Percent"/>
    <tableColumn id="1412" xr3:uid="{C3274666-C7BB-40DC-A4BB-76BE5FC5BAD8}" name="1409" dataDxfId="615" dataCellStyle="Percent"/>
    <tableColumn id="1413" xr3:uid="{92D38EC2-24FC-41D0-AC21-2848DDC4AA06}" name="1410" dataDxfId="614" dataCellStyle="Percent"/>
    <tableColumn id="1414" xr3:uid="{461513B0-28AD-4803-A2DF-AD9B270ECE68}" name="1411" dataDxfId="613" dataCellStyle="Percent"/>
    <tableColumn id="1415" xr3:uid="{2E282843-D8B3-4F4A-A254-D8C8DBBC8CF9}" name="1412" dataDxfId="612" dataCellStyle="Percent"/>
    <tableColumn id="1416" xr3:uid="{DF530AE4-F89C-4230-8BD9-49951E88C0E4}" name="1413" dataDxfId="611" dataCellStyle="Percent"/>
    <tableColumn id="1417" xr3:uid="{BC7422FC-3EA1-4EC1-9BE6-7C2C34456293}" name="1414" dataDxfId="610" dataCellStyle="Percent"/>
    <tableColumn id="1418" xr3:uid="{4DCF2F9A-0013-484C-93F3-E5B3BD61DFAB}" name="1415" dataDxfId="609" dataCellStyle="Percent"/>
    <tableColumn id="1419" xr3:uid="{59C1C069-3DB0-46C2-827E-A575BC34ABBD}" name="1416" dataDxfId="608" dataCellStyle="Percent"/>
    <tableColumn id="1420" xr3:uid="{8375112A-6D5F-4AE1-9BE4-1339C1AA067D}" name="1417" dataDxfId="607" dataCellStyle="Percent"/>
    <tableColumn id="1421" xr3:uid="{7FB8CEA4-E35D-45BC-906A-601C79BCC846}" name="1418" dataDxfId="606" dataCellStyle="Percent"/>
    <tableColumn id="1422" xr3:uid="{D9BAD39E-DA0C-4D53-964E-AB43A566B009}" name="1419" dataDxfId="605" dataCellStyle="Percent"/>
    <tableColumn id="1423" xr3:uid="{01D68468-160A-42AC-831E-19BC7BBAF373}" name="1420" dataDxfId="604" dataCellStyle="Percent"/>
    <tableColumn id="1424" xr3:uid="{315BA547-91B0-43AF-A556-2F237A8ACB52}" name="1421" dataDxfId="603" dataCellStyle="Percent"/>
    <tableColumn id="1425" xr3:uid="{033812EB-99B5-4B93-8700-CD2E57D09D31}" name="1422" dataDxfId="602" dataCellStyle="Percent"/>
    <tableColumn id="1426" xr3:uid="{48A0B877-736A-4CC6-B070-A9FFFC8C7271}" name="1423" dataDxfId="601" dataCellStyle="Percent"/>
    <tableColumn id="1427" xr3:uid="{D9A71B31-1512-49E4-8E08-94E1F5BE21EA}" name="1424" dataDxfId="600" dataCellStyle="Percent"/>
    <tableColumn id="1428" xr3:uid="{DC56DE2D-D24E-4225-AA66-71D4B62BD630}" name="1425" dataDxfId="599" dataCellStyle="Percent"/>
    <tableColumn id="1429" xr3:uid="{A341F663-A0D6-4EC5-8C08-0D22EEE47960}" name="1426" dataDxfId="598" dataCellStyle="Percent"/>
    <tableColumn id="1430" xr3:uid="{EA06A3DA-DE41-4100-A980-A792C3D54644}" name="1427" dataDxfId="597" dataCellStyle="Percent"/>
    <tableColumn id="1431" xr3:uid="{89C71B01-6026-4EE5-B70C-ACFCCBBAAF7A}" name="1428" dataDxfId="596" dataCellStyle="Percent"/>
    <tableColumn id="1432" xr3:uid="{16FC57B0-96D7-4985-B89E-811BCCBF87C5}" name="1429" dataDxfId="595" dataCellStyle="Percent"/>
    <tableColumn id="1433" xr3:uid="{EB0FC5B1-1FB3-4216-BDC4-539CBB7C2169}" name="1430" dataDxfId="594" dataCellStyle="Percent"/>
    <tableColumn id="1434" xr3:uid="{8C623318-B5D2-41C9-AE15-85FEEB3E17AA}" name="1431" dataDxfId="593" dataCellStyle="Percent"/>
    <tableColumn id="1435" xr3:uid="{6DA589F6-A9C6-497E-9C3C-DA4A2B56F435}" name="1432" dataDxfId="592" dataCellStyle="Percent"/>
    <tableColumn id="1436" xr3:uid="{B0FE26F6-7C41-49D9-A03F-F6A587739685}" name="1433" dataDxfId="591" dataCellStyle="Percent"/>
    <tableColumn id="1437" xr3:uid="{EB09D0F6-9975-4CFF-934C-BC7E99A6251E}" name="1434" dataDxfId="590" dataCellStyle="Percent"/>
    <tableColumn id="1438" xr3:uid="{7918A448-0736-4D03-BBF4-7A9FDCE0D8FE}" name="1435" dataDxfId="589" dataCellStyle="Percent"/>
    <tableColumn id="1439" xr3:uid="{3D5B105D-E0CA-49E2-975E-B7F741EB6E96}" name="1436" dataDxfId="588" dataCellStyle="Percent"/>
    <tableColumn id="1440" xr3:uid="{FD09A400-C3B1-4F64-8F4A-461A72B17874}" name="1437" dataDxfId="587" dataCellStyle="Percent"/>
    <tableColumn id="1441" xr3:uid="{1C8A7723-F3B9-4B62-9629-606F4A3191CE}" name="1438" dataDxfId="586" dataCellStyle="Percent"/>
    <tableColumn id="1442" xr3:uid="{2F348F0E-C7CD-4D5E-9B95-2FFC6FA564DC}" name="1439" dataDxfId="585" dataCellStyle="Percent"/>
    <tableColumn id="1443" xr3:uid="{C0444929-14AB-4A40-8657-152E736F08C4}" name="1440" dataDxfId="584" dataCellStyle="Percent"/>
    <tableColumn id="1444" xr3:uid="{5A1AF16B-E9A3-4F0C-8B08-22B782C47531}" name="1441" dataDxfId="583" dataCellStyle="Percent"/>
    <tableColumn id="1445" xr3:uid="{1873C5F1-8DE4-4D9D-B17B-01A6EDDFE45A}" name="1442" dataDxfId="582" dataCellStyle="Percent"/>
    <tableColumn id="1446" xr3:uid="{0B94697E-BBB0-4969-9694-EBB81955C6B7}" name="1443" dataDxfId="581" dataCellStyle="Percent"/>
    <tableColumn id="1447" xr3:uid="{E53FF38A-1DDE-45AD-B3BC-3CD8C0E154D4}" name="1444" dataDxfId="580" dataCellStyle="Percent"/>
    <tableColumn id="1448" xr3:uid="{04D0173F-E9BB-48BC-ADA7-558F358EBE82}" name="1445" dataDxfId="579" dataCellStyle="Percent"/>
    <tableColumn id="1449" xr3:uid="{D0DE5604-DD35-4C77-9AB2-3F2879315B0F}" name="1446" dataDxfId="578" dataCellStyle="Percent"/>
    <tableColumn id="1450" xr3:uid="{A61C16BB-8334-4FE6-9512-73B374C0C11C}" name="1447" dataDxfId="577" dataCellStyle="Percent"/>
    <tableColumn id="1451" xr3:uid="{46BC4799-2D41-450C-AF32-E1B2B4F71AC6}" name="1448" dataDxfId="576" dataCellStyle="Percent"/>
    <tableColumn id="1452" xr3:uid="{FCD232E4-CA35-4DA9-8F73-8A0B5A9A5BA8}" name="1449" dataDxfId="575" dataCellStyle="Percent"/>
    <tableColumn id="1453" xr3:uid="{28CF06DE-DDF9-4131-9E90-C95B3BA712D0}" name="1450" dataDxfId="574" dataCellStyle="Percent"/>
    <tableColumn id="1454" xr3:uid="{CD084E8F-423B-4DF0-909D-EE285615035C}" name="1451" dataDxfId="573" dataCellStyle="Percent"/>
    <tableColumn id="1455" xr3:uid="{2B761141-5FEC-4CA2-AD03-087AF0F4805B}" name="1452" dataDxfId="572" dataCellStyle="Percent"/>
    <tableColumn id="1456" xr3:uid="{B3CF8FE7-C40A-4CE6-B70C-1154AEBD69D3}" name="1453" dataDxfId="571" dataCellStyle="Percent"/>
    <tableColumn id="1457" xr3:uid="{47456FAD-4B5A-44EF-A44D-C751D05D86A3}" name="1454" dataDxfId="570" dataCellStyle="Percent"/>
    <tableColumn id="1458" xr3:uid="{A2DF6C6C-F72C-4616-97BE-E6E5D34DD37C}" name="1455" dataDxfId="569" dataCellStyle="Percent"/>
    <tableColumn id="1459" xr3:uid="{2BACCF8E-FAC9-4E87-B6E8-CBC42593A4C5}" name="1456" dataDxfId="568" dataCellStyle="Percent"/>
    <tableColumn id="1460" xr3:uid="{56C5E0CC-E7BF-4AE0-B4A9-6D71384A5307}" name="1457" dataDxfId="567" dataCellStyle="Percent"/>
    <tableColumn id="1461" xr3:uid="{D1BA0639-7A37-4B8A-A4B8-EBB970094282}" name="1458" dataDxfId="566" dataCellStyle="Percent"/>
    <tableColumn id="1462" xr3:uid="{AAD8A8F7-3C41-47A2-A9A6-37F63C153CD2}" name="1459" dataDxfId="565" dataCellStyle="Percent"/>
    <tableColumn id="1463" xr3:uid="{45FFC914-2AFD-42E1-A691-C6DEC44C202D}" name="1460" dataDxfId="564" dataCellStyle="Percent"/>
    <tableColumn id="1464" xr3:uid="{25E26A44-64B1-41A9-8CBD-FBF1116E614F}" name="1461" dataDxfId="563" dataCellStyle="Percent"/>
    <tableColumn id="1465" xr3:uid="{61D34DA5-5A3E-4BFB-8DBD-0B87012F4F44}" name="1462" dataDxfId="562" dataCellStyle="Percent"/>
    <tableColumn id="1466" xr3:uid="{E44C14DD-D1B9-43D4-BB0A-5E042D21D29F}" name="1463" dataDxfId="561" dataCellStyle="Percent"/>
    <tableColumn id="1467" xr3:uid="{F6E64E3B-8BE9-40EE-9CB9-70F6220CF047}" name="1464" dataDxfId="560" dataCellStyle="Percent"/>
    <tableColumn id="1468" xr3:uid="{6FDF384B-11F0-4763-8AA3-64DB18658EE3}" name="1465" dataDxfId="559" dataCellStyle="Percent"/>
    <tableColumn id="1469" xr3:uid="{EC8B4111-1E40-4111-BDDC-F7A77A9A8E18}" name="1466" dataDxfId="558" dataCellStyle="Percent"/>
    <tableColumn id="1470" xr3:uid="{57B8D2AB-20D5-47DC-8E93-CE8A6E5B6811}" name="1467" dataDxfId="557" dataCellStyle="Percent"/>
    <tableColumn id="1471" xr3:uid="{89B016A9-3723-4D31-A2C4-DE2F24696723}" name="1468" dataDxfId="556" dataCellStyle="Percent"/>
    <tableColumn id="1472" xr3:uid="{802EA559-51C4-4016-BC4F-A6F3C12F7C43}" name="1469" dataDxfId="555" dataCellStyle="Percent"/>
    <tableColumn id="1473" xr3:uid="{5F019DB0-E6D0-42AD-9510-2779FAC97699}" name="1470" dataDxfId="554" dataCellStyle="Percent"/>
    <tableColumn id="1474" xr3:uid="{8B994587-9400-420B-ABEF-2243F57B282A}" name="1471" dataDxfId="553" dataCellStyle="Percent"/>
    <tableColumn id="1475" xr3:uid="{7CDD0B7C-864D-4CC3-8D7A-FA9E61406803}" name="1472" dataDxfId="552" dataCellStyle="Percent"/>
    <tableColumn id="1476" xr3:uid="{1B45AEC2-275C-4FD6-AAB1-59DF16FBF2D9}" name="1473" dataDxfId="551" dataCellStyle="Percent"/>
    <tableColumn id="1477" xr3:uid="{E27182C7-CEF2-4E47-85BB-EB4A4573B9ED}" name="1474" dataDxfId="550" dataCellStyle="Percent"/>
    <tableColumn id="1478" xr3:uid="{AD52EB0F-8246-4C3A-9A3C-A7B50BF650C4}" name="1475" dataDxfId="549" dataCellStyle="Percent"/>
    <tableColumn id="1479" xr3:uid="{34E4EAAF-DF2D-4345-BB1D-8F79E87ABE0A}" name="1476" dataDxfId="548" dataCellStyle="Percent"/>
    <tableColumn id="1480" xr3:uid="{0824AF42-DF5F-4D02-86A9-0BE922C76E95}" name="1477" dataDxfId="547" dataCellStyle="Percent"/>
    <tableColumn id="1481" xr3:uid="{5216789F-0A4E-4D04-A80A-6905D3A28EE8}" name="1478" dataDxfId="546" dataCellStyle="Percent"/>
    <tableColumn id="1482" xr3:uid="{A37F4566-C333-40C1-88F9-316FBECEBEED}" name="1479" dataDxfId="545" dataCellStyle="Percent"/>
    <tableColumn id="1483" xr3:uid="{82D21165-DA3D-445F-8AF5-FFAE8FF7E722}" name="1480" dataDxfId="544" dataCellStyle="Percent"/>
    <tableColumn id="1484" xr3:uid="{213AF7C5-4F73-4732-BF88-B92965D5ADA6}" name="1481" dataDxfId="543" dataCellStyle="Percent"/>
    <tableColumn id="1485" xr3:uid="{7CBB6795-806D-4245-AC79-F038C580083C}" name="1482" dataDxfId="542" dataCellStyle="Percent"/>
    <tableColumn id="1486" xr3:uid="{D8C5A82F-EE52-4865-BC97-CCCC060B8117}" name="1483" dataDxfId="541" dataCellStyle="Percent"/>
    <tableColumn id="1487" xr3:uid="{107DDFCF-6146-42A6-883A-7E09A7B76568}" name="1484" dataDxfId="540" dataCellStyle="Percent"/>
    <tableColumn id="1488" xr3:uid="{36B26438-A14D-4486-8458-F4868F60BA17}" name="1485" dataDxfId="539" dataCellStyle="Percent"/>
    <tableColumn id="1489" xr3:uid="{04759B82-9A98-48C7-84F8-2AFA73A30AE6}" name="1486" dataDxfId="538" dataCellStyle="Percent"/>
    <tableColumn id="1490" xr3:uid="{B7E48AEB-BBDA-49CE-B626-2E3E3F8F1426}" name="1487" dataDxfId="537" dataCellStyle="Percent"/>
    <tableColumn id="1491" xr3:uid="{170E0F09-FA2E-4370-A6A9-9CBD8A869FE4}" name="1488" dataDxfId="536" dataCellStyle="Percent"/>
    <tableColumn id="1492" xr3:uid="{1ADC6695-18A2-4D09-A14B-DC96C32C0D3C}" name="1489" dataDxfId="535" dataCellStyle="Percent"/>
    <tableColumn id="1493" xr3:uid="{88009059-7298-4BEE-B34B-81741BC51159}" name="1490" dataDxfId="534" dataCellStyle="Percent"/>
    <tableColumn id="1494" xr3:uid="{438D7C3E-80A5-4477-9310-1A690EEFBD3D}" name="1491" dataDxfId="533" dataCellStyle="Percent"/>
    <tableColumn id="1495" xr3:uid="{329B691E-969C-4CAF-8921-EA544A945E24}" name="1492" dataDxfId="532" dataCellStyle="Percent"/>
    <tableColumn id="1496" xr3:uid="{190B907F-40D2-450B-A034-9CC71B635074}" name="1493" dataDxfId="531" dataCellStyle="Percent"/>
    <tableColumn id="1497" xr3:uid="{0F3CBA06-44A7-4DE1-A2EA-E16E50677F2A}" name="1494" dataDxfId="530" dataCellStyle="Percent"/>
    <tableColumn id="1498" xr3:uid="{123E354D-DB0E-4E2D-AC8A-76D774197110}" name="1495" dataDxfId="529" dataCellStyle="Percent"/>
    <tableColumn id="1499" xr3:uid="{37AD11EA-8014-4D89-8F66-D532AEAEC384}" name="1496" dataDxfId="528" dataCellStyle="Percent"/>
    <tableColumn id="1500" xr3:uid="{63E74E40-3693-4CED-9DAB-F093CE84A95C}" name="1497" dataDxfId="527" dataCellStyle="Percent"/>
    <tableColumn id="1501" xr3:uid="{7CD5C237-0B9D-4907-A718-B051116040E8}" name="1498" dataDxfId="526" dataCellStyle="Percent"/>
    <tableColumn id="1502" xr3:uid="{6FDCA02C-C0AA-42FF-94BE-D506985E136B}" name="1499" dataDxfId="525" dataCellStyle="Percent"/>
    <tableColumn id="1503" xr3:uid="{E9B4C987-FC43-4BDA-9708-320C83F48843}" name="1500" dataDxfId="524" dataCellStyle="Percent"/>
    <tableColumn id="1504" xr3:uid="{229B83B0-14F2-4931-AB20-99B93F416EEB}" name="1501" dataDxfId="523" dataCellStyle="Percent"/>
    <tableColumn id="1505" xr3:uid="{8859BC94-9A49-48FD-A81B-52FEF63F2F2A}" name="1502" dataDxfId="522" dataCellStyle="Percent"/>
    <tableColumn id="1506" xr3:uid="{E9A80C19-4EF2-4CE2-9227-D3309F923345}" name="1503" dataDxfId="521" dataCellStyle="Percent"/>
    <tableColumn id="1507" xr3:uid="{1B8F0082-F1E1-42CE-97D2-DC5D67140C01}" name="1504" dataDxfId="520" dataCellStyle="Percent"/>
    <tableColumn id="1508" xr3:uid="{4838808C-4388-46D4-B74C-669D545B7CED}" name="1505" dataDxfId="519" dataCellStyle="Percent"/>
    <tableColumn id="1509" xr3:uid="{640212C3-A3DC-4E72-A8B7-D7AFCA9B8AC0}" name="1506" dataDxfId="518" dataCellStyle="Percent"/>
    <tableColumn id="1510" xr3:uid="{783FD431-5D91-40A7-9292-7CBA991240D8}" name="1507" dataDxfId="517" dataCellStyle="Percent"/>
    <tableColumn id="1511" xr3:uid="{88E9AB78-0EF8-45DF-A2FE-679698F32A9A}" name="1508" dataDxfId="516" dataCellStyle="Percent"/>
    <tableColumn id="1512" xr3:uid="{AFDB7E36-3F59-4717-BD6F-E2AD6DAA95B1}" name="1509" dataDxfId="515" dataCellStyle="Percent"/>
    <tableColumn id="1513" xr3:uid="{BDF3F96A-B111-43E7-B80C-E2F06D5586FB}" name="1510" dataDxfId="514" dataCellStyle="Percent"/>
    <tableColumn id="1514" xr3:uid="{0E7C5277-F911-4925-99FD-CF95BC44234E}" name="1511" dataDxfId="513" dataCellStyle="Percent"/>
    <tableColumn id="1515" xr3:uid="{703D86C8-7503-4DE2-8F06-AA917AA1FDDD}" name="1512" dataDxfId="512" dataCellStyle="Percent"/>
    <tableColumn id="1516" xr3:uid="{EAB29769-18C7-4021-BE3E-5FFB6EB6C49E}" name="1513" dataDxfId="511" dataCellStyle="Percent"/>
    <tableColumn id="1517" xr3:uid="{96BAAFDD-E8D4-4619-9F11-7CA43A11EFFF}" name="1514" dataDxfId="510" dataCellStyle="Percent"/>
    <tableColumn id="1518" xr3:uid="{FAEEA231-4782-48B0-9856-937BB8E2C080}" name="1515" dataDxfId="509" dataCellStyle="Percent"/>
    <tableColumn id="1519" xr3:uid="{3E19C607-BC4E-472C-8C54-342CF2BF1B64}" name="1516" dataDxfId="508" dataCellStyle="Percent"/>
    <tableColumn id="1520" xr3:uid="{192A4992-4EC8-419D-BE78-6E4ADD2508DD}" name="1517" dataDxfId="507" dataCellStyle="Percent"/>
    <tableColumn id="1521" xr3:uid="{D996DF17-1CB1-4F34-8811-E6C0C5FD33E5}" name="1518" dataDxfId="506" dataCellStyle="Percent"/>
    <tableColumn id="1522" xr3:uid="{5FBC1F02-C47F-439B-9395-3E7E2B9B55FF}" name="1519" dataDxfId="505" dataCellStyle="Percent"/>
    <tableColumn id="1523" xr3:uid="{D1E97B50-F09E-4ECC-9C15-2360AF66D712}" name="1520" dataDxfId="504" dataCellStyle="Percent"/>
    <tableColumn id="1524" xr3:uid="{9BDE85BF-9805-487B-85F1-ECE8BAFE422C}" name="1521" dataDxfId="503" dataCellStyle="Percent"/>
    <tableColumn id="1525" xr3:uid="{418E7678-184D-40FC-88D6-7C3FBEF57C63}" name="1522" dataDxfId="502" dataCellStyle="Percent"/>
    <tableColumn id="1526" xr3:uid="{7373E6EB-97D3-444C-903C-91503F290E73}" name="1523" dataDxfId="501" dataCellStyle="Percent"/>
    <tableColumn id="1527" xr3:uid="{858B5038-6EF5-4062-9691-E6D0B1FC671E}" name="1524" dataDxfId="500" dataCellStyle="Percent"/>
    <tableColumn id="1528" xr3:uid="{4368E86A-C568-4D0D-AE8E-1D11C7AABCFE}" name="1525" dataDxfId="499" dataCellStyle="Percent"/>
    <tableColumn id="1529" xr3:uid="{A3215055-A7E2-4762-A21F-D212D883FD31}" name="1526" dataDxfId="498" dataCellStyle="Percent"/>
    <tableColumn id="1530" xr3:uid="{31E9C347-BE2F-4200-82E4-8D224DA72CF1}" name="1527" dataDxfId="497" dataCellStyle="Percent"/>
    <tableColumn id="1531" xr3:uid="{2B7956F1-2DAB-46C3-B845-10F2567993B2}" name="1528" dataDxfId="496" dataCellStyle="Percent"/>
    <tableColumn id="1532" xr3:uid="{AD85FAF4-1E0E-4572-9529-2A555B263969}" name="1529" dataDxfId="495" dataCellStyle="Percent"/>
    <tableColumn id="1533" xr3:uid="{8DCCCA4A-4687-4970-B5A6-5790091DBEBC}" name="1530" dataDxfId="494" dataCellStyle="Percent"/>
    <tableColumn id="1534" xr3:uid="{8704A3A2-D648-4438-B5FA-A5770160284C}" name="1531" dataDxfId="493" dataCellStyle="Percent"/>
    <tableColumn id="1535" xr3:uid="{9FEB5B09-12D2-4E23-B43B-C3BE95B9A529}" name="1532" dataDxfId="492" dataCellStyle="Percent"/>
    <tableColumn id="1536" xr3:uid="{251C5151-00C8-4AD8-8D7E-380BAC9A3542}" name="1533" dataDxfId="491" dataCellStyle="Percent"/>
    <tableColumn id="1537" xr3:uid="{E7F2AFA2-66D3-460C-8F56-D395D7F32BCE}" name="1534" dataDxfId="490" dataCellStyle="Percent"/>
    <tableColumn id="1538" xr3:uid="{41768528-89BD-418D-A779-E2B4657785A9}" name="1535" dataDxfId="489" dataCellStyle="Percent"/>
    <tableColumn id="1539" xr3:uid="{28C13D2C-BE80-482C-8550-D77FF1B51AD9}" name="1536" dataDxfId="488" dataCellStyle="Percent"/>
    <tableColumn id="1540" xr3:uid="{9D7F668C-5E1C-4DB2-9AF2-614301D7AF5F}" name="1537" dataDxfId="487" dataCellStyle="Percent"/>
    <tableColumn id="1541" xr3:uid="{01571DEF-03CA-44BD-AEB6-703326CA8B5B}" name="1538" dataDxfId="486" dataCellStyle="Percent"/>
    <tableColumn id="1542" xr3:uid="{385DF4E5-C9B6-4B8D-A2D5-4D5659AD8F02}" name="1539" dataDxfId="485" dataCellStyle="Percent"/>
    <tableColumn id="1543" xr3:uid="{4CD4BFA2-7A84-4E1D-B0BF-0DC25D82A677}" name="1540" dataDxfId="484" dataCellStyle="Percent"/>
    <tableColumn id="1544" xr3:uid="{F22F0CB5-1183-4C18-BE5C-126B159E45AD}" name="1541" dataDxfId="483" dataCellStyle="Percent"/>
    <tableColumn id="1545" xr3:uid="{F45D2209-1A8A-47DD-9A26-097A4A40202A}" name="1542" dataDxfId="482" dataCellStyle="Percent"/>
    <tableColumn id="1546" xr3:uid="{77B1A26E-E67C-41A5-A5B1-360EFF30CDAD}" name="1543" dataDxfId="481" dataCellStyle="Percent"/>
    <tableColumn id="1547" xr3:uid="{423EFCBF-B530-4F50-A165-358322A741A3}" name="1544" dataDxfId="480" dataCellStyle="Percent"/>
    <tableColumn id="1548" xr3:uid="{278FB3F2-9397-4C14-A93F-C55460D0C4E5}" name="1545" dataDxfId="479" dataCellStyle="Percent"/>
    <tableColumn id="1549" xr3:uid="{01FA3D99-39AE-4AE5-BB10-910787CF6AFB}" name="1546" dataDxfId="478" dataCellStyle="Percent"/>
    <tableColumn id="1550" xr3:uid="{D36A17E3-E801-40D7-941C-067474806373}" name="1547" dataDxfId="477" dataCellStyle="Percent"/>
    <tableColumn id="1551" xr3:uid="{A9B42E35-2CF0-4989-A3CE-4E16B066BDAB}" name="1548" dataDxfId="476" dataCellStyle="Percent"/>
    <tableColumn id="1552" xr3:uid="{4D285D09-9522-452D-BF4F-77A879DDB2DF}" name="1549" dataDxfId="475" dataCellStyle="Percent"/>
    <tableColumn id="1553" xr3:uid="{E7BD9B3B-FDF5-4C32-9DAB-209D336E2092}" name="1550" dataDxfId="474" dataCellStyle="Percent"/>
    <tableColumn id="1554" xr3:uid="{F93EF8A8-BFAC-49E5-AFDE-FADBCEA6CEE6}" name="1551" dataDxfId="473" dataCellStyle="Percent"/>
    <tableColumn id="1555" xr3:uid="{105DEAF1-40BD-491E-904B-9BD6D1A120FE}" name="1552" dataDxfId="472" dataCellStyle="Percent"/>
    <tableColumn id="1556" xr3:uid="{89D57638-8F53-4F6C-A575-17603443AA67}" name="1553" dataDxfId="471" dataCellStyle="Percent"/>
    <tableColumn id="1557" xr3:uid="{1DFF015D-97DB-41E7-AB7B-C2F529235588}" name="1554" dataDxfId="470" dataCellStyle="Percent"/>
    <tableColumn id="1558" xr3:uid="{2F5878DD-F85F-4864-A09F-2ECCBCB86650}" name="1555" dataDxfId="469" dataCellStyle="Percent"/>
    <tableColumn id="1559" xr3:uid="{F8184914-FD46-4636-A7B3-E3CCDBC3A54D}" name="1556" dataDxfId="468" dataCellStyle="Percent"/>
    <tableColumn id="1560" xr3:uid="{18C8EF74-6177-4E5B-8322-DE0698D4D097}" name="1557" dataDxfId="467" dataCellStyle="Percent"/>
    <tableColumn id="1561" xr3:uid="{C9809560-8A85-4C2F-B74B-8495270DEAD1}" name="1558" dataDxfId="466" dataCellStyle="Percent"/>
    <tableColumn id="1562" xr3:uid="{5CF6D657-3B66-401E-804A-A5780DC18DDE}" name="1559" dataDxfId="465" dataCellStyle="Percent"/>
    <tableColumn id="1563" xr3:uid="{F1C0936E-D5E9-42E1-B74E-D0A410A3AE24}" name="1560" dataDxfId="464" dataCellStyle="Percent"/>
    <tableColumn id="1564" xr3:uid="{01B6210D-8BF6-4B8E-8567-F103F7C2392C}" name="1561" dataDxfId="463" dataCellStyle="Percent"/>
    <tableColumn id="1565" xr3:uid="{BEE0DC40-E5D2-46ED-8EC6-CF2C76FCB40D}" name="1562" dataDxfId="462" dataCellStyle="Percent"/>
    <tableColumn id="1566" xr3:uid="{D0B3B015-BC01-4C9F-8DA3-FA26F83410A6}" name="1563" dataDxfId="461" dataCellStyle="Percent"/>
    <tableColumn id="1567" xr3:uid="{3BE1FBB7-F341-4A19-B189-02E094BDCEFC}" name="1564" dataDxfId="460" dataCellStyle="Percent"/>
    <tableColumn id="1568" xr3:uid="{D55AD553-99AE-4683-952D-61FBC86082EB}" name="1565" dataDxfId="459" dataCellStyle="Percent"/>
    <tableColumn id="1569" xr3:uid="{5C1A66D3-EB85-413C-BC6F-88F26A2ADFA3}" name="1566" dataDxfId="458" dataCellStyle="Percent"/>
    <tableColumn id="1570" xr3:uid="{16BF9799-41F8-4BD4-988C-745FC84C5970}" name="1567" dataDxfId="457" dataCellStyle="Percent"/>
    <tableColumn id="1571" xr3:uid="{5196AFF1-3025-4AFA-BDE7-7F20CC1C8C12}" name="1568" dataDxfId="456" dataCellStyle="Percent"/>
    <tableColumn id="1572" xr3:uid="{122BB8CA-0549-4163-8722-C985CDCA428C}" name="1569" dataDxfId="455" dataCellStyle="Percent"/>
    <tableColumn id="1573" xr3:uid="{953C5ED8-94D5-43BA-BB7C-A779FA68FB12}" name="1570" dataDxfId="454" dataCellStyle="Percent"/>
    <tableColumn id="1574" xr3:uid="{4A4BB7B9-F0B2-4500-A499-484FFA27CA46}" name="1571" dataDxfId="453" dataCellStyle="Percent"/>
    <tableColumn id="1575" xr3:uid="{BB992DC3-064F-4D99-A5AD-566C4A920611}" name="1572" dataDxfId="452" dataCellStyle="Percent"/>
    <tableColumn id="1576" xr3:uid="{BF91A932-4B9B-4E81-8153-6C7C40630896}" name="1573" dataDxfId="451" dataCellStyle="Percent"/>
    <tableColumn id="1577" xr3:uid="{09686573-80FA-46C3-9575-2DC4C0BC7C3B}" name="1574" dataDxfId="450" dataCellStyle="Percent"/>
    <tableColumn id="1578" xr3:uid="{7C3926BB-AAD1-4134-84CB-041C368C9A1D}" name="1575" dataDxfId="449" dataCellStyle="Percent"/>
    <tableColumn id="1579" xr3:uid="{11387E61-C110-481C-9450-D2783F5E4A9C}" name="1576" dataDxfId="448" dataCellStyle="Percent"/>
    <tableColumn id="1580" xr3:uid="{F4F5C46B-6976-4443-A19B-9BC9B53A463A}" name="1577" dataDxfId="447" dataCellStyle="Percent"/>
    <tableColumn id="1581" xr3:uid="{AFD05D8B-B89B-4CDE-AEB7-0700E8DE9E9B}" name="1578" dataDxfId="446" dataCellStyle="Percent"/>
    <tableColumn id="1582" xr3:uid="{DC8F0727-82EF-4C50-AFF5-8FD958685813}" name="1579" dataDxfId="445" dataCellStyle="Percent"/>
    <tableColumn id="1583" xr3:uid="{DEC0609E-4FEA-454A-A36D-7743184BC457}" name="1580" dataDxfId="444" dataCellStyle="Percent"/>
    <tableColumn id="1584" xr3:uid="{DF104FF4-7123-4115-8C3F-42B2C96C2C16}" name="1581" dataDxfId="443" dataCellStyle="Percent"/>
    <tableColumn id="1585" xr3:uid="{2B226C92-42FB-40F0-AD70-12B55D981B4D}" name="1582" dataDxfId="442" dataCellStyle="Percent"/>
    <tableColumn id="1586" xr3:uid="{2D614C8D-F5C6-4AA3-BF9E-B1F37DAEE5E4}" name="1583" dataDxfId="441" dataCellStyle="Percent"/>
    <tableColumn id="1587" xr3:uid="{E49E2B56-D2C0-48F5-A937-1C812E4B08E8}" name="1584" dataDxfId="440" dataCellStyle="Percent"/>
    <tableColumn id="1588" xr3:uid="{877CA925-F6A2-4358-A38A-A79A89D5D2B0}" name="1585" dataDxfId="439" dataCellStyle="Percent"/>
    <tableColumn id="1589" xr3:uid="{D33448F4-5E37-49AC-87A0-486AB7DB5F68}" name="1586" dataDxfId="438" dataCellStyle="Percent"/>
    <tableColumn id="1590" xr3:uid="{CD34F9FB-2ECD-4697-9C14-2757402751FF}" name="1587" dataDxfId="437" dataCellStyle="Percent"/>
    <tableColumn id="1591" xr3:uid="{EF24022F-7580-42F5-9C2C-D5B303AD03BB}" name="1588" dataDxfId="436" dataCellStyle="Percent"/>
    <tableColumn id="1592" xr3:uid="{C3D803B7-727E-48E7-B0E8-D7AD9AC8611F}" name="1589" dataDxfId="435" dataCellStyle="Percent"/>
    <tableColumn id="1593" xr3:uid="{29B7844E-B05C-4F8E-A0B6-115844E9402E}" name="1590" dataDxfId="434" dataCellStyle="Percent"/>
    <tableColumn id="1594" xr3:uid="{2578B86F-BACB-4BD0-88D9-1B40443140E5}" name="1591" dataDxfId="433" dataCellStyle="Percent"/>
    <tableColumn id="1595" xr3:uid="{E38D1F5A-A610-440B-AC83-00FA168D2920}" name="1592" dataDxfId="432" dataCellStyle="Percent"/>
    <tableColumn id="1596" xr3:uid="{F9F27B64-D15B-4DD7-8660-B0AEE80DC7CD}" name="1593" dataDxfId="431" dataCellStyle="Percent"/>
    <tableColumn id="1597" xr3:uid="{01108431-D683-43B9-8A51-7074921B6786}" name="1594" dataDxfId="430" dataCellStyle="Percent"/>
    <tableColumn id="1598" xr3:uid="{08593B33-8C42-4581-A6EE-09E10C6C47C1}" name="1595" dataDxfId="429" dataCellStyle="Percent"/>
    <tableColumn id="1599" xr3:uid="{65272FEF-6C5A-4B23-9A45-43E739CCCECB}" name="1596" dataDxfId="428" dataCellStyle="Percent"/>
    <tableColumn id="1600" xr3:uid="{364B1A3B-E918-4DD9-BAA9-E8F1ED7DA7E4}" name="1597" dataDxfId="427" dataCellStyle="Percent"/>
    <tableColumn id="1601" xr3:uid="{032CCF68-B8A5-4C05-89D3-4EED36504BCC}" name="1598" dataDxfId="426" dataCellStyle="Percent"/>
    <tableColumn id="1602" xr3:uid="{9D424DCF-3916-44A5-9FAC-C548EE30C872}" name="1599" dataDxfId="425" dataCellStyle="Percent"/>
    <tableColumn id="1603" xr3:uid="{A6AEB3E5-4314-4A99-8AB5-8EB3960A2E51}" name="1600" dataDxfId="424" dataCellStyle="Percent"/>
    <tableColumn id="1604" xr3:uid="{1E4B180E-711E-46C6-B412-E4936674FE91}" name="1601" dataDxfId="423" dataCellStyle="Percent"/>
    <tableColumn id="1605" xr3:uid="{6D3A001C-79CD-4280-A66D-71A6BF2EF0D7}" name="1602" dataDxfId="422" dataCellStyle="Percent"/>
    <tableColumn id="1606" xr3:uid="{643151B5-F8CC-4F7D-A91C-1B51D66BDA61}" name="1603" dataDxfId="421" dataCellStyle="Percent"/>
    <tableColumn id="1607" xr3:uid="{292B134D-6456-454A-8376-F04CB66CA355}" name="1604" dataDxfId="420" dataCellStyle="Percent"/>
    <tableColumn id="1608" xr3:uid="{BAD657DF-AF18-4EA6-914A-185333B27E6F}" name="1605" dataDxfId="419" dataCellStyle="Percent"/>
    <tableColumn id="1609" xr3:uid="{437C172D-C1AF-4A3E-B207-91CFACE649AD}" name="1606" dataDxfId="418" dataCellStyle="Percent"/>
    <tableColumn id="1610" xr3:uid="{3347C7FC-6FD4-4671-92A4-0C085A6E787B}" name="1607" dataDxfId="417" dataCellStyle="Percent"/>
    <tableColumn id="1611" xr3:uid="{C412A3C4-B04B-44F3-95C7-3908C21E8C71}" name="1608" dataDxfId="416" dataCellStyle="Percent"/>
    <tableColumn id="1612" xr3:uid="{C65824C4-5F15-4030-9A94-9037471FC55D}" name="1609" dataDxfId="415" dataCellStyle="Percent"/>
    <tableColumn id="1613" xr3:uid="{5C957319-30A2-4D70-BA2F-B1030144869D}" name="1610" dataDxfId="414" dataCellStyle="Percent"/>
    <tableColumn id="1614" xr3:uid="{6F181861-8984-4CCF-8FAE-939BD048A591}" name="1611" dataDxfId="413" dataCellStyle="Percent"/>
    <tableColumn id="1615" xr3:uid="{678C7041-FBE8-4DDA-8E3C-47C2C71B1A35}" name="1612" dataDxfId="412" dataCellStyle="Percent"/>
    <tableColumn id="1616" xr3:uid="{895BC2C9-97CE-487B-BA36-93E5D26BB78C}" name="1613" dataDxfId="411" dataCellStyle="Percent"/>
    <tableColumn id="1617" xr3:uid="{CE48F40F-8EE4-4D51-92D0-A18911765406}" name="1614" dataDxfId="410" dataCellStyle="Percent"/>
    <tableColumn id="1618" xr3:uid="{DB1243A9-D8A2-47B0-8C49-B16C3A63E164}" name="1615" dataDxfId="409" dataCellStyle="Percent"/>
    <tableColumn id="1619" xr3:uid="{8C806E4A-2928-4E54-AB8B-2F9BF1FB9899}" name="1616" dataDxfId="408" dataCellStyle="Percent"/>
    <tableColumn id="1620" xr3:uid="{7A087FAD-52A1-4CCC-B682-053E2F127158}" name="1617" dataDxfId="407" dataCellStyle="Percent"/>
    <tableColumn id="1621" xr3:uid="{E340FB7F-0A9A-4EA7-B924-3F8C42266793}" name="1618" dataDxfId="406" dataCellStyle="Percent"/>
    <tableColumn id="1622" xr3:uid="{32368926-5028-4C37-8685-7AD6CFEB1F28}" name="1619" dataDxfId="405" dataCellStyle="Percent"/>
    <tableColumn id="1623" xr3:uid="{10352487-0E63-47C0-AE26-CD49495DA79F}" name="1620" dataDxfId="404" dataCellStyle="Percent"/>
    <tableColumn id="1624" xr3:uid="{956D1F36-183F-4BE4-8106-BC8D5A450290}" name="1621" dataDxfId="403" dataCellStyle="Percent"/>
    <tableColumn id="1625" xr3:uid="{C972178E-81AA-4811-A4FA-80489E1388EE}" name="1622" dataDxfId="402" dataCellStyle="Percent"/>
    <tableColumn id="1626" xr3:uid="{34925325-8FCD-401E-B29A-809168D9A1CB}" name="1623" dataDxfId="401" dataCellStyle="Percent"/>
    <tableColumn id="1627" xr3:uid="{0720F8AE-841D-442F-943A-93EEBAD892F4}" name="1624" dataDxfId="400" dataCellStyle="Percent"/>
    <tableColumn id="1628" xr3:uid="{9D02B5BA-309F-479D-BD67-0DDDD7875BA4}" name="1625" dataDxfId="399" dataCellStyle="Percent"/>
    <tableColumn id="1629" xr3:uid="{D68CC6A1-CDA5-48E1-BAB1-2ACBEC84A086}" name="1626" dataDxfId="398" dataCellStyle="Percent"/>
    <tableColumn id="1630" xr3:uid="{6E4A22B2-62F6-4F30-90E3-4E8F825BADE9}" name="1627" dataDxfId="397" dataCellStyle="Percent"/>
    <tableColumn id="1631" xr3:uid="{8DB55EFD-D04A-4F37-8E5D-080F3C2CAA96}" name="1628" dataDxfId="396" dataCellStyle="Percent"/>
    <tableColumn id="1632" xr3:uid="{E63C10D9-0239-4871-A45E-DB9C80975404}" name="1629" dataDxfId="395" dataCellStyle="Percent"/>
    <tableColumn id="1633" xr3:uid="{ACEB7B9E-74EE-4FD3-83C8-E653DD822685}" name="1630" dataDxfId="394" dataCellStyle="Percent"/>
    <tableColumn id="1634" xr3:uid="{CBF530AC-B0EB-49C3-87C8-4E0257204EF1}" name="1631" dataDxfId="393" dataCellStyle="Percent"/>
    <tableColumn id="1635" xr3:uid="{0C139F81-EA09-47B4-8D90-BFB1F8F8055A}" name="1632" dataDxfId="392" dataCellStyle="Percent"/>
    <tableColumn id="1636" xr3:uid="{17D290CD-79D4-4054-88BC-00A8554DFD33}" name="1633" dataDxfId="391" dataCellStyle="Percent"/>
    <tableColumn id="1637" xr3:uid="{BCCB2D7D-4437-43AE-8FCE-EC8F09F2B5BC}" name="1634" dataDxfId="390" dataCellStyle="Percent"/>
    <tableColumn id="1638" xr3:uid="{AFFAD384-9D1A-450E-890F-9BEC1B85B57D}" name="1635" dataDxfId="389" dataCellStyle="Percent"/>
    <tableColumn id="1639" xr3:uid="{38EBADE6-78AB-4A6B-8F37-93F4FDDBC95D}" name="1636" dataDxfId="388" dataCellStyle="Percent"/>
    <tableColumn id="1640" xr3:uid="{644A4F3D-9AAF-4DEB-AFDC-8415B6E0EDB6}" name="1637" dataDxfId="387" dataCellStyle="Percent"/>
    <tableColumn id="1641" xr3:uid="{B6958E9C-2FDE-4292-942C-CC7F23574A5A}" name="1638" dataDxfId="386" dataCellStyle="Percent"/>
    <tableColumn id="1642" xr3:uid="{2C70AB49-FF6E-4D7F-B735-5793E0C50F5E}" name="1639" dataDxfId="385" dataCellStyle="Percent"/>
    <tableColumn id="1643" xr3:uid="{C4193F89-BB42-4302-B7F9-B7DB6104EEA4}" name="1640" dataDxfId="384" dataCellStyle="Percent"/>
    <tableColumn id="1644" xr3:uid="{439DD3B8-55F5-405D-A4E9-EE300B84FCC1}" name="1641" dataDxfId="383" dataCellStyle="Percent"/>
    <tableColumn id="1645" xr3:uid="{AF591566-674A-4237-B527-E363191E8FC0}" name="1642" dataDxfId="382" dataCellStyle="Percent"/>
    <tableColumn id="1646" xr3:uid="{8D622711-E3D6-4B91-B0ED-B8C6CF8918AF}" name="1643" dataDxfId="381" dataCellStyle="Percent"/>
    <tableColumn id="1647" xr3:uid="{AAE68049-6D69-4961-9C5A-FD0C749C929B}" name="1644" dataDxfId="380" dataCellStyle="Percent"/>
    <tableColumn id="1648" xr3:uid="{7AFBDD78-F3EF-48D2-A369-0E3A50AC6291}" name="1645" dataDxfId="379" dataCellStyle="Percent"/>
    <tableColumn id="1649" xr3:uid="{66AF58FF-962A-4D01-9411-9C81EAFDBD92}" name="1646" dataDxfId="378" dataCellStyle="Percent"/>
    <tableColumn id="1650" xr3:uid="{8F93AEC7-DA93-4388-83F1-4D5B87C0E085}" name="1647" dataDxfId="377" dataCellStyle="Percent"/>
    <tableColumn id="1651" xr3:uid="{601D354B-A3DD-4E8A-BB6A-F0112FE3E87F}" name="1648" dataDxfId="376" dataCellStyle="Percent"/>
    <tableColumn id="1652" xr3:uid="{DEE40754-3976-4BAA-A76F-654DEAFDCAB8}" name="1649" dataDxfId="375" dataCellStyle="Percent"/>
    <tableColumn id="1653" xr3:uid="{624A3319-1623-474C-B639-DC9D94CC1151}" name="1650" dataDxfId="374" dataCellStyle="Percent"/>
    <tableColumn id="1654" xr3:uid="{DCFCAEBF-8457-4231-8BEC-5D7514E11DFD}" name="1651" dataDxfId="373" dataCellStyle="Percent"/>
    <tableColumn id="1655" xr3:uid="{FCD07A0C-E6DD-4770-BEEA-A7D8D38801D3}" name="1652" dataDxfId="372" dataCellStyle="Percent"/>
    <tableColumn id="1656" xr3:uid="{8FA26940-6CED-432F-9428-7092348C3078}" name="1653" dataDxfId="371" dataCellStyle="Percent"/>
    <tableColumn id="1657" xr3:uid="{A9DD1B60-9A3A-43B2-88CD-87DD131F18D9}" name="1654" dataDxfId="370" dataCellStyle="Percent"/>
    <tableColumn id="1658" xr3:uid="{EBB6DC56-6362-4885-8304-0380FFE228BD}" name="1655" dataDxfId="369" dataCellStyle="Percent"/>
    <tableColumn id="1659" xr3:uid="{6D458B79-7EB6-451D-B692-797F5F56338E}" name="1656" dataDxfId="368" dataCellStyle="Percent"/>
    <tableColumn id="1660" xr3:uid="{3ABBE0E5-3755-4E1B-A793-87803C283474}" name="1657" dataDxfId="367" dataCellStyle="Percent"/>
    <tableColumn id="1661" xr3:uid="{4D914948-410F-4782-901D-2AB8B88E203E}" name="1658" dataDxfId="366" dataCellStyle="Percent"/>
    <tableColumn id="1662" xr3:uid="{7A125C12-4926-4D24-9C84-C3AF70602A03}" name="1659" dataDxfId="365" dataCellStyle="Percent"/>
    <tableColumn id="1663" xr3:uid="{EA0EAA20-1178-42DA-A9BD-7EE7B824E88D}" name="1660" dataDxfId="364" dataCellStyle="Percent"/>
    <tableColumn id="1664" xr3:uid="{449F9D68-39DD-4510-A7D6-F7A66B21AD6D}" name="1661" dataDxfId="363" dataCellStyle="Percent"/>
    <tableColumn id="1665" xr3:uid="{CC6DDE09-893A-4490-A6CA-4674285D1302}" name="1662" dataDxfId="362" dataCellStyle="Percent"/>
    <tableColumn id="1666" xr3:uid="{D9612F51-9608-4BE1-A91D-7804EA4E9A98}" name="1663" dataDxfId="361" dataCellStyle="Percent"/>
    <tableColumn id="1667" xr3:uid="{4D252042-1E8B-4CCA-83EE-DC6BF27F232D}" name="1664" dataDxfId="360" dataCellStyle="Percent"/>
    <tableColumn id="1668" xr3:uid="{F7683618-A4AF-43DB-85E4-2D0222478444}" name="1665" dataDxfId="359" dataCellStyle="Percent"/>
    <tableColumn id="1669" xr3:uid="{03FC59FC-984F-4FDE-933C-72AD77D0E872}" name="1666" dataDxfId="358" dataCellStyle="Percent"/>
    <tableColumn id="1670" xr3:uid="{846FAE36-528F-4987-A8AD-792AAD7C02FA}" name="1667" dataDxfId="357" dataCellStyle="Percent"/>
    <tableColumn id="1671" xr3:uid="{F980C25D-934A-48D3-973F-37D59E2F3BEE}" name="1668" dataDxfId="356" dataCellStyle="Percent"/>
    <tableColumn id="1672" xr3:uid="{EAE8CD68-4477-474E-A306-3944E1CE9B4D}" name="1669" dataDxfId="355" dataCellStyle="Percent"/>
    <tableColumn id="1673" xr3:uid="{86F01B06-0DF6-44FB-94DF-D7FEDD937DD6}" name="1670" dataDxfId="354" dataCellStyle="Percent"/>
    <tableColumn id="1674" xr3:uid="{64848064-950F-49C5-9FE4-D970B8D992E0}" name="1671" dataDxfId="353" dataCellStyle="Percent"/>
    <tableColumn id="1675" xr3:uid="{482AE84E-788B-4334-95A0-87BB386CE552}" name="1672" dataDxfId="352" dataCellStyle="Percent"/>
    <tableColumn id="1676" xr3:uid="{F2A964AF-1514-4E20-80CC-AD9D88D2D070}" name="1673" dataDxfId="351" dataCellStyle="Percent"/>
    <tableColumn id="1677" xr3:uid="{7FA8A5FB-604A-4BFB-B223-5A712D12D740}" name="1674" dataDxfId="350" dataCellStyle="Percent"/>
    <tableColumn id="1678" xr3:uid="{D91730E8-4FE3-45EE-85C0-48BEB4DD315E}" name="1675" dataDxfId="349" dataCellStyle="Percent"/>
    <tableColumn id="1679" xr3:uid="{94DF4FD2-7FE4-4FC0-ACC5-B7AAE3CE7CB5}" name="1676" dataDxfId="348" dataCellStyle="Percent"/>
    <tableColumn id="1680" xr3:uid="{6244DBE5-8070-4EF5-AF54-DD4E687947B1}" name="1677" dataDxfId="347" dataCellStyle="Percent"/>
    <tableColumn id="1681" xr3:uid="{D0E38C72-C537-4911-8652-DE4881017C0F}" name="1678" dataDxfId="346" dataCellStyle="Percent"/>
    <tableColumn id="1682" xr3:uid="{731A93DF-F17F-473A-AB28-2AB4C5599AA5}" name="1679" dataDxfId="345" dataCellStyle="Percent"/>
    <tableColumn id="1683" xr3:uid="{74D2E5E3-8FC3-417D-9532-983A32C0459C}" name="1680" dataDxfId="344" dataCellStyle="Percent"/>
    <tableColumn id="1684" xr3:uid="{06743FBB-9D7B-4684-80E9-56D40CDE84B4}" name="1681" dataDxfId="343" dataCellStyle="Percent"/>
    <tableColumn id="1685" xr3:uid="{9FF4028D-14EC-48CD-90E1-9898F40571CC}" name="1682" dataDxfId="342" dataCellStyle="Percent"/>
    <tableColumn id="1686" xr3:uid="{FBFA050C-5E7F-41E1-9177-A3F9FDB1269C}" name="1683" dataDxfId="341" dataCellStyle="Percent"/>
    <tableColumn id="1687" xr3:uid="{FED86DDB-D6C8-43AD-84F5-6C6BCB4356D6}" name="1684" dataDxfId="340" dataCellStyle="Percent"/>
    <tableColumn id="1688" xr3:uid="{19B09CF7-0925-48A4-8D91-08365B8A1906}" name="1685" dataDxfId="339" dataCellStyle="Percent"/>
    <tableColumn id="1689" xr3:uid="{A1E40DA0-5588-4B92-B4E7-73A84AA3BE3F}" name="1686" dataDxfId="338" dataCellStyle="Percent"/>
    <tableColumn id="1690" xr3:uid="{2FDA1D9F-3531-45C5-8C32-54ECC28C8DFC}" name="1687" dataDxfId="337" dataCellStyle="Percent"/>
    <tableColumn id="1691" xr3:uid="{4E0DF400-31C6-4BFE-8AC7-77ED31C4DF5B}" name="1688" dataDxfId="336" dataCellStyle="Percent"/>
    <tableColumn id="1692" xr3:uid="{BEB05539-81AF-4FF5-A562-A1B4C4035EC4}" name="1689" dataDxfId="335" dataCellStyle="Percent"/>
    <tableColumn id="1693" xr3:uid="{C07C7588-D5EF-45BF-B3CA-207C288EDC4C}" name="1690" dataDxfId="334" dataCellStyle="Percent"/>
    <tableColumn id="1694" xr3:uid="{5BC0502C-A9A9-4555-8F76-0BB20F5D7107}" name="1691" dataDxfId="333" dataCellStyle="Percent"/>
    <tableColumn id="1695" xr3:uid="{E0120B23-4833-4550-9563-0CD77DA38C4B}" name="1692" dataDxfId="332" dataCellStyle="Percent"/>
    <tableColumn id="1696" xr3:uid="{1FE9793C-80BE-4084-A9AB-B94FDED8DE6D}" name="1693" dataDxfId="331" dataCellStyle="Percent"/>
    <tableColumn id="1697" xr3:uid="{4919990D-C3FE-40EF-B51E-123B4567E357}" name="1694" dataDxfId="330" dataCellStyle="Percent"/>
    <tableColumn id="1698" xr3:uid="{686C12F2-2E78-475A-8C21-C66CF3FAFD09}" name="1695" dataDxfId="329" dataCellStyle="Percent"/>
    <tableColumn id="1699" xr3:uid="{0596FBF7-9410-4A29-AF1E-2DAFCC67B915}" name="1696" dataDxfId="328" dataCellStyle="Percent"/>
    <tableColumn id="1700" xr3:uid="{7092C6D5-C8E6-4724-8380-E1C1BC534EBB}" name="1697" dataDxfId="327" dataCellStyle="Percent"/>
    <tableColumn id="1701" xr3:uid="{14B8A0E2-2E6E-4674-9F2F-3D8382FCE62A}" name="1698" dataDxfId="326" dataCellStyle="Percent"/>
    <tableColumn id="1702" xr3:uid="{459DC96A-9D5C-4436-AB3E-0DA5A4752A65}" name="1699" dataDxfId="325" dataCellStyle="Percent"/>
    <tableColumn id="1703" xr3:uid="{B58E361F-596B-4E38-A177-CFC5EAB3DD70}" name="1700" dataDxfId="324" dataCellStyle="Percent"/>
    <tableColumn id="1704" xr3:uid="{204B5084-45AF-4B2F-8203-A50904A1B139}" name="1701" dataDxfId="323" dataCellStyle="Percent"/>
    <tableColumn id="1705" xr3:uid="{F9CC425D-5B6E-4E43-95D1-88851BD1C11B}" name="1702" dataDxfId="322" dataCellStyle="Percent"/>
    <tableColumn id="1706" xr3:uid="{791CF698-AF37-4AD7-9927-CFBCDEC95E10}" name="1703" dataDxfId="321" dataCellStyle="Percent"/>
    <tableColumn id="1707" xr3:uid="{6008320E-A589-4EF9-9577-A340476969A8}" name="1704" dataDxfId="320" dataCellStyle="Percent"/>
    <tableColumn id="1708" xr3:uid="{B6B587B7-A2EB-4FC2-B3B4-0DEC3FBE8949}" name="1705" dataDxfId="319" dataCellStyle="Percent"/>
    <tableColumn id="1709" xr3:uid="{76667C41-2119-4CE4-9EEB-6250C65EC7CC}" name="1706" dataDxfId="318" dataCellStyle="Percent"/>
    <tableColumn id="1710" xr3:uid="{FAD46506-F7DB-4D61-B722-724B26E896EF}" name="1707" dataDxfId="317" dataCellStyle="Percent"/>
    <tableColumn id="1711" xr3:uid="{49806B9D-9259-4A35-ADFC-1569CC70473C}" name="1708" dataDxfId="316" dataCellStyle="Percent"/>
    <tableColumn id="1712" xr3:uid="{AEF2F7BB-E7B8-498B-9115-839B365E06C0}" name="1709" dataDxfId="315" dataCellStyle="Percent"/>
    <tableColumn id="1713" xr3:uid="{654EE299-E49A-463D-AA05-1D30524A3BF5}" name="1710" dataDxfId="314" dataCellStyle="Percent"/>
    <tableColumn id="1714" xr3:uid="{F138C5D0-7AE4-4BA6-B2E6-2F308D4BE0CA}" name="1711" dataDxfId="313" dataCellStyle="Percent"/>
    <tableColumn id="1715" xr3:uid="{86D015E7-C824-4165-BF02-20E3E246ECCE}" name="1712" dataDxfId="312" dataCellStyle="Percent"/>
    <tableColumn id="1716" xr3:uid="{1D3B60A2-E53B-47B1-8B0B-7A60CDE8F3DC}" name="1713" dataDxfId="311" dataCellStyle="Percent"/>
    <tableColumn id="1717" xr3:uid="{97CB9668-FF19-460B-8C69-AC90A62E5B70}" name="1714" dataDxfId="310" dataCellStyle="Percent"/>
    <tableColumn id="1718" xr3:uid="{2873C3CD-E64A-4DCC-9B1A-A5DC9A6D8F16}" name="1715" dataDxfId="309" dataCellStyle="Percent"/>
    <tableColumn id="1719" xr3:uid="{72B69222-C906-4595-895A-599A355F57F4}" name="1716" dataDxfId="308" dataCellStyle="Percent"/>
    <tableColumn id="1720" xr3:uid="{CEEF6E2B-D1BC-4C09-922D-3B9A47250DCB}" name="1717" dataDxfId="307" dataCellStyle="Percent"/>
    <tableColumn id="1721" xr3:uid="{D2C13471-DFBD-45AF-9AE1-4AE406A421C8}" name="1718" dataDxfId="306" dataCellStyle="Percent"/>
    <tableColumn id="1722" xr3:uid="{35EB38B3-18F1-4B25-81DF-1E871ACCB58A}" name="1719" dataDxfId="305" dataCellStyle="Percent"/>
    <tableColumn id="1723" xr3:uid="{F7E7036A-9EDC-4712-8870-B3EAF7632A51}" name="1720" dataDxfId="304" dataCellStyle="Percent"/>
    <tableColumn id="1724" xr3:uid="{8689A106-C040-42AB-BC16-03A6C6A36412}" name="1721" dataDxfId="303" dataCellStyle="Percent"/>
    <tableColumn id="1725" xr3:uid="{EE71A181-0495-4A8C-9927-E176871AFFBE}" name="1722" dataDxfId="302" dataCellStyle="Percent"/>
    <tableColumn id="1726" xr3:uid="{8797A866-38C7-49A0-A4BF-93B9F575B1CE}" name="1723" dataDxfId="301" dataCellStyle="Percent"/>
    <tableColumn id="1727" xr3:uid="{A805F1BA-ADF9-42DF-A069-1B028E3B9401}" name="1724" dataDxfId="300" dataCellStyle="Percent"/>
    <tableColumn id="1728" xr3:uid="{AC8CB79B-B5F6-441A-8C97-1F290E50A9C9}" name="1725" dataDxfId="299" dataCellStyle="Percent"/>
    <tableColumn id="1729" xr3:uid="{7DB3CC75-A947-4826-B1D8-D967F8D8947A}" name="1726" dataDxfId="298" dataCellStyle="Percent"/>
    <tableColumn id="1730" xr3:uid="{E2143F27-B183-4DBD-8E8B-249D74C87700}" name="1727" dataDxfId="297" dataCellStyle="Percent"/>
    <tableColumn id="1731" xr3:uid="{25BCB239-33D8-4DED-9A99-7F4CDBCBC4C3}" name="1728" dataDxfId="296" dataCellStyle="Percent"/>
    <tableColumn id="1732" xr3:uid="{B80AD3F0-3287-47D5-9025-5208EADBE954}" name="1729" dataDxfId="295" dataCellStyle="Percent"/>
    <tableColumn id="1733" xr3:uid="{ACC9C4A5-2218-44E9-991B-71B6BBAEA4D7}" name="1730" dataDxfId="294" dataCellStyle="Percent"/>
    <tableColumn id="1734" xr3:uid="{342572B8-BA63-44B0-B372-CFC14AD1D53B}" name="1731" dataDxfId="293" dataCellStyle="Percent"/>
    <tableColumn id="1735" xr3:uid="{B8C770C6-1A1A-48FE-BE8D-AF1E2EBD0D19}" name="1732" dataDxfId="292" dataCellStyle="Percent"/>
    <tableColumn id="1736" xr3:uid="{9F6595C3-594E-4D93-83D2-C98433D36C5A}" name="1733" dataDxfId="291" dataCellStyle="Percent"/>
    <tableColumn id="1737" xr3:uid="{9EF98757-D67F-4324-B692-EA2B2F42DDFC}" name="1734" dataDxfId="290" dataCellStyle="Percent"/>
    <tableColumn id="1738" xr3:uid="{B3D0B40E-DC2C-4633-988D-BCC2CA5344D0}" name="1735" dataDxfId="289" dataCellStyle="Percent"/>
    <tableColumn id="1739" xr3:uid="{BC1785B8-823B-4B80-B415-650E4AB72843}" name="1736" dataDxfId="288" dataCellStyle="Percent"/>
    <tableColumn id="1740" xr3:uid="{7FB265C9-7B59-4B84-A312-E43997AA4400}" name="1737" dataDxfId="287" dataCellStyle="Percent"/>
    <tableColumn id="1741" xr3:uid="{596EC7EE-DAE5-4B8C-BB94-22606AA56254}" name="1738" dataDxfId="286" dataCellStyle="Percent"/>
    <tableColumn id="1742" xr3:uid="{C1AF4F48-7B93-4CA5-A11C-E98222A12D89}" name="1739" dataDxfId="285" dataCellStyle="Percent"/>
    <tableColumn id="1743" xr3:uid="{45261D7A-ED2A-4829-B0E4-F96AF005D7DA}" name="1740" dataDxfId="284" dataCellStyle="Percent"/>
    <tableColumn id="1744" xr3:uid="{643C7DC1-8D9E-447F-8108-F7EB0C84A2F7}" name="1741" dataDxfId="283" dataCellStyle="Percent"/>
    <tableColumn id="1745" xr3:uid="{99E34AD6-2F95-4C9C-AD86-1ACA196AFFC7}" name="1742" dataDxfId="282" dataCellStyle="Percent"/>
    <tableColumn id="1746" xr3:uid="{B0FEFA83-349C-49F6-BFE7-2F4AACFB2F26}" name="1743" dataDxfId="281" dataCellStyle="Percent"/>
    <tableColumn id="1747" xr3:uid="{3860D0C3-B05B-4EA1-9E23-169EA1224991}" name="1744" dataDxfId="280" dataCellStyle="Percent"/>
    <tableColumn id="1748" xr3:uid="{74CEF183-6238-450B-8AE2-F12ED69BD33B}" name="1745" dataDxfId="279" dataCellStyle="Percent"/>
    <tableColumn id="1749" xr3:uid="{65DF009C-E6DF-4178-A4BE-63D6003141A6}" name="1746" dataDxfId="278" dataCellStyle="Percent"/>
    <tableColumn id="1750" xr3:uid="{F50CF0C0-DCD1-4256-A059-F3F08A06BA3D}" name="1747" dataDxfId="277" dataCellStyle="Percent"/>
    <tableColumn id="1751" xr3:uid="{3C1B5C4F-4ACB-493D-B332-BD6DE1570889}" name="1748" dataDxfId="276" dataCellStyle="Percent"/>
    <tableColumn id="1752" xr3:uid="{125D4548-053A-4D19-B375-76AA4AEB86AD}" name="1749" dataDxfId="275" dataCellStyle="Percent"/>
    <tableColumn id="1753" xr3:uid="{0105954F-A723-45F1-93B6-1EC67540A02A}" name="1750" dataDxfId="274" dataCellStyle="Percent"/>
    <tableColumn id="1754" xr3:uid="{40BD6136-EDB1-4A10-9247-5DC5C44132ED}" name="1751" dataDxfId="273" dataCellStyle="Percent"/>
    <tableColumn id="1755" xr3:uid="{DD918EF5-8933-459B-98DA-83D867A11E0B}" name="1752" dataDxfId="272" dataCellStyle="Percent"/>
    <tableColumn id="1756" xr3:uid="{2EAD43C4-6D8C-4DB7-B9D0-62907BE9FE0C}" name="1753" dataDxfId="271" dataCellStyle="Percent"/>
    <tableColumn id="1757" xr3:uid="{7B68C321-625D-4648-8A7C-EB45645EAF01}" name="1754" dataDxfId="270" dataCellStyle="Percent"/>
    <tableColumn id="1758" xr3:uid="{FF891616-3159-4F94-BCC9-641D608336B1}" name="1755" dataDxfId="269" dataCellStyle="Percent"/>
    <tableColumn id="1759" xr3:uid="{E735E017-B5E3-4BD7-AEB8-FDADBEFF9E74}" name="1756" dataDxfId="268" dataCellStyle="Percent"/>
    <tableColumn id="1760" xr3:uid="{5D98CF2F-5621-42E6-A0F3-F0AA2CE52A50}" name="1757" dataDxfId="267" dataCellStyle="Percent"/>
    <tableColumn id="1761" xr3:uid="{9BFE812D-2E00-446B-B078-84BBB00FFD7A}" name="1758" dataDxfId="266" dataCellStyle="Percent"/>
    <tableColumn id="1762" xr3:uid="{30E318AE-AA16-4829-A77C-5B75743C82A3}" name="1759" dataDxfId="265" dataCellStyle="Percent"/>
    <tableColumn id="1763" xr3:uid="{314493FA-A63F-4FB4-822A-35A097627050}" name="1760" dataDxfId="264" dataCellStyle="Percent"/>
    <tableColumn id="1764" xr3:uid="{28109C6D-4D10-4525-812E-05AAECEE86B1}" name="1761" dataDxfId="263" dataCellStyle="Percent"/>
    <tableColumn id="1765" xr3:uid="{C60A63E4-54C1-4CFA-88A0-1F2C4C80B211}" name="1762" dataDxfId="262" dataCellStyle="Percent"/>
    <tableColumn id="1766" xr3:uid="{1FE6FD3F-C114-4282-A936-B819FB38163F}" name="1763" dataDxfId="261" dataCellStyle="Percent"/>
    <tableColumn id="1767" xr3:uid="{24F797E3-7A15-4316-ABFC-1A1BF2C90194}" name="1764" dataDxfId="260" dataCellStyle="Percent"/>
    <tableColumn id="1768" xr3:uid="{ACDBF866-BB1E-47F3-AC6B-9E467D86E42D}" name="1765" dataDxfId="259" dataCellStyle="Percent"/>
    <tableColumn id="1769" xr3:uid="{6F29922F-30C4-4A6C-99CB-18C613AEADD2}" name="1766" dataDxfId="258" dataCellStyle="Percent"/>
    <tableColumn id="1770" xr3:uid="{DAA09D58-EE5B-49D1-A09D-2513D9624394}" name="1767" dataDxfId="257" dataCellStyle="Percent"/>
    <tableColumn id="1771" xr3:uid="{C2A2EA9B-AE04-4A1E-93BD-0517F35EECD8}" name="1768" dataDxfId="256" dataCellStyle="Percent"/>
    <tableColumn id="1772" xr3:uid="{0FDC7633-AAE7-4FDD-93FF-97CFE205BFCE}" name="1769" dataDxfId="255" dataCellStyle="Percent"/>
    <tableColumn id="1773" xr3:uid="{43A51B20-25D8-4C51-967A-42F6D71F38AF}" name="1770" dataDxfId="254" dataCellStyle="Percent"/>
    <tableColumn id="1774" xr3:uid="{CFE039A3-A475-4012-A7C5-E306F3FC0784}" name="1771" dataDxfId="253" dataCellStyle="Percent"/>
    <tableColumn id="1775" xr3:uid="{10231F5B-B22B-403E-87A0-6B46C60A464B}" name="1772" dataDxfId="252" dataCellStyle="Percent"/>
    <tableColumn id="1776" xr3:uid="{ED7B6739-36A7-4FE7-8CBF-6F605C1A5CB8}" name="1773" dataDxfId="251" dataCellStyle="Percent"/>
    <tableColumn id="1777" xr3:uid="{E478371E-B547-49FA-B09C-3BABC8C1C0CD}" name="1774" dataDxfId="250" dataCellStyle="Percent"/>
    <tableColumn id="1778" xr3:uid="{AA4127A6-F7BB-44A6-83C2-87C8A6CADC58}" name="1775" dataDxfId="249" dataCellStyle="Percent"/>
    <tableColumn id="1779" xr3:uid="{F8C0C8C9-5D82-41F1-B906-C8470779025D}" name="1776" dataDxfId="248" dataCellStyle="Percent"/>
    <tableColumn id="1780" xr3:uid="{D73FC06B-A47B-459E-B572-D26226396AE4}" name="1777" dataDxfId="247" dataCellStyle="Percent"/>
    <tableColumn id="1781" xr3:uid="{06CC5E9D-7478-4498-95ED-D351347D2015}" name="1778" dataDxfId="246" dataCellStyle="Percent"/>
    <tableColumn id="1782" xr3:uid="{1A03FF9E-C1A5-4715-8097-3FD9E4970472}" name="1779" dataDxfId="245" dataCellStyle="Percent"/>
    <tableColumn id="1783" xr3:uid="{7B3E4B89-E4B1-4D82-9888-10E50B85DD89}" name="1780" dataDxfId="244" dataCellStyle="Percent"/>
    <tableColumn id="1784" xr3:uid="{57B5AE07-5F99-4C4E-8BE7-D195BB646DA9}" name="1781" dataDxfId="243" dataCellStyle="Percent"/>
    <tableColumn id="1785" xr3:uid="{276BF86B-F58F-4BEE-90F0-ECCCD4356729}" name="1782" dataDxfId="242" dataCellStyle="Percent"/>
    <tableColumn id="1786" xr3:uid="{8B70442B-E869-41B8-A36B-320EC9704F57}" name="1783" dataDxfId="241" dataCellStyle="Percent"/>
    <tableColumn id="1787" xr3:uid="{EEB02D0A-BACE-4824-BD8B-3CB6920137B7}" name="1784" dataDxfId="240" dataCellStyle="Percent"/>
    <tableColumn id="1788" xr3:uid="{9415E119-A750-4172-A9DF-6A3D5DD4AED4}" name="1785" dataDxfId="239" dataCellStyle="Percent"/>
    <tableColumn id="1789" xr3:uid="{6F507DDC-24EC-4FE5-8B12-3B514E147F25}" name="1786" dataDxfId="238" dataCellStyle="Percent"/>
    <tableColumn id="1790" xr3:uid="{29F5918D-C34B-4171-ADE9-496624EF8651}" name="1787" dataDxfId="237" dataCellStyle="Percent"/>
    <tableColumn id="1791" xr3:uid="{BC2680B2-BE10-4B33-97F7-383663CB5CFE}" name="1788" dataDxfId="236" dataCellStyle="Percent"/>
    <tableColumn id="1792" xr3:uid="{4BA5A492-E87F-4079-9482-1D8BF4BC68F7}" name="1789" dataDxfId="235" dataCellStyle="Percent"/>
    <tableColumn id="1793" xr3:uid="{419EBDD6-8B2F-4947-A633-F536EBC8E58B}" name="1790" dataDxfId="234" dataCellStyle="Percent"/>
    <tableColumn id="1794" xr3:uid="{9F4F4E5C-DA43-4F68-A7A8-538133C153F0}" name="1791" dataDxfId="233" dataCellStyle="Percent"/>
    <tableColumn id="1795" xr3:uid="{54DB9E65-5309-4D00-86E8-EFF0892BA92F}" name="1792" dataDxfId="232" dataCellStyle="Percent"/>
    <tableColumn id="1796" xr3:uid="{78C3B267-D9FE-4FAA-99DF-B4A184C9BC25}" name="1793" dataDxfId="231" dataCellStyle="Percent"/>
    <tableColumn id="1797" xr3:uid="{83FCBEA4-7E3E-4160-B717-69CDAED9EEA2}" name="1794" dataDxfId="230" dataCellStyle="Percent"/>
    <tableColumn id="1798" xr3:uid="{B7713C2D-674F-441C-B10E-BDE41E0D1EA8}" name="1795" dataDxfId="229" dataCellStyle="Percent"/>
    <tableColumn id="1799" xr3:uid="{2D7B26CE-FEFA-43AC-9CCC-F13CC86C4FF2}" name="1796" dataDxfId="228" dataCellStyle="Percent"/>
    <tableColumn id="1800" xr3:uid="{44AF6EC9-478F-4EB9-BDF3-E0B6D5F3667D}" name="1797" dataDxfId="227" dataCellStyle="Percent"/>
    <tableColumn id="1801" xr3:uid="{4A663CAE-CA7A-481C-804E-A145FA3798D4}" name="1798" dataDxfId="226" dataCellStyle="Percent"/>
    <tableColumn id="1802" xr3:uid="{FCB654DF-CB19-412C-A213-1CCD0ED78FEC}" name="1799" dataDxfId="225" dataCellStyle="Percent"/>
    <tableColumn id="1803" xr3:uid="{33CD717D-CDF3-4AD0-8085-427197693335}" name="1800" dataDxfId="224" dataCellStyle="Percent"/>
    <tableColumn id="1804" xr3:uid="{FE50E301-CB3D-4695-82CE-67B392BAD8A0}" name="1801" dataDxfId="223" dataCellStyle="Percent"/>
    <tableColumn id="1805" xr3:uid="{93B159D4-DFA3-4960-B52D-8A5C70C67DA8}" name="1802" dataDxfId="222" dataCellStyle="Percent"/>
    <tableColumn id="1806" xr3:uid="{2F8582C5-C47C-411B-922D-2162E24E2EFC}" name="1803" dataDxfId="221" dataCellStyle="Percent"/>
    <tableColumn id="1807" xr3:uid="{556E1215-A515-4E5E-A232-EADFBE38D550}" name="1804" dataDxfId="220" dataCellStyle="Percent"/>
    <tableColumn id="1808" xr3:uid="{2E7B302B-23F2-40E1-8FA0-6E4915ADB774}" name="1805" dataDxfId="219" dataCellStyle="Percent"/>
    <tableColumn id="1809" xr3:uid="{E659C329-EAA6-49CC-8B62-5630F0FBB719}" name="1806" dataDxfId="218" dataCellStyle="Percent"/>
    <tableColumn id="1810" xr3:uid="{07769511-7B22-4D18-A875-E22B56F331B9}" name="1807" dataDxfId="217" dataCellStyle="Percent"/>
    <tableColumn id="1811" xr3:uid="{4275ECB7-4EA9-47BD-9E6C-B7FA11B190C8}" name="1808" dataDxfId="216" dataCellStyle="Percent"/>
    <tableColumn id="1812" xr3:uid="{E7134551-5AF2-4C80-B5AC-8DB20E36FF8A}" name="1809" dataDxfId="215" dataCellStyle="Percent"/>
    <tableColumn id="1813" xr3:uid="{685AA10B-E0D9-4C54-8DE4-329B1B9ABE79}" name="1810" dataDxfId="214" dataCellStyle="Percent"/>
    <tableColumn id="1814" xr3:uid="{4B803305-5139-49AD-A393-CD21E4B741F6}" name="1811" dataDxfId="213" dataCellStyle="Percent"/>
    <tableColumn id="1815" xr3:uid="{C6288069-DE33-440B-9022-495663423DE8}" name="1812" dataDxfId="212" dataCellStyle="Percent"/>
    <tableColumn id="1816" xr3:uid="{D2467365-509C-46A3-BB7F-C2D1F299B569}" name="1813" dataDxfId="211" dataCellStyle="Percent"/>
    <tableColumn id="1817" xr3:uid="{1C8C941E-A5F1-4023-A4A3-14C1041D64F7}" name="1814" dataDxfId="210" dataCellStyle="Percent"/>
    <tableColumn id="1818" xr3:uid="{10B326A6-7AA3-41A5-9695-ED8C9DC0FFAB}" name="1815" dataDxfId="209" dataCellStyle="Percent"/>
    <tableColumn id="1819" xr3:uid="{2582E8F5-197A-4988-A896-1D842B982048}" name="1816" dataDxfId="208" dataCellStyle="Percent"/>
    <tableColumn id="1820" xr3:uid="{DCDD8602-16B0-4EA6-AE7A-C52DCE341FEE}" name="1817" dataDxfId="207" dataCellStyle="Percent"/>
    <tableColumn id="1821" xr3:uid="{E2458D70-C259-47BB-87E6-EC5AAFF457FF}" name="1818" dataDxfId="206" dataCellStyle="Percent"/>
    <tableColumn id="1822" xr3:uid="{C5938B4D-7FDB-4FEB-990A-55FDA60FB599}" name="1819" dataDxfId="205" dataCellStyle="Percent"/>
    <tableColumn id="1823" xr3:uid="{C52E5448-03E9-4A20-8DBA-1EF252C3F13B}" name="1820" dataDxfId="204" dataCellStyle="Percent"/>
    <tableColumn id="1824" xr3:uid="{6D04EC7C-E019-4521-BFCB-5B28365C9317}" name="1821" dataDxfId="203" dataCellStyle="Percent"/>
    <tableColumn id="1825" xr3:uid="{0AE41EBA-00C5-4A59-A40A-6A582BBF404B}" name="1822" dataDxfId="202" dataCellStyle="Percent"/>
    <tableColumn id="1826" xr3:uid="{DFF7A421-5245-419E-BD1B-69A590D5EC91}" name="1823" dataDxfId="201" dataCellStyle="Percent"/>
    <tableColumn id="1827" xr3:uid="{EB4C4BD8-F8E2-48D5-9B0E-1AD9BCD666EA}" name="1824" dataDxfId="200" dataCellStyle="Percent"/>
    <tableColumn id="1828" xr3:uid="{FDEDEC63-6A71-49A1-9D2D-A53F6228E99B}" name="1825" dataDxfId="199" dataCellStyle="Percent"/>
    <tableColumn id="1829" xr3:uid="{D4A3F8FD-136F-4700-A0F6-368ECECC58AF}" name="1826" dataDxfId="198" dataCellStyle="Percent"/>
    <tableColumn id="1830" xr3:uid="{27B84D2B-FA04-4F84-BD21-44FCD53BF994}" name="1827" dataDxfId="197" dataCellStyle="Percent"/>
    <tableColumn id="1831" xr3:uid="{C189DB2A-7CBC-43E7-94F2-049419B7DC70}" name="1828" dataDxfId="196" dataCellStyle="Percent"/>
    <tableColumn id="1832" xr3:uid="{58448246-F7BB-4F7D-AFF4-BD6218C03B13}" name="1829" dataDxfId="195" dataCellStyle="Percent"/>
    <tableColumn id="1833" xr3:uid="{0241A3C8-7CFB-42B7-8E89-80087FD8E12F}" name="1830" dataDxfId="194" dataCellStyle="Percent"/>
    <tableColumn id="1834" xr3:uid="{4E996C53-B24A-4E1F-A23C-1847CE4BB02C}" name="1831" dataDxfId="193" dataCellStyle="Percent"/>
    <tableColumn id="1835" xr3:uid="{BFF8015B-46FD-42BE-81F5-421B8B478F11}" name="1832" dataDxfId="192" dataCellStyle="Percent"/>
    <tableColumn id="1836" xr3:uid="{36039DDA-54F5-4FF8-8799-2046270E77E1}" name="1833" dataDxfId="191" dataCellStyle="Percent"/>
    <tableColumn id="1837" xr3:uid="{32577570-D4D3-4B63-9EB4-DACFC36BF804}" name="1834" dataDxfId="190" dataCellStyle="Percent"/>
    <tableColumn id="1838" xr3:uid="{06E87316-C0E3-47D3-B2D8-FD4D6030FED3}" name="1835" dataDxfId="189" dataCellStyle="Percent"/>
    <tableColumn id="1839" xr3:uid="{D70F071D-56B6-4BCB-928F-2782F5086C89}" name="1836" dataDxfId="188" dataCellStyle="Percent"/>
    <tableColumn id="1840" xr3:uid="{D15999BE-B47C-447C-99CE-D3DF558F5437}" name="1837" dataDxfId="187" dataCellStyle="Percent"/>
    <tableColumn id="1841" xr3:uid="{8AFA0444-456B-4D19-9C0F-53C7ADE27DA9}" name="1838" dataDxfId="186" dataCellStyle="Percent"/>
    <tableColumn id="1842" xr3:uid="{EFAB2AF0-BB24-4D08-B406-C8FDD90D61E5}" name="1839" dataDxfId="185" dataCellStyle="Percent"/>
    <tableColumn id="1843" xr3:uid="{66111501-AA84-4EE3-9F23-850701DBF450}" name="1840" dataDxfId="184" dataCellStyle="Percent"/>
    <tableColumn id="1844" xr3:uid="{3FAE9351-0C1F-4B17-8210-34D1777DE390}" name="1841" dataDxfId="183" dataCellStyle="Percent"/>
    <tableColumn id="1845" xr3:uid="{299774CD-D188-4B1A-B872-5B4053884E4F}" name="1842" dataDxfId="182" dataCellStyle="Percent"/>
    <tableColumn id="1846" xr3:uid="{0D39EEA1-0662-40E7-9A15-45C17F090434}" name="1843" dataDxfId="181" dataCellStyle="Percent"/>
    <tableColumn id="1847" xr3:uid="{EEB75ABA-19BF-49A1-BF7F-7BECAEB5F716}" name="1844" dataDxfId="180" dataCellStyle="Percent"/>
    <tableColumn id="1848" xr3:uid="{E675EA8F-C8C7-4CAD-AC94-B087A5C90EA4}" name="1845" dataDxfId="179" dataCellStyle="Percent"/>
    <tableColumn id="1849" xr3:uid="{10997ECE-8B75-45E5-AC08-75BE3AE38594}" name="1846" dataDxfId="178" dataCellStyle="Percent"/>
    <tableColumn id="1850" xr3:uid="{66EF08C2-734E-4D8D-BB3D-9CA3CBA848C5}" name="1847" dataDxfId="177" dataCellStyle="Percent"/>
    <tableColumn id="1851" xr3:uid="{925D8F82-F91A-4559-89B5-178B6368B6E7}" name="1848" dataDxfId="176" dataCellStyle="Percent"/>
    <tableColumn id="1852" xr3:uid="{8DEBE49E-259F-44F6-AE57-91EB0E59CB3C}" name="1849" dataDxfId="175" dataCellStyle="Percent"/>
    <tableColumn id="1853" xr3:uid="{D48A5A63-A7EE-47EA-BAC0-D9AA776324DE}" name="1850" dataDxfId="174" dataCellStyle="Percent"/>
    <tableColumn id="1854" xr3:uid="{F462A860-9717-4382-8AB7-95BE6B2092F7}" name="1851" dataDxfId="173" dataCellStyle="Percent"/>
    <tableColumn id="1855" xr3:uid="{0853E117-A4D2-480B-84CE-F52EFEC53C40}" name="1852" dataDxfId="172" dataCellStyle="Percent"/>
    <tableColumn id="1856" xr3:uid="{F938DA96-7420-4489-A4F8-2E96112BFAF8}" name="1853" dataDxfId="171" dataCellStyle="Percent"/>
    <tableColumn id="1857" xr3:uid="{E01F11A8-A65E-4934-BF39-38E3665600F1}" name="1854" dataDxfId="170" dataCellStyle="Percent"/>
    <tableColumn id="1858" xr3:uid="{05A18FBA-9B87-4F39-8DA5-00989E073FE6}" name="1855" dataDxfId="169" dataCellStyle="Percent"/>
    <tableColumn id="1859" xr3:uid="{0A690D38-9FF0-4C65-8767-CCBED438032F}" name="1856" dataDxfId="168" dataCellStyle="Percent"/>
    <tableColumn id="1860" xr3:uid="{BB77CABA-F858-41D0-8428-320FDD1F4BA2}" name="1857" dataDxfId="167" dataCellStyle="Percent"/>
    <tableColumn id="1861" xr3:uid="{FC62C6C3-61D3-4C2F-BF5E-1EF26D416E3F}" name="1858" dataDxfId="166" dataCellStyle="Percent"/>
    <tableColumn id="1862" xr3:uid="{BCC9511D-EA8E-4604-9168-891040CDDBA5}" name="1859" dataDxfId="165" dataCellStyle="Percent"/>
    <tableColumn id="1863" xr3:uid="{564D00CC-4BE5-4A0A-95B2-14D19D67F214}" name="1860" dataDxfId="164" dataCellStyle="Percent"/>
    <tableColumn id="1864" xr3:uid="{DE1A48CA-AD79-4948-9CA1-BC587B8418C1}" name="1861" dataDxfId="163" dataCellStyle="Percent"/>
    <tableColumn id="1865" xr3:uid="{AB4907F4-4EE3-419C-9E7B-A64E297EB4F6}" name="1862" dataDxfId="162" dataCellStyle="Percent"/>
    <tableColumn id="1866" xr3:uid="{7F34A7FA-9A26-4346-A7DC-352A91A4B93D}" name="1863" dataDxfId="161" dataCellStyle="Percent"/>
    <tableColumn id="1867" xr3:uid="{B20ED3DB-1D90-47AE-822B-7CDD1308D0E0}" name="1864" dataDxfId="160" dataCellStyle="Percent"/>
    <tableColumn id="1868" xr3:uid="{94F4147B-CC5F-4D00-A212-DD42606B2DE6}" name="1865" dataDxfId="159" dataCellStyle="Percent"/>
    <tableColumn id="1869" xr3:uid="{28A9DA34-C912-4CE6-8B08-FB038242B8A7}" name="1866" dataDxfId="158" dataCellStyle="Percent"/>
    <tableColumn id="1870" xr3:uid="{755E3CF3-B7FC-47D2-A75C-6441A7602821}" name="1867" dataDxfId="157" dataCellStyle="Percent"/>
    <tableColumn id="1871" xr3:uid="{22B9768A-A66E-4083-95AE-E8D26BAF5C9D}" name="1868" dataDxfId="156" dataCellStyle="Percent"/>
    <tableColumn id="1872" xr3:uid="{6AAB3C6B-74AD-4A0E-85A7-0BBBE7DF05C3}" name="1869" dataDxfId="155" dataCellStyle="Percent"/>
    <tableColumn id="1873" xr3:uid="{D11A7E65-7408-40EF-AD01-92D1A1474503}" name="1870" dataDxfId="154" dataCellStyle="Percent"/>
    <tableColumn id="1874" xr3:uid="{11FF45F7-93AA-43FD-85E6-9651002794F7}" name="1871" dataDxfId="153" dataCellStyle="Percent"/>
    <tableColumn id="1875" xr3:uid="{8C08CEC6-D9C3-4D56-8599-90EDC4A6B848}" name="1872" dataDxfId="152" dataCellStyle="Percent"/>
    <tableColumn id="1876" xr3:uid="{8F4073E1-09F1-4A6E-8718-5975DA80A9F6}" name="1873" dataDxfId="151" dataCellStyle="Percent"/>
    <tableColumn id="1877" xr3:uid="{9FD82B84-7FCE-444E-BD40-41B42145570C}" name="1874" dataDxfId="150" dataCellStyle="Percent"/>
    <tableColumn id="1878" xr3:uid="{C26E01FF-9DA5-4A73-BBED-73B9461CA10B}" name="1875" dataDxfId="149" dataCellStyle="Percent"/>
    <tableColumn id="1879" xr3:uid="{C3602152-F43B-4104-836E-B955373C1C66}" name="1876" dataDxfId="148" dataCellStyle="Percent"/>
    <tableColumn id="1880" xr3:uid="{2083CA02-FB76-47EA-A429-ED60B8B8A3FE}" name="1877" dataDxfId="147" dataCellStyle="Percent"/>
    <tableColumn id="1881" xr3:uid="{7D3593A5-54CD-497A-AE3E-F688612A3479}" name="1878" dataDxfId="146" dataCellStyle="Percent"/>
    <tableColumn id="1882" xr3:uid="{DE55A836-1E0F-4FC1-97A8-E1B497EEA895}" name="1879" dataDxfId="145" dataCellStyle="Percent"/>
    <tableColumn id="1883" xr3:uid="{528172F4-7DAB-4793-A9FD-45096AAB5E7F}" name="1880" dataDxfId="144" dataCellStyle="Percent"/>
    <tableColumn id="1884" xr3:uid="{C8035ED7-2719-4BBB-99F2-D3AC32B3213C}" name="1881" dataDxfId="143" dataCellStyle="Percent"/>
    <tableColumn id="1885" xr3:uid="{DBF7F3F0-D02E-4721-9764-FEEBB84A0295}" name="1882" dataDxfId="142" dataCellStyle="Percent"/>
    <tableColumn id="1886" xr3:uid="{6BDF9308-8AB3-4003-9BC3-0020AE72A237}" name="1883" dataDxfId="141" dataCellStyle="Percent"/>
    <tableColumn id="1887" xr3:uid="{106CA50A-9148-4DF0-B145-809682CA8BE4}" name="1884" dataDxfId="140" dataCellStyle="Percent"/>
    <tableColumn id="1888" xr3:uid="{A6B3AB7F-4E68-4E79-A41C-0C294A7130B6}" name="1885" dataDxfId="139" dataCellStyle="Percent"/>
    <tableColumn id="1889" xr3:uid="{3829630A-0318-4090-B845-A76BBCE38520}" name="1886" dataDxfId="138" dataCellStyle="Percent"/>
    <tableColumn id="1890" xr3:uid="{940F6212-C57B-48FB-A6B3-AE06071734FC}" name="1887" dataDxfId="137" dataCellStyle="Percent"/>
    <tableColumn id="1891" xr3:uid="{8AA56E9C-80A9-4F57-9D32-96890D5497ED}" name="1888" dataDxfId="136" dataCellStyle="Percent"/>
    <tableColumn id="1892" xr3:uid="{D7D1A818-B3BF-4BF2-B7B4-0EFBAA12E546}" name="1889" dataDxfId="135" dataCellStyle="Percent"/>
    <tableColumn id="1893" xr3:uid="{6D6F61A1-1B6F-49BF-9614-18A2070E7B01}" name="1890" dataDxfId="134" dataCellStyle="Percent"/>
    <tableColumn id="1894" xr3:uid="{79709B50-7373-4C42-8748-D442A30B052A}" name="1891" dataDxfId="133" dataCellStyle="Percent"/>
    <tableColumn id="1895" xr3:uid="{0BE7E402-F416-487E-B2B5-C405E285A9DB}" name="1892" dataDxfId="132" dataCellStyle="Percent"/>
    <tableColumn id="1896" xr3:uid="{8A3E059E-155F-4474-9AAE-91808008D367}" name="1893" dataDxfId="131" dataCellStyle="Percent"/>
    <tableColumn id="1897" xr3:uid="{5BBCA660-A941-4191-B257-894A1B1F5FB8}" name="1894" dataDxfId="130" dataCellStyle="Percent"/>
    <tableColumn id="1898" xr3:uid="{B553F344-C023-4A68-AC3C-570A18046F84}" name="1895" dataDxfId="129" dataCellStyle="Percent"/>
    <tableColumn id="1899" xr3:uid="{3011AE0E-297B-4682-96F4-330D2BAC8054}" name="1896" dataDxfId="128" dataCellStyle="Percent"/>
    <tableColumn id="1900" xr3:uid="{C15932D6-5BED-42E6-806E-3062CFC1E044}" name="1897" dataDxfId="127" dataCellStyle="Percent"/>
    <tableColumn id="1901" xr3:uid="{C4199F2C-5FC5-47D0-A960-11136215D307}" name="1898" dataDxfId="126" dataCellStyle="Percent"/>
    <tableColumn id="1902" xr3:uid="{8A9C3D4B-EFEA-47A2-8FCC-0BAA3CD2B0A1}" name="1899" dataDxfId="125" dataCellStyle="Percent"/>
    <tableColumn id="1903" xr3:uid="{0D6A6864-774B-4671-B529-D90ABF0C436B}" name="1900" dataDxfId="124" dataCellStyle="Percent"/>
    <tableColumn id="1904" xr3:uid="{D587DF61-AFC2-4E1E-9ABA-A387B4F1F531}" name="1901" dataDxfId="123" dataCellStyle="Percent"/>
    <tableColumn id="1905" xr3:uid="{CB7A1ACD-7137-4E29-A098-97163521EAE6}" name="1902" dataDxfId="122" dataCellStyle="Percent"/>
    <tableColumn id="1906" xr3:uid="{FE4AF110-C293-4BA8-9707-FFD58DAD666F}" name="1903" dataDxfId="121" dataCellStyle="Percent"/>
    <tableColumn id="1907" xr3:uid="{E14A9C50-F9A9-44BD-B50C-CBA7FDCE3D7F}" name="1904" dataDxfId="120" dataCellStyle="Percent"/>
    <tableColumn id="1908" xr3:uid="{B60BA790-0691-41BA-BB32-B393B5EF962E}" name="1905" dataDxfId="119" dataCellStyle="Percent"/>
    <tableColumn id="1909" xr3:uid="{D47752F9-4ED8-48A4-A7FC-766043E19A11}" name="1906" dataDxfId="118" dataCellStyle="Percent"/>
    <tableColumn id="1910" xr3:uid="{1A226455-DE3C-4AE7-AB9F-39C2B5625954}" name="1907" dataDxfId="117" dataCellStyle="Percent"/>
    <tableColumn id="1911" xr3:uid="{46AF826B-5C51-4C53-99C5-3308A6E93715}" name="1908" dataDxfId="116" dataCellStyle="Percent"/>
    <tableColumn id="1912" xr3:uid="{FB69BEF9-8426-43D7-9AEB-2DB992CBEDD9}" name="1909" dataDxfId="115" dataCellStyle="Percent"/>
    <tableColumn id="1913" xr3:uid="{92FC22D1-BB83-4EC3-ACF8-46EA878E60AA}" name="1910" dataDxfId="114" dataCellStyle="Percent"/>
    <tableColumn id="1914" xr3:uid="{A7EF291C-C0CB-45F0-A848-03FDE7F58224}" name="1911" dataDxfId="113" dataCellStyle="Percent"/>
    <tableColumn id="1915" xr3:uid="{4CF07F2E-2066-473D-ACAA-34B8701ED8CF}" name="1912" dataDxfId="112" dataCellStyle="Percent"/>
    <tableColumn id="1916" xr3:uid="{4CA955B3-E0DC-4CE6-AEF2-CF605E41ABE3}" name="1913" dataDxfId="111" dataCellStyle="Percent"/>
    <tableColumn id="1917" xr3:uid="{81060CA1-119B-4359-BE8C-CE1C0AAAC0CC}" name="1914" dataDxfId="110" dataCellStyle="Percent"/>
    <tableColumn id="1918" xr3:uid="{BC9BAD4E-6739-4990-8CF1-D19C5185A877}" name="1915" dataDxfId="109" dataCellStyle="Percent"/>
    <tableColumn id="1919" xr3:uid="{614472BE-61BB-4FD5-BC1E-79ECE8C88A4E}" name="1916" dataDxfId="108" dataCellStyle="Percent"/>
    <tableColumn id="1920" xr3:uid="{41DC3DC6-1A1C-4B8F-A82D-BF57CC5BBECE}" name="1917" dataDxfId="107" dataCellStyle="Percent"/>
    <tableColumn id="1921" xr3:uid="{03BDA16E-004E-4C09-8A37-97D1C665A19B}" name="1918" dataDxfId="106" dataCellStyle="Percent"/>
    <tableColumn id="1922" xr3:uid="{0980BE5F-2848-420D-B333-081975AF299B}" name="1919" dataDxfId="105" dataCellStyle="Percent"/>
    <tableColumn id="1923" xr3:uid="{B0521C1A-F7B5-4F96-A25C-9B5424305C68}" name="1920" dataDxfId="104" dataCellStyle="Percent"/>
    <tableColumn id="1924" xr3:uid="{BE7F610E-BCC2-4D8B-B990-AA35E3E4E738}" name="1921" dataDxfId="103" dataCellStyle="Percent"/>
    <tableColumn id="1925" xr3:uid="{E71597A5-C1CC-44EC-86E1-CFDDDFDC94EC}" name="1922" dataDxfId="102" dataCellStyle="Percent"/>
    <tableColumn id="1926" xr3:uid="{D0925C34-0560-4AB4-9F37-93BA196A97A7}" name="1923" dataDxfId="101" dataCellStyle="Percent"/>
    <tableColumn id="1927" xr3:uid="{A9EDE0A9-E988-4DDD-A34B-B8826BA39025}" name="1924" dataDxfId="100" dataCellStyle="Percent"/>
    <tableColumn id="1928" xr3:uid="{A78B2D3F-5FA9-4B6C-ADC0-7FB5A712C4AD}" name="1925" dataDxfId="99" dataCellStyle="Percent"/>
    <tableColumn id="1929" xr3:uid="{05C4D799-2C09-4E47-BA55-5449074CDD55}" name="1926" dataDxfId="98" dataCellStyle="Percent"/>
    <tableColumn id="1930" xr3:uid="{D0234A7E-852D-47C0-B54D-A12C54B03B16}" name="1927" dataDxfId="97" dataCellStyle="Percent"/>
    <tableColumn id="1931" xr3:uid="{9DABF219-6C1E-45F2-BC7C-5CBDEF2381E1}" name="1928" dataDxfId="96" dataCellStyle="Percent"/>
    <tableColumn id="1932" xr3:uid="{63CCB688-DE9B-4D2E-92CC-0FAA77B50F13}" name="1929" dataDxfId="95" dataCellStyle="Percent"/>
    <tableColumn id="1933" xr3:uid="{D4D2E79F-012A-459E-B2D5-46373372C920}" name="1930" dataDxfId="94" dataCellStyle="Percent"/>
    <tableColumn id="1934" xr3:uid="{C8EBA688-6D98-4249-9BFF-1329BC660778}" name="1931" dataDxfId="93" dataCellStyle="Percent"/>
    <tableColumn id="1935" xr3:uid="{086569DC-526E-4FE6-BAA2-754A1AD43668}" name="1932" dataDxfId="92" dataCellStyle="Percent"/>
    <tableColumn id="1936" xr3:uid="{8910A5F8-35E3-4D54-AFD8-205DC525DAEC}" name="1933" dataDxfId="91" dataCellStyle="Percent"/>
    <tableColumn id="1937" xr3:uid="{3852F326-9E24-4873-8AFA-8C916E158273}" name="1934" dataDxfId="90" dataCellStyle="Percent"/>
    <tableColumn id="1938" xr3:uid="{D53561B2-F3FF-454B-9D65-5A64BC3E20B8}" name="1935" dataDxfId="89" dataCellStyle="Percent"/>
    <tableColumn id="1939" xr3:uid="{678C1D83-43D6-4132-BDD6-64809C900590}" name="1936" dataDxfId="88" dataCellStyle="Percent"/>
    <tableColumn id="1940" xr3:uid="{A08B31EF-700B-424A-8732-1D0B1D2CD613}" name="1937" dataDxfId="87" dataCellStyle="Percent"/>
    <tableColumn id="1941" xr3:uid="{1652486D-7151-48BF-B082-0D6AB2864009}" name="1938" dataDxfId="86" dataCellStyle="Percent"/>
    <tableColumn id="1942" xr3:uid="{04281D64-84EB-40A8-B835-444939BBF746}" name="1939" dataDxfId="85" dataCellStyle="Percent"/>
    <tableColumn id="1943" xr3:uid="{7D6158A9-6B5B-4542-878A-56B2D4E0D4B7}" name="1940" dataDxfId="84" dataCellStyle="Percent"/>
    <tableColumn id="1944" xr3:uid="{3982CB15-7516-408E-9ADD-0E359F9BAFD1}" name="1941" dataDxfId="83" dataCellStyle="Percent"/>
    <tableColumn id="1945" xr3:uid="{8359D5D4-5DD7-4BB3-B0B9-E03D2BFD0B65}" name="1942" dataDxfId="82" dataCellStyle="Percent"/>
    <tableColumn id="1946" xr3:uid="{1F5C36FE-3A21-4166-BFED-39BD63FF0F67}" name="1943" dataDxfId="81" dataCellStyle="Percent"/>
    <tableColumn id="1947" xr3:uid="{947C8356-0864-4D3C-ACAA-5A531FC26F75}" name="1944" dataDxfId="80" dataCellStyle="Percent"/>
    <tableColumn id="1948" xr3:uid="{DA28B34F-CE4D-4C25-8260-CBD3775B9B7A}" name="1945" dataDxfId="79" dataCellStyle="Percent"/>
    <tableColumn id="1949" xr3:uid="{DE0B31EB-A0D0-44D0-B908-FB0D356864FB}" name="1946" dataDxfId="78" dataCellStyle="Percent"/>
    <tableColumn id="1950" xr3:uid="{5E3836CC-0BD7-4A76-BC85-C339611B5CEE}" name="1947" dataDxfId="77" dataCellStyle="Percent"/>
    <tableColumn id="1951" xr3:uid="{CFAFF188-D6A2-4798-A240-DBB3F1D99D27}" name="1948" dataDxfId="76" dataCellStyle="Percent"/>
    <tableColumn id="1952" xr3:uid="{F87D12D6-D974-4A14-B38F-CD427C4E6895}" name="1949" dataDxfId="75" dataCellStyle="Percent"/>
    <tableColumn id="1953" xr3:uid="{D9C61BAC-94EB-4AF8-A379-9B32248FEBC8}" name="1950" dataDxfId="74" dataCellStyle="Percent"/>
    <tableColumn id="1954" xr3:uid="{0C8C2AD1-1258-46C6-A48B-64EFA5968645}" name="1951" dataDxfId="73" dataCellStyle="Percent"/>
    <tableColumn id="1955" xr3:uid="{3B99AD5C-108A-4F27-AC95-DE747807670C}" name="1952" dataDxfId="72" dataCellStyle="Percent"/>
    <tableColumn id="1956" xr3:uid="{80DF562E-77E7-416D-BD1D-81165B9FED44}" name="1953" dataDxfId="71" dataCellStyle="Percent"/>
    <tableColumn id="1957" xr3:uid="{847CBDF6-8138-456F-B7D8-9DD5CB15FF6C}" name="1954" dataDxfId="70" dataCellStyle="Percent"/>
    <tableColumn id="1958" xr3:uid="{A96275E9-0ED3-435F-8549-ED5D783717CB}" name="1955" dataDxfId="69" dataCellStyle="Percent"/>
    <tableColumn id="1959" xr3:uid="{22051F76-25C8-4A99-AADE-F44FF24FAA85}" name="1956" dataDxfId="68" dataCellStyle="Percent"/>
    <tableColumn id="1960" xr3:uid="{DC3B0D40-5BC3-46E4-933C-EC885D26CB63}" name="1957" dataDxfId="67" dataCellStyle="Percent"/>
    <tableColumn id="1961" xr3:uid="{E097AA5C-1FE2-4866-955C-139D6DD96633}" name="1958" dataDxfId="66" dataCellStyle="Percent"/>
    <tableColumn id="1962" xr3:uid="{867FB0A5-92DA-47AD-BAC9-EE5BADB31CEE}" name="1959" dataDxfId="65" dataCellStyle="Percent"/>
    <tableColumn id="1963" xr3:uid="{2663509B-0804-4625-8CB2-E8CE75DDC279}" name="1960" dataDxfId="64" dataCellStyle="Percent"/>
    <tableColumn id="1964" xr3:uid="{259000D6-631A-4926-9312-6E22F6116E59}" name="1961" dataDxfId="63" dataCellStyle="Percent"/>
    <tableColumn id="1965" xr3:uid="{601D1988-0824-471B-9804-4FEA7B02A902}" name="1962" dataDxfId="62" dataCellStyle="Percent"/>
    <tableColumn id="1966" xr3:uid="{4A31E741-3795-4A2A-9BE0-E74C134645BF}" name="1963" dataDxfId="61" dataCellStyle="Percent"/>
    <tableColumn id="1967" xr3:uid="{E12DADD4-9941-46FD-8C09-1E57DA14B01E}" name="1964" dataDxfId="60" dataCellStyle="Percent"/>
    <tableColumn id="1968" xr3:uid="{28A55A92-A7D0-4794-8801-CEF2203148B7}" name="1965" dataDxfId="59" dataCellStyle="Percent"/>
    <tableColumn id="1969" xr3:uid="{080D2923-8FFC-446D-96E7-52FC3E61F4B3}" name="1966" dataDxfId="58" dataCellStyle="Percent"/>
    <tableColumn id="1970" xr3:uid="{E3C5F281-296E-49E3-A296-3A5518F49B4F}" name="1967" dataDxfId="57" dataCellStyle="Percent"/>
    <tableColumn id="1971" xr3:uid="{C5D2F927-6605-46A0-B4DA-EB8D999742C6}" name="1968" dataDxfId="56" dataCellStyle="Percent"/>
    <tableColumn id="1972" xr3:uid="{B2D1274E-C724-4BB4-963E-0E965AB05F03}" name="1969" dataDxfId="55" dataCellStyle="Percent"/>
    <tableColumn id="1973" xr3:uid="{BC79E099-3241-43D5-B4C5-121835A11C17}" name="1970" dataDxfId="54" dataCellStyle="Percent"/>
    <tableColumn id="1974" xr3:uid="{E773E7D2-B435-4B0F-9494-854B0EA6C65A}" name="1971" dataDxfId="53" dataCellStyle="Percent"/>
    <tableColumn id="1975" xr3:uid="{8BCAE552-8416-4CC2-9283-F85C87419A35}" name="1972" dataDxfId="52" dataCellStyle="Percent"/>
    <tableColumn id="1976" xr3:uid="{33A4B2FB-9AB1-438A-9FF6-0969DD567B89}" name="1973" dataDxfId="51" dataCellStyle="Percent"/>
    <tableColumn id="1977" xr3:uid="{2942AAFA-9269-4D8B-9709-8BB75D4F57C1}" name="1974" dataDxfId="50" dataCellStyle="Percent"/>
    <tableColumn id="1978" xr3:uid="{C5F1C19D-F64F-4185-8CBE-8B0621195367}" name="1975" dataDxfId="49" dataCellStyle="Percent"/>
    <tableColumn id="1979" xr3:uid="{9E3B5CE9-B9B3-44DA-B588-0711AE62A2C1}" name="1976" dataDxfId="48" dataCellStyle="Percent"/>
    <tableColumn id="1980" xr3:uid="{46570CEB-9E0D-423D-B32F-D50F75164AC0}" name="1977" dataDxfId="47" dataCellStyle="Percent"/>
    <tableColumn id="1981" xr3:uid="{9448B078-0A92-48E9-97EE-079A43D14E1C}" name="1978" dataDxfId="46" dataCellStyle="Percent"/>
    <tableColumn id="1982" xr3:uid="{E1279097-3DE7-4116-B9F3-E5423C45ADE9}" name="1979" dataDxfId="45" dataCellStyle="Percent"/>
    <tableColumn id="1983" xr3:uid="{E11B2389-F9A7-4759-ADEB-7914914AF94F}" name="1980" dataDxfId="44" dataCellStyle="Percent"/>
    <tableColumn id="1984" xr3:uid="{98D456A7-CABF-43CC-8B70-1573630CD0F2}" name="1981" dataDxfId="43" dataCellStyle="Percent"/>
    <tableColumn id="1985" xr3:uid="{6AFD97C3-5824-414C-AFB7-300E588FF51F}" name="1982" dataDxfId="42" dataCellStyle="Percent"/>
    <tableColumn id="1986" xr3:uid="{D53CD1FF-7AE8-4EFB-A972-C13DFE704E17}" name="1983" dataDxfId="41" dataCellStyle="Percent"/>
    <tableColumn id="1987" xr3:uid="{A4A04284-79E9-4A77-AC07-44ED03E9B731}" name="1984" dataDxfId="40" dataCellStyle="Percent"/>
    <tableColumn id="1988" xr3:uid="{1E14F106-C2FB-44FE-9ADC-C3F66B67491B}" name="1985" dataDxfId="39" dataCellStyle="Percent"/>
    <tableColumn id="1989" xr3:uid="{4A65161A-0856-4A9C-ACDE-BC497567BEB2}" name="1986" dataDxfId="38" dataCellStyle="Percent"/>
    <tableColumn id="1990" xr3:uid="{F06DB1E0-B31B-44B7-98EB-9FA3E4873438}" name="1987" dataDxfId="37" dataCellStyle="Percent"/>
    <tableColumn id="1991" xr3:uid="{4795C068-5C87-44D0-A6CB-C83B72FBD65D}" name="1988" dataDxfId="36" dataCellStyle="Percent"/>
    <tableColumn id="1992" xr3:uid="{5986ECB0-53ED-4FCD-B222-DF7115A21331}" name="1989" dataDxfId="35" dataCellStyle="Percent"/>
    <tableColumn id="1993" xr3:uid="{D653493E-9C2C-443E-9907-E5FBA20028C6}" name="1990" dataDxfId="34" dataCellStyle="Percent"/>
    <tableColumn id="1994" xr3:uid="{50B12537-901C-404D-9192-5510C34BB380}" name="1991" dataDxfId="33" dataCellStyle="Percent"/>
    <tableColumn id="1995" xr3:uid="{BC54314D-2B7C-4CE0-99C1-2F3ECDABD1EB}" name="1992" dataDxfId="32" dataCellStyle="Percent"/>
    <tableColumn id="1996" xr3:uid="{B8A80428-0B26-46CB-809E-9AA421119504}" name="1993" dataDxfId="31" dataCellStyle="Percent"/>
    <tableColumn id="1997" xr3:uid="{C67E36A9-0D3C-4229-AD38-BB8DB87D65B9}" name="1994" dataDxfId="30" dataCellStyle="Percent"/>
    <tableColumn id="1998" xr3:uid="{A949FEBD-1E8E-4F5D-AA76-1D378B3677F4}" name="1995" dataDxfId="29" dataCellStyle="Percent"/>
    <tableColumn id="1999" xr3:uid="{971DD207-2B5B-419E-BFEC-41B1A58BF684}" name="1996" dataDxfId="28" dataCellStyle="Percent"/>
    <tableColumn id="2000" xr3:uid="{23D18FDC-EFAB-48C5-916E-F3E4B6A3A553}" name="1997" dataDxfId="27" dataCellStyle="Percent"/>
    <tableColumn id="2001" xr3:uid="{B1856301-BFDC-4FB0-9B4D-B87A2350EAA8}" name="1998" dataDxfId="26" dataCellStyle="Percent"/>
    <tableColumn id="2002" xr3:uid="{1887DD65-2E0A-459D-8545-9293EB065141}" name="1999" dataDxfId="25" dataCellStyle="Percent"/>
    <tableColumn id="2003" xr3:uid="{52D8350D-84DD-4E1E-8B96-032B8B2AC467}" name="2000" dataDxfId="24" dataCellStyle="Perce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DEC531E-FB99-4F27-BC97-CD722B3C3E6C}" name="Table4" displayName="Table4" ref="A1:G101" totalsRowShown="0" headerRowDxfId="23" dataDxfId="22" headerRowCellStyle="Comma" dataCellStyle="Comma">
  <autoFilter ref="A1:G101" xr:uid="{7DEC531E-FB99-4F27-BC97-CD722B3C3E6C}"/>
  <tableColumns count="7">
    <tableColumn id="1" xr3:uid="{7D9B32E7-BE6C-4F57-AA2F-452E1AF5B302}" name="SN" dataDxfId="21">
      <calculatedColumnFormula>+ROW()-1</calculatedColumnFormula>
    </tableColumn>
    <tableColumn id="2" xr3:uid="{DC715DDA-DB6F-4905-B1D0-8A6B8C1C3C64}" name="Resource ID" dataDxfId="20"/>
    <tableColumn id="3" xr3:uid="{C045957D-CB25-4507-B59D-87B1F7371E87}" name="Resource Name" dataDxfId="19"/>
    <tableColumn id="4" xr3:uid="{72E2064F-C33E-4469-AD19-B9B81A2F5963}" name="QTY" dataDxfId="18" dataCellStyle="Comma"/>
    <tableColumn id="5" xr3:uid="{3EE4D01A-A93C-4C76-ADE2-13EEF9965616}" name="Unit Rate" dataDxfId="17" dataCellStyle="Comma"/>
    <tableColumn id="6" xr3:uid="{790C47D4-5169-4AF4-8C2C-4E79F5FD5B4D}" name="Unit" dataDxfId="16" dataCellStyle="Comma"/>
    <tableColumn id="7" xr3:uid="{C54ADF4B-C364-4C6F-A371-ED9D38422851}" name="Amount" dataDxfId="15" dataCellStyle="Comma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F30B8D3-7B74-4368-AFE6-EE0B83E1EB8E}" name="Assign" displayName="Assign" ref="A1:L25" tableType="queryTable" totalsRowShown="0" headerRowDxfId="14" dataDxfId="13">
  <autoFilter ref="A1:L25" xr:uid="{7F30B8D3-7B74-4368-AFE6-EE0B83E1EB8E}">
    <filterColumn colId="3">
      <filters>
        <filter val="R-01"/>
        <filter val="R-02"/>
        <filter val="R-03"/>
        <filter val="R-04"/>
        <filter val="R-05"/>
        <filter val="R-06"/>
        <filter val="R-07"/>
        <filter val="R-08"/>
        <filter val="R-09"/>
        <filter val="R-10"/>
      </filters>
    </filterColumn>
  </autoFilter>
  <tableColumns count="12">
    <tableColumn id="1" xr3:uid="{E0500C97-AB21-42C9-9686-5B51D8D3C2C6}" uniqueName="1" name="SN" queryTableFieldId="1" dataDxfId="12"/>
    <tableColumn id="2" xr3:uid="{FAE5299C-D143-4FCF-BD18-BEE0D34EDC04}" uniqueName="2" name="Activity ID" queryTableFieldId="2" dataDxfId="11"/>
    <tableColumn id="3" xr3:uid="{2DBEE73F-0E70-4923-9E09-3D44047CE7F4}" uniqueName="3" name="Activity Name" queryTableFieldId="3" dataDxfId="10"/>
    <tableColumn id="14" xr3:uid="{E272CF2B-B601-46B6-8703-43A5F5F9F444}" uniqueName="14" name="Resource ID" queryTableFieldId="14" dataDxfId="9">
      <calculatedColumnFormula>+VLOOKUP(Assign[[#This Row],[Resource SN]],Table4[[#All],[SN]:[Resource ID]],2,FALSE)</calculatedColumnFormula>
    </tableColumn>
    <tableColumn id="19" xr3:uid="{AF5D2FE3-65CA-4883-9A72-DF07E0061CAA}" uniqueName="19" name="Resource SN" queryTableFieldId="19" dataDxfId="8"/>
    <tableColumn id="18" xr3:uid="{D3D2F97D-ABFC-4F98-8A48-DAC4103D7B57}" uniqueName="18" name="Assigned %" queryTableFieldId="18" dataDxfId="7" dataCellStyle="Percent"/>
    <tableColumn id="11" xr3:uid="{B94EADDD-C19B-49E4-804E-09DE5845A6F1}" uniqueName="11" name="Weighted %" queryTableFieldId="11" dataDxfId="6" dataCellStyle="Percent">
      <calculatedColumnFormula>+Assign[[#This Row],[Assigned %]]/SUMIFS(Assign[[#All],[Assigned %]],Assign[[#All],[Resource ID]],Assign[[#This Row],[Resource ID]])</calculatedColumnFormula>
    </tableColumn>
    <tableColumn id="6" xr3:uid="{DEE3F8EE-2979-42BF-B6E3-A99200BEE4C0}" uniqueName="6" name="Qty" queryTableFieldId="6" dataDxfId="5">
      <calculatedColumnFormula>+VLOOKUP(Assign[[#This Row],[Resource ID]],BOQ!$B:$G,3,FALSE)</calculatedColumnFormula>
    </tableColumn>
    <tableColumn id="7" xr3:uid="{E427C03C-3120-4A9E-A72D-3B4139DC8D44}" uniqueName="7" name="Unit" queryTableFieldId="7" dataDxfId="4">
      <calculatedColumnFormula>+VLOOKUP(Assign[[#This Row],[Resource ID]],BOQ!$B:$G,4,FALSE)</calculatedColumnFormula>
    </tableColumn>
    <tableColumn id="8" xr3:uid="{E0803024-346F-4E37-8B2F-FE094F7F5F9D}" uniqueName="8" name="Amount" queryTableFieldId="8" dataDxfId="3">
      <calculatedColumnFormula>+Assign[[#This Row],[Unit]]*Assign[[#This Row],[Qty]]</calculatedColumnFormula>
    </tableColumn>
    <tableColumn id="15" xr3:uid="{2B9D1233-A645-4D32-9AA4-1E0C15586523}" uniqueName="15" name="Assigned QTY" queryTableFieldId="15" dataDxfId="2">
      <calculatedColumnFormula>+Assign[[#This Row],[Qty]]*Assign[[#This Row],[Weighted %]]</calculatedColumnFormula>
    </tableColumn>
    <tableColumn id="16" xr3:uid="{582C2754-9F1A-405B-A903-E57B97CFF808}" uniqueName="16" name="Assigned Cost" queryTableFieldId="16" dataDxfId="1">
      <calculatedColumnFormula>+Assign[[#This Row],[Amount]]*Assign[[#This Row],[Weighted %]]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E4578-090D-4C80-9427-023C7819161C}">
  <dimension ref="A1:C7"/>
  <sheetViews>
    <sheetView tabSelected="1" view="pageBreakPreview" zoomScale="145" zoomScaleNormal="100" zoomScaleSheetLayoutView="145" workbookViewId="0">
      <selection activeCell="F6" sqref="F6"/>
    </sheetView>
  </sheetViews>
  <sheetFormatPr defaultColWidth="9.109375" defaultRowHeight="20.399999999999999" x14ac:dyDescent="0.7"/>
  <cols>
    <col min="1" max="1" width="9.109375" style="11"/>
    <col min="2" max="2" width="114.5546875" style="13" bestFit="1" customWidth="1"/>
    <col min="3" max="3" width="16.109375" style="12" bestFit="1" customWidth="1"/>
    <col min="4" max="16384" width="9.109375" style="12"/>
  </cols>
  <sheetData>
    <row r="1" spans="1:3" ht="72.75" customHeight="1" x14ac:dyDescent="0.7">
      <c r="A1" s="17" t="s">
        <v>2055</v>
      </c>
      <c r="B1" s="18"/>
      <c r="C1" s="19"/>
    </row>
    <row r="2" spans="1:3" s="23" customFormat="1" x14ac:dyDescent="0.7">
      <c r="A2" s="20" t="s">
        <v>2058</v>
      </c>
      <c r="B2" s="21"/>
      <c r="C2" s="22" t="s">
        <v>2059</v>
      </c>
    </row>
    <row r="3" spans="1:3" ht="33" customHeight="1" x14ac:dyDescent="0.7">
      <c r="A3" s="14">
        <f>+ROW()-2</f>
        <v>1</v>
      </c>
      <c r="B3" s="15" t="s">
        <v>2057</v>
      </c>
      <c r="C3" s="16" t="str">
        <f>+HYPERLINK("#'activities'!A1","Activities")</f>
        <v>Activities</v>
      </c>
    </row>
    <row r="4" spans="1:3" ht="33" customHeight="1" x14ac:dyDescent="0.7">
      <c r="A4" s="14">
        <f t="shared" ref="A4:A7" si="0">+ROW()-2</f>
        <v>2</v>
      </c>
      <c r="B4" s="15" t="s">
        <v>2056</v>
      </c>
      <c r="C4" s="16" t="str">
        <f>+HYPERLINK("#'BOQ'!A1","BOQ")</f>
        <v>BOQ</v>
      </c>
    </row>
    <row r="5" spans="1:3" ht="33" customHeight="1" x14ac:dyDescent="0.7">
      <c r="A5" s="14">
        <f t="shared" si="0"/>
        <v>3</v>
      </c>
      <c r="B5" s="15" t="s">
        <v>2053</v>
      </c>
      <c r="C5" s="16" t="str">
        <f>+HYPERLINK("#'activities'!A1","Activities")</f>
        <v>Activities</v>
      </c>
    </row>
    <row r="6" spans="1:3" ht="33" customHeight="1" x14ac:dyDescent="0.7">
      <c r="A6" s="14">
        <f t="shared" si="0"/>
        <v>4</v>
      </c>
      <c r="B6" s="15" t="s">
        <v>2060</v>
      </c>
      <c r="C6" s="16" t="str">
        <f>+HYPERLINK("#'Import'!A1","Import")</f>
        <v>Import</v>
      </c>
    </row>
    <row r="7" spans="1:3" ht="33" customHeight="1" x14ac:dyDescent="0.7">
      <c r="A7" s="14">
        <f t="shared" si="0"/>
        <v>5</v>
      </c>
      <c r="B7" s="15" t="s">
        <v>2054</v>
      </c>
      <c r="C7" s="16" t="str">
        <f>+HYPERLINK("#'Import'!A1","Import")</f>
        <v>Import</v>
      </c>
    </row>
  </sheetData>
  <sheetProtection algorithmName="SHA-512" hashValue="M5iMckQ0mu3x9Mo35O6yj6aJ6t5jbqo/VeTobVr9XPIaS7f3g9LJnLB1vHKydvk3tbPhBRq911YUoHEwZROqKw==" saltValue="WplVcr2Mcloee69CooDhkg==" spinCount="100000" sheet="1" objects="1" scenarios="1"/>
  <pageMargins left="0.7" right="0.7" top="0.75" bottom="0.75" header="0.3" footer="0.3"/>
  <pageSetup paperSize="9" scale="58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637D3-68B3-46C3-ACA6-9F3EE67D2A9F}">
  <sheetPr>
    <pageSetUpPr fitToPage="1"/>
  </sheetPr>
  <dimension ref="A1:BYA104"/>
  <sheetViews>
    <sheetView showZeros="0" view="pageBreakPreview" zoomScaleNormal="100" zoomScaleSheetLayoutView="100" workbookViewId="0">
      <pane xSplit="3" ySplit="4" topLeftCell="D5" activePane="bottomRight" state="frozenSplit"/>
      <selection pane="topRight" activeCell="D1" sqref="D1"/>
      <selection pane="bottomLeft" activeCell="A3" sqref="A3"/>
      <selection pane="bottomRight"/>
    </sheetView>
  </sheetViews>
  <sheetFormatPr defaultColWidth="9.109375" defaultRowHeight="14.4" x14ac:dyDescent="0.3"/>
  <cols>
    <col min="1" max="1" width="9.109375" style="1"/>
    <col min="2" max="2" width="19.44140625" style="1" customWidth="1"/>
    <col min="3" max="3" width="34.33203125" style="1" customWidth="1"/>
    <col min="4" max="1006" width="9.109375" style="2"/>
    <col min="1007" max="2003" width="9.88671875" style="2" customWidth="1"/>
    <col min="2004" max="16384" width="9.109375" style="2"/>
  </cols>
  <sheetData>
    <row r="1" spans="1:2003" s="4" customFormat="1" x14ac:dyDescent="0.3">
      <c r="A1" s="3"/>
      <c r="B1" s="3"/>
      <c r="C1" s="3"/>
      <c r="D1" s="4">
        <v>1</v>
      </c>
      <c r="E1" s="4">
        <f>1+D1</f>
        <v>2</v>
      </c>
      <c r="F1" s="4">
        <f t="shared" ref="F1:O1" si="0">1+E1</f>
        <v>3</v>
      </c>
      <c r="G1" s="4">
        <f t="shared" si="0"/>
        <v>4</v>
      </c>
      <c r="H1" s="4">
        <f t="shared" si="0"/>
        <v>5</v>
      </c>
      <c r="I1" s="4">
        <f t="shared" si="0"/>
        <v>6</v>
      </c>
      <c r="J1" s="4">
        <f t="shared" si="0"/>
        <v>7</v>
      </c>
      <c r="K1" s="4">
        <f t="shared" si="0"/>
        <v>8</v>
      </c>
      <c r="L1" s="4">
        <f t="shared" si="0"/>
        <v>9</v>
      </c>
      <c r="M1" s="4">
        <f t="shared" si="0"/>
        <v>10</v>
      </c>
      <c r="N1" s="4">
        <f t="shared" si="0"/>
        <v>11</v>
      </c>
      <c r="O1" s="4">
        <f t="shared" si="0"/>
        <v>12</v>
      </c>
      <c r="P1" s="4">
        <f>1+O1</f>
        <v>13</v>
      </c>
      <c r="Q1" s="4">
        <f t="shared" ref="Q1:Y1" si="1">1+P1</f>
        <v>14</v>
      </c>
      <c r="R1" s="4">
        <f t="shared" si="1"/>
        <v>15</v>
      </c>
      <c r="S1" s="4">
        <f t="shared" si="1"/>
        <v>16</v>
      </c>
      <c r="T1" s="4">
        <f t="shared" si="1"/>
        <v>17</v>
      </c>
      <c r="U1" s="4">
        <f t="shared" si="1"/>
        <v>18</v>
      </c>
      <c r="V1" s="4">
        <f t="shared" si="1"/>
        <v>19</v>
      </c>
      <c r="W1" s="4">
        <f t="shared" si="1"/>
        <v>20</v>
      </c>
      <c r="X1" s="4">
        <f t="shared" si="1"/>
        <v>21</v>
      </c>
      <c r="Y1" s="4">
        <f t="shared" si="1"/>
        <v>22</v>
      </c>
      <c r="Z1" s="4">
        <f>1+Y1</f>
        <v>23</v>
      </c>
      <c r="AA1" s="4">
        <f t="shared" ref="AA1:AI1" si="2">1+Z1</f>
        <v>24</v>
      </c>
      <c r="AB1" s="4">
        <f t="shared" si="2"/>
        <v>25</v>
      </c>
      <c r="AC1" s="4">
        <f t="shared" si="2"/>
        <v>26</v>
      </c>
      <c r="AD1" s="4">
        <f t="shared" si="2"/>
        <v>27</v>
      </c>
      <c r="AE1" s="4">
        <f t="shared" si="2"/>
        <v>28</v>
      </c>
      <c r="AF1" s="4">
        <f t="shared" si="2"/>
        <v>29</v>
      </c>
      <c r="AG1" s="4">
        <f t="shared" si="2"/>
        <v>30</v>
      </c>
      <c r="AH1" s="4">
        <f t="shared" si="2"/>
        <v>31</v>
      </c>
      <c r="AI1" s="4">
        <f t="shared" si="2"/>
        <v>32</v>
      </c>
      <c r="AJ1" s="4">
        <f>1+AI1</f>
        <v>33</v>
      </c>
      <c r="AK1" s="4">
        <f t="shared" ref="AK1:AS1" si="3">1+AJ1</f>
        <v>34</v>
      </c>
      <c r="AL1" s="4">
        <f t="shared" si="3"/>
        <v>35</v>
      </c>
      <c r="AM1" s="4">
        <f t="shared" si="3"/>
        <v>36</v>
      </c>
      <c r="AN1" s="4">
        <f t="shared" si="3"/>
        <v>37</v>
      </c>
      <c r="AO1" s="4">
        <f t="shared" si="3"/>
        <v>38</v>
      </c>
      <c r="AP1" s="4">
        <f t="shared" si="3"/>
        <v>39</v>
      </c>
      <c r="AQ1" s="4">
        <f t="shared" si="3"/>
        <v>40</v>
      </c>
      <c r="AR1" s="4">
        <f t="shared" si="3"/>
        <v>41</v>
      </c>
      <c r="AS1" s="4">
        <f t="shared" si="3"/>
        <v>42</v>
      </c>
      <c r="AT1" s="4">
        <f>1+AS1</f>
        <v>43</v>
      </c>
      <c r="AU1" s="4">
        <f t="shared" ref="AU1:BC1" si="4">1+AT1</f>
        <v>44</v>
      </c>
      <c r="AV1" s="4">
        <f t="shared" si="4"/>
        <v>45</v>
      </c>
      <c r="AW1" s="4">
        <f t="shared" si="4"/>
        <v>46</v>
      </c>
      <c r="AX1" s="4">
        <f t="shared" si="4"/>
        <v>47</v>
      </c>
      <c r="AY1" s="4">
        <f t="shared" si="4"/>
        <v>48</v>
      </c>
      <c r="AZ1" s="4">
        <f t="shared" si="4"/>
        <v>49</v>
      </c>
      <c r="BA1" s="4">
        <f t="shared" si="4"/>
        <v>50</v>
      </c>
      <c r="BB1" s="4">
        <f t="shared" si="4"/>
        <v>51</v>
      </c>
      <c r="BC1" s="4">
        <f t="shared" si="4"/>
        <v>52</v>
      </c>
      <c r="BD1" s="4">
        <f>1+BC1</f>
        <v>53</v>
      </c>
      <c r="BE1" s="4">
        <f t="shared" ref="BE1:BM1" si="5">1+BD1</f>
        <v>54</v>
      </c>
      <c r="BF1" s="4">
        <f t="shared" si="5"/>
        <v>55</v>
      </c>
      <c r="BG1" s="4">
        <f t="shared" si="5"/>
        <v>56</v>
      </c>
      <c r="BH1" s="4">
        <f t="shared" si="5"/>
        <v>57</v>
      </c>
      <c r="BI1" s="4">
        <f t="shared" si="5"/>
        <v>58</v>
      </c>
      <c r="BJ1" s="4">
        <f t="shared" si="5"/>
        <v>59</v>
      </c>
      <c r="BK1" s="4">
        <f t="shared" si="5"/>
        <v>60</v>
      </c>
      <c r="BL1" s="4">
        <f t="shared" si="5"/>
        <v>61</v>
      </c>
      <c r="BM1" s="4">
        <f t="shared" si="5"/>
        <v>62</v>
      </c>
      <c r="BN1" s="4">
        <f>1+BM1</f>
        <v>63</v>
      </c>
      <c r="BO1" s="4">
        <f t="shared" ref="BO1:BW1" si="6">1+BN1</f>
        <v>64</v>
      </c>
      <c r="BP1" s="4">
        <f t="shared" si="6"/>
        <v>65</v>
      </c>
      <c r="BQ1" s="4">
        <f t="shared" si="6"/>
        <v>66</v>
      </c>
      <c r="BR1" s="4">
        <f t="shared" si="6"/>
        <v>67</v>
      </c>
      <c r="BS1" s="4">
        <f t="shared" si="6"/>
        <v>68</v>
      </c>
      <c r="BT1" s="4">
        <f t="shared" si="6"/>
        <v>69</v>
      </c>
      <c r="BU1" s="4">
        <f t="shared" si="6"/>
        <v>70</v>
      </c>
      <c r="BV1" s="4">
        <f t="shared" si="6"/>
        <v>71</v>
      </c>
      <c r="BW1" s="4">
        <f t="shared" si="6"/>
        <v>72</v>
      </c>
      <c r="BX1" s="4">
        <f>1+BW1</f>
        <v>73</v>
      </c>
      <c r="BY1" s="4">
        <f t="shared" ref="BY1:CG1" si="7">1+BX1</f>
        <v>74</v>
      </c>
      <c r="BZ1" s="4">
        <f t="shared" si="7"/>
        <v>75</v>
      </c>
      <c r="CA1" s="4">
        <f t="shared" si="7"/>
        <v>76</v>
      </c>
      <c r="CB1" s="4">
        <f t="shared" si="7"/>
        <v>77</v>
      </c>
      <c r="CC1" s="4">
        <f t="shared" si="7"/>
        <v>78</v>
      </c>
      <c r="CD1" s="4">
        <f t="shared" si="7"/>
        <v>79</v>
      </c>
      <c r="CE1" s="4">
        <f t="shared" si="7"/>
        <v>80</v>
      </c>
      <c r="CF1" s="4">
        <f t="shared" si="7"/>
        <v>81</v>
      </c>
      <c r="CG1" s="4">
        <f t="shared" si="7"/>
        <v>82</v>
      </c>
      <c r="CH1" s="4">
        <f>1+CG1</f>
        <v>83</v>
      </c>
      <c r="CI1" s="4">
        <f t="shared" ref="CI1:CQ1" si="8">1+CH1</f>
        <v>84</v>
      </c>
      <c r="CJ1" s="4">
        <f t="shared" si="8"/>
        <v>85</v>
      </c>
      <c r="CK1" s="4">
        <f t="shared" si="8"/>
        <v>86</v>
      </c>
      <c r="CL1" s="4">
        <f t="shared" si="8"/>
        <v>87</v>
      </c>
      <c r="CM1" s="4">
        <f t="shared" si="8"/>
        <v>88</v>
      </c>
      <c r="CN1" s="4">
        <f t="shared" si="8"/>
        <v>89</v>
      </c>
      <c r="CO1" s="4">
        <f t="shared" si="8"/>
        <v>90</v>
      </c>
      <c r="CP1" s="4">
        <f t="shared" si="8"/>
        <v>91</v>
      </c>
      <c r="CQ1" s="4">
        <f t="shared" si="8"/>
        <v>92</v>
      </c>
      <c r="CR1" s="4">
        <f>1+CQ1</f>
        <v>93</v>
      </c>
      <c r="CS1" s="4">
        <f t="shared" ref="CS1:DA1" si="9">1+CR1</f>
        <v>94</v>
      </c>
      <c r="CT1" s="4">
        <f t="shared" si="9"/>
        <v>95</v>
      </c>
      <c r="CU1" s="4">
        <f t="shared" si="9"/>
        <v>96</v>
      </c>
      <c r="CV1" s="4">
        <f t="shared" si="9"/>
        <v>97</v>
      </c>
      <c r="CW1" s="4">
        <f t="shared" si="9"/>
        <v>98</v>
      </c>
      <c r="CX1" s="4">
        <f t="shared" si="9"/>
        <v>99</v>
      </c>
      <c r="CY1" s="4">
        <f t="shared" si="9"/>
        <v>100</v>
      </c>
      <c r="CZ1" s="4">
        <f t="shared" si="9"/>
        <v>101</v>
      </c>
      <c r="DA1" s="4">
        <f t="shared" si="9"/>
        <v>102</v>
      </c>
      <c r="DB1" s="4">
        <f>1+DA1</f>
        <v>103</v>
      </c>
      <c r="DC1" s="4">
        <f t="shared" ref="DC1:DK1" si="10">1+DB1</f>
        <v>104</v>
      </c>
      <c r="DD1" s="4">
        <f t="shared" si="10"/>
        <v>105</v>
      </c>
      <c r="DE1" s="4">
        <f t="shared" si="10"/>
        <v>106</v>
      </c>
      <c r="DF1" s="4">
        <f t="shared" si="10"/>
        <v>107</v>
      </c>
      <c r="DG1" s="4">
        <f t="shared" si="10"/>
        <v>108</v>
      </c>
      <c r="DH1" s="4">
        <f t="shared" si="10"/>
        <v>109</v>
      </c>
      <c r="DI1" s="4">
        <f t="shared" si="10"/>
        <v>110</v>
      </c>
      <c r="DJ1" s="4">
        <f t="shared" si="10"/>
        <v>111</v>
      </c>
      <c r="DK1" s="4">
        <f t="shared" si="10"/>
        <v>112</v>
      </c>
      <c r="DL1" s="4">
        <f>1+DK1</f>
        <v>113</v>
      </c>
      <c r="DM1" s="4">
        <f t="shared" ref="DM1:DU1" si="11">1+DL1</f>
        <v>114</v>
      </c>
      <c r="DN1" s="4">
        <f t="shared" si="11"/>
        <v>115</v>
      </c>
      <c r="DO1" s="4">
        <f t="shared" si="11"/>
        <v>116</v>
      </c>
      <c r="DP1" s="4">
        <f t="shared" si="11"/>
        <v>117</v>
      </c>
      <c r="DQ1" s="4">
        <f t="shared" si="11"/>
        <v>118</v>
      </c>
      <c r="DR1" s="4">
        <f t="shared" si="11"/>
        <v>119</v>
      </c>
      <c r="DS1" s="4">
        <f t="shared" si="11"/>
        <v>120</v>
      </c>
      <c r="DT1" s="4">
        <f t="shared" si="11"/>
        <v>121</v>
      </c>
      <c r="DU1" s="4">
        <f t="shared" si="11"/>
        <v>122</v>
      </c>
      <c r="DV1" s="4">
        <f>1+DU1</f>
        <v>123</v>
      </c>
      <c r="DW1" s="4">
        <f t="shared" ref="DW1:EE1" si="12">1+DV1</f>
        <v>124</v>
      </c>
      <c r="DX1" s="4">
        <f t="shared" si="12"/>
        <v>125</v>
      </c>
      <c r="DY1" s="4">
        <f t="shared" si="12"/>
        <v>126</v>
      </c>
      <c r="DZ1" s="4">
        <f t="shared" si="12"/>
        <v>127</v>
      </c>
      <c r="EA1" s="4">
        <f t="shared" si="12"/>
        <v>128</v>
      </c>
      <c r="EB1" s="4">
        <f t="shared" si="12"/>
        <v>129</v>
      </c>
      <c r="EC1" s="4">
        <f t="shared" si="12"/>
        <v>130</v>
      </c>
      <c r="ED1" s="4">
        <f t="shared" si="12"/>
        <v>131</v>
      </c>
      <c r="EE1" s="4">
        <f t="shared" si="12"/>
        <v>132</v>
      </c>
      <c r="EF1" s="4">
        <f>1+EE1</f>
        <v>133</v>
      </c>
      <c r="EG1" s="4">
        <f t="shared" ref="EG1:EP1" si="13">1+EF1</f>
        <v>134</v>
      </c>
      <c r="EH1" s="4">
        <f t="shared" si="13"/>
        <v>135</v>
      </c>
      <c r="EI1" s="4">
        <f t="shared" si="13"/>
        <v>136</v>
      </c>
      <c r="EJ1" s="4">
        <f t="shared" si="13"/>
        <v>137</v>
      </c>
      <c r="EK1" s="4">
        <f t="shared" si="13"/>
        <v>138</v>
      </c>
      <c r="EL1" s="4">
        <f t="shared" si="13"/>
        <v>139</v>
      </c>
      <c r="EM1" s="4">
        <f t="shared" si="13"/>
        <v>140</v>
      </c>
      <c r="EN1" s="4">
        <f t="shared" si="13"/>
        <v>141</v>
      </c>
      <c r="EO1" s="4">
        <f t="shared" si="13"/>
        <v>142</v>
      </c>
      <c r="EP1" s="4">
        <f t="shared" si="13"/>
        <v>143</v>
      </c>
      <c r="EQ1" s="4">
        <f>1+EP1</f>
        <v>144</v>
      </c>
      <c r="ER1" s="4">
        <f t="shared" ref="ER1:EZ1" si="14">1+EQ1</f>
        <v>145</v>
      </c>
      <c r="ES1" s="4">
        <f t="shared" si="14"/>
        <v>146</v>
      </c>
      <c r="ET1" s="4">
        <f t="shared" si="14"/>
        <v>147</v>
      </c>
      <c r="EU1" s="4">
        <f t="shared" si="14"/>
        <v>148</v>
      </c>
      <c r="EV1" s="4">
        <f t="shared" si="14"/>
        <v>149</v>
      </c>
      <c r="EW1" s="4">
        <f t="shared" si="14"/>
        <v>150</v>
      </c>
      <c r="EX1" s="4">
        <f t="shared" si="14"/>
        <v>151</v>
      </c>
      <c r="EY1" s="4">
        <f t="shared" si="14"/>
        <v>152</v>
      </c>
      <c r="EZ1" s="4">
        <f t="shared" si="14"/>
        <v>153</v>
      </c>
      <c r="FA1" s="4">
        <f>1+EZ1</f>
        <v>154</v>
      </c>
      <c r="FB1" s="4">
        <f t="shared" ref="FB1:FJ1" si="15">1+FA1</f>
        <v>155</v>
      </c>
      <c r="FC1" s="4">
        <f t="shared" si="15"/>
        <v>156</v>
      </c>
      <c r="FD1" s="4">
        <f t="shared" si="15"/>
        <v>157</v>
      </c>
      <c r="FE1" s="4">
        <f t="shared" si="15"/>
        <v>158</v>
      </c>
      <c r="FF1" s="4">
        <f t="shared" si="15"/>
        <v>159</v>
      </c>
      <c r="FG1" s="4">
        <f t="shared" si="15"/>
        <v>160</v>
      </c>
      <c r="FH1" s="4">
        <f t="shared" si="15"/>
        <v>161</v>
      </c>
      <c r="FI1" s="4">
        <f t="shared" si="15"/>
        <v>162</v>
      </c>
      <c r="FJ1" s="4">
        <f t="shared" si="15"/>
        <v>163</v>
      </c>
      <c r="FK1" s="4">
        <f>1+FJ1</f>
        <v>164</v>
      </c>
      <c r="FL1" s="4">
        <f t="shared" ref="FL1:FT1" si="16">1+FK1</f>
        <v>165</v>
      </c>
      <c r="FM1" s="4">
        <f t="shared" si="16"/>
        <v>166</v>
      </c>
      <c r="FN1" s="4">
        <f t="shared" si="16"/>
        <v>167</v>
      </c>
      <c r="FO1" s="4">
        <f t="shared" si="16"/>
        <v>168</v>
      </c>
      <c r="FP1" s="4">
        <f t="shared" si="16"/>
        <v>169</v>
      </c>
      <c r="FQ1" s="4">
        <f t="shared" si="16"/>
        <v>170</v>
      </c>
      <c r="FR1" s="4">
        <f t="shared" si="16"/>
        <v>171</v>
      </c>
      <c r="FS1" s="4">
        <f t="shared" si="16"/>
        <v>172</v>
      </c>
      <c r="FT1" s="4">
        <f t="shared" si="16"/>
        <v>173</v>
      </c>
      <c r="FU1" s="4">
        <f>1+FT1</f>
        <v>174</v>
      </c>
      <c r="FV1" s="4">
        <f t="shared" ref="FV1:GD1" si="17">1+FU1</f>
        <v>175</v>
      </c>
      <c r="FW1" s="4">
        <f t="shared" si="17"/>
        <v>176</v>
      </c>
      <c r="FX1" s="4">
        <f t="shared" si="17"/>
        <v>177</v>
      </c>
      <c r="FY1" s="4">
        <f t="shared" si="17"/>
        <v>178</v>
      </c>
      <c r="FZ1" s="4">
        <f t="shared" si="17"/>
        <v>179</v>
      </c>
      <c r="GA1" s="4">
        <f t="shared" si="17"/>
        <v>180</v>
      </c>
      <c r="GB1" s="4">
        <f t="shared" si="17"/>
        <v>181</v>
      </c>
      <c r="GC1" s="4">
        <f t="shared" si="17"/>
        <v>182</v>
      </c>
      <c r="GD1" s="4">
        <f t="shared" si="17"/>
        <v>183</v>
      </c>
      <c r="GE1" s="4">
        <f>1+GD1</f>
        <v>184</v>
      </c>
      <c r="GF1" s="4">
        <f t="shared" ref="GF1:GN1" si="18">1+GE1</f>
        <v>185</v>
      </c>
      <c r="GG1" s="4">
        <f t="shared" si="18"/>
        <v>186</v>
      </c>
      <c r="GH1" s="4">
        <f t="shared" si="18"/>
        <v>187</v>
      </c>
      <c r="GI1" s="4">
        <f t="shared" si="18"/>
        <v>188</v>
      </c>
      <c r="GJ1" s="4">
        <f t="shared" si="18"/>
        <v>189</v>
      </c>
      <c r="GK1" s="4">
        <f t="shared" si="18"/>
        <v>190</v>
      </c>
      <c r="GL1" s="4">
        <f t="shared" si="18"/>
        <v>191</v>
      </c>
      <c r="GM1" s="4">
        <f t="shared" si="18"/>
        <v>192</v>
      </c>
      <c r="GN1" s="4">
        <f t="shared" si="18"/>
        <v>193</v>
      </c>
      <c r="GO1" s="4">
        <f>1+GN1</f>
        <v>194</v>
      </c>
      <c r="GP1" s="4">
        <f t="shared" ref="GP1:GX1" si="19">1+GO1</f>
        <v>195</v>
      </c>
      <c r="GQ1" s="4">
        <f t="shared" si="19"/>
        <v>196</v>
      </c>
      <c r="GR1" s="4">
        <f t="shared" si="19"/>
        <v>197</v>
      </c>
      <c r="GS1" s="4">
        <f t="shared" si="19"/>
        <v>198</v>
      </c>
      <c r="GT1" s="4">
        <f t="shared" si="19"/>
        <v>199</v>
      </c>
      <c r="GU1" s="4">
        <f t="shared" si="19"/>
        <v>200</v>
      </c>
      <c r="GV1" s="4">
        <f t="shared" si="19"/>
        <v>201</v>
      </c>
      <c r="GW1" s="4">
        <f t="shared" si="19"/>
        <v>202</v>
      </c>
      <c r="GX1" s="4">
        <f t="shared" si="19"/>
        <v>203</v>
      </c>
      <c r="GY1" s="4">
        <f>1+GX1</f>
        <v>204</v>
      </c>
      <c r="GZ1" s="4">
        <f t="shared" ref="GZ1:HH1" si="20">1+GY1</f>
        <v>205</v>
      </c>
      <c r="HA1" s="4">
        <f t="shared" si="20"/>
        <v>206</v>
      </c>
      <c r="HB1" s="4">
        <f t="shared" si="20"/>
        <v>207</v>
      </c>
      <c r="HC1" s="4">
        <f t="shared" si="20"/>
        <v>208</v>
      </c>
      <c r="HD1" s="4">
        <f t="shared" si="20"/>
        <v>209</v>
      </c>
      <c r="HE1" s="4">
        <f t="shared" si="20"/>
        <v>210</v>
      </c>
      <c r="HF1" s="4">
        <f t="shared" si="20"/>
        <v>211</v>
      </c>
      <c r="HG1" s="4">
        <f t="shared" si="20"/>
        <v>212</v>
      </c>
      <c r="HH1" s="4">
        <f t="shared" si="20"/>
        <v>213</v>
      </c>
      <c r="HI1" s="4">
        <f>1+HH1</f>
        <v>214</v>
      </c>
      <c r="HJ1" s="4">
        <f t="shared" ref="HJ1:HR1" si="21">1+HI1</f>
        <v>215</v>
      </c>
      <c r="HK1" s="4">
        <f t="shared" si="21"/>
        <v>216</v>
      </c>
      <c r="HL1" s="4">
        <f t="shared" si="21"/>
        <v>217</v>
      </c>
      <c r="HM1" s="4">
        <f t="shared" si="21"/>
        <v>218</v>
      </c>
      <c r="HN1" s="4">
        <f t="shared" si="21"/>
        <v>219</v>
      </c>
      <c r="HO1" s="4">
        <f t="shared" si="21"/>
        <v>220</v>
      </c>
      <c r="HP1" s="4">
        <f t="shared" si="21"/>
        <v>221</v>
      </c>
      <c r="HQ1" s="4">
        <f t="shared" si="21"/>
        <v>222</v>
      </c>
      <c r="HR1" s="4">
        <f t="shared" si="21"/>
        <v>223</v>
      </c>
      <c r="HS1" s="4">
        <f>1+HR1</f>
        <v>224</v>
      </c>
      <c r="HT1" s="4">
        <f t="shared" ref="HT1:IB1" si="22">1+HS1</f>
        <v>225</v>
      </c>
      <c r="HU1" s="4">
        <f t="shared" si="22"/>
        <v>226</v>
      </c>
      <c r="HV1" s="4">
        <f t="shared" si="22"/>
        <v>227</v>
      </c>
      <c r="HW1" s="4">
        <f t="shared" si="22"/>
        <v>228</v>
      </c>
      <c r="HX1" s="4">
        <f t="shared" si="22"/>
        <v>229</v>
      </c>
      <c r="HY1" s="4">
        <f t="shared" si="22"/>
        <v>230</v>
      </c>
      <c r="HZ1" s="4">
        <f t="shared" si="22"/>
        <v>231</v>
      </c>
      <c r="IA1" s="4">
        <f t="shared" si="22"/>
        <v>232</v>
      </c>
      <c r="IB1" s="4">
        <f t="shared" si="22"/>
        <v>233</v>
      </c>
      <c r="IC1" s="4">
        <f>1+IB1</f>
        <v>234</v>
      </c>
      <c r="ID1" s="4">
        <f t="shared" ref="ID1:IL1" si="23">1+IC1</f>
        <v>235</v>
      </c>
      <c r="IE1" s="4">
        <f t="shared" si="23"/>
        <v>236</v>
      </c>
      <c r="IF1" s="4">
        <f t="shared" si="23"/>
        <v>237</v>
      </c>
      <c r="IG1" s="4">
        <f t="shared" si="23"/>
        <v>238</v>
      </c>
      <c r="IH1" s="4">
        <f t="shared" si="23"/>
        <v>239</v>
      </c>
      <c r="II1" s="4">
        <f t="shared" si="23"/>
        <v>240</v>
      </c>
      <c r="IJ1" s="4">
        <f t="shared" si="23"/>
        <v>241</v>
      </c>
      <c r="IK1" s="4">
        <f t="shared" si="23"/>
        <v>242</v>
      </c>
      <c r="IL1" s="4">
        <f t="shared" si="23"/>
        <v>243</v>
      </c>
      <c r="IM1" s="4">
        <f>1+IL1</f>
        <v>244</v>
      </c>
      <c r="IN1" s="4">
        <f t="shared" ref="IN1:IV1" si="24">1+IM1</f>
        <v>245</v>
      </c>
      <c r="IO1" s="4">
        <f t="shared" si="24"/>
        <v>246</v>
      </c>
      <c r="IP1" s="4">
        <f t="shared" si="24"/>
        <v>247</v>
      </c>
      <c r="IQ1" s="4">
        <f t="shared" si="24"/>
        <v>248</v>
      </c>
      <c r="IR1" s="4">
        <f t="shared" si="24"/>
        <v>249</v>
      </c>
      <c r="IS1" s="4">
        <f t="shared" si="24"/>
        <v>250</v>
      </c>
      <c r="IT1" s="4">
        <f t="shared" si="24"/>
        <v>251</v>
      </c>
      <c r="IU1" s="4">
        <f t="shared" si="24"/>
        <v>252</v>
      </c>
      <c r="IV1" s="4">
        <f t="shared" si="24"/>
        <v>253</v>
      </c>
      <c r="IW1" s="4">
        <f>1+IV1</f>
        <v>254</v>
      </c>
      <c r="IX1" s="4">
        <f t="shared" ref="IX1:JQ1" si="25">1+IW1</f>
        <v>255</v>
      </c>
      <c r="IY1" s="4">
        <f t="shared" si="25"/>
        <v>256</v>
      </c>
      <c r="IZ1" s="4">
        <f t="shared" si="25"/>
        <v>257</v>
      </c>
      <c r="JA1" s="4">
        <f t="shared" si="25"/>
        <v>258</v>
      </c>
      <c r="JB1" s="4">
        <f t="shared" si="25"/>
        <v>259</v>
      </c>
      <c r="JC1" s="4">
        <f t="shared" si="25"/>
        <v>260</v>
      </c>
      <c r="JD1" s="4">
        <f t="shared" si="25"/>
        <v>261</v>
      </c>
      <c r="JE1" s="4">
        <f t="shared" si="25"/>
        <v>262</v>
      </c>
      <c r="JF1" s="4">
        <f t="shared" si="25"/>
        <v>263</v>
      </c>
      <c r="JG1" s="4">
        <f t="shared" si="25"/>
        <v>264</v>
      </c>
      <c r="JH1" s="4">
        <f t="shared" si="25"/>
        <v>265</v>
      </c>
      <c r="JI1" s="4">
        <f t="shared" si="25"/>
        <v>266</v>
      </c>
      <c r="JJ1" s="4">
        <f t="shared" si="25"/>
        <v>267</v>
      </c>
      <c r="JK1" s="4">
        <f t="shared" si="25"/>
        <v>268</v>
      </c>
      <c r="JL1" s="4">
        <f t="shared" si="25"/>
        <v>269</v>
      </c>
      <c r="JM1" s="4">
        <f t="shared" si="25"/>
        <v>270</v>
      </c>
      <c r="JN1" s="4">
        <f t="shared" si="25"/>
        <v>271</v>
      </c>
      <c r="JO1" s="4">
        <f t="shared" si="25"/>
        <v>272</v>
      </c>
      <c r="JP1" s="4">
        <f t="shared" si="25"/>
        <v>273</v>
      </c>
      <c r="JQ1" s="4">
        <f t="shared" si="25"/>
        <v>274</v>
      </c>
      <c r="JR1" s="4">
        <f>1+JQ1</f>
        <v>275</v>
      </c>
      <c r="JS1" s="4">
        <f t="shared" ref="JS1:KA1" si="26">1+JR1</f>
        <v>276</v>
      </c>
      <c r="JT1" s="4">
        <f t="shared" si="26"/>
        <v>277</v>
      </c>
      <c r="JU1" s="4">
        <f t="shared" si="26"/>
        <v>278</v>
      </c>
      <c r="JV1" s="4">
        <f t="shared" si="26"/>
        <v>279</v>
      </c>
      <c r="JW1" s="4">
        <f t="shared" si="26"/>
        <v>280</v>
      </c>
      <c r="JX1" s="4">
        <f t="shared" si="26"/>
        <v>281</v>
      </c>
      <c r="JY1" s="4">
        <f t="shared" si="26"/>
        <v>282</v>
      </c>
      <c r="JZ1" s="4">
        <f t="shared" si="26"/>
        <v>283</v>
      </c>
      <c r="KA1" s="4">
        <f t="shared" si="26"/>
        <v>284</v>
      </c>
      <c r="KB1" s="4">
        <f>1+KA1</f>
        <v>285</v>
      </c>
      <c r="KC1" s="4">
        <f t="shared" ref="KC1:KK1" si="27">1+KB1</f>
        <v>286</v>
      </c>
      <c r="KD1" s="4">
        <f t="shared" si="27"/>
        <v>287</v>
      </c>
      <c r="KE1" s="4">
        <f t="shared" si="27"/>
        <v>288</v>
      </c>
      <c r="KF1" s="4">
        <f t="shared" si="27"/>
        <v>289</v>
      </c>
      <c r="KG1" s="4">
        <f t="shared" si="27"/>
        <v>290</v>
      </c>
      <c r="KH1" s="4">
        <f t="shared" si="27"/>
        <v>291</v>
      </c>
      <c r="KI1" s="4">
        <f t="shared" si="27"/>
        <v>292</v>
      </c>
      <c r="KJ1" s="4">
        <f t="shared" si="27"/>
        <v>293</v>
      </c>
      <c r="KK1" s="4">
        <f t="shared" si="27"/>
        <v>294</v>
      </c>
      <c r="KL1" s="4">
        <f>1+KK1</f>
        <v>295</v>
      </c>
      <c r="KM1" s="4">
        <f t="shared" ref="KM1:KU1" si="28">1+KL1</f>
        <v>296</v>
      </c>
      <c r="KN1" s="4">
        <f t="shared" si="28"/>
        <v>297</v>
      </c>
      <c r="KO1" s="4">
        <f t="shared" si="28"/>
        <v>298</v>
      </c>
      <c r="KP1" s="4">
        <f t="shared" si="28"/>
        <v>299</v>
      </c>
      <c r="KQ1" s="4">
        <f t="shared" si="28"/>
        <v>300</v>
      </c>
      <c r="KR1" s="4">
        <f t="shared" si="28"/>
        <v>301</v>
      </c>
      <c r="KS1" s="4">
        <f t="shared" si="28"/>
        <v>302</v>
      </c>
      <c r="KT1" s="4">
        <f t="shared" si="28"/>
        <v>303</v>
      </c>
      <c r="KU1" s="4">
        <f t="shared" si="28"/>
        <v>304</v>
      </c>
      <c r="KV1" s="4">
        <f>1+KU1</f>
        <v>305</v>
      </c>
      <c r="KW1" s="4">
        <f t="shared" ref="KW1:LE1" si="29">1+KV1</f>
        <v>306</v>
      </c>
      <c r="KX1" s="4">
        <f t="shared" si="29"/>
        <v>307</v>
      </c>
      <c r="KY1" s="4">
        <f t="shared" si="29"/>
        <v>308</v>
      </c>
      <c r="KZ1" s="4">
        <f t="shared" si="29"/>
        <v>309</v>
      </c>
      <c r="LA1" s="4">
        <f t="shared" si="29"/>
        <v>310</v>
      </c>
      <c r="LB1" s="4">
        <f t="shared" si="29"/>
        <v>311</v>
      </c>
      <c r="LC1" s="4">
        <f t="shared" si="29"/>
        <v>312</v>
      </c>
      <c r="LD1" s="4">
        <f t="shared" si="29"/>
        <v>313</v>
      </c>
      <c r="LE1" s="4">
        <f t="shared" si="29"/>
        <v>314</v>
      </c>
      <c r="LF1" s="4">
        <f>1+LE1</f>
        <v>315</v>
      </c>
      <c r="LG1" s="4">
        <f t="shared" ref="LG1:LO1" si="30">1+LF1</f>
        <v>316</v>
      </c>
      <c r="LH1" s="4">
        <f t="shared" si="30"/>
        <v>317</v>
      </c>
      <c r="LI1" s="4">
        <f t="shared" si="30"/>
        <v>318</v>
      </c>
      <c r="LJ1" s="4">
        <f t="shared" si="30"/>
        <v>319</v>
      </c>
      <c r="LK1" s="4">
        <f t="shared" si="30"/>
        <v>320</v>
      </c>
      <c r="LL1" s="4">
        <f t="shared" si="30"/>
        <v>321</v>
      </c>
      <c r="LM1" s="4">
        <f t="shared" si="30"/>
        <v>322</v>
      </c>
      <c r="LN1" s="4">
        <f t="shared" si="30"/>
        <v>323</v>
      </c>
      <c r="LO1" s="4">
        <f t="shared" si="30"/>
        <v>324</v>
      </c>
      <c r="LP1" s="4">
        <f>1+LO1</f>
        <v>325</v>
      </c>
      <c r="LQ1" s="4">
        <f t="shared" ref="LQ1:LY1" si="31">1+LP1</f>
        <v>326</v>
      </c>
      <c r="LR1" s="4">
        <f t="shared" si="31"/>
        <v>327</v>
      </c>
      <c r="LS1" s="4">
        <f t="shared" si="31"/>
        <v>328</v>
      </c>
      <c r="LT1" s="4">
        <f t="shared" si="31"/>
        <v>329</v>
      </c>
      <c r="LU1" s="4">
        <f t="shared" si="31"/>
        <v>330</v>
      </c>
      <c r="LV1" s="4">
        <f t="shared" si="31"/>
        <v>331</v>
      </c>
      <c r="LW1" s="4">
        <f t="shared" si="31"/>
        <v>332</v>
      </c>
      <c r="LX1" s="4">
        <f t="shared" si="31"/>
        <v>333</v>
      </c>
      <c r="LY1" s="4">
        <f t="shared" si="31"/>
        <v>334</v>
      </c>
      <c r="LZ1" s="4">
        <f>1+LY1</f>
        <v>335</v>
      </c>
      <c r="MA1" s="4">
        <f t="shared" ref="MA1:MI1" si="32">1+LZ1</f>
        <v>336</v>
      </c>
      <c r="MB1" s="4">
        <f t="shared" si="32"/>
        <v>337</v>
      </c>
      <c r="MC1" s="4">
        <f t="shared" si="32"/>
        <v>338</v>
      </c>
      <c r="MD1" s="4">
        <f t="shared" si="32"/>
        <v>339</v>
      </c>
      <c r="ME1" s="4">
        <f t="shared" si="32"/>
        <v>340</v>
      </c>
      <c r="MF1" s="4">
        <f t="shared" si="32"/>
        <v>341</v>
      </c>
      <c r="MG1" s="4">
        <f t="shared" si="32"/>
        <v>342</v>
      </c>
      <c r="MH1" s="4">
        <f t="shared" si="32"/>
        <v>343</v>
      </c>
      <c r="MI1" s="4">
        <f t="shared" si="32"/>
        <v>344</v>
      </c>
      <c r="MJ1" s="4">
        <f>1+MI1</f>
        <v>345</v>
      </c>
      <c r="MK1" s="4">
        <f t="shared" ref="MK1:MS1" si="33">1+MJ1</f>
        <v>346</v>
      </c>
      <c r="ML1" s="4">
        <f t="shared" si="33"/>
        <v>347</v>
      </c>
      <c r="MM1" s="4">
        <f t="shared" si="33"/>
        <v>348</v>
      </c>
      <c r="MN1" s="4">
        <f t="shared" si="33"/>
        <v>349</v>
      </c>
      <c r="MO1" s="4">
        <f t="shared" si="33"/>
        <v>350</v>
      </c>
      <c r="MP1" s="4">
        <f t="shared" si="33"/>
        <v>351</v>
      </c>
      <c r="MQ1" s="4">
        <f t="shared" si="33"/>
        <v>352</v>
      </c>
      <c r="MR1" s="4">
        <f t="shared" si="33"/>
        <v>353</v>
      </c>
      <c r="MS1" s="4">
        <f t="shared" si="33"/>
        <v>354</v>
      </c>
      <c r="MT1" s="4">
        <f>1+MS1</f>
        <v>355</v>
      </c>
      <c r="MU1" s="4">
        <f t="shared" ref="MU1:NC1" si="34">1+MT1</f>
        <v>356</v>
      </c>
      <c r="MV1" s="4">
        <f t="shared" si="34"/>
        <v>357</v>
      </c>
      <c r="MW1" s="4">
        <f t="shared" si="34"/>
        <v>358</v>
      </c>
      <c r="MX1" s="4">
        <f t="shared" si="34"/>
        <v>359</v>
      </c>
      <c r="MY1" s="4">
        <f t="shared" si="34"/>
        <v>360</v>
      </c>
      <c r="MZ1" s="4">
        <f t="shared" si="34"/>
        <v>361</v>
      </c>
      <c r="NA1" s="4">
        <f t="shared" si="34"/>
        <v>362</v>
      </c>
      <c r="NB1" s="4">
        <f t="shared" si="34"/>
        <v>363</v>
      </c>
      <c r="NC1" s="4">
        <f t="shared" si="34"/>
        <v>364</v>
      </c>
      <c r="ND1" s="4">
        <f>1+NC1</f>
        <v>365</v>
      </c>
      <c r="NE1" s="4">
        <f t="shared" ref="NE1:NM1" si="35">1+ND1</f>
        <v>366</v>
      </c>
      <c r="NF1" s="4">
        <f t="shared" si="35"/>
        <v>367</v>
      </c>
      <c r="NG1" s="4">
        <f t="shared" si="35"/>
        <v>368</v>
      </c>
      <c r="NH1" s="4">
        <f t="shared" si="35"/>
        <v>369</v>
      </c>
      <c r="NI1" s="4">
        <f t="shared" si="35"/>
        <v>370</v>
      </c>
      <c r="NJ1" s="4">
        <f t="shared" si="35"/>
        <v>371</v>
      </c>
      <c r="NK1" s="4">
        <f t="shared" si="35"/>
        <v>372</v>
      </c>
      <c r="NL1" s="4">
        <f t="shared" si="35"/>
        <v>373</v>
      </c>
      <c r="NM1" s="4">
        <f t="shared" si="35"/>
        <v>374</v>
      </c>
      <c r="NN1" s="4">
        <f>1+NM1</f>
        <v>375</v>
      </c>
      <c r="NO1" s="4">
        <f t="shared" ref="NO1:NW1" si="36">1+NN1</f>
        <v>376</v>
      </c>
      <c r="NP1" s="4">
        <f t="shared" si="36"/>
        <v>377</v>
      </c>
      <c r="NQ1" s="4">
        <f t="shared" si="36"/>
        <v>378</v>
      </c>
      <c r="NR1" s="4">
        <f t="shared" si="36"/>
        <v>379</v>
      </c>
      <c r="NS1" s="4">
        <f t="shared" si="36"/>
        <v>380</v>
      </c>
      <c r="NT1" s="4">
        <f t="shared" si="36"/>
        <v>381</v>
      </c>
      <c r="NU1" s="4">
        <f t="shared" si="36"/>
        <v>382</v>
      </c>
      <c r="NV1" s="4">
        <f t="shared" si="36"/>
        <v>383</v>
      </c>
      <c r="NW1" s="4">
        <f t="shared" si="36"/>
        <v>384</v>
      </c>
      <c r="NX1" s="4">
        <f>1+NW1</f>
        <v>385</v>
      </c>
      <c r="NY1" s="4">
        <f t="shared" ref="NY1:OG1" si="37">1+NX1</f>
        <v>386</v>
      </c>
      <c r="NZ1" s="4">
        <f t="shared" si="37"/>
        <v>387</v>
      </c>
      <c r="OA1" s="4">
        <f t="shared" si="37"/>
        <v>388</v>
      </c>
      <c r="OB1" s="4">
        <f t="shared" si="37"/>
        <v>389</v>
      </c>
      <c r="OC1" s="4">
        <f t="shared" si="37"/>
        <v>390</v>
      </c>
      <c r="OD1" s="4">
        <f t="shared" si="37"/>
        <v>391</v>
      </c>
      <c r="OE1" s="4">
        <f t="shared" si="37"/>
        <v>392</v>
      </c>
      <c r="OF1" s="4">
        <f t="shared" si="37"/>
        <v>393</v>
      </c>
      <c r="OG1" s="4">
        <f t="shared" si="37"/>
        <v>394</v>
      </c>
      <c r="OH1" s="4">
        <f>1+OG1</f>
        <v>395</v>
      </c>
      <c r="OI1" s="4">
        <f t="shared" ref="OI1:OR1" si="38">1+OH1</f>
        <v>396</v>
      </c>
      <c r="OJ1" s="4">
        <f t="shared" si="38"/>
        <v>397</v>
      </c>
      <c r="OK1" s="4">
        <f t="shared" si="38"/>
        <v>398</v>
      </c>
      <c r="OL1" s="4">
        <f t="shared" si="38"/>
        <v>399</v>
      </c>
      <c r="OM1" s="4">
        <f t="shared" si="38"/>
        <v>400</v>
      </c>
      <c r="ON1" s="4">
        <f t="shared" si="38"/>
        <v>401</v>
      </c>
      <c r="OO1" s="4">
        <f t="shared" si="38"/>
        <v>402</v>
      </c>
      <c r="OP1" s="4">
        <f t="shared" si="38"/>
        <v>403</v>
      </c>
      <c r="OQ1" s="4">
        <f t="shared" si="38"/>
        <v>404</v>
      </c>
      <c r="OR1" s="4">
        <f t="shared" si="38"/>
        <v>405</v>
      </c>
      <c r="OS1" s="4">
        <f>1+OR1</f>
        <v>406</v>
      </c>
      <c r="OT1" s="4">
        <f t="shared" ref="OT1:PB1" si="39">1+OS1</f>
        <v>407</v>
      </c>
      <c r="OU1" s="4">
        <f t="shared" si="39"/>
        <v>408</v>
      </c>
      <c r="OV1" s="4">
        <f t="shared" si="39"/>
        <v>409</v>
      </c>
      <c r="OW1" s="4">
        <f t="shared" si="39"/>
        <v>410</v>
      </c>
      <c r="OX1" s="4">
        <f t="shared" si="39"/>
        <v>411</v>
      </c>
      <c r="OY1" s="4">
        <f t="shared" si="39"/>
        <v>412</v>
      </c>
      <c r="OZ1" s="4">
        <f t="shared" si="39"/>
        <v>413</v>
      </c>
      <c r="PA1" s="4">
        <f t="shared" si="39"/>
        <v>414</v>
      </c>
      <c r="PB1" s="4">
        <f t="shared" si="39"/>
        <v>415</v>
      </c>
      <c r="PC1" s="4">
        <f>1+PB1</f>
        <v>416</v>
      </c>
      <c r="PD1" s="4">
        <f t="shared" ref="PD1:PL1" si="40">1+PC1</f>
        <v>417</v>
      </c>
      <c r="PE1" s="4">
        <f t="shared" si="40"/>
        <v>418</v>
      </c>
      <c r="PF1" s="4">
        <f t="shared" si="40"/>
        <v>419</v>
      </c>
      <c r="PG1" s="4">
        <f t="shared" si="40"/>
        <v>420</v>
      </c>
      <c r="PH1" s="4">
        <f t="shared" si="40"/>
        <v>421</v>
      </c>
      <c r="PI1" s="4">
        <f t="shared" si="40"/>
        <v>422</v>
      </c>
      <c r="PJ1" s="4">
        <f t="shared" si="40"/>
        <v>423</v>
      </c>
      <c r="PK1" s="4">
        <f t="shared" si="40"/>
        <v>424</v>
      </c>
      <c r="PL1" s="4">
        <f t="shared" si="40"/>
        <v>425</v>
      </c>
      <c r="PM1" s="4">
        <f>1+PL1</f>
        <v>426</v>
      </c>
      <c r="PN1" s="4">
        <f t="shared" ref="PN1:PV1" si="41">1+PM1</f>
        <v>427</v>
      </c>
      <c r="PO1" s="4">
        <f t="shared" si="41"/>
        <v>428</v>
      </c>
      <c r="PP1" s="4">
        <f t="shared" si="41"/>
        <v>429</v>
      </c>
      <c r="PQ1" s="4">
        <f t="shared" si="41"/>
        <v>430</v>
      </c>
      <c r="PR1" s="4">
        <f t="shared" si="41"/>
        <v>431</v>
      </c>
      <c r="PS1" s="4">
        <f t="shared" si="41"/>
        <v>432</v>
      </c>
      <c r="PT1" s="4">
        <f t="shared" si="41"/>
        <v>433</v>
      </c>
      <c r="PU1" s="4">
        <f t="shared" si="41"/>
        <v>434</v>
      </c>
      <c r="PV1" s="4">
        <f t="shared" si="41"/>
        <v>435</v>
      </c>
      <c r="PW1" s="4">
        <f>1+PV1</f>
        <v>436</v>
      </c>
      <c r="PX1" s="4">
        <f t="shared" ref="PX1:QF1" si="42">1+PW1</f>
        <v>437</v>
      </c>
      <c r="PY1" s="4">
        <f t="shared" si="42"/>
        <v>438</v>
      </c>
      <c r="PZ1" s="4">
        <f t="shared" si="42"/>
        <v>439</v>
      </c>
      <c r="QA1" s="4">
        <f t="shared" si="42"/>
        <v>440</v>
      </c>
      <c r="QB1" s="4">
        <f t="shared" si="42"/>
        <v>441</v>
      </c>
      <c r="QC1" s="4">
        <f t="shared" si="42"/>
        <v>442</v>
      </c>
      <c r="QD1" s="4">
        <f t="shared" si="42"/>
        <v>443</v>
      </c>
      <c r="QE1" s="4">
        <f t="shared" si="42"/>
        <v>444</v>
      </c>
      <c r="QF1" s="4">
        <f t="shared" si="42"/>
        <v>445</v>
      </c>
      <c r="QG1" s="4">
        <f>1+QF1</f>
        <v>446</v>
      </c>
      <c r="QH1" s="4">
        <f t="shared" ref="QH1:QP1" si="43">1+QG1</f>
        <v>447</v>
      </c>
      <c r="QI1" s="4">
        <f t="shared" si="43"/>
        <v>448</v>
      </c>
      <c r="QJ1" s="4">
        <f t="shared" si="43"/>
        <v>449</v>
      </c>
      <c r="QK1" s="4">
        <f t="shared" si="43"/>
        <v>450</v>
      </c>
      <c r="QL1" s="4">
        <f t="shared" si="43"/>
        <v>451</v>
      </c>
      <c r="QM1" s="4">
        <f t="shared" si="43"/>
        <v>452</v>
      </c>
      <c r="QN1" s="4">
        <f t="shared" si="43"/>
        <v>453</v>
      </c>
      <c r="QO1" s="4">
        <f t="shared" si="43"/>
        <v>454</v>
      </c>
      <c r="QP1" s="4">
        <f t="shared" si="43"/>
        <v>455</v>
      </c>
      <c r="QQ1" s="4">
        <f>1+QP1</f>
        <v>456</v>
      </c>
      <c r="QR1" s="4">
        <f t="shared" ref="QR1:QZ1" si="44">1+QQ1</f>
        <v>457</v>
      </c>
      <c r="QS1" s="4">
        <f t="shared" si="44"/>
        <v>458</v>
      </c>
      <c r="QT1" s="4">
        <f t="shared" si="44"/>
        <v>459</v>
      </c>
      <c r="QU1" s="4">
        <f t="shared" si="44"/>
        <v>460</v>
      </c>
      <c r="QV1" s="4">
        <f t="shared" si="44"/>
        <v>461</v>
      </c>
      <c r="QW1" s="4">
        <f t="shared" si="44"/>
        <v>462</v>
      </c>
      <c r="QX1" s="4">
        <f t="shared" si="44"/>
        <v>463</v>
      </c>
      <c r="QY1" s="4">
        <f t="shared" si="44"/>
        <v>464</v>
      </c>
      <c r="QZ1" s="4">
        <f t="shared" si="44"/>
        <v>465</v>
      </c>
      <c r="RA1" s="4">
        <f>1+QZ1</f>
        <v>466</v>
      </c>
      <c r="RB1" s="4">
        <f t="shared" ref="RB1:RJ1" si="45">1+RA1</f>
        <v>467</v>
      </c>
      <c r="RC1" s="4">
        <f t="shared" si="45"/>
        <v>468</v>
      </c>
      <c r="RD1" s="4">
        <f t="shared" si="45"/>
        <v>469</v>
      </c>
      <c r="RE1" s="4">
        <f t="shared" si="45"/>
        <v>470</v>
      </c>
      <c r="RF1" s="4">
        <f t="shared" si="45"/>
        <v>471</v>
      </c>
      <c r="RG1" s="4">
        <f t="shared" si="45"/>
        <v>472</v>
      </c>
      <c r="RH1" s="4">
        <f t="shared" si="45"/>
        <v>473</v>
      </c>
      <c r="RI1" s="4">
        <f t="shared" si="45"/>
        <v>474</v>
      </c>
      <c r="RJ1" s="4">
        <f t="shared" si="45"/>
        <v>475</v>
      </c>
      <c r="RK1" s="4">
        <f>1+RJ1</f>
        <v>476</v>
      </c>
      <c r="RL1" s="4">
        <f t="shared" ref="RL1:RT1" si="46">1+RK1</f>
        <v>477</v>
      </c>
      <c r="RM1" s="4">
        <f t="shared" si="46"/>
        <v>478</v>
      </c>
      <c r="RN1" s="4">
        <f t="shared" si="46"/>
        <v>479</v>
      </c>
      <c r="RO1" s="4">
        <f t="shared" si="46"/>
        <v>480</v>
      </c>
      <c r="RP1" s="4">
        <f t="shared" si="46"/>
        <v>481</v>
      </c>
      <c r="RQ1" s="4">
        <f t="shared" si="46"/>
        <v>482</v>
      </c>
      <c r="RR1" s="4">
        <f t="shared" si="46"/>
        <v>483</v>
      </c>
      <c r="RS1" s="4">
        <f t="shared" si="46"/>
        <v>484</v>
      </c>
      <c r="RT1" s="4">
        <f t="shared" si="46"/>
        <v>485</v>
      </c>
      <c r="RU1" s="4">
        <f>1+RT1</f>
        <v>486</v>
      </c>
      <c r="RV1" s="4">
        <f t="shared" ref="RV1:SD1" si="47">1+RU1</f>
        <v>487</v>
      </c>
      <c r="RW1" s="4">
        <f t="shared" si="47"/>
        <v>488</v>
      </c>
      <c r="RX1" s="4">
        <f t="shared" si="47"/>
        <v>489</v>
      </c>
      <c r="RY1" s="4">
        <f t="shared" si="47"/>
        <v>490</v>
      </c>
      <c r="RZ1" s="4">
        <f t="shared" si="47"/>
        <v>491</v>
      </c>
      <c r="SA1" s="4">
        <f t="shared" si="47"/>
        <v>492</v>
      </c>
      <c r="SB1" s="4">
        <f t="shared" si="47"/>
        <v>493</v>
      </c>
      <c r="SC1" s="4">
        <f t="shared" si="47"/>
        <v>494</v>
      </c>
      <c r="SD1" s="4">
        <f t="shared" si="47"/>
        <v>495</v>
      </c>
      <c r="SE1" s="4">
        <f>1+SD1</f>
        <v>496</v>
      </c>
      <c r="SF1" s="4">
        <f t="shared" ref="SF1:SN1" si="48">1+SE1</f>
        <v>497</v>
      </c>
      <c r="SG1" s="4">
        <f t="shared" si="48"/>
        <v>498</v>
      </c>
      <c r="SH1" s="4">
        <f t="shared" si="48"/>
        <v>499</v>
      </c>
      <c r="SI1" s="4">
        <f t="shared" si="48"/>
        <v>500</v>
      </c>
      <c r="SJ1" s="4">
        <f t="shared" si="48"/>
        <v>501</v>
      </c>
      <c r="SK1" s="4">
        <f t="shared" si="48"/>
        <v>502</v>
      </c>
      <c r="SL1" s="4">
        <f t="shared" si="48"/>
        <v>503</v>
      </c>
      <c r="SM1" s="4">
        <f t="shared" si="48"/>
        <v>504</v>
      </c>
      <c r="SN1" s="4">
        <f t="shared" si="48"/>
        <v>505</v>
      </c>
      <c r="SO1" s="4">
        <f>1+SN1</f>
        <v>506</v>
      </c>
      <c r="SP1" s="4">
        <f t="shared" ref="SP1:SX1" si="49">1+SO1</f>
        <v>507</v>
      </c>
      <c r="SQ1" s="4">
        <f t="shared" si="49"/>
        <v>508</v>
      </c>
      <c r="SR1" s="4">
        <f t="shared" si="49"/>
        <v>509</v>
      </c>
      <c r="SS1" s="4">
        <f t="shared" si="49"/>
        <v>510</v>
      </c>
      <c r="ST1" s="4">
        <f t="shared" si="49"/>
        <v>511</v>
      </c>
      <c r="SU1" s="4">
        <f t="shared" si="49"/>
        <v>512</v>
      </c>
      <c r="SV1" s="4">
        <f t="shared" si="49"/>
        <v>513</v>
      </c>
      <c r="SW1" s="4">
        <f t="shared" si="49"/>
        <v>514</v>
      </c>
      <c r="SX1" s="4">
        <f t="shared" si="49"/>
        <v>515</v>
      </c>
      <c r="SY1" s="4">
        <f>1+SX1</f>
        <v>516</v>
      </c>
      <c r="SZ1" s="4">
        <f t="shared" ref="SZ1:TS1" si="50">1+SY1</f>
        <v>517</v>
      </c>
      <c r="TA1" s="4">
        <f t="shared" si="50"/>
        <v>518</v>
      </c>
      <c r="TB1" s="4">
        <f t="shared" si="50"/>
        <v>519</v>
      </c>
      <c r="TC1" s="4">
        <f t="shared" si="50"/>
        <v>520</v>
      </c>
      <c r="TD1" s="4">
        <f t="shared" si="50"/>
        <v>521</v>
      </c>
      <c r="TE1" s="4">
        <f t="shared" si="50"/>
        <v>522</v>
      </c>
      <c r="TF1" s="4">
        <f t="shared" si="50"/>
        <v>523</v>
      </c>
      <c r="TG1" s="4">
        <f t="shared" si="50"/>
        <v>524</v>
      </c>
      <c r="TH1" s="4">
        <f t="shared" si="50"/>
        <v>525</v>
      </c>
      <c r="TI1" s="4">
        <f t="shared" si="50"/>
        <v>526</v>
      </c>
      <c r="TJ1" s="4">
        <f t="shared" si="50"/>
        <v>527</v>
      </c>
      <c r="TK1" s="4">
        <f t="shared" si="50"/>
        <v>528</v>
      </c>
      <c r="TL1" s="4">
        <f t="shared" si="50"/>
        <v>529</v>
      </c>
      <c r="TM1" s="4">
        <f t="shared" si="50"/>
        <v>530</v>
      </c>
      <c r="TN1" s="4">
        <f t="shared" si="50"/>
        <v>531</v>
      </c>
      <c r="TO1" s="4">
        <f t="shared" si="50"/>
        <v>532</v>
      </c>
      <c r="TP1" s="4">
        <f t="shared" si="50"/>
        <v>533</v>
      </c>
      <c r="TQ1" s="4">
        <f t="shared" si="50"/>
        <v>534</v>
      </c>
      <c r="TR1" s="4">
        <f t="shared" si="50"/>
        <v>535</v>
      </c>
      <c r="TS1" s="4">
        <f t="shared" si="50"/>
        <v>536</v>
      </c>
      <c r="TT1" s="4">
        <f>1+TS1</f>
        <v>537</v>
      </c>
      <c r="TU1" s="4">
        <f t="shared" ref="TU1:UC1" si="51">1+TT1</f>
        <v>538</v>
      </c>
      <c r="TV1" s="4">
        <f t="shared" si="51"/>
        <v>539</v>
      </c>
      <c r="TW1" s="4">
        <f t="shared" si="51"/>
        <v>540</v>
      </c>
      <c r="TX1" s="4">
        <f t="shared" si="51"/>
        <v>541</v>
      </c>
      <c r="TY1" s="4">
        <f t="shared" si="51"/>
        <v>542</v>
      </c>
      <c r="TZ1" s="4">
        <f t="shared" si="51"/>
        <v>543</v>
      </c>
      <c r="UA1" s="4">
        <f t="shared" si="51"/>
        <v>544</v>
      </c>
      <c r="UB1" s="4">
        <f t="shared" si="51"/>
        <v>545</v>
      </c>
      <c r="UC1" s="4">
        <f t="shared" si="51"/>
        <v>546</v>
      </c>
      <c r="UD1" s="4">
        <f>1+UC1</f>
        <v>547</v>
      </c>
      <c r="UE1" s="4">
        <f t="shared" ref="UE1:UM1" si="52">1+UD1</f>
        <v>548</v>
      </c>
      <c r="UF1" s="4">
        <f t="shared" si="52"/>
        <v>549</v>
      </c>
      <c r="UG1" s="4">
        <f t="shared" si="52"/>
        <v>550</v>
      </c>
      <c r="UH1" s="4">
        <f t="shared" si="52"/>
        <v>551</v>
      </c>
      <c r="UI1" s="4">
        <f t="shared" si="52"/>
        <v>552</v>
      </c>
      <c r="UJ1" s="4">
        <f t="shared" si="52"/>
        <v>553</v>
      </c>
      <c r="UK1" s="4">
        <f t="shared" si="52"/>
        <v>554</v>
      </c>
      <c r="UL1" s="4">
        <f t="shared" si="52"/>
        <v>555</v>
      </c>
      <c r="UM1" s="4">
        <f t="shared" si="52"/>
        <v>556</v>
      </c>
      <c r="UN1" s="4">
        <f>1+UM1</f>
        <v>557</v>
      </c>
      <c r="UO1" s="4">
        <f t="shared" ref="UO1:UW1" si="53">1+UN1</f>
        <v>558</v>
      </c>
      <c r="UP1" s="4">
        <f t="shared" si="53"/>
        <v>559</v>
      </c>
      <c r="UQ1" s="4">
        <f t="shared" si="53"/>
        <v>560</v>
      </c>
      <c r="UR1" s="4">
        <f t="shared" si="53"/>
        <v>561</v>
      </c>
      <c r="US1" s="4">
        <f t="shared" si="53"/>
        <v>562</v>
      </c>
      <c r="UT1" s="4">
        <f t="shared" si="53"/>
        <v>563</v>
      </c>
      <c r="UU1" s="4">
        <f t="shared" si="53"/>
        <v>564</v>
      </c>
      <c r="UV1" s="4">
        <f t="shared" si="53"/>
        <v>565</v>
      </c>
      <c r="UW1" s="4">
        <f t="shared" si="53"/>
        <v>566</v>
      </c>
      <c r="UX1" s="4">
        <f>1+UW1</f>
        <v>567</v>
      </c>
      <c r="UY1" s="4">
        <f t="shared" ref="UY1:VG1" si="54">1+UX1</f>
        <v>568</v>
      </c>
      <c r="UZ1" s="4">
        <f t="shared" si="54"/>
        <v>569</v>
      </c>
      <c r="VA1" s="4">
        <f t="shared" si="54"/>
        <v>570</v>
      </c>
      <c r="VB1" s="4">
        <f t="shared" si="54"/>
        <v>571</v>
      </c>
      <c r="VC1" s="4">
        <f t="shared" si="54"/>
        <v>572</v>
      </c>
      <c r="VD1" s="4">
        <f t="shared" si="54"/>
        <v>573</v>
      </c>
      <c r="VE1" s="4">
        <f t="shared" si="54"/>
        <v>574</v>
      </c>
      <c r="VF1" s="4">
        <f t="shared" si="54"/>
        <v>575</v>
      </c>
      <c r="VG1" s="4">
        <f t="shared" si="54"/>
        <v>576</v>
      </c>
      <c r="VH1" s="4">
        <f>1+VG1</f>
        <v>577</v>
      </c>
      <c r="VI1" s="4">
        <f t="shared" ref="VI1:VQ1" si="55">1+VH1</f>
        <v>578</v>
      </c>
      <c r="VJ1" s="4">
        <f t="shared" si="55"/>
        <v>579</v>
      </c>
      <c r="VK1" s="4">
        <f t="shared" si="55"/>
        <v>580</v>
      </c>
      <c r="VL1" s="4">
        <f t="shared" si="55"/>
        <v>581</v>
      </c>
      <c r="VM1" s="4">
        <f t="shared" si="55"/>
        <v>582</v>
      </c>
      <c r="VN1" s="4">
        <f t="shared" si="55"/>
        <v>583</v>
      </c>
      <c r="VO1" s="4">
        <f t="shared" si="55"/>
        <v>584</v>
      </c>
      <c r="VP1" s="4">
        <f t="shared" si="55"/>
        <v>585</v>
      </c>
      <c r="VQ1" s="4">
        <f t="shared" si="55"/>
        <v>586</v>
      </c>
      <c r="VR1" s="4">
        <f>1+VQ1</f>
        <v>587</v>
      </c>
      <c r="VS1" s="4">
        <f t="shared" ref="VS1:WA1" si="56">1+VR1</f>
        <v>588</v>
      </c>
      <c r="VT1" s="4">
        <f t="shared" si="56"/>
        <v>589</v>
      </c>
      <c r="VU1" s="4">
        <f t="shared" si="56"/>
        <v>590</v>
      </c>
      <c r="VV1" s="4">
        <f t="shared" si="56"/>
        <v>591</v>
      </c>
      <c r="VW1" s="4">
        <f t="shared" si="56"/>
        <v>592</v>
      </c>
      <c r="VX1" s="4">
        <f t="shared" si="56"/>
        <v>593</v>
      </c>
      <c r="VY1" s="4">
        <f t="shared" si="56"/>
        <v>594</v>
      </c>
      <c r="VZ1" s="4">
        <f t="shared" si="56"/>
        <v>595</v>
      </c>
      <c r="WA1" s="4">
        <f t="shared" si="56"/>
        <v>596</v>
      </c>
      <c r="WB1" s="4">
        <f>1+WA1</f>
        <v>597</v>
      </c>
      <c r="WC1" s="4">
        <f t="shared" ref="WC1:WK1" si="57">1+WB1</f>
        <v>598</v>
      </c>
      <c r="WD1" s="4">
        <f t="shared" si="57"/>
        <v>599</v>
      </c>
      <c r="WE1" s="4">
        <f t="shared" si="57"/>
        <v>600</v>
      </c>
      <c r="WF1" s="4">
        <f t="shared" si="57"/>
        <v>601</v>
      </c>
      <c r="WG1" s="4">
        <f t="shared" si="57"/>
        <v>602</v>
      </c>
      <c r="WH1" s="4">
        <f t="shared" si="57"/>
        <v>603</v>
      </c>
      <c r="WI1" s="4">
        <f t="shared" si="57"/>
        <v>604</v>
      </c>
      <c r="WJ1" s="4">
        <f t="shared" si="57"/>
        <v>605</v>
      </c>
      <c r="WK1" s="4">
        <f t="shared" si="57"/>
        <v>606</v>
      </c>
      <c r="WL1" s="4">
        <f>1+WK1</f>
        <v>607</v>
      </c>
      <c r="WM1" s="4">
        <f t="shared" ref="WM1:WU1" si="58">1+WL1</f>
        <v>608</v>
      </c>
      <c r="WN1" s="4">
        <f t="shared" si="58"/>
        <v>609</v>
      </c>
      <c r="WO1" s="4">
        <f t="shared" si="58"/>
        <v>610</v>
      </c>
      <c r="WP1" s="4">
        <f t="shared" si="58"/>
        <v>611</v>
      </c>
      <c r="WQ1" s="4">
        <f t="shared" si="58"/>
        <v>612</v>
      </c>
      <c r="WR1" s="4">
        <f t="shared" si="58"/>
        <v>613</v>
      </c>
      <c r="WS1" s="4">
        <f t="shared" si="58"/>
        <v>614</v>
      </c>
      <c r="WT1" s="4">
        <f t="shared" si="58"/>
        <v>615</v>
      </c>
      <c r="WU1" s="4">
        <f t="shared" si="58"/>
        <v>616</v>
      </c>
      <c r="WV1" s="4">
        <f>1+WU1</f>
        <v>617</v>
      </c>
      <c r="WW1" s="4">
        <f t="shared" ref="WW1:XE1" si="59">1+WV1</f>
        <v>618</v>
      </c>
      <c r="WX1" s="4">
        <f t="shared" si="59"/>
        <v>619</v>
      </c>
      <c r="WY1" s="4">
        <f t="shared" si="59"/>
        <v>620</v>
      </c>
      <c r="WZ1" s="4">
        <f t="shared" si="59"/>
        <v>621</v>
      </c>
      <c r="XA1" s="4">
        <f t="shared" si="59"/>
        <v>622</v>
      </c>
      <c r="XB1" s="4">
        <f t="shared" si="59"/>
        <v>623</v>
      </c>
      <c r="XC1" s="4">
        <f t="shared" si="59"/>
        <v>624</v>
      </c>
      <c r="XD1" s="4">
        <f t="shared" si="59"/>
        <v>625</v>
      </c>
      <c r="XE1" s="4">
        <f t="shared" si="59"/>
        <v>626</v>
      </c>
      <c r="XF1" s="4">
        <f>1+XE1</f>
        <v>627</v>
      </c>
      <c r="XG1" s="4">
        <f t="shared" ref="XG1:XO1" si="60">1+XF1</f>
        <v>628</v>
      </c>
      <c r="XH1" s="4">
        <f t="shared" si="60"/>
        <v>629</v>
      </c>
      <c r="XI1" s="4">
        <f t="shared" si="60"/>
        <v>630</v>
      </c>
      <c r="XJ1" s="4">
        <f t="shared" si="60"/>
        <v>631</v>
      </c>
      <c r="XK1" s="4">
        <f t="shared" si="60"/>
        <v>632</v>
      </c>
      <c r="XL1" s="4">
        <f t="shared" si="60"/>
        <v>633</v>
      </c>
      <c r="XM1" s="4">
        <f t="shared" si="60"/>
        <v>634</v>
      </c>
      <c r="XN1" s="4">
        <f t="shared" si="60"/>
        <v>635</v>
      </c>
      <c r="XO1" s="4">
        <f t="shared" si="60"/>
        <v>636</v>
      </c>
      <c r="XP1" s="4">
        <f>1+XO1</f>
        <v>637</v>
      </c>
      <c r="XQ1" s="4">
        <f t="shared" ref="XQ1:XY1" si="61">1+XP1</f>
        <v>638</v>
      </c>
      <c r="XR1" s="4">
        <f t="shared" si="61"/>
        <v>639</v>
      </c>
      <c r="XS1" s="4">
        <f t="shared" si="61"/>
        <v>640</v>
      </c>
      <c r="XT1" s="4">
        <f t="shared" si="61"/>
        <v>641</v>
      </c>
      <c r="XU1" s="4">
        <f t="shared" si="61"/>
        <v>642</v>
      </c>
      <c r="XV1" s="4">
        <f t="shared" si="61"/>
        <v>643</v>
      </c>
      <c r="XW1" s="4">
        <f t="shared" si="61"/>
        <v>644</v>
      </c>
      <c r="XX1" s="4">
        <f t="shared" si="61"/>
        <v>645</v>
      </c>
      <c r="XY1" s="4">
        <f t="shared" si="61"/>
        <v>646</v>
      </c>
      <c r="XZ1" s="4">
        <f>1+XY1</f>
        <v>647</v>
      </c>
      <c r="YA1" s="4">
        <f t="shared" ref="YA1:YI1" si="62">1+XZ1</f>
        <v>648</v>
      </c>
      <c r="YB1" s="4">
        <f t="shared" si="62"/>
        <v>649</v>
      </c>
      <c r="YC1" s="4">
        <f t="shared" si="62"/>
        <v>650</v>
      </c>
      <c r="YD1" s="4">
        <f t="shared" si="62"/>
        <v>651</v>
      </c>
      <c r="YE1" s="4">
        <f t="shared" si="62"/>
        <v>652</v>
      </c>
      <c r="YF1" s="4">
        <f t="shared" si="62"/>
        <v>653</v>
      </c>
      <c r="YG1" s="4">
        <f t="shared" si="62"/>
        <v>654</v>
      </c>
      <c r="YH1" s="4">
        <f t="shared" si="62"/>
        <v>655</v>
      </c>
      <c r="YI1" s="4">
        <f t="shared" si="62"/>
        <v>656</v>
      </c>
      <c r="YJ1" s="4">
        <f>1+YI1</f>
        <v>657</v>
      </c>
      <c r="YK1" s="4">
        <f t="shared" ref="YK1:YT1" si="63">1+YJ1</f>
        <v>658</v>
      </c>
      <c r="YL1" s="4">
        <f t="shared" si="63"/>
        <v>659</v>
      </c>
      <c r="YM1" s="4">
        <f t="shared" si="63"/>
        <v>660</v>
      </c>
      <c r="YN1" s="4">
        <f t="shared" si="63"/>
        <v>661</v>
      </c>
      <c r="YO1" s="4">
        <f t="shared" si="63"/>
        <v>662</v>
      </c>
      <c r="YP1" s="4">
        <f t="shared" si="63"/>
        <v>663</v>
      </c>
      <c r="YQ1" s="4">
        <f t="shared" si="63"/>
        <v>664</v>
      </c>
      <c r="YR1" s="4">
        <f t="shared" si="63"/>
        <v>665</v>
      </c>
      <c r="YS1" s="4">
        <f t="shared" si="63"/>
        <v>666</v>
      </c>
      <c r="YT1" s="4">
        <f t="shared" si="63"/>
        <v>667</v>
      </c>
      <c r="YU1" s="4">
        <f>1+YT1</f>
        <v>668</v>
      </c>
      <c r="YV1" s="4">
        <f t="shared" ref="YV1:ZD1" si="64">1+YU1</f>
        <v>669</v>
      </c>
      <c r="YW1" s="4">
        <f t="shared" si="64"/>
        <v>670</v>
      </c>
      <c r="YX1" s="4">
        <f t="shared" si="64"/>
        <v>671</v>
      </c>
      <c r="YY1" s="4">
        <f t="shared" si="64"/>
        <v>672</v>
      </c>
      <c r="YZ1" s="4">
        <f t="shared" si="64"/>
        <v>673</v>
      </c>
      <c r="ZA1" s="4">
        <f t="shared" si="64"/>
        <v>674</v>
      </c>
      <c r="ZB1" s="4">
        <f t="shared" si="64"/>
        <v>675</v>
      </c>
      <c r="ZC1" s="4">
        <f t="shared" si="64"/>
        <v>676</v>
      </c>
      <c r="ZD1" s="4">
        <f t="shared" si="64"/>
        <v>677</v>
      </c>
      <c r="ZE1" s="4">
        <f>1+ZD1</f>
        <v>678</v>
      </c>
      <c r="ZF1" s="4">
        <f t="shared" ref="ZF1:ZN1" si="65">1+ZE1</f>
        <v>679</v>
      </c>
      <c r="ZG1" s="4">
        <f t="shared" si="65"/>
        <v>680</v>
      </c>
      <c r="ZH1" s="4">
        <f t="shared" si="65"/>
        <v>681</v>
      </c>
      <c r="ZI1" s="4">
        <f t="shared" si="65"/>
        <v>682</v>
      </c>
      <c r="ZJ1" s="4">
        <f t="shared" si="65"/>
        <v>683</v>
      </c>
      <c r="ZK1" s="4">
        <f t="shared" si="65"/>
        <v>684</v>
      </c>
      <c r="ZL1" s="4">
        <f t="shared" si="65"/>
        <v>685</v>
      </c>
      <c r="ZM1" s="4">
        <f t="shared" si="65"/>
        <v>686</v>
      </c>
      <c r="ZN1" s="4">
        <f t="shared" si="65"/>
        <v>687</v>
      </c>
      <c r="ZO1" s="4">
        <f>1+ZN1</f>
        <v>688</v>
      </c>
      <c r="ZP1" s="4">
        <f t="shared" ref="ZP1:ZX1" si="66">1+ZO1</f>
        <v>689</v>
      </c>
      <c r="ZQ1" s="4">
        <f t="shared" si="66"/>
        <v>690</v>
      </c>
      <c r="ZR1" s="4">
        <f t="shared" si="66"/>
        <v>691</v>
      </c>
      <c r="ZS1" s="4">
        <f t="shared" si="66"/>
        <v>692</v>
      </c>
      <c r="ZT1" s="4">
        <f t="shared" si="66"/>
        <v>693</v>
      </c>
      <c r="ZU1" s="4">
        <f t="shared" si="66"/>
        <v>694</v>
      </c>
      <c r="ZV1" s="4">
        <f t="shared" si="66"/>
        <v>695</v>
      </c>
      <c r="ZW1" s="4">
        <f t="shared" si="66"/>
        <v>696</v>
      </c>
      <c r="ZX1" s="4">
        <f t="shared" si="66"/>
        <v>697</v>
      </c>
      <c r="ZY1" s="4">
        <f>1+ZX1</f>
        <v>698</v>
      </c>
      <c r="ZZ1" s="4">
        <f t="shared" ref="ZZ1:AAH1" si="67">1+ZY1</f>
        <v>699</v>
      </c>
      <c r="AAA1" s="4">
        <f t="shared" si="67"/>
        <v>700</v>
      </c>
      <c r="AAB1" s="4">
        <f t="shared" si="67"/>
        <v>701</v>
      </c>
      <c r="AAC1" s="4">
        <f t="shared" si="67"/>
        <v>702</v>
      </c>
      <c r="AAD1" s="4">
        <f t="shared" si="67"/>
        <v>703</v>
      </c>
      <c r="AAE1" s="4">
        <f t="shared" si="67"/>
        <v>704</v>
      </c>
      <c r="AAF1" s="4">
        <f t="shared" si="67"/>
        <v>705</v>
      </c>
      <c r="AAG1" s="4">
        <f t="shared" si="67"/>
        <v>706</v>
      </c>
      <c r="AAH1" s="4">
        <f t="shared" si="67"/>
        <v>707</v>
      </c>
      <c r="AAI1" s="4">
        <f>1+AAH1</f>
        <v>708</v>
      </c>
      <c r="AAJ1" s="4">
        <f t="shared" ref="AAJ1:AAR1" si="68">1+AAI1</f>
        <v>709</v>
      </c>
      <c r="AAK1" s="4">
        <f t="shared" si="68"/>
        <v>710</v>
      </c>
      <c r="AAL1" s="4">
        <f t="shared" si="68"/>
        <v>711</v>
      </c>
      <c r="AAM1" s="4">
        <f t="shared" si="68"/>
        <v>712</v>
      </c>
      <c r="AAN1" s="4">
        <f t="shared" si="68"/>
        <v>713</v>
      </c>
      <c r="AAO1" s="4">
        <f t="shared" si="68"/>
        <v>714</v>
      </c>
      <c r="AAP1" s="4">
        <f t="shared" si="68"/>
        <v>715</v>
      </c>
      <c r="AAQ1" s="4">
        <f t="shared" si="68"/>
        <v>716</v>
      </c>
      <c r="AAR1" s="4">
        <f t="shared" si="68"/>
        <v>717</v>
      </c>
      <c r="AAS1" s="4">
        <f>1+AAR1</f>
        <v>718</v>
      </c>
      <c r="AAT1" s="4">
        <f t="shared" ref="AAT1:ABB1" si="69">1+AAS1</f>
        <v>719</v>
      </c>
      <c r="AAU1" s="4">
        <f t="shared" si="69"/>
        <v>720</v>
      </c>
      <c r="AAV1" s="4">
        <f t="shared" si="69"/>
        <v>721</v>
      </c>
      <c r="AAW1" s="4">
        <f t="shared" si="69"/>
        <v>722</v>
      </c>
      <c r="AAX1" s="4">
        <f t="shared" si="69"/>
        <v>723</v>
      </c>
      <c r="AAY1" s="4">
        <f t="shared" si="69"/>
        <v>724</v>
      </c>
      <c r="AAZ1" s="4">
        <f t="shared" si="69"/>
        <v>725</v>
      </c>
      <c r="ABA1" s="4">
        <f t="shared" si="69"/>
        <v>726</v>
      </c>
      <c r="ABB1" s="4">
        <f t="shared" si="69"/>
        <v>727</v>
      </c>
      <c r="ABC1" s="4">
        <f>1+ABB1</f>
        <v>728</v>
      </c>
      <c r="ABD1" s="4">
        <f t="shared" ref="ABD1:ABL1" si="70">1+ABC1</f>
        <v>729</v>
      </c>
      <c r="ABE1" s="4">
        <f t="shared" si="70"/>
        <v>730</v>
      </c>
      <c r="ABF1" s="4">
        <f t="shared" si="70"/>
        <v>731</v>
      </c>
      <c r="ABG1" s="4">
        <f t="shared" si="70"/>
        <v>732</v>
      </c>
      <c r="ABH1" s="4">
        <f t="shared" si="70"/>
        <v>733</v>
      </c>
      <c r="ABI1" s="4">
        <f t="shared" si="70"/>
        <v>734</v>
      </c>
      <c r="ABJ1" s="4">
        <f t="shared" si="70"/>
        <v>735</v>
      </c>
      <c r="ABK1" s="4">
        <f t="shared" si="70"/>
        <v>736</v>
      </c>
      <c r="ABL1" s="4">
        <f t="shared" si="70"/>
        <v>737</v>
      </c>
      <c r="ABM1" s="4">
        <f>1+ABL1</f>
        <v>738</v>
      </c>
      <c r="ABN1" s="4">
        <f t="shared" ref="ABN1:ABV1" si="71">1+ABM1</f>
        <v>739</v>
      </c>
      <c r="ABO1" s="4">
        <f t="shared" si="71"/>
        <v>740</v>
      </c>
      <c r="ABP1" s="4">
        <f t="shared" si="71"/>
        <v>741</v>
      </c>
      <c r="ABQ1" s="4">
        <f t="shared" si="71"/>
        <v>742</v>
      </c>
      <c r="ABR1" s="4">
        <f t="shared" si="71"/>
        <v>743</v>
      </c>
      <c r="ABS1" s="4">
        <f t="shared" si="71"/>
        <v>744</v>
      </c>
      <c r="ABT1" s="4">
        <f t="shared" si="71"/>
        <v>745</v>
      </c>
      <c r="ABU1" s="4">
        <f t="shared" si="71"/>
        <v>746</v>
      </c>
      <c r="ABV1" s="4">
        <f t="shared" si="71"/>
        <v>747</v>
      </c>
      <c r="ABW1" s="4">
        <f>1+ABV1</f>
        <v>748</v>
      </c>
      <c r="ABX1" s="4">
        <f t="shared" ref="ABX1:ACF1" si="72">1+ABW1</f>
        <v>749</v>
      </c>
      <c r="ABY1" s="4">
        <f t="shared" si="72"/>
        <v>750</v>
      </c>
      <c r="ABZ1" s="4">
        <f t="shared" si="72"/>
        <v>751</v>
      </c>
      <c r="ACA1" s="4">
        <f t="shared" si="72"/>
        <v>752</v>
      </c>
      <c r="ACB1" s="4">
        <f t="shared" si="72"/>
        <v>753</v>
      </c>
      <c r="ACC1" s="4">
        <f t="shared" si="72"/>
        <v>754</v>
      </c>
      <c r="ACD1" s="4">
        <f t="shared" si="72"/>
        <v>755</v>
      </c>
      <c r="ACE1" s="4">
        <f t="shared" si="72"/>
        <v>756</v>
      </c>
      <c r="ACF1" s="4">
        <f t="shared" si="72"/>
        <v>757</v>
      </c>
      <c r="ACG1" s="4">
        <f>1+ACF1</f>
        <v>758</v>
      </c>
      <c r="ACH1" s="4">
        <f t="shared" ref="ACH1:ACP1" si="73">1+ACG1</f>
        <v>759</v>
      </c>
      <c r="ACI1" s="4">
        <f t="shared" si="73"/>
        <v>760</v>
      </c>
      <c r="ACJ1" s="4">
        <f t="shared" si="73"/>
        <v>761</v>
      </c>
      <c r="ACK1" s="4">
        <f t="shared" si="73"/>
        <v>762</v>
      </c>
      <c r="ACL1" s="4">
        <f t="shared" si="73"/>
        <v>763</v>
      </c>
      <c r="ACM1" s="4">
        <f t="shared" si="73"/>
        <v>764</v>
      </c>
      <c r="ACN1" s="4">
        <f t="shared" si="73"/>
        <v>765</v>
      </c>
      <c r="ACO1" s="4">
        <f t="shared" si="73"/>
        <v>766</v>
      </c>
      <c r="ACP1" s="4">
        <f t="shared" si="73"/>
        <v>767</v>
      </c>
      <c r="ACQ1" s="4">
        <f>1+ACP1</f>
        <v>768</v>
      </c>
      <c r="ACR1" s="4">
        <f t="shared" ref="ACR1:ACZ1" si="74">1+ACQ1</f>
        <v>769</v>
      </c>
      <c r="ACS1" s="4">
        <f t="shared" si="74"/>
        <v>770</v>
      </c>
      <c r="ACT1" s="4">
        <f t="shared" si="74"/>
        <v>771</v>
      </c>
      <c r="ACU1" s="4">
        <f t="shared" si="74"/>
        <v>772</v>
      </c>
      <c r="ACV1" s="4">
        <f t="shared" si="74"/>
        <v>773</v>
      </c>
      <c r="ACW1" s="4">
        <f t="shared" si="74"/>
        <v>774</v>
      </c>
      <c r="ACX1" s="4">
        <f t="shared" si="74"/>
        <v>775</v>
      </c>
      <c r="ACY1" s="4">
        <f t="shared" si="74"/>
        <v>776</v>
      </c>
      <c r="ACZ1" s="4">
        <f t="shared" si="74"/>
        <v>777</v>
      </c>
      <c r="ADA1" s="4">
        <f>1+ACZ1</f>
        <v>778</v>
      </c>
      <c r="ADB1" s="4">
        <f t="shared" ref="ADB1:ADU1" si="75">1+ADA1</f>
        <v>779</v>
      </c>
      <c r="ADC1" s="4">
        <f t="shared" si="75"/>
        <v>780</v>
      </c>
      <c r="ADD1" s="4">
        <f t="shared" si="75"/>
        <v>781</v>
      </c>
      <c r="ADE1" s="4">
        <f t="shared" si="75"/>
        <v>782</v>
      </c>
      <c r="ADF1" s="4">
        <f t="shared" si="75"/>
        <v>783</v>
      </c>
      <c r="ADG1" s="4">
        <f t="shared" si="75"/>
        <v>784</v>
      </c>
      <c r="ADH1" s="4">
        <f t="shared" si="75"/>
        <v>785</v>
      </c>
      <c r="ADI1" s="4">
        <f t="shared" si="75"/>
        <v>786</v>
      </c>
      <c r="ADJ1" s="4">
        <f t="shared" si="75"/>
        <v>787</v>
      </c>
      <c r="ADK1" s="4">
        <f t="shared" si="75"/>
        <v>788</v>
      </c>
      <c r="ADL1" s="4">
        <f t="shared" si="75"/>
        <v>789</v>
      </c>
      <c r="ADM1" s="4">
        <f t="shared" si="75"/>
        <v>790</v>
      </c>
      <c r="ADN1" s="4">
        <f t="shared" si="75"/>
        <v>791</v>
      </c>
      <c r="ADO1" s="4">
        <f t="shared" si="75"/>
        <v>792</v>
      </c>
      <c r="ADP1" s="4">
        <f t="shared" si="75"/>
        <v>793</v>
      </c>
      <c r="ADQ1" s="4">
        <f t="shared" si="75"/>
        <v>794</v>
      </c>
      <c r="ADR1" s="4">
        <f t="shared" si="75"/>
        <v>795</v>
      </c>
      <c r="ADS1" s="4">
        <f t="shared" si="75"/>
        <v>796</v>
      </c>
      <c r="ADT1" s="4">
        <f t="shared" si="75"/>
        <v>797</v>
      </c>
      <c r="ADU1" s="4">
        <f t="shared" si="75"/>
        <v>798</v>
      </c>
      <c r="ADV1" s="4">
        <f>1+ADU1</f>
        <v>799</v>
      </c>
      <c r="ADW1" s="4">
        <f t="shared" ref="ADW1:AEE1" si="76">1+ADV1</f>
        <v>800</v>
      </c>
      <c r="ADX1" s="4">
        <f t="shared" si="76"/>
        <v>801</v>
      </c>
      <c r="ADY1" s="4">
        <f t="shared" si="76"/>
        <v>802</v>
      </c>
      <c r="ADZ1" s="4">
        <f t="shared" si="76"/>
        <v>803</v>
      </c>
      <c r="AEA1" s="4">
        <f t="shared" si="76"/>
        <v>804</v>
      </c>
      <c r="AEB1" s="4">
        <f t="shared" si="76"/>
        <v>805</v>
      </c>
      <c r="AEC1" s="4">
        <f t="shared" si="76"/>
        <v>806</v>
      </c>
      <c r="AED1" s="4">
        <f t="shared" si="76"/>
        <v>807</v>
      </c>
      <c r="AEE1" s="4">
        <f t="shared" si="76"/>
        <v>808</v>
      </c>
      <c r="AEF1" s="4">
        <f>1+AEE1</f>
        <v>809</v>
      </c>
      <c r="AEG1" s="4">
        <f t="shared" ref="AEG1:AEO1" si="77">1+AEF1</f>
        <v>810</v>
      </c>
      <c r="AEH1" s="4">
        <f t="shared" si="77"/>
        <v>811</v>
      </c>
      <c r="AEI1" s="4">
        <f t="shared" si="77"/>
        <v>812</v>
      </c>
      <c r="AEJ1" s="4">
        <f t="shared" si="77"/>
        <v>813</v>
      </c>
      <c r="AEK1" s="4">
        <f t="shared" si="77"/>
        <v>814</v>
      </c>
      <c r="AEL1" s="4">
        <f t="shared" si="77"/>
        <v>815</v>
      </c>
      <c r="AEM1" s="4">
        <f t="shared" si="77"/>
        <v>816</v>
      </c>
      <c r="AEN1" s="4">
        <f t="shared" si="77"/>
        <v>817</v>
      </c>
      <c r="AEO1" s="4">
        <f t="shared" si="77"/>
        <v>818</v>
      </c>
      <c r="AEP1" s="4">
        <f>1+AEO1</f>
        <v>819</v>
      </c>
      <c r="AEQ1" s="4">
        <f t="shared" ref="AEQ1:AEY1" si="78">1+AEP1</f>
        <v>820</v>
      </c>
      <c r="AER1" s="4">
        <f t="shared" si="78"/>
        <v>821</v>
      </c>
      <c r="AES1" s="4">
        <f t="shared" si="78"/>
        <v>822</v>
      </c>
      <c r="AET1" s="4">
        <f t="shared" si="78"/>
        <v>823</v>
      </c>
      <c r="AEU1" s="4">
        <f t="shared" si="78"/>
        <v>824</v>
      </c>
      <c r="AEV1" s="4">
        <f t="shared" si="78"/>
        <v>825</v>
      </c>
      <c r="AEW1" s="4">
        <f t="shared" si="78"/>
        <v>826</v>
      </c>
      <c r="AEX1" s="4">
        <f t="shared" si="78"/>
        <v>827</v>
      </c>
      <c r="AEY1" s="4">
        <f t="shared" si="78"/>
        <v>828</v>
      </c>
      <c r="AEZ1" s="4">
        <f>1+AEY1</f>
        <v>829</v>
      </c>
      <c r="AFA1" s="4">
        <f t="shared" ref="AFA1:AFI1" si="79">1+AEZ1</f>
        <v>830</v>
      </c>
      <c r="AFB1" s="4">
        <f t="shared" si="79"/>
        <v>831</v>
      </c>
      <c r="AFC1" s="4">
        <f t="shared" si="79"/>
        <v>832</v>
      </c>
      <c r="AFD1" s="4">
        <f t="shared" si="79"/>
        <v>833</v>
      </c>
      <c r="AFE1" s="4">
        <f t="shared" si="79"/>
        <v>834</v>
      </c>
      <c r="AFF1" s="4">
        <f t="shared" si="79"/>
        <v>835</v>
      </c>
      <c r="AFG1" s="4">
        <f t="shared" si="79"/>
        <v>836</v>
      </c>
      <c r="AFH1" s="4">
        <f t="shared" si="79"/>
        <v>837</v>
      </c>
      <c r="AFI1" s="4">
        <f t="shared" si="79"/>
        <v>838</v>
      </c>
      <c r="AFJ1" s="4">
        <f>1+AFI1</f>
        <v>839</v>
      </c>
      <c r="AFK1" s="4">
        <f t="shared" ref="AFK1:AFS1" si="80">1+AFJ1</f>
        <v>840</v>
      </c>
      <c r="AFL1" s="4">
        <f t="shared" si="80"/>
        <v>841</v>
      </c>
      <c r="AFM1" s="4">
        <f t="shared" si="80"/>
        <v>842</v>
      </c>
      <c r="AFN1" s="4">
        <f t="shared" si="80"/>
        <v>843</v>
      </c>
      <c r="AFO1" s="4">
        <f t="shared" si="80"/>
        <v>844</v>
      </c>
      <c r="AFP1" s="4">
        <f t="shared" si="80"/>
        <v>845</v>
      </c>
      <c r="AFQ1" s="4">
        <f t="shared" si="80"/>
        <v>846</v>
      </c>
      <c r="AFR1" s="4">
        <f t="shared" si="80"/>
        <v>847</v>
      </c>
      <c r="AFS1" s="4">
        <f t="shared" si="80"/>
        <v>848</v>
      </c>
      <c r="AFT1" s="4">
        <f>1+AFS1</f>
        <v>849</v>
      </c>
      <c r="AFU1" s="4">
        <f t="shared" ref="AFU1:AGC1" si="81">1+AFT1</f>
        <v>850</v>
      </c>
      <c r="AFV1" s="4">
        <f t="shared" si="81"/>
        <v>851</v>
      </c>
      <c r="AFW1" s="4">
        <f t="shared" si="81"/>
        <v>852</v>
      </c>
      <c r="AFX1" s="4">
        <f t="shared" si="81"/>
        <v>853</v>
      </c>
      <c r="AFY1" s="4">
        <f t="shared" si="81"/>
        <v>854</v>
      </c>
      <c r="AFZ1" s="4">
        <f t="shared" si="81"/>
        <v>855</v>
      </c>
      <c r="AGA1" s="4">
        <f t="shared" si="81"/>
        <v>856</v>
      </c>
      <c r="AGB1" s="4">
        <f t="shared" si="81"/>
        <v>857</v>
      </c>
      <c r="AGC1" s="4">
        <f t="shared" si="81"/>
        <v>858</v>
      </c>
      <c r="AGD1" s="4">
        <f>1+AGC1</f>
        <v>859</v>
      </c>
      <c r="AGE1" s="4">
        <f t="shared" ref="AGE1:AGM1" si="82">1+AGD1</f>
        <v>860</v>
      </c>
      <c r="AGF1" s="4">
        <f t="shared" si="82"/>
        <v>861</v>
      </c>
      <c r="AGG1" s="4">
        <f t="shared" si="82"/>
        <v>862</v>
      </c>
      <c r="AGH1" s="4">
        <f t="shared" si="82"/>
        <v>863</v>
      </c>
      <c r="AGI1" s="4">
        <f t="shared" si="82"/>
        <v>864</v>
      </c>
      <c r="AGJ1" s="4">
        <f t="shared" si="82"/>
        <v>865</v>
      </c>
      <c r="AGK1" s="4">
        <f t="shared" si="82"/>
        <v>866</v>
      </c>
      <c r="AGL1" s="4">
        <f t="shared" si="82"/>
        <v>867</v>
      </c>
      <c r="AGM1" s="4">
        <f t="shared" si="82"/>
        <v>868</v>
      </c>
      <c r="AGN1" s="4">
        <f>1+AGM1</f>
        <v>869</v>
      </c>
      <c r="AGO1" s="4">
        <f t="shared" ref="AGO1:AGW1" si="83">1+AGN1</f>
        <v>870</v>
      </c>
      <c r="AGP1" s="4">
        <f t="shared" si="83"/>
        <v>871</v>
      </c>
      <c r="AGQ1" s="4">
        <f t="shared" si="83"/>
        <v>872</v>
      </c>
      <c r="AGR1" s="4">
        <f t="shared" si="83"/>
        <v>873</v>
      </c>
      <c r="AGS1" s="4">
        <f t="shared" si="83"/>
        <v>874</v>
      </c>
      <c r="AGT1" s="4">
        <f t="shared" si="83"/>
        <v>875</v>
      </c>
      <c r="AGU1" s="4">
        <f t="shared" si="83"/>
        <v>876</v>
      </c>
      <c r="AGV1" s="4">
        <f t="shared" si="83"/>
        <v>877</v>
      </c>
      <c r="AGW1" s="4">
        <f t="shared" si="83"/>
        <v>878</v>
      </c>
      <c r="AGX1" s="4">
        <f>1+AGW1</f>
        <v>879</v>
      </c>
      <c r="AGY1" s="4">
        <f t="shared" ref="AGY1:AHG1" si="84">1+AGX1</f>
        <v>880</v>
      </c>
      <c r="AGZ1" s="4">
        <f t="shared" si="84"/>
        <v>881</v>
      </c>
      <c r="AHA1" s="4">
        <f t="shared" si="84"/>
        <v>882</v>
      </c>
      <c r="AHB1" s="4">
        <f t="shared" si="84"/>
        <v>883</v>
      </c>
      <c r="AHC1" s="4">
        <f t="shared" si="84"/>
        <v>884</v>
      </c>
      <c r="AHD1" s="4">
        <f t="shared" si="84"/>
        <v>885</v>
      </c>
      <c r="AHE1" s="4">
        <f t="shared" si="84"/>
        <v>886</v>
      </c>
      <c r="AHF1" s="4">
        <f t="shared" si="84"/>
        <v>887</v>
      </c>
      <c r="AHG1" s="4">
        <f t="shared" si="84"/>
        <v>888</v>
      </c>
      <c r="AHH1" s="4">
        <f>1+AHG1</f>
        <v>889</v>
      </c>
      <c r="AHI1" s="4">
        <f t="shared" ref="AHI1:AHQ1" si="85">1+AHH1</f>
        <v>890</v>
      </c>
      <c r="AHJ1" s="4">
        <f t="shared" si="85"/>
        <v>891</v>
      </c>
      <c r="AHK1" s="4">
        <f t="shared" si="85"/>
        <v>892</v>
      </c>
      <c r="AHL1" s="4">
        <f t="shared" si="85"/>
        <v>893</v>
      </c>
      <c r="AHM1" s="4">
        <f t="shared" si="85"/>
        <v>894</v>
      </c>
      <c r="AHN1" s="4">
        <f t="shared" si="85"/>
        <v>895</v>
      </c>
      <c r="AHO1" s="4">
        <f t="shared" si="85"/>
        <v>896</v>
      </c>
      <c r="AHP1" s="4">
        <f t="shared" si="85"/>
        <v>897</v>
      </c>
      <c r="AHQ1" s="4">
        <f t="shared" si="85"/>
        <v>898</v>
      </c>
      <c r="AHR1" s="4">
        <f>1+AHQ1</f>
        <v>899</v>
      </c>
      <c r="AHS1" s="4">
        <f t="shared" ref="AHS1:AIA1" si="86">1+AHR1</f>
        <v>900</v>
      </c>
      <c r="AHT1" s="4">
        <f t="shared" si="86"/>
        <v>901</v>
      </c>
      <c r="AHU1" s="4">
        <f t="shared" si="86"/>
        <v>902</v>
      </c>
      <c r="AHV1" s="4">
        <f t="shared" si="86"/>
        <v>903</v>
      </c>
      <c r="AHW1" s="4">
        <f t="shared" si="86"/>
        <v>904</v>
      </c>
      <c r="AHX1" s="4">
        <f t="shared" si="86"/>
        <v>905</v>
      </c>
      <c r="AHY1" s="4">
        <f t="shared" si="86"/>
        <v>906</v>
      </c>
      <c r="AHZ1" s="4">
        <f t="shared" si="86"/>
        <v>907</v>
      </c>
      <c r="AIA1" s="4">
        <f t="shared" si="86"/>
        <v>908</v>
      </c>
      <c r="AIB1" s="4">
        <f>1+AIA1</f>
        <v>909</v>
      </c>
      <c r="AIC1" s="4">
        <f t="shared" ref="AIC1:AIK1" si="87">1+AIB1</f>
        <v>910</v>
      </c>
      <c r="AID1" s="4">
        <f t="shared" si="87"/>
        <v>911</v>
      </c>
      <c r="AIE1" s="4">
        <f t="shared" si="87"/>
        <v>912</v>
      </c>
      <c r="AIF1" s="4">
        <f t="shared" si="87"/>
        <v>913</v>
      </c>
      <c r="AIG1" s="4">
        <f t="shared" si="87"/>
        <v>914</v>
      </c>
      <c r="AIH1" s="4">
        <f t="shared" si="87"/>
        <v>915</v>
      </c>
      <c r="AII1" s="4">
        <f t="shared" si="87"/>
        <v>916</v>
      </c>
      <c r="AIJ1" s="4">
        <f t="shared" si="87"/>
        <v>917</v>
      </c>
      <c r="AIK1" s="4">
        <f t="shared" si="87"/>
        <v>918</v>
      </c>
      <c r="AIL1" s="4">
        <f>1+AIK1</f>
        <v>919</v>
      </c>
      <c r="AIM1" s="4">
        <f t="shared" ref="AIM1:AIV1" si="88">1+AIL1</f>
        <v>920</v>
      </c>
      <c r="AIN1" s="4">
        <f t="shared" si="88"/>
        <v>921</v>
      </c>
      <c r="AIO1" s="4">
        <f t="shared" si="88"/>
        <v>922</v>
      </c>
      <c r="AIP1" s="4">
        <f t="shared" si="88"/>
        <v>923</v>
      </c>
      <c r="AIQ1" s="4">
        <f t="shared" si="88"/>
        <v>924</v>
      </c>
      <c r="AIR1" s="4">
        <f t="shared" si="88"/>
        <v>925</v>
      </c>
      <c r="AIS1" s="4">
        <f t="shared" si="88"/>
        <v>926</v>
      </c>
      <c r="AIT1" s="4">
        <f t="shared" si="88"/>
        <v>927</v>
      </c>
      <c r="AIU1" s="4">
        <f t="shared" si="88"/>
        <v>928</v>
      </c>
      <c r="AIV1" s="4">
        <f t="shared" si="88"/>
        <v>929</v>
      </c>
      <c r="AIW1" s="4">
        <f>1+AIV1</f>
        <v>930</v>
      </c>
      <c r="AIX1" s="4">
        <f t="shared" ref="AIX1:AJF1" si="89">1+AIW1</f>
        <v>931</v>
      </c>
      <c r="AIY1" s="4">
        <f t="shared" si="89"/>
        <v>932</v>
      </c>
      <c r="AIZ1" s="4">
        <f t="shared" si="89"/>
        <v>933</v>
      </c>
      <c r="AJA1" s="4">
        <f t="shared" si="89"/>
        <v>934</v>
      </c>
      <c r="AJB1" s="4">
        <f t="shared" si="89"/>
        <v>935</v>
      </c>
      <c r="AJC1" s="4">
        <f t="shared" si="89"/>
        <v>936</v>
      </c>
      <c r="AJD1" s="4">
        <f t="shared" si="89"/>
        <v>937</v>
      </c>
      <c r="AJE1" s="4">
        <f t="shared" si="89"/>
        <v>938</v>
      </c>
      <c r="AJF1" s="4">
        <f t="shared" si="89"/>
        <v>939</v>
      </c>
      <c r="AJG1" s="4">
        <f>1+AJF1</f>
        <v>940</v>
      </c>
      <c r="AJH1" s="4">
        <f t="shared" ref="AJH1:AJP1" si="90">1+AJG1</f>
        <v>941</v>
      </c>
      <c r="AJI1" s="4">
        <f t="shared" si="90"/>
        <v>942</v>
      </c>
      <c r="AJJ1" s="4">
        <f t="shared" si="90"/>
        <v>943</v>
      </c>
      <c r="AJK1" s="4">
        <f t="shared" si="90"/>
        <v>944</v>
      </c>
      <c r="AJL1" s="4">
        <f t="shared" si="90"/>
        <v>945</v>
      </c>
      <c r="AJM1" s="4">
        <f t="shared" si="90"/>
        <v>946</v>
      </c>
      <c r="AJN1" s="4">
        <f t="shared" si="90"/>
        <v>947</v>
      </c>
      <c r="AJO1" s="4">
        <f t="shared" si="90"/>
        <v>948</v>
      </c>
      <c r="AJP1" s="4">
        <f t="shared" si="90"/>
        <v>949</v>
      </c>
      <c r="AJQ1" s="4">
        <f>1+AJP1</f>
        <v>950</v>
      </c>
      <c r="AJR1" s="4">
        <f t="shared" ref="AJR1:AJZ1" si="91">1+AJQ1</f>
        <v>951</v>
      </c>
      <c r="AJS1" s="4">
        <f t="shared" si="91"/>
        <v>952</v>
      </c>
      <c r="AJT1" s="4">
        <f t="shared" si="91"/>
        <v>953</v>
      </c>
      <c r="AJU1" s="4">
        <f t="shared" si="91"/>
        <v>954</v>
      </c>
      <c r="AJV1" s="4">
        <f t="shared" si="91"/>
        <v>955</v>
      </c>
      <c r="AJW1" s="4">
        <f t="shared" si="91"/>
        <v>956</v>
      </c>
      <c r="AJX1" s="4">
        <f t="shared" si="91"/>
        <v>957</v>
      </c>
      <c r="AJY1" s="4">
        <f t="shared" si="91"/>
        <v>958</v>
      </c>
      <c r="AJZ1" s="4">
        <f t="shared" si="91"/>
        <v>959</v>
      </c>
      <c r="AKA1" s="4">
        <f>1+AJZ1</f>
        <v>960</v>
      </c>
      <c r="AKB1" s="4">
        <f t="shared" ref="AKB1:AKJ1" si="92">1+AKA1</f>
        <v>961</v>
      </c>
      <c r="AKC1" s="4">
        <f t="shared" si="92"/>
        <v>962</v>
      </c>
      <c r="AKD1" s="4">
        <f t="shared" si="92"/>
        <v>963</v>
      </c>
      <c r="AKE1" s="4">
        <f t="shared" si="92"/>
        <v>964</v>
      </c>
      <c r="AKF1" s="4">
        <f t="shared" si="92"/>
        <v>965</v>
      </c>
      <c r="AKG1" s="4">
        <f t="shared" si="92"/>
        <v>966</v>
      </c>
      <c r="AKH1" s="4">
        <f t="shared" si="92"/>
        <v>967</v>
      </c>
      <c r="AKI1" s="4">
        <f t="shared" si="92"/>
        <v>968</v>
      </c>
      <c r="AKJ1" s="4">
        <f t="shared" si="92"/>
        <v>969</v>
      </c>
      <c r="AKK1" s="4">
        <f>1+AKJ1</f>
        <v>970</v>
      </c>
      <c r="AKL1" s="4">
        <f t="shared" ref="AKL1:AKT1" si="93">1+AKK1</f>
        <v>971</v>
      </c>
      <c r="AKM1" s="4">
        <f t="shared" si="93"/>
        <v>972</v>
      </c>
      <c r="AKN1" s="4">
        <f t="shared" si="93"/>
        <v>973</v>
      </c>
      <c r="AKO1" s="4">
        <f t="shared" si="93"/>
        <v>974</v>
      </c>
      <c r="AKP1" s="4">
        <f t="shared" si="93"/>
        <v>975</v>
      </c>
      <c r="AKQ1" s="4">
        <f t="shared" si="93"/>
        <v>976</v>
      </c>
      <c r="AKR1" s="4">
        <f t="shared" si="93"/>
        <v>977</v>
      </c>
      <c r="AKS1" s="4">
        <f t="shared" si="93"/>
        <v>978</v>
      </c>
      <c r="AKT1" s="4">
        <f t="shared" si="93"/>
        <v>979</v>
      </c>
      <c r="AKU1" s="4">
        <f>1+AKT1</f>
        <v>980</v>
      </c>
      <c r="AKV1" s="4">
        <f t="shared" ref="AKV1:ALD1" si="94">1+AKU1</f>
        <v>981</v>
      </c>
      <c r="AKW1" s="4">
        <f t="shared" si="94"/>
        <v>982</v>
      </c>
      <c r="AKX1" s="4">
        <f t="shared" si="94"/>
        <v>983</v>
      </c>
      <c r="AKY1" s="4">
        <f t="shared" si="94"/>
        <v>984</v>
      </c>
      <c r="AKZ1" s="4">
        <f t="shared" si="94"/>
        <v>985</v>
      </c>
      <c r="ALA1" s="4">
        <f t="shared" si="94"/>
        <v>986</v>
      </c>
      <c r="ALB1" s="4">
        <f t="shared" si="94"/>
        <v>987</v>
      </c>
      <c r="ALC1" s="4">
        <f t="shared" si="94"/>
        <v>988</v>
      </c>
      <c r="ALD1" s="4">
        <f t="shared" si="94"/>
        <v>989</v>
      </c>
      <c r="ALE1" s="4">
        <f>1+ALD1</f>
        <v>990</v>
      </c>
      <c r="ALF1" s="4">
        <f t="shared" ref="ALF1:ALN1" si="95">1+ALE1</f>
        <v>991</v>
      </c>
      <c r="ALG1" s="4">
        <f t="shared" si="95"/>
        <v>992</v>
      </c>
      <c r="ALH1" s="4">
        <f t="shared" si="95"/>
        <v>993</v>
      </c>
      <c r="ALI1" s="4">
        <f t="shared" si="95"/>
        <v>994</v>
      </c>
      <c r="ALJ1" s="4">
        <f t="shared" si="95"/>
        <v>995</v>
      </c>
      <c r="ALK1" s="4">
        <f t="shared" si="95"/>
        <v>996</v>
      </c>
      <c r="ALL1" s="4">
        <f t="shared" si="95"/>
        <v>997</v>
      </c>
      <c r="ALM1" s="4">
        <f t="shared" si="95"/>
        <v>998</v>
      </c>
      <c r="ALN1" s="4">
        <f t="shared" si="95"/>
        <v>999</v>
      </c>
      <c r="ALO1" s="4">
        <f>1+ALN1</f>
        <v>1000</v>
      </c>
      <c r="ALP1" s="4">
        <f t="shared" ref="ALP1:ALX1" si="96">1+ALO1</f>
        <v>1001</v>
      </c>
      <c r="ALQ1" s="4">
        <f t="shared" si="96"/>
        <v>1002</v>
      </c>
      <c r="ALR1" s="4">
        <f t="shared" si="96"/>
        <v>1003</v>
      </c>
      <c r="ALS1" s="4">
        <f t="shared" si="96"/>
        <v>1004</v>
      </c>
      <c r="ALT1" s="4">
        <f t="shared" si="96"/>
        <v>1005</v>
      </c>
      <c r="ALU1" s="4">
        <f t="shared" si="96"/>
        <v>1006</v>
      </c>
      <c r="ALV1" s="4">
        <f t="shared" si="96"/>
        <v>1007</v>
      </c>
      <c r="ALW1" s="4">
        <f t="shared" si="96"/>
        <v>1008</v>
      </c>
      <c r="ALX1" s="4">
        <f t="shared" si="96"/>
        <v>1009</v>
      </c>
      <c r="ALY1" s="4">
        <f>1+ALX1</f>
        <v>1010</v>
      </c>
      <c r="ALZ1" s="4">
        <f t="shared" ref="ALZ1:AMH1" si="97">1+ALY1</f>
        <v>1011</v>
      </c>
      <c r="AMA1" s="4">
        <f t="shared" si="97"/>
        <v>1012</v>
      </c>
      <c r="AMB1" s="4">
        <f t="shared" si="97"/>
        <v>1013</v>
      </c>
      <c r="AMC1" s="4">
        <f t="shared" si="97"/>
        <v>1014</v>
      </c>
      <c r="AMD1" s="4">
        <f t="shared" si="97"/>
        <v>1015</v>
      </c>
      <c r="AME1" s="4">
        <f t="shared" si="97"/>
        <v>1016</v>
      </c>
      <c r="AMF1" s="4">
        <f t="shared" si="97"/>
        <v>1017</v>
      </c>
      <c r="AMG1" s="4">
        <f t="shared" si="97"/>
        <v>1018</v>
      </c>
      <c r="AMH1" s="4">
        <f t="shared" si="97"/>
        <v>1019</v>
      </c>
      <c r="AMI1" s="4">
        <f>1+AMH1</f>
        <v>1020</v>
      </c>
      <c r="AMJ1" s="4">
        <f t="shared" ref="AMJ1:AMR1" si="98">1+AMI1</f>
        <v>1021</v>
      </c>
      <c r="AMK1" s="4">
        <f t="shared" si="98"/>
        <v>1022</v>
      </c>
      <c r="AML1" s="4">
        <f t="shared" si="98"/>
        <v>1023</v>
      </c>
      <c r="AMM1" s="4">
        <f t="shared" si="98"/>
        <v>1024</v>
      </c>
      <c r="AMN1" s="4">
        <f t="shared" si="98"/>
        <v>1025</v>
      </c>
      <c r="AMO1" s="4">
        <f t="shared" si="98"/>
        <v>1026</v>
      </c>
      <c r="AMP1" s="4">
        <f t="shared" si="98"/>
        <v>1027</v>
      </c>
      <c r="AMQ1" s="4">
        <f t="shared" si="98"/>
        <v>1028</v>
      </c>
      <c r="AMR1" s="4">
        <f t="shared" si="98"/>
        <v>1029</v>
      </c>
      <c r="AMS1" s="4">
        <f>1+AMR1</f>
        <v>1030</v>
      </c>
      <c r="AMT1" s="4">
        <f t="shared" ref="AMT1:ANB1" si="99">1+AMS1</f>
        <v>1031</v>
      </c>
      <c r="AMU1" s="4">
        <f t="shared" si="99"/>
        <v>1032</v>
      </c>
      <c r="AMV1" s="4">
        <f t="shared" si="99"/>
        <v>1033</v>
      </c>
      <c r="AMW1" s="4">
        <f t="shared" si="99"/>
        <v>1034</v>
      </c>
      <c r="AMX1" s="4">
        <f t="shared" si="99"/>
        <v>1035</v>
      </c>
      <c r="AMY1" s="4">
        <f t="shared" si="99"/>
        <v>1036</v>
      </c>
      <c r="AMZ1" s="4">
        <f t="shared" si="99"/>
        <v>1037</v>
      </c>
      <c r="ANA1" s="4">
        <f t="shared" si="99"/>
        <v>1038</v>
      </c>
      <c r="ANB1" s="4">
        <f t="shared" si="99"/>
        <v>1039</v>
      </c>
      <c r="ANC1" s="4">
        <f>1+ANB1</f>
        <v>1040</v>
      </c>
      <c r="AND1" s="4">
        <f t="shared" ref="AND1:ANW1" si="100">1+ANC1</f>
        <v>1041</v>
      </c>
      <c r="ANE1" s="4">
        <f t="shared" si="100"/>
        <v>1042</v>
      </c>
      <c r="ANF1" s="4">
        <f t="shared" si="100"/>
        <v>1043</v>
      </c>
      <c r="ANG1" s="4">
        <f t="shared" si="100"/>
        <v>1044</v>
      </c>
      <c r="ANH1" s="4">
        <f t="shared" si="100"/>
        <v>1045</v>
      </c>
      <c r="ANI1" s="4">
        <f t="shared" si="100"/>
        <v>1046</v>
      </c>
      <c r="ANJ1" s="4">
        <f t="shared" si="100"/>
        <v>1047</v>
      </c>
      <c r="ANK1" s="4">
        <f t="shared" si="100"/>
        <v>1048</v>
      </c>
      <c r="ANL1" s="4">
        <f t="shared" si="100"/>
        <v>1049</v>
      </c>
      <c r="ANM1" s="4">
        <f t="shared" si="100"/>
        <v>1050</v>
      </c>
      <c r="ANN1" s="4">
        <f t="shared" si="100"/>
        <v>1051</v>
      </c>
      <c r="ANO1" s="4">
        <f t="shared" si="100"/>
        <v>1052</v>
      </c>
      <c r="ANP1" s="4">
        <f t="shared" si="100"/>
        <v>1053</v>
      </c>
      <c r="ANQ1" s="4">
        <f t="shared" si="100"/>
        <v>1054</v>
      </c>
      <c r="ANR1" s="4">
        <f t="shared" si="100"/>
        <v>1055</v>
      </c>
      <c r="ANS1" s="4">
        <f t="shared" si="100"/>
        <v>1056</v>
      </c>
      <c r="ANT1" s="4">
        <f t="shared" si="100"/>
        <v>1057</v>
      </c>
      <c r="ANU1" s="4">
        <f t="shared" si="100"/>
        <v>1058</v>
      </c>
      <c r="ANV1" s="4">
        <f t="shared" si="100"/>
        <v>1059</v>
      </c>
      <c r="ANW1" s="4">
        <f t="shared" si="100"/>
        <v>1060</v>
      </c>
      <c r="ANX1" s="4">
        <f>1+ANW1</f>
        <v>1061</v>
      </c>
      <c r="ANY1" s="4">
        <f t="shared" ref="ANY1:AOG1" si="101">1+ANX1</f>
        <v>1062</v>
      </c>
      <c r="ANZ1" s="4">
        <f t="shared" si="101"/>
        <v>1063</v>
      </c>
      <c r="AOA1" s="4">
        <f t="shared" si="101"/>
        <v>1064</v>
      </c>
      <c r="AOB1" s="4">
        <f t="shared" si="101"/>
        <v>1065</v>
      </c>
      <c r="AOC1" s="4">
        <f t="shared" si="101"/>
        <v>1066</v>
      </c>
      <c r="AOD1" s="4">
        <f t="shared" si="101"/>
        <v>1067</v>
      </c>
      <c r="AOE1" s="4">
        <f t="shared" si="101"/>
        <v>1068</v>
      </c>
      <c r="AOF1" s="4">
        <f t="shared" si="101"/>
        <v>1069</v>
      </c>
      <c r="AOG1" s="4">
        <f t="shared" si="101"/>
        <v>1070</v>
      </c>
      <c r="AOH1" s="4">
        <f>1+AOG1</f>
        <v>1071</v>
      </c>
      <c r="AOI1" s="4">
        <f t="shared" ref="AOI1:AOQ1" si="102">1+AOH1</f>
        <v>1072</v>
      </c>
      <c r="AOJ1" s="4">
        <f t="shared" si="102"/>
        <v>1073</v>
      </c>
      <c r="AOK1" s="4">
        <f t="shared" si="102"/>
        <v>1074</v>
      </c>
      <c r="AOL1" s="4">
        <f t="shared" si="102"/>
        <v>1075</v>
      </c>
      <c r="AOM1" s="4">
        <f t="shared" si="102"/>
        <v>1076</v>
      </c>
      <c r="AON1" s="4">
        <f t="shared" si="102"/>
        <v>1077</v>
      </c>
      <c r="AOO1" s="4">
        <f t="shared" si="102"/>
        <v>1078</v>
      </c>
      <c r="AOP1" s="4">
        <f t="shared" si="102"/>
        <v>1079</v>
      </c>
      <c r="AOQ1" s="4">
        <f t="shared" si="102"/>
        <v>1080</v>
      </c>
      <c r="AOR1" s="4">
        <f>1+AOQ1</f>
        <v>1081</v>
      </c>
      <c r="AOS1" s="4">
        <f t="shared" ref="AOS1:APA1" si="103">1+AOR1</f>
        <v>1082</v>
      </c>
      <c r="AOT1" s="4">
        <f t="shared" si="103"/>
        <v>1083</v>
      </c>
      <c r="AOU1" s="4">
        <f t="shared" si="103"/>
        <v>1084</v>
      </c>
      <c r="AOV1" s="4">
        <f t="shared" si="103"/>
        <v>1085</v>
      </c>
      <c r="AOW1" s="4">
        <f t="shared" si="103"/>
        <v>1086</v>
      </c>
      <c r="AOX1" s="4">
        <f t="shared" si="103"/>
        <v>1087</v>
      </c>
      <c r="AOY1" s="4">
        <f t="shared" si="103"/>
        <v>1088</v>
      </c>
      <c r="AOZ1" s="4">
        <f t="shared" si="103"/>
        <v>1089</v>
      </c>
      <c r="APA1" s="4">
        <f t="shared" si="103"/>
        <v>1090</v>
      </c>
      <c r="APB1" s="4">
        <f>1+APA1</f>
        <v>1091</v>
      </c>
      <c r="APC1" s="4">
        <f t="shared" ref="APC1:APK1" si="104">1+APB1</f>
        <v>1092</v>
      </c>
      <c r="APD1" s="4">
        <f t="shared" si="104"/>
        <v>1093</v>
      </c>
      <c r="APE1" s="4">
        <f t="shared" si="104"/>
        <v>1094</v>
      </c>
      <c r="APF1" s="4">
        <f t="shared" si="104"/>
        <v>1095</v>
      </c>
      <c r="APG1" s="4">
        <f t="shared" si="104"/>
        <v>1096</v>
      </c>
      <c r="APH1" s="4">
        <f t="shared" si="104"/>
        <v>1097</v>
      </c>
      <c r="API1" s="4">
        <f t="shared" si="104"/>
        <v>1098</v>
      </c>
      <c r="APJ1" s="4">
        <f t="shared" si="104"/>
        <v>1099</v>
      </c>
      <c r="APK1" s="4">
        <f t="shared" si="104"/>
        <v>1100</v>
      </c>
      <c r="APL1" s="4">
        <f>1+APK1</f>
        <v>1101</v>
      </c>
      <c r="APM1" s="4">
        <f t="shared" ref="APM1:APU1" si="105">1+APL1</f>
        <v>1102</v>
      </c>
      <c r="APN1" s="4">
        <f t="shared" si="105"/>
        <v>1103</v>
      </c>
      <c r="APO1" s="4">
        <f t="shared" si="105"/>
        <v>1104</v>
      </c>
      <c r="APP1" s="4">
        <f t="shared" si="105"/>
        <v>1105</v>
      </c>
      <c r="APQ1" s="4">
        <f t="shared" si="105"/>
        <v>1106</v>
      </c>
      <c r="APR1" s="4">
        <f t="shared" si="105"/>
        <v>1107</v>
      </c>
      <c r="APS1" s="4">
        <f t="shared" si="105"/>
        <v>1108</v>
      </c>
      <c r="APT1" s="4">
        <f t="shared" si="105"/>
        <v>1109</v>
      </c>
      <c r="APU1" s="4">
        <f t="shared" si="105"/>
        <v>1110</v>
      </c>
      <c r="APV1" s="4">
        <f>1+APU1</f>
        <v>1111</v>
      </c>
      <c r="APW1" s="4">
        <f t="shared" ref="APW1:AQE1" si="106">1+APV1</f>
        <v>1112</v>
      </c>
      <c r="APX1" s="4">
        <f t="shared" si="106"/>
        <v>1113</v>
      </c>
      <c r="APY1" s="4">
        <f t="shared" si="106"/>
        <v>1114</v>
      </c>
      <c r="APZ1" s="4">
        <f t="shared" si="106"/>
        <v>1115</v>
      </c>
      <c r="AQA1" s="4">
        <f t="shared" si="106"/>
        <v>1116</v>
      </c>
      <c r="AQB1" s="4">
        <f t="shared" si="106"/>
        <v>1117</v>
      </c>
      <c r="AQC1" s="4">
        <f t="shared" si="106"/>
        <v>1118</v>
      </c>
      <c r="AQD1" s="4">
        <f t="shared" si="106"/>
        <v>1119</v>
      </c>
      <c r="AQE1" s="4">
        <f t="shared" si="106"/>
        <v>1120</v>
      </c>
      <c r="AQF1" s="4">
        <f>1+AQE1</f>
        <v>1121</v>
      </c>
      <c r="AQG1" s="4">
        <f t="shared" ref="AQG1:AQO1" si="107">1+AQF1</f>
        <v>1122</v>
      </c>
      <c r="AQH1" s="4">
        <f t="shared" si="107"/>
        <v>1123</v>
      </c>
      <c r="AQI1" s="4">
        <f t="shared" si="107"/>
        <v>1124</v>
      </c>
      <c r="AQJ1" s="4">
        <f t="shared" si="107"/>
        <v>1125</v>
      </c>
      <c r="AQK1" s="4">
        <f t="shared" si="107"/>
        <v>1126</v>
      </c>
      <c r="AQL1" s="4">
        <f t="shared" si="107"/>
        <v>1127</v>
      </c>
      <c r="AQM1" s="4">
        <f t="shared" si="107"/>
        <v>1128</v>
      </c>
      <c r="AQN1" s="4">
        <f t="shared" si="107"/>
        <v>1129</v>
      </c>
      <c r="AQO1" s="4">
        <f t="shared" si="107"/>
        <v>1130</v>
      </c>
      <c r="AQP1" s="4">
        <f>1+AQO1</f>
        <v>1131</v>
      </c>
      <c r="AQQ1" s="4">
        <f t="shared" ref="AQQ1:AQY1" si="108">1+AQP1</f>
        <v>1132</v>
      </c>
      <c r="AQR1" s="4">
        <f t="shared" si="108"/>
        <v>1133</v>
      </c>
      <c r="AQS1" s="4">
        <f t="shared" si="108"/>
        <v>1134</v>
      </c>
      <c r="AQT1" s="4">
        <f t="shared" si="108"/>
        <v>1135</v>
      </c>
      <c r="AQU1" s="4">
        <f t="shared" si="108"/>
        <v>1136</v>
      </c>
      <c r="AQV1" s="4">
        <f t="shared" si="108"/>
        <v>1137</v>
      </c>
      <c r="AQW1" s="4">
        <f t="shared" si="108"/>
        <v>1138</v>
      </c>
      <c r="AQX1" s="4">
        <f t="shared" si="108"/>
        <v>1139</v>
      </c>
      <c r="AQY1" s="4">
        <f t="shared" si="108"/>
        <v>1140</v>
      </c>
      <c r="AQZ1" s="4">
        <f>1+AQY1</f>
        <v>1141</v>
      </c>
      <c r="ARA1" s="4">
        <f t="shared" ref="ARA1:ARI1" si="109">1+AQZ1</f>
        <v>1142</v>
      </c>
      <c r="ARB1" s="4">
        <f t="shared" si="109"/>
        <v>1143</v>
      </c>
      <c r="ARC1" s="4">
        <f t="shared" si="109"/>
        <v>1144</v>
      </c>
      <c r="ARD1" s="4">
        <f t="shared" si="109"/>
        <v>1145</v>
      </c>
      <c r="ARE1" s="4">
        <f t="shared" si="109"/>
        <v>1146</v>
      </c>
      <c r="ARF1" s="4">
        <f t="shared" si="109"/>
        <v>1147</v>
      </c>
      <c r="ARG1" s="4">
        <f t="shared" si="109"/>
        <v>1148</v>
      </c>
      <c r="ARH1" s="4">
        <f t="shared" si="109"/>
        <v>1149</v>
      </c>
      <c r="ARI1" s="4">
        <f t="shared" si="109"/>
        <v>1150</v>
      </c>
      <c r="ARJ1" s="4">
        <f>1+ARI1</f>
        <v>1151</v>
      </c>
      <c r="ARK1" s="4">
        <f t="shared" ref="ARK1:ARS1" si="110">1+ARJ1</f>
        <v>1152</v>
      </c>
      <c r="ARL1" s="4">
        <f t="shared" si="110"/>
        <v>1153</v>
      </c>
      <c r="ARM1" s="4">
        <f t="shared" si="110"/>
        <v>1154</v>
      </c>
      <c r="ARN1" s="4">
        <f t="shared" si="110"/>
        <v>1155</v>
      </c>
      <c r="ARO1" s="4">
        <f t="shared" si="110"/>
        <v>1156</v>
      </c>
      <c r="ARP1" s="4">
        <f t="shared" si="110"/>
        <v>1157</v>
      </c>
      <c r="ARQ1" s="4">
        <f t="shared" si="110"/>
        <v>1158</v>
      </c>
      <c r="ARR1" s="4">
        <f t="shared" si="110"/>
        <v>1159</v>
      </c>
      <c r="ARS1" s="4">
        <f t="shared" si="110"/>
        <v>1160</v>
      </c>
      <c r="ART1" s="4">
        <f>1+ARS1</f>
        <v>1161</v>
      </c>
      <c r="ARU1" s="4">
        <f t="shared" ref="ARU1:ASC1" si="111">1+ART1</f>
        <v>1162</v>
      </c>
      <c r="ARV1" s="4">
        <f t="shared" si="111"/>
        <v>1163</v>
      </c>
      <c r="ARW1" s="4">
        <f t="shared" si="111"/>
        <v>1164</v>
      </c>
      <c r="ARX1" s="4">
        <f t="shared" si="111"/>
        <v>1165</v>
      </c>
      <c r="ARY1" s="4">
        <f t="shared" si="111"/>
        <v>1166</v>
      </c>
      <c r="ARZ1" s="4">
        <f t="shared" si="111"/>
        <v>1167</v>
      </c>
      <c r="ASA1" s="4">
        <f t="shared" si="111"/>
        <v>1168</v>
      </c>
      <c r="ASB1" s="4">
        <f t="shared" si="111"/>
        <v>1169</v>
      </c>
      <c r="ASC1" s="4">
        <f t="shared" si="111"/>
        <v>1170</v>
      </c>
      <c r="ASD1" s="4">
        <f>1+ASC1</f>
        <v>1171</v>
      </c>
      <c r="ASE1" s="4">
        <f t="shared" ref="ASE1:ASM1" si="112">1+ASD1</f>
        <v>1172</v>
      </c>
      <c r="ASF1" s="4">
        <f t="shared" si="112"/>
        <v>1173</v>
      </c>
      <c r="ASG1" s="4">
        <f t="shared" si="112"/>
        <v>1174</v>
      </c>
      <c r="ASH1" s="4">
        <f t="shared" si="112"/>
        <v>1175</v>
      </c>
      <c r="ASI1" s="4">
        <f t="shared" si="112"/>
        <v>1176</v>
      </c>
      <c r="ASJ1" s="4">
        <f t="shared" si="112"/>
        <v>1177</v>
      </c>
      <c r="ASK1" s="4">
        <f t="shared" si="112"/>
        <v>1178</v>
      </c>
      <c r="ASL1" s="4">
        <f t="shared" si="112"/>
        <v>1179</v>
      </c>
      <c r="ASM1" s="4">
        <f t="shared" si="112"/>
        <v>1180</v>
      </c>
      <c r="ASN1" s="4">
        <f>1+ASM1</f>
        <v>1181</v>
      </c>
      <c r="ASO1" s="4">
        <f t="shared" ref="ASO1:ASX1" si="113">1+ASN1</f>
        <v>1182</v>
      </c>
      <c r="ASP1" s="4">
        <f t="shared" si="113"/>
        <v>1183</v>
      </c>
      <c r="ASQ1" s="4">
        <f t="shared" si="113"/>
        <v>1184</v>
      </c>
      <c r="ASR1" s="4">
        <f t="shared" si="113"/>
        <v>1185</v>
      </c>
      <c r="ASS1" s="4">
        <f t="shared" si="113"/>
        <v>1186</v>
      </c>
      <c r="AST1" s="4">
        <f t="shared" si="113"/>
        <v>1187</v>
      </c>
      <c r="ASU1" s="4">
        <f t="shared" si="113"/>
        <v>1188</v>
      </c>
      <c r="ASV1" s="4">
        <f t="shared" si="113"/>
        <v>1189</v>
      </c>
      <c r="ASW1" s="4">
        <f t="shared" si="113"/>
        <v>1190</v>
      </c>
      <c r="ASX1" s="4">
        <f t="shared" si="113"/>
        <v>1191</v>
      </c>
      <c r="ASY1" s="4">
        <f>1+ASX1</f>
        <v>1192</v>
      </c>
      <c r="ASZ1" s="4">
        <f t="shared" ref="ASZ1:ATH1" si="114">1+ASY1</f>
        <v>1193</v>
      </c>
      <c r="ATA1" s="4">
        <f t="shared" si="114"/>
        <v>1194</v>
      </c>
      <c r="ATB1" s="4">
        <f t="shared" si="114"/>
        <v>1195</v>
      </c>
      <c r="ATC1" s="4">
        <f t="shared" si="114"/>
        <v>1196</v>
      </c>
      <c r="ATD1" s="4">
        <f t="shared" si="114"/>
        <v>1197</v>
      </c>
      <c r="ATE1" s="4">
        <f t="shared" si="114"/>
        <v>1198</v>
      </c>
      <c r="ATF1" s="4">
        <f t="shared" si="114"/>
        <v>1199</v>
      </c>
      <c r="ATG1" s="4">
        <f t="shared" si="114"/>
        <v>1200</v>
      </c>
      <c r="ATH1" s="4">
        <f t="shared" si="114"/>
        <v>1201</v>
      </c>
      <c r="ATI1" s="4">
        <f>1+ATH1</f>
        <v>1202</v>
      </c>
      <c r="ATJ1" s="4">
        <f t="shared" ref="ATJ1:ATR1" si="115">1+ATI1</f>
        <v>1203</v>
      </c>
      <c r="ATK1" s="4">
        <f t="shared" si="115"/>
        <v>1204</v>
      </c>
      <c r="ATL1" s="4">
        <f t="shared" si="115"/>
        <v>1205</v>
      </c>
      <c r="ATM1" s="4">
        <f t="shared" si="115"/>
        <v>1206</v>
      </c>
      <c r="ATN1" s="4">
        <f t="shared" si="115"/>
        <v>1207</v>
      </c>
      <c r="ATO1" s="4">
        <f t="shared" si="115"/>
        <v>1208</v>
      </c>
      <c r="ATP1" s="4">
        <f t="shared" si="115"/>
        <v>1209</v>
      </c>
      <c r="ATQ1" s="4">
        <f t="shared" si="115"/>
        <v>1210</v>
      </c>
      <c r="ATR1" s="4">
        <f t="shared" si="115"/>
        <v>1211</v>
      </c>
      <c r="ATS1" s="4">
        <f>1+ATR1</f>
        <v>1212</v>
      </c>
      <c r="ATT1" s="4">
        <f t="shared" ref="ATT1:AUB1" si="116">1+ATS1</f>
        <v>1213</v>
      </c>
      <c r="ATU1" s="4">
        <f t="shared" si="116"/>
        <v>1214</v>
      </c>
      <c r="ATV1" s="4">
        <f t="shared" si="116"/>
        <v>1215</v>
      </c>
      <c r="ATW1" s="4">
        <f t="shared" si="116"/>
        <v>1216</v>
      </c>
      <c r="ATX1" s="4">
        <f t="shared" si="116"/>
        <v>1217</v>
      </c>
      <c r="ATY1" s="4">
        <f t="shared" si="116"/>
        <v>1218</v>
      </c>
      <c r="ATZ1" s="4">
        <f t="shared" si="116"/>
        <v>1219</v>
      </c>
      <c r="AUA1" s="4">
        <f t="shared" si="116"/>
        <v>1220</v>
      </c>
      <c r="AUB1" s="4">
        <f t="shared" si="116"/>
        <v>1221</v>
      </c>
      <c r="AUC1" s="4">
        <f>1+AUB1</f>
        <v>1222</v>
      </c>
      <c r="AUD1" s="4">
        <f t="shared" ref="AUD1:AUL1" si="117">1+AUC1</f>
        <v>1223</v>
      </c>
      <c r="AUE1" s="4">
        <f t="shared" si="117"/>
        <v>1224</v>
      </c>
      <c r="AUF1" s="4">
        <f t="shared" si="117"/>
        <v>1225</v>
      </c>
      <c r="AUG1" s="4">
        <f t="shared" si="117"/>
        <v>1226</v>
      </c>
      <c r="AUH1" s="4">
        <f t="shared" si="117"/>
        <v>1227</v>
      </c>
      <c r="AUI1" s="4">
        <f t="shared" si="117"/>
        <v>1228</v>
      </c>
      <c r="AUJ1" s="4">
        <f t="shared" si="117"/>
        <v>1229</v>
      </c>
      <c r="AUK1" s="4">
        <f t="shared" si="117"/>
        <v>1230</v>
      </c>
      <c r="AUL1" s="4">
        <f t="shared" si="117"/>
        <v>1231</v>
      </c>
      <c r="AUM1" s="4">
        <f>1+AUL1</f>
        <v>1232</v>
      </c>
      <c r="AUN1" s="4">
        <f t="shared" ref="AUN1:AUV1" si="118">1+AUM1</f>
        <v>1233</v>
      </c>
      <c r="AUO1" s="4">
        <f t="shared" si="118"/>
        <v>1234</v>
      </c>
      <c r="AUP1" s="4">
        <f t="shared" si="118"/>
        <v>1235</v>
      </c>
      <c r="AUQ1" s="4">
        <f t="shared" si="118"/>
        <v>1236</v>
      </c>
      <c r="AUR1" s="4">
        <f t="shared" si="118"/>
        <v>1237</v>
      </c>
      <c r="AUS1" s="4">
        <f t="shared" si="118"/>
        <v>1238</v>
      </c>
      <c r="AUT1" s="4">
        <f t="shared" si="118"/>
        <v>1239</v>
      </c>
      <c r="AUU1" s="4">
        <f t="shared" si="118"/>
        <v>1240</v>
      </c>
      <c r="AUV1" s="4">
        <f t="shared" si="118"/>
        <v>1241</v>
      </c>
      <c r="AUW1" s="4">
        <f>1+AUV1</f>
        <v>1242</v>
      </c>
      <c r="AUX1" s="4">
        <f t="shared" ref="AUX1:AVF1" si="119">1+AUW1</f>
        <v>1243</v>
      </c>
      <c r="AUY1" s="4">
        <f t="shared" si="119"/>
        <v>1244</v>
      </c>
      <c r="AUZ1" s="4">
        <f t="shared" si="119"/>
        <v>1245</v>
      </c>
      <c r="AVA1" s="4">
        <f t="shared" si="119"/>
        <v>1246</v>
      </c>
      <c r="AVB1" s="4">
        <f t="shared" si="119"/>
        <v>1247</v>
      </c>
      <c r="AVC1" s="4">
        <f t="shared" si="119"/>
        <v>1248</v>
      </c>
      <c r="AVD1" s="4">
        <f t="shared" si="119"/>
        <v>1249</v>
      </c>
      <c r="AVE1" s="4">
        <f t="shared" si="119"/>
        <v>1250</v>
      </c>
      <c r="AVF1" s="4">
        <f t="shared" si="119"/>
        <v>1251</v>
      </c>
      <c r="AVG1" s="4">
        <f>1+AVF1</f>
        <v>1252</v>
      </c>
      <c r="AVH1" s="4">
        <f t="shared" ref="AVH1:AVP1" si="120">1+AVG1</f>
        <v>1253</v>
      </c>
      <c r="AVI1" s="4">
        <f t="shared" si="120"/>
        <v>1254</v>
      </c>
      <c r="AVJ1" s="4">
        <f t="shared" si="120"/>
        <v>1255</v>
      </c>
      <c r="AVK1" s="4">
        <f t="shared" si="120"/>
        <v>1256</v>
      </c>
      <c r="AVL1" s="4">
        <f t="shared" si="120"/>
        <v>1257</v>
      </c>
      <c r="AVM1" s="4">
        <f t="shared" si="120"/>
        <v>1258</v>
      </c>
      <c r="AVN1" s="4">
        <f t="shared" si="120"/>
        <v>1259</v>
      </c>
      <c r="AVO1" s="4">
        <f t="shared" si="120"/>
        <v>1260</v>
      </c>
      <c r="AVP1" s="4">
        <f t="shared" si="120"/>
        <v>1261</v>
      </c>
      <c r="AVQ1" s="4">
        <f>1+AVP1</f>
        <v>1262</v>
      </c>
      <c r="AVR1" s="4">
        <f t="shared" ref="AVR1:AVZ1" si="121">1+AVQ1</f>
        <v>1263</v>
      </c>
      <c r="AVS1" s="4">
        <f t="shared" si="121"/>
        <v>1264</v>
      </c>
      <c r="AVT1" s="4">
        <f t="shared" si="121"/>
        <v>1265</v>
      </c>
      <c r="AVU1" s="4">
        <f t="shared" si="121"/>
        <v>1266</v>
      </c>
      <c r="AVV1" s="4">
        <f t="shared" si="121"/>
        <v>1267</v>
      </c>
      <c r="AVW1" s="4">
        <f t="shared" si="121"/>
        <v>1268</v>
      </c>
      <c r="AVX1" s="4">
        <f t="shared" si="121"/>
        <v>1269</v>
      </c>
      <c r="AVY1" s="4">
        <f t="shared" si="121"/>
        <v>1270</v>
      </c>
      <c r="AVZ1" s="4">
        <f t="shared" si="121"/>
        <v>1271</v>
      </c>
      <c r="AWA1" s="4">
        <f>1+AVZ1</f>
        <v>1272</v>
      </c>
      <c r="AWB1" s="4">
        <f t="shared" ref="AWB1:AWJ1" si="122">1+AWA1</f>
        <v>1273</v>
      </c>
      <c r="AWC1" s="4">
        <f t="shared" si="122"/>
        <v>1274</v>
      </c>
      <c r="AWD1" s="4">
        <f t="shared" si="122"/>
        <v>1275</v>
      </c>
      <c r="AWE1" s="4">
        <f t="shared" si="122"/>
        <v>1276</v>
      </c>
      <c r="AWF1" s="4">
        <f t="shared" si="122"/>
        <v>1277</v>
      </c>
      <c r="AWG1" s="4">
        <f t="shared" si="122"/>
        <v>1278</v>
      </c>
      <c r="AWH1" s="4">
        <f t="shared" si="122"/>
        <v>1279</v>
      </c>
      <c r="AWI1" s="4">
        <f t="shared" si="122"/>
        <v>1280</v>
      </c>
      <c r="AWJ1" s="4">
        <f t="shared" si="122"/>
        <v>1281</v>
      </c>
      <c r="AWK1" s="4">
        <f>1+AWJ1</f>
        <v>1282</v>
      </c>
      <c r="AWL1" s="4">
        <f t="shared" ref="AWL1:AWT1" si="123">1+AWK1</f>
        <v>1283</v>
      </c>
      <c r="AWM1" s="4">
        <f t="shared" si="123"/>
        <v>1284</v>
      </c>
      <c r="AWN1" s="4">
        <f t="shared" si="123"/>
        <v>1285</v>
      </c>
      <c r="AWO1" s="4">
        <f t="shared" si="123"/>
        <v>1286</v>
      </c>
      <c r="AWP1" s="4">
        <f t="shared" si="123"/>
        <v>1287</v>
      </c>
      <c r="AWQ1" s="4">
        <f t="shared" si="123"/>
        <v>1288</v>
      </c>
      <c r="AWR1" s="4">
        <f t="shared" si="123"/>
        <v>1289</v>
      </c>
      <c r="AWS1" s="4">
        <f t="shared" si="123"/>
        <v>1290</v>
      </c>
      <c r="AWT1" s="4">
        <f t="shared" si="123"/>
        <v>1291</v>
      </c>
      <c r="AWU1" s="4">
        <f>1+AWT1</f>
        <v>1292</v>
      </c>
      <c r="AWV1" s="4">
        <f t="shared" ref="AWV1:AXD1" si="124">1+AWU1</f>
        <v>1293</v>
      </c>
      <c r="AWW1" s="4">
        <f t="shared" si="124"/>
        <v>1294</v>
      </c>
      <c r="AWX1" s="4">
        <f t="shared" si="124"/>
        <v>1295</v>
      </c>
      <c r="AWY1" s="4">
        <f t="shared" si="124"/>
        <v>1296</v>
      </c>
      <c r="AWZ1" s="4">
        <f t="shared" si="124"/>
        <v>1297</v>
      </c>
      <c r="AXA1" s="4">
        <f t="shared" si="124"/>
        <v>1298</v>
      </c>
      <c r="AXB1" s="4">
        <f t="shared" si="124"/>
        <v>1299</v>
      </c>
      <c r="AXC1" s="4">
        <f t="shared" si="124"/>
        <v>1300</v>
      </c>
      <c r="AXD1" s="4">
        <f t="shared" si="124"/>
        <v>1301</v>
      </c>
      <c r="AXE1" s="4">
        <f>1+AXD1</f>
        <v>1302</v>
      </c>
      <c r="AXF1" s="4">
        <f t="shared" ref="AXF1:AXO1" si="125">1+AXE1</f>
        <v>1303</v>
      </c>
      <c r="AXG1" s="4">
        <f t="shared" si="125"/>
        <v>1304</v>
      </c>
      <c r="AXH1" s="4">
        <f t="shared" si="125"/>
        <v>1305</v>
      </c>
      <c r="AXI1" s="4">
        <f t="shared" si="125"/>
        <v>1306</v>
      </c>
      <c r="AXJ1" s="4">
        <f t="shared" si="125"/>
        <v>1307</v>
      </c>
      <c r="AXK1" s="4">
        <f t="shared" si="125"/>
        <v>1308</v>
      </c>
      <c r="AXL1" s="4">
        <f t="shared" si="125"/>
        <v>1309</v>
      </c>
      <c r="AXM1" s="4">
        <f t="shared" si="125"/>
        <v>1310</v>
      </c>
      <c r="AXN1" s="4">
        <f t="shared" si="125"/>
        <v>1311</v>
      </c>
      <c r="AXO1" s="4">
        <f t="shared" si="125"/>
        <v>1312</v>
      </c>
      <c r="AXP1" s="4">
        <f>1+AXO1</f>
        <v>1313</v>
      </c>
      <c r="AXQ1" s="4">
        <f t="shared" ref="AXQ1:AXZ1" si="126">1+AXP1</f>
        <v>1314</v>
      </c>
      <c r="AXR1" s="4">
        <f t="shared" si="126"/>
        <v>1315</v>
      </c>
      <c r="AXS1" s="4">
        <f t="shared" si="126"/>
        <v>1316</v>
      </c>
      <c r="AXT1" s="4">
        <f t="shared" si="126"/>
        <v>1317</v>
      </c>
      <c r="AXU1" s="4">
        <f t="shared" si="126"/>
        <v>1318</v>
      </c>
      <c r="AXV1" s="4">
        <f t="shared" si="126"/>
        <v>1319</v>
      </c>
      <c r="AXW1" s="4">
        <f t="shared" si="126"/>
        <v>1320</v>
      </c>
      <c r="AXX1" s="4">
        <f t="shared" si="126"/>
        <v>1321</v>
      </c>
      <c r="AXY1" s="4">
        <f t="shared" si="126"/>
        <v>1322</v>
      </c>
      <c r="AXZ1" s="4">
        <f t="shared" si="126"/>
        <v>1323</v>
      </c>
      <c r="AYA1" s="4">
        <f>1+AXZ1</f>
        <v>1324</v>
      </c>
      <c r="AYB1" s="4">
        <f t="shared" ref="AYB1:AYJ1" si="127">1+AYA1</f>
        <v>1325</v>
      </c>
      <c r="AYC1" s="4">
        <f t="shared" si="127"/>
        <v>1326</v>
      </c>
      <c r="AYD1" s="4">
        <f t="shared" si="127"/>
        <v>1327</v>
      </c>
      <c r="AYE1" s="4">
        <f t="shared" si="127"/>
        <v>1328</v>
      </c>
      <c r="AYF1" s="4">
        <f t="shared" si="127"/>
        <v>1329</v>
      </c>
      <c r="AYG1" s="4">
        <f t="shared" si="127"/>
        <v>1330</v>
      </c>
      <c r="AYH1" s="4">
        <f t="shared" si="127"/>
        <v>1331</v>
      </c>
      <c r="AYI1" s="4">
        <f t="shared" si="127"/>
        <v>1332</v>
      </c>
      <c r="AYJ1" s="4">
        <f t="shared" si="127"/>
        <v>1333</v>
      </c>
      <c r="AYK1" s="4">
        <f>1+AYJ1</f>
        <v>1334</v>
      </c>
      <c r="AYL1" s="4">
        <f t="shared" ref="AYL1:AYT1" si="128">1+AYK1</f>
        <v>1335</v>
      </c>
      <c r="AYM1" s="4">
        <f t="shared" si="128"/>
        <v>1336</v>
      </c>
      <c r="AYN1" s="4">
        <f t="shared" si="128"/>
        <v>1337</v>
      </c>
      <c r="AYO1" s="4">
        <f t="shared" si="128"/>
        <v>1338</v>
      </c>
      <c r="AYP1" s="4">
        <f t="shared" si="128"/>
        <v>1339</v>
      </c>
      <c r="AYQ1" s="4">
        <f t="shared" si="128"/>
        <v>1340</v>
      </c>
      <c r="AYR1" s="4">
        <f t="shared" si="128"/>
        <v>1341</v>
      </c>
      <c r="AYS1" s="4">
        <f t="shared" si="128"/>
        <v>1342</v>
      </c>
      <c r="AYT1" s="4">
        <f t="shared" si="128"/>
        <v>1343</v>
      </c>
      <c r="AYU1" s="4">
        <f>1+AYT1</f>
        <v>1344</v>
      </c>
      <c r="AYV1" s="4">
        <f t="shared" ref="AYV1:AZD1" si="129">1+AYU1</f>
        <v>1345</v>
      </c>
      <c r="AYW1" s="4">
        <f t="shared" si="129"/>
        <v>1346</v>
      </c>
      <c r="AYX1" s="4">
        <f t="shared" si="129"/>
        <v>1347</v>
      </c>
      <c r="AYY1" s="4">
        <f t="shared" si="129"/>
        <v>1348</v>
      </c>
      <c r="AYZ1" s="4">
        <f t="shared" si="129"/>
        <v>1349</v>
      </c>
      <c r="AZA1" s="4">
        <f t="shared" si="129"/>
        <v>1350</v>
      </c>
      <c r="AZB1" s="4">
        <f t="shared" si="129"/>
        <v>1351</v>
      </c>
      <c r="AZC1" s="4">
        <f t="shared" si="129"/>
        <v>1352</v>
      </c>
      <c r="AZD1" s="4">
        <f t="shared" si="129"/>
        <v>1353</v>
      </c>
      <c r="AZE1" s="4">
        <f>1+AZD1</f>
        <v>1354</v>
      </c>
      <c r="AZF1" s="4">
        <f t="shared" ref="AZF1:AZN1" si="130">1+AZE1</f>
        <v>1355</v>
      </c>
      <c r="AZG1" s="4">
        <f t="shared" si="130"/>
        <v>1356</v>
      </c>
      <c r="AZH1" s="4">
        <f t="shared" si="130"/>
        <v>1357</v>
      </c>
      <c r="AZI1" s="4">
        <f t="shared" si="130"/>
        <v>1358</v>
      </c>
      <c r="AZJ1" s="4">
        <f t="shared" si="130"/>
        <v>1359</v>
      </c>
      <c r="AZK1" s="4">
        <f t="shared" si="130"/>
        <v>1360</v>
      </c>
      <c r="AZL1" s="4">
        <f t="shared" si="130"/>
        <v>1361</v>
      </c>
      <c r="AZM1" s="4">
        <f t="shared" si="130"/>
        <v>1362</v>
      </c>
      <c r="AZN1" s="4">
        <f t="shared" si="130"/>
        <v>1363</v>
      </c>
      <c r="AZO1" s="4">
        <f>1+AZN1</f>
        <v>1364</v>
      </c>
      <c r="AZP1" s="4">
        <f t="shared" ref="AZP1:AZX1" si="131">1+AZO1</f>
        <v>1365</v>
      </c>
      <c r="AZQ1" s="4">
        <f t="shared" si="131"/>
        <v>1366</v>
      </c>
      <c r="AZR1" s="4">
        <f t="shared" si="131"/>
        <v>1367</v>
      </c>
      <c r="AZS1" s="4">
        <f t="shared" si="131"/>
        <v>1368</v>
      </c>
      <c r="AZT1" s="4">
        <f t="shared" si="131"/>
        <v>1369</v>
      </c>
      <c r="AZU1" s="4">
        <f t="shared" si="131"/>
        <v>1370</v>
      </c>
      <c r="AZV1" s="4">
        <f t="shared" si="131"/>
        <v>1371</v>
      </c>
      <c r="AZW1" s="4">
        <f t="shared" si="131"/>
        <v>1372</v>
      </c>
      <c r="AZX1" s="4">
        <f t="shared" si="131"/>
        <v>1373</v>
      </c>
      <c r="AZY1" s="4">
        <f>1+AZX1</f>
        <v>1374</v>
      </c>
      <c r="AZZ1" s="4">
        <f t="shared" ref="AZZ1:BAH1" si="132">1+AZY1</f>
        <v>1375</v>
      </c>
      <c r="BAA1" s="4">
        <f t="shared" si="132"/>
        <v>1376</v>
      </c>
      <c r="BAB1" s="4">
        <f t="shared" si="132"/>
        <v>1377</v>
      </c>
      <c r="BAC1" s="4">
        <f t="shared" si="132"/>
        <v>1378</v>
      </c>
      <c r="BAD1" s="4">
        <f t="shared" si="132"/>
        <v>1379</v>
      </c>
      <c r="BAE1" s="4">
        <f t="shared" si="132"/>
        <v>1380</v>
      </c>
      <c r="BAF1" s="4">
        <f t="shared" si="132"/>
        <v>1381</v>
      </c>
      <c r="BAG1" s="4">
        <f t="shared" si="132"/>
        <v>1382</v>
      </c>
      <c r="BAH1" s="4">
        <f t="shared" si="132"/>
        <v>1383</v>
      </c>
      <c r="BAI1" s="4">
        <f>1+BAH1</f>
        <v>1384</v>
      </c>
      <c r="BAJ1" s="4">
        <f t="shared" ref="BAJ1:BAR1" si="133">1+BAI1</f>
        <v>1385</v>
      </c>
      <c r="BAK1" s="4">
        <f t="shared" si="133"/>
        <v>1386</v>
      </c>
      <c r="BAL1" s="4">
        <f t="shared" si="133"/>
        <v>1387</v>
      </c>
      <c r="BAM1" s="4">
        <f t="shared" si="133"/>
        <v>1388</v>
      </c>
      <c r="BAN1" s="4">
        <f t="shared" si="133"/>
        <v>1389</v>
      </c>
      <c r="BAO1" s="4">
        <f t="shared" si="133"/>
        <v>1390</v>
      </c>
      <c r="BAP1" s="4">
        <f t="shared" si="133"/>
        <v>1391</v>
      </c>
      <c r="BAQ1" s="4">
        <f t="shared" si="133"/>
        <v>1392</v>
      </c>
      <c r="BAR1" s="4">
        <f t="shared" si="133"/>
        <v>1393</v>
      </c>
      <c r="BAS1" s="4">
        <f>1+BAR1</f>
        <v>1394</v>
      </c>
      <c r="BAT1" s="4">
        <f t="shared" ref="BAT1:BBB1" si="134">1+BAS1</f>
        <v>1395</v>
      </c>
      <c r="BAU1" s="4">
        <f t="shared" si="134"/>
        <v>1396</v>
      </c>
      <c r="BAV1" s="4">
        <f t="shared" si="134"/>
        <v>1397</v>
      </c>
      <c r="BAW1" s="4">
        <f t="shared" si="134"/>
        <v>1398</v>
      </c>
      <c r="BAX1" s="4">
        <f t="shared" si="134"/>
        <v>1399</v>
      </c>
      <c r="BAY1" s="4">
        <f t="shared" si="134"/>
        <v>1400</v>
      </c>
      <c r="BAZ1" s="4">
        <f t="shared" si="134"/>
        <v>1401</v>
      </c>
      <c r="BBA1" s="4">
        <f t="shared" si="134"/>
        <v>1402</v>
      </c>
      <c r="BBB1" s="4">
        <f t="shared" si="134"/>
        <v>1403</v>
      </c>
      <c r="BBC1" s="4">
        <f>1+BBB1</f>
        <v>1404</v>
      </c>
      <c r="BBD1" s="4">
        <f t="shared" ref="BBD1:BBL1" si="135">1+BBC1</f>
        <v>1405</v>
      </c>
      <c r="BBE1" s="4">
        <f t="shared" si="135"/>
        <v>1406</v>
      </c>
      <c r="BBF1" s="4">
        <f t="shared" si="135"/>
        <v>1407</v>
      </c>
      <c r="BBG1" s="4">
        <f t="shared" si="135"/>
        <v>1408</v>
      </c>
      <c r="BBH1" s="4">
        <f t="shared" si="135"/>
        <v>1409</v>
      </c>
      <c r="BBI1" s="4">
        <f t="shared" si="135"/>
        <v>1410</v>
      </c>
      <c r="BBJ1" s="4">
        <f t="shared" si="135"/>
        <v>1411</v>
      </c>
      <c r="BBK1" s="4">
        <f t="shared" si="135"/>
        <v>1412</v>
      </c>
      <c r="BBL1" s="4">
        <f t="shared" si="135"/>
        <v>1413</v>
      </c>
      <c r="BBM1" s="4">
        <f>1+BBL1</f>
        <v>1414</v>
      </c>
      <c r="BBN1" s="4">
        <f t="shared" ref="BBN1:BBV1" si="136">1+BBM1</f>
        <v>1415</v>
      </c>
      <c r="BBO1" s="4">
        <f t="shared" si="136"/>
        <v>1416</v>
      </c>
      <c r="BBP1" s="4">
        <f t="shared" si="136"/>
        <v>1417</v>
      </c>
      <c r="BBQ1" s="4">
        <f t="shared" si="136"/>
        <v>1418</v>
      </c>
      <c r="BBR1" s="4">
        <f t="shared" si="136"/>
        <v>1419</v>
      </c>
      <c r="BBS1" s="4">
        <f t="shared" si="136"/>
        <v>1420</v>
      </c>
      <c r="BBT1" s="4">
        <f t="shared" si="136"/>
        <v>1421</v>
      </c>
      <c r="BBU1" s="4">
        <f t="shared" si="136"/>
        <v>1422</v>
      </c>
      <c r="BBV1" s="4">
        <f t="shared" si="136"/>
        <v>1423</v>
      </c>
      <c r="BBW1" s="4">
        <f>1+BBV1</f>
        <v>1424</v>
      </c>
      <c r="BBX1" s="4">
        <f t="shared" ref="BBX1:BCF1" si="137">1+BBW1</f>
        <v>1425</v>
      </c>
      <c r="BBY1" s="4">
        <f t="shared" si="137"/>
        <v>1426</v>
      </c>
      <c r="BBZ1" s="4">
        <f t="shared" si="137"/>
        <v>1427</v>
      </c>
      <c r="BCA1" s="4">
        <f t="shared" si="137"/>
        <v>1428</v>
      </c>
      <c r="BCB1" s="4">
        <f t="shared" si="137"/>
        <v>1429</v>
      </c>
      <c r="BCC1" s="4">
        <f t="shared" si="137"/>
        <v>1430</v>
      </c>
      <c r="BCD1" s="4">
        <f t="shared" si="137"/>
        <v>1431</v>
      </c>
      <c r="BCE1" s="4">
        <f t="shared" si="137"/>
        <v>1432</v>
      </c>
      <c r="BCF1" s="4">
        <f t="shared" si="137"/>
        <v>1433</v>
      </c>
      <c r="BCG1" s="4">
        <f>1+BCF1</f>
        <v>1434</v>
      </c>
      <c r="BCH1" s="4">
        <f t="shared" ref="BCH1:BCP1" si="138">1+BCG1</f>
        <v>1435</v>
      </c>
      <c r="BCI1" s="4">
        <f t="shared" si="138"/>
        <v>1436</v>
      </c>
      <c r="BCJ1" s="4">
        <f t="shared" si="138"/>
        <v>1437</v>
      </c>
      <c r="BCK1" s="4">
        <f t="shared" si="138"/>
        <v>1438</v>
      </c>
      <c r="BCL1" s="4">
        <f t="shared" si="138"/>
        <v>1439</v>
      </c>
      <c r="BCM1" s="4">
        <f t="shared" si="138"/>
        <v>1440</v>
      </c>
      <c r="BCN1" s="4">
        <f t="shared" si="138"/>
        <v>1441</v>
      </c>
      <c r="BCO1" s="4">
        <f t="shared" si="138"/>
        <v>1442</v>
      </c>
      <c r="BCP1" s="4">
        <f t="shared" si="138"/>
        <v>1443</v>
      </c>
      <c r="BCQ1" s="4">
        <f>1+BCP1</f>
        <v>1444</v>
      </c>
      <c r="BCR1" s="4">
        <f t="shared" ref="BCR1:BDA1" si="139">1+BCQ1</f>
        <v>1445</v>
      </c>
      <c r="BCS1" s="4">
        <f t="shared" si="139"/>
        <v>1446</v>
      </c>
      <c r="BCT1" s="4">
        <f t="shared" si="139"/>
        <v>1447</v>
      </c>
      <c r="BCU1" s="4">
        <f t="shared" si="139"/>
        <v>1448</v>
      </c>
      <c r="BCV1" s="4">
        <f t="shared" si="139"/>
        <v>1449</v>
      </c>
      <c r="BCW1" s="4">
        <f t="shared" si="139"/>
        <v>1450</v>
      </c>
      <c r="BCX1" s="4">
        <f t="shared" si="139"/>
        <v>1451</v>
      </c>
      <c r="BCY1" s="4">
        <f t="shared" si="139"/>
        <v>1452</v>
      </c>
      <c r="BCZ1" s="4">
        <f t="shared" si="139"/>
        <v>1453</v>
      </c>
      <c r="BDA1" s="4">
        <f t="shared" si="139"/>
        <v>1454</v>
      </c>
      <c r="BDB1" s="4">
        <f>1+BDA1</f>
        <v>1455</v>
      </c>
      <c r="BDC1" s="4">
        <f t="shared" ref="BDC1:BDK1" si="140">1+BDB1</f>
        <v>1456</v>
      </c>
      <c r="BDD1" s="4">
        <f t="shared" si="140"/>
        <v>1457</v>
      </c>
      <c r="BDE1" s="4">
        <f t="shared" si="140"/>
        <v>1458</v>
      </c>
      <c r="BDF1" s="4">
        <f t="shared" si="140"/>
        <v>1459</v>
      </c>
      <c r="BDG1" s="4">
        <f t="shared" si="140"/>
        <v>1460</v>
      </c>
      <c r="BDH1" s="4">
        <f t="shared" si="140"/>
        <v>1461</v>
      </c>
      <c r="BDI1" s="4">
        <f t="shared" si="140"/>
        <v>1462</v>
      </c>
      <c r="BDJ1" s="4">
        <f t="shared" si="140"/>
        <v>1463</v>
      </c>
      <c r="BDK1" s="4">
        <f t="shared" si="140"/>
        <v>1464</v>
      </c>
      <c r="BDL1" s="4">
        <f>1+BDK1</f>
        <v>1465</v>
      </c>
      <c r="BDM1" s="4">
        <f t="shared" ref="BDM1:BDU1" si="141">1+BDL1</f>
        <v>1466</v>
      </c>
      <c r="BDN1" s="4">
        <f t="shared" si="141"/>
        <v>1467</v>
      </c>
      <c r="BDO1" s="4">
        <f t="shared" si="141"/>
        <v>1468</v>
      </c>
      <c r="BDP1" s="4">
        <f t="shared" si="141"/>
        <v>1469</v>
      </c>
      <c r="BDQ1" s="4">
        <f t="shared" si="141"/>
        <v>1470</v>
      </c>
      <c r="BDR1" s="4">
        <f t="shared" si="141"/>
        <v>1471</v>
      </c>
      <c r="BDS1" s="4">
        <f t="shared" si="141"/>
        <v>1472</v>
      </c>
      <c r="BDT1" s="4">
        <f t="shared" si="141"/>
        <v>1473</v>
      </c>
      <c r="BDU1" s="4">
        <f t="shared" si="141"/>
        <v>1474</v>
      </c>
      <c r="BDV1" s="4">
        <f>1+BDU1</f>
        <v>1475</v>
      </c>
      <c r="BDW1" s="4">
        <f t="shared" ref="BDW1:BEE1" si="142">1+BDV1</f>
        <v>1476</v>
      </c>
      <c r="BDX1" s="4">
        <f t="shared" si="142"/>
        <v>1477</v>
      </c>
      <c r="BDY1" s="4">
        <f t="shared" si="142"/>
        <v>1478</v>
      </c>
      <c r="BDZ1" s="4">
        <f t="shared" si="142"/>
        <v>1479</v>
      </c>
      <c r="BEA1" s="4">
        <f t="shared" si="142"/>
        <v>1480</v>
      </c>
      <c r="BEB1" s="4">
        <f t="shared" si="142"/>
        <v>1481</v>
      </c>
      <c r="BEC1" s="4">
        <f t="shared" si="142"/>
        <v>1482</v>
      </c>
      <c r="BED1" s="4">
        <f t="shared" si="142"/>
        <v>1483</v>
      </c>
      <c r="BEE1" s="4">
        <f t="shared" si="142"/>
        <v>1484</v>
      </c>
      <c r="BEF1" s="4">
        <f>1+BEE1</f>
        <v>1485</v>
      </c>
      <c r="BEG1" s="4">
        <f t="shared" ref="BEG1:BEO1" si="143">1+BEF1</f>
        <v>1486</v>
      </c>
      <c r="BEH1" s="4">
        <f t="shared" si="143"/>
        <v>1487</v>
      </c>
      <c r="BEI1" s="4">
        <f t="shared" si="143"/>
        <v>1488</v>
      </c>
      <c r="BEJ1" s="4">
        <f t="shared" si="143"/>
        <v>1489</v>
      </c>
      <c r="BEK1" s="4">
        <f t="shared" si="143"/>
        <v>1490</v>
      </c>
      <c r="BEL1" s="4">
        <f t="shared" si="143"/>
        <v>1491</v>
      </c>
      <c r="BEM1" s="4">
        <f t="shared" si="143"/>
        <v>1492</v>
      </c>
      <c r="BEN1" s="4">
        <f t="shared" si="143"/>
        <v>1493</v>
      </c>
      <c r="BEO1" s="4">
        <f t="shared" si="143"/>
        <v>1494</v>
      </c>
      <c r="BEP1" s="4">
        <f>1+BEO1</f>
        <v>1495</v>
      </c>
      <c r="BEQ1" s="4">
        <f t="shared" ref="BEQ1:BEY1" si="144">1+BEP1</f>
        <v>1496</v>
      </c>
      <c r="BER1" s="4">
        <f t="shared" si="144"/>
        <v>1497</v>
      </c>
      <c r="BES1" s="4">
        <f t="shared" si="144"/>
        <v>1498</v>
      </c>
      <c r="BET1" s="4">
        <f t="shared" si="144"/>
        <v>1499</v>
      </c>
      <c r="BEU1" s="4">
        <f t="shared" si="144"/>
        <v>1500</v>
      </c>
      <c r="BEV1" s="4">
        <f t="shared" si="144"/>
        <v>1501</v>
      </c>
      <c r="BEW1" s="4">
        <f t="shared" si="144"/>
        <v>1502</v>
      </c>
      <c r="BEX1" s="4">
        <f t="shared" si="144"/>
        <v>1503</v>
      </c>
      <c r="BEY1" s="4">
        <f t="shared" si="144"/>
        <v>1504</v>
      </c>
      <c r="BEZ1" s="4">
        <f>1+BEY1</f>
        <v>1505</v>
      </c>
      <c r="BFA1" s="4">
        <f t="shared" ref="BFA1:BFI1" si="145">1+BEZ1</f>
        <v>1506</v>
      </c>
      <c r="BFB1" s="4">
        <f t="shared" si="145"/>
        <v>1507</v>
      </c>
      <c r="BFC1" s="4">
        <f t="shared" si="145"/>
        <v>1508</v>
      </c>
      <c r="BFD1" s="4">
        <f t="shared" si="145"/>
        <v>1509</v>
      </c>
      <c r="BFE1" s="4">
        <f t="shared" si="145"/>
        <v>1510</v>
      </c>
      <c r="BFF1" s="4">
        <f t="shared" si="145"/>
        <v>1511</v>
      </c>
      <c r="BFG1" s="4">
        <f t="shared" si="145"/>
        <v>1512</v>
      </c>
      <c r="BFH1" s="4">
        <f t="shared" si="145"/>
        <v>1513</v>
      </c>
      <c r="BFI1" s="4">
        <f t="shared" si="145"/>
        <v>1514</v>
      </c>
      <c r="BFJ1" s="4">
        <f>1+BFI1</f>
        <v>1515</v>
      </c>
      <c r="BFK1" s="4">
        <f t="shared" ref="BFK1:BFS1" si="146">1+BFJ1</f>
        <v>1516</v>
      </c>
      <c r="BFL1" s="4">
        <f t="shared" si="146"/>
        <v>1517</v>
      </c>
      <c r="BFM1" s="4">
        <f t="shared" si="146"/>
        <v>1518</v>
      </c>
      <c r="BFN1" s="4">
        <f t="shared" si="146"/>
        <v>1519</v>
      </c>
      <c r="BFO1" s="4">
        <f t="shared" si="146"/>
        <v>1520</v>
      </c>
      <c r="BFP1" s="4">
        <f t="shared" si="146"/>
        <v>1521</v>
      </c>
      <c r="BFQ1" s="4">
        <f t="shared" si="146"/>
        <v>1522</v>
      </c>
      <c r="BFR1" s="4">
        <f t="shared" si="146"/>
        <v>1523</v>
      </c>
      <c r="BFS1" s="4">
        <f t="shared" si="146"/>
        <v>1524</v>
      </c>
      <c r="BFT1" s="4">
        <f>1+BFS1</f>
        <v>1525</v>
      </c>
      <c r="BFU1" s="4">
        <f t="shared" ref="BFU1:BGC1" si="147">1+BFT1</f>
        <v>1526</v>
      </c>
      <c r="BFV1" s="4">
        <f t="shared" si="147"/>
        <v>1527</v>
      </c>
      <c r="BFW1" s="4">
        <f t="shared" si="147"/>
        <v>1528</v>
      </c>
      <c r="BFX1" s="4">
        <f t="shared" si="147"/>
        <v>1529</v>
      </c>
      <c r="BFY1" s="4">
        <f t="shared" si="147"/>
        <v>1530</v>
      </c>
      <c r="BFZ1" s="4">
        <f t="shared" si="147"/>
        <v>1531</v>
      </c>
      <c r="BGA1" s="4">
        <f t="shared" si="147"/>
        <v>1532</v>
      </c>
      <c r="BGB1" s="4">
        <f t="shared" si="147"/>
        <v>1533</v>
      </c>
      <c r="BGC1" s="4">
        <f t="shared" si="147"/>
        <v>1534</v>
      </c>
      <c r="BGD1" s="4">
        <f>1+BGC1</f>
        <v>1535</v>
      </c>
      <c r="BGE1" s="4">
        <f t="shared" ref="BGE1:BGM1" si="148">1+BGD1</f>
        <v>1536</v>
      </c>
      <c r="BGF1" s="4">
        <f t="shared" si="148"/>
        <v>1537</v>
      </c>
      <c r="BGG1" s="4">
        <f t="shared" si="148"/>
        <v>1538</v>
      </c>
      <c r="BGH1" s="4">
        <f t="shared" si="148"/>
        <v>1539</v>
      </c>
      <c r="BGI1" s="4">
        <f t="shared" si="148"/>
        <v>1540</v>
      </c>
      <c r="BGJ1" s="4">
        <f t="shared" si="148"/>
        <v>1541</v>
      </c>
      <c r="BGK1" s="4">
        <f t="shared" si="148"/>
        <v>1542</v>
      </c>
      <c r="BGL1" s="4">
        <f t="shared" si="148"/>
        <v>1543</v>
      </c>
      <c r="BGM1" s="4">
        <f t="shared" si="148"/>
        <v>1544</v>
      </c>
      <c r="BGN1" s="4">
        <f>1+BGM1</f>
        <v>1545</v>
      </c>
      <c r="BGO1" s="4">
        <f t="shared" ref="BGO1:BGW1" si="149">1+BGN1</f>
        <v>1546</v>
      </c>
      <c r="BGP1" s="4">
        <f t="shared" si="149"/>
        <v>1547</v>
      </c>
      <c r="BGQ1" s="4">
        <f t="shared" si="149"/>
        <v>1548</v>
      </c>
      <c r="BGR1" s="4">
        <f t="shared" si="149"/>
        <v>1549</v>
      </c>
      <c r="BGS1" s="4">
        <f t="shared" si="149"/>
        <v>1550</v>
      </c>
      <c r="BGT1" s="4">
        <f t="shared" si="149"/>
        <v>1551</v>
      </c>
      <c r="BGU1" s="4">
        <f t="shared" si="149"/>
        <v>1552</v>
      </c>
      <c r="BGV1" s="4">
        <f t="shared" si="149"/>
        <v>1553</v>
      </c>
      <c r="BGW1" s="4">
        <f t="shared" si="149"/>
        <v>1554</v>
      </c>
      <c r="BGX1" s="4">
        <f>1+BGW1</f>
        <v>1555</v>
      </c>
      <c r="BGY1" s="4">
        <f t="shared" ref="BGY1:BHG1" si="150">1+BGX1</f>
        <v>1556</v>
      </c>
      <c r="BGZ1" s="4">
        <f t="shared" si="150"/>
        <v>1557</v>
      </c>
      <c r="BHA1" s="4">
        <f t="shared" si="150"/>
        <v>1558</v>
      </c>
      <c r="BHB1" s="4">
        <f t="shared" si="150"/>
        <v>1559</v>
      </c>
      <c r="BHC1" s="4">
        <f t="shared" si="150"/>
        <v>1560</v>
      </c>
      <c r="BHD1" s="4">
        <f t="shared" si="150"/>
        <v>1561</v>
      </c>
      <c r="BHE1" s="4">
        <f t="shared" si="150"/>
        <v>1562</v>
      </c>
      <c r="BHF1" s="4">
        <f t="shared" si="150"/>
        <v>1563</v>
      </c>
      <c r="BHG1" s="4">
        <f t="shared" si="150"/>
        <v>1564</v>
      </c>
      <c r="BHH1" s="4">
        <f>1+BHG1</f>
        <v>1565</v>
      </c>
      <c r="BHI1" s="4">
        <f t="shared" ref="BHI1:BIB1" si="151">1+BHH1</f>
        <v>1566</v>
      </c>
      <c r="BHJ1" s="4">
        <f t="shared" si="151"/>
        <v>1567</v>
      </c>
      <c r="BHK1" s="4">
        <f t="shared" si="151"/>
        <v>1568</v>
      </c>
      <c r="BHL1" s="4">
        <f t="shared" si="151"/>
        <v>1569</v>
      </c>
      <c r="BHM1" s="4">
        <f t="shared" si="151"/>
        <v>1570</v>
      </c>
      <c r="BHN1" s="4">
        <f t="shared" si="151"/>
        <v>1571</v>
      </c>
      <c r="BHO1" s="4">
        <f t="shared" si="151"/>
        <v>1572</v>
      </c>
      <c r="BHP1" s="4">
        <f t="shared" si="151"/>
        <v>1573</v>
      </c>
      <c r="BHQ1" s="4">
        <f t="shared" si="151"/>
        <v>1574</v>
      </c>
      <c r="BHR1" s="4">
        <f t="shared" si="151"/>
        <v>1575</v>
      </c>
      <c r="BHS1" s="4">
        <f t="shared" si="151"/>
        <v>1576</v>
      </c>
      <c r="BHT1" s="4">
        <f t="shared" si="151"/>
        <v>1577</v>
      </c>
      <c r="BHU1" s="4">
        <f t="shared" si="151"/>
        <v>1578</v>
      </c>
      <c r="BHV1" s="4">
        <f t="shared" si="151"/>
        <v>1579</v>
      </c>
      <c r="BHW1" s="4">
        <f t="shared" si="151"/>
        <v>1580</v>
      </c>
      <c r="BHX1" s="4">
        <f t="shared" si="151"/>
        <v>1581</v>
      </c>
      <c r="BHY1" s="4">
        <f t="shared" si="151"/>
        <v>1582</v>
      </c>
      <c r="BHZ1" s="4">
        <f t="shared" si="151"/>
        <v>1583</v>
      </c>
      <c r="BIA1" s="4">
        <f t="shared" si="151"/>
        <v>1584</v>
      </c>
      <c r="BIB1" s="4">
        <f t="shared" si="151"/>
        <v>1585</v>
      </c>
      <c r="BIC1" s="4">
        <f>1+BIB1</f>
        <v>1586</v>
      </c>
      <c r="BID1" s="4">
        <f t="shared" ref="BID1:BIL1" si="152">1+BIC1</f>
        <v>1587</v>
      </c>
      <c r="BIE1" s="4">
        <f t="shared" si="152"/>
        <v>1588</v>
      </c>
      <c r="BIF1" s="4">
        <f t="shared" si="152"/>
        <v>1589</v>
      </c>
      <c r="BIG1" s="4">
        <f t="shared" si="152"/>
        <v>1590</v>
      </c>
      <c r="BIH1" s="4">
        <f t="shared" si="152"/>
        <v>1591</v>
      </c>
      <c r="BII1" s="4">
        <f t="shared" si="152"/>
        <v>1592</v>
      </c>
      <c r="BIJ1" s="4">
        <f t="shared" si="152"/>
        <v>1593</v>
      </c>
      <c r="BIK1" s="4">
        <f t="shared" si="152"/>
        <v>1594</v>
      </c>
      <c r="BIL1" s="4">
        <f t="shared" si="152"/>
        <v>1595</v>
      </c>
      <c r="BIM1" s="4">
        <f>1+BIL1</f>
        <v>1596</v>
      </c>
      <c r="BIN1" s="4">
        <f t="shared" ref="BIN1:BIV1" si="153">1+BIM1</f>
        <v>1597</v>
      </c>
      <c r="BIO1" s="4">
        <f t="shared" si="153"/>
        <v>1598</v>
      </c>
      <c r="BIP1" s="4">
        <f t="shared" si="153"/>
        <v>1599</v>
      </c>
      <c r="BIQ1" s="4">
        <f t="shared" si="153"/>
        <v>1600</v>
      </c>
      <c r="BIR1" s="4">
        <f t="shared" si="153"/>
        <v>1601</v>
      </c>
      <c r="BIS1" s="4">
        <f t="shared" si="153"/>
        <v>1602</v>
      </c>
      <c r="BIT1" s="4">
        <f t="shared" si="153"/>
        <v>1603</v>
      </c>
      <c r="BIU1" s="4">
        <f t="shared" si="153"/>
        <v>1604</v>
      </c>
      <c r="BIV1" s="4">
        <f t="shared" si="153"/>
        <v>1605</v>
      </c>
      <c r="BIW1" s="4">
        <f>1+BIV1</f>
        <v>1606</v>
      </c>
      <c r="BIX1" s="4">
        <f t="shared" ref="BIX1:BJF1" si="154">1+BIW1</f>
        <v>1607</v>
      </c>
      <c r="BIY1" s="4">
        <f t="shared" si="154"/>
        <v>1608</v>
      </c>
      <c r="BIZ1" s="4">
        <f t="shared" si="154"/>
        <v>1609</v>
      </c>
      <c r="BJA1" s="4">
        <f t="shared" si="154"/>
        <v>1610</v>
      </c>
      <c r="BJB1" s="4">
        <f t="shared" si="154"/>
        <v>1611</v>
      </c>
      <c r="BJC1" s="4">
        <f t="shared" si="154"/>
        <v>1612</v>
      </c>
      <c r="BJD1" s="4">
        <f t="shared" si="154"/>
        <v>1613</v>
      </c>
      <c r="BJE1" s="4">
        <f t="shared" si="154"/>
        <v>1614</v>
      </c>
      <c r="BJF1" s="4">
        <f t="shared" si="154"/>
        <v>1615</v>
      </c>
      <c r="BJG1" s="4">
        <f>1+BJF1</f>
        <v>1616</v>
      </c>
      <c r="BJH1" s="4">
        <f t="shared" ref="BJH1:BJP1" si="155">1+BJG1</f>
        <v>1617</v>
      </c>
      <c r="BJI1" s="4">
        <f t="shared" si="155"/>
        <v>1618</v>
      </c>
      <c r="BJJ1" s="4">
        <f t="shared" si="155"/>
        <v>1619</v>
      </c>
      <c r="BJK1" s="4">
        <f t="shared" si="155"/>
        <v>1620</v>
      </c>
      <c r="BJL1" s="4">
        <f t="shared" si="155"/>
        <v>1621</v>
      </c>
      <c r="BJM1" s="4">
        <f t="shared" si="155"/>
        <v>1622</v>
      </c>
      <c r="BJN1" s="4">
        <f t="shared" si="155"/>
        <v>1623</v>
      </c>
      <c r="BJO1" s="4">
        <f t="shared" si="155"/>
        <v>1624</v>
      </c>
      <c r="BJP1" s="4">
        <f t="shared" si="155"/>
        <v>1625</v>
      </c>
      <c r="BJQ1" s="4">
        <f>1+BJP1</f>
        <v>1626</v>
      </c>
      <c r="BJR1" s="4">
        <f t="shared" ref="BJR1:BJZ1" si="156">1+BJQ1</f>
        <v>1627</v>
      </c>
      <c r="BJS1" s="4">
        <f t="shared" si="156"/>
        <v>1628</v>
      </c>
      <c r="BJT1" s="4">
        <f t="shared" si="156"/>
        <v>1629</v>
      </c>
      <c r="BJU1" s="4">
        <f t="shared" si="156"/>
        <v>1630</v>
      </c>
      <c r="BJV1" s="4">
        <f t="shared" si="156"/>
        <v>1631</v>
      </c>
      <c r="BJW1" s="4">
        <f t="shared" si="156"/>
        <v>1632</v>
      </c>
      <c r="BJX1" s="4">
        <f t="shared" si="156"/>
        <v>1633</v>
      </c>
      <c r="BJY1" s="4">
        <f t="shared" si="156"/>
        <v>1634</v>
      </c>
      <c r="BJZ1" s="4">
        <f t="shared" si="156"/>
        <v>1635</v>
      </c>
      <c r="BKA1" s="4">
        <f>1+BJZ1</f>
        <v>1636</v>
      </c>
      <c r="BKB1" s="4">
        <f t="shared" ref="BKB1:BKJ1" si="157">1+BKA1</f>
        <v>1637</v>
      </c>
      <c r="BKC1" s="4">
        <f t="shared" si="157"/>
        <v>1638</v>
      </c>
      <c r="BKD1" s="4">
        <f t="shared" si="157"/>
        <v>1639</v>
      </c>
      <c r="BKE1" s="4">
        <f t="shared" si="157"/>
        <v>1640</v>
      </c>
      <c r="BKF1" s="4">
        <f t="shared" si="157"/>
        <v>1641</v>
      </c>
      <c r="BKG1" s="4">
        <f t="shared" si="157"/>
        <v>1642</v>
      </c>
      <c r="BKH1" s="4">
        <f t="shared" si="157"/>
        <v>1643</v>
      </c>
      <c r="BKI1" s="4">
        <f t="shared" si="157"/>
        <v>1644</v>
      </c>
      <c r="BKJ1" s="4">
        <f t="shared" si="157"/>
        <v>1645</v>
      </c>
      <c r="BKK1" s="4">
        <f>1+BKJ1</f>
        <v>1646</v>
      </c>
      <c r="BKL1" s="4">
        <f t="shared" ref="BKL1:BKT1" si="158">1+BKK1</f>
        <v>1647</v>
      </c>
      <c r="BKM1" s="4">
        <f t="shared" si="158"/>
        <v>1648</v>
      </c>
      <c r="BKN1" s="4">
        <f t="shared" si="158"/>
        <v>1649</v>
      </c>
      <c r="BKO1" s="4">
        <f t="shared" si="158"/>
        <v>1650</v>
      </c>
      <c r="BKP1" s="4">
        <f t="shared" si="158"/>
        <v>1651</v>
      </c>
      <c r="BKQ1" s="4">
        <f t="shared" si="158"/>
        <v>1652</v>
      </c>
      <c r="BKR1" s="4">
        <f t="shared" si="158"/>
        <v>1653</v>
      </c>
      <c r="BKS1" s="4">
        <f t="shared" si="158"/>
        <v>1654</v>
      </c>
      <c r="BKT1" s="4">
        <f t="shared" si="158"/>
        <v>1655</v>
      </c>
      <c r="BKU1" s="4">
        <f>1+BKT1</f>
        <v>1656</v>
      </c>
      <c r="BKV1" s="4">
        <f t="shared" ref="BKV1:BLD1" si="159">1+BKU1</f>
        <v>1657</v>
      </c>
      <c r="BKW1" s="4">
        <f t="shared" si="159"/>
        <v>1658</v>
      </c>
      <c r="BKX1" s="4">
        <f t="shared" si="159"/>
        <v>1659</v>
      </c>
      <c r="BKY1" s="4">
        <f t="shared" si="159"/>
        <v>1660</v>
      </c>
      <c r="BKZ1" s="4">
        <f t="shared" si="159"/>
        <v>1661</v>
      </c>
      <c r="BLA1" s="4">
        <f t="shared" si="159"/>
        <v>1662</v>
      </c>
      <c r="BLB1" s="4">
        <f t="shared" si="159"/>
        <v>1663</v>
      </c>
      <c r="BLC1" s="4">
        <f t="shared" si="159"/>
        <v>1664</v>
      </c>
      <c r="BLD1" s="4">
        <f t="shared" si="159"/>
        <v>1665</v>
      </c>
      <c r="BLE1" s="4">
        <f>1+BLD1</f>
        <v>1666</v>
      </c>
      <c r="BLF1" s="4">
        <f t="shared" ref="BLF1:BLN1" si="160">1+BLE1</f>
        <v>1667</v>
      </c>
      <c r="BLG1" s="4">
        <f t="shared" si="160"/>
        <v>1668</v>
      </c>
      <c r="BLH1" s="4">
        <f t="shared" si="160"/>
        <v>1669</v>
      </c>
      <c r="BLI1" s="4">
        <f t="shared" si="160"/>
        <v>1670</v>
      </c>
      <c r="BLJ1" s="4">
        <f t="shared" si="160"/>
        <v>1671</v>
      </c>
      <c r="BLK1" s="4">
        <f t="shared" si="160"/>
        <v>1672</v>
      </c>
      <c r="BLL1" s="4">
        <f t="shared" si="160"/>
        <v>1673</v>
      </c>
      <c r="BLM1" s="4">
        <f t="shared" si="160"/>
        <v>1674</v>
      </c>
      <c r="BLN1" s="4">
        <f t="shared" si="160"/>
        <v>1675</v>
      </c>
      <c r="BLO1" s="4">
        <f>1+BLN1</f>
        <v>1676</v>
      </c>
      <c r="BLP1" s="4">
        <f t="shared" ref="BLP1:BLX1" si="161">1+BLO1</f>
        <v>1677</v>
      </c>
      <c r="BLQ1" s="4">
        <f t="shared" si="161"/>
        <v>1678</v>
      </c>
      <c r="BLR1" s="4">
        <f t="shared" si="161"/>
        <v>1679</v>
      </c>
      <c r="BLS1" s="4">
        <f t="shared" si="161"/>
        <v>1680</v>
      </c>
      <c r="BLT1" s="4">
        <f t="shared" si="161"/>
        <v>1681</v>
      </c>
      <c r="BLU1" s="4">
        <f t="shared" si="161"/>
        <v>1682</v>
      </c>
      <c r="BLV1" s="4">
        <f t="shared" si="161"/>
        <v>1683</v>
      </c>
      <c r="BLW1" s="4">
        <f t="shared" si="161"/>
        <v>1684</v>
      </c>
      <c r="BLX1" s="4">
        <f t="shared" si="161"/>
        <v>1685</v>
      </c>
      <c r="BLY1" s="4">
        <f>1+BLX1</f>
        <v>1686</v>
      </c>
      <c r="BLZ1" s="4">
        <f t="shared" ref="BLZ1:BMH1" si="162">1+BLY1</f>
        <v>1687</v>
      </c>
      <c r="BMA1" s="4">
        <f t="shared" si="162"/>
        <v>1688</v>
      </c>
      <c r="BMB1" s="4">
        <f t="shared" si="162"/>
        <v>1689</v>
      </c>
      <c r="BMC1" s="4">
        <f t="shared" si="162"/>
        <v>1690</v>
      </c>
      <c r="BMD1" s="4">
        <f t="shared" si="162"/>
        <v>1691</v>
      </c>
      <c r="BME1" s="4">
        <f t="shared" si="162"/>
        <v>1692</v>
      </c>
      <c r="BMF1" s="4">
        <f t="shared" si="162"/>
        <v>1693</v>
      </c>
      <c r="BMG1" s="4">
        <f t="shared" si="162"/>
        <v>1694</v>
      </c>
      <c r="BMH1" s="4">
        <f t="shared" si="162"/>
        <v>1695</v>
      </c>
      <c r="BMI1" s="4">
        <f>1+BMH1</f>
        <v>1696</v>
      </c>
      <c r="BMJ1" s="4">
        <f t="shared" ref="BMJ1:BMR1" si="163">1+BMI1</f>
        <v>1697</v>
      </c>
      <c r="BMK1" s="4">
        <f t="shared" si="163"/>
        <v>1698</v>
      </c>
      <c r="BML1" s="4">
        <f t="shared" si="163"/>
        <v>1699</v>
      </c>
      <c r="BMM1" s="4">
        <f t="shared" si="163"/>
        <v>1700</v>
      </c>
      <c r="BMN1" s="4">
        <f t="shared" si="163"/>
        <v>1701</v>
      </c>
      <c r="BMO1" s="4">
        <f t="shared" si="163"/>
        <v>1702</v>
      </c>
      <c r="BMP1" s="4">
        <f t="shared" si="163"/>
        <v>1703</v>
      </c>
      <c r="BMQ1" s="4">
        <f t="shared" si="163"/>
        <v>1704</v>
      </c>
      <c r="BMR1" s="4">
        <f t="shared" si="163"/>
        <v>1705</v>
      </c>
      <c r="BMS1" s="4">
        <f>1+BMR1</f>
        <v>1706</v>
      </c>
      <c r="BMT1" s="4">
        <f t="shared" ref="BMT1:BNC1" si="164">1+BMS1</f>
        <v>1707</v>
      </c>
      <c r="BMU1" s="4">
        <f t="shared" si="164"/>
        <v>1708</v>
      </c>
      <c r="BMV1" s="4">
        <f t="shared" si="164"/>
        <v>1709</v>
      </c>
      <c r="BMW1" s="4">
        <f t="shared" si="164"/>
        <v>1710</v>
      </c>
      <c r="BMX1" s="4">
        <f t="shared" si="164"/>
        <v>1711</v>
      </c>
      <c r="BMY1" s="4">
        <f t="shared" si="164"/>
        <v>1712</v>
      </c>
      <c r="BMZ1" s="4">
        <f t="shared" si="164"/>
        <v>1713</v>
      </c>
      <c r="BNA1" s="4">
        <f t="shared" si="164"/>
        <v>1714</v>
      </c>
      <c r="BNB1" s="4">
        <f t="shared" si="164"/>
        <v>1715</v>
      </c>
      <c r="BNC1" s="4">
        <f t="shared" si="164"/>
        <v>1716</v>
      </c>
      <c r="BND1" s="4">
        <f>1+BNC1</f>
        <v>1717</v>
      </c>
      <c r="BNE1" s="4">
        <f t="shared" ref="BNE1:BNM1" si="165">1+BND1</f>
        <v>1718</v>
      </c>
      <c r="BNF1" s="4">
        <f t="shared" si="165"/>
        <v>1719</v>
      </c>
      <c r="BNG1" s="4">
        <f t="shared" si="165"/>
        <v>1720</v>
      </c>
      <c r="BNH1" s="4">
        <f t="shared" si="165"/>
        <v>1721</v>
      </c>
      <c r="BNI1" s="4">
        <f t="shared" si="165"/>
        <v>1722</v>
      </c>
      <c r="BNJ1" s="4">
        <f t="shared" si="165"/>
        <v>1723</v>
      </c>
      <c r="BNK1" s="4">
        <f t="shared" si="165"/>
        <v>1724</v>
      </c>
      <c r="BNL1" s="4">
        <f t="shared" si="165"/>
        <v>1725</v>
      </c>
      <c r="BNM1" s="4">
        <f t="shared" si="165"/>
        <v>1726</v>
      </c>
      <c r="BNN1" s="4">
        <f>1+BNM1</f>
        <v>1727</v>
      </c>
      <c r="BNO1" s="4">
        <f t="shared" ref="BNO1:BNW1" si="166">1+BNN1</f>
        <v>1728</v>
      </c>
      <c r="BNP1" s="4">
        <f t="shared" si="166"/>
        <v>1729</v>
      </c>
      <c r="BNQ1" s="4">
        <f t="shared" si="166"/>
        <v>1730</v>
      </c>
      <c r="BNR1" s="4">
        <f t="shared" si="166"/>
        <v>1731</v>
      </c>
      <c r="BNS1" s="4">
        <f t="shared" si="166"/>
        <v>1732</v>
      </c>
      <c r="BNT1" s="4">
        <f t="shared" si="166"/>
        <v>1733</v>
      </c>
      <c r="BNU1" s="4">
        <f t="shared" si="166"/>
        <v>1734</v>
      </c>
      <c r="BNV1" s="4">
        <f t="shared" si="166"/>
        <v>1735</v>
      </c>
      <c r="BNW1" s="4">
        <f t="shared" si="166"/>
        <v>1736</v>
      </c>
      <c r="BNX1" s="4">
        <f>1+BNW1</f>
        <v>1737</v>
      </c>
      <c r="BNY1" s="4">
        <f t="shared" ref="BNY1:BOG1" si="167">1+BNX1</f>
        <v>1738</v>
      </c>
      <c r="BNZ1" s="4">
        <f t="shared" si="167"/>
        <v>1739</v>
      </c>
      <c r="BOA1" s="4">
        <f t="shared" si="167"/>
        <v>1740</v>
      </c>
      <c r="BOB1" s="4">
        <f t="shared" si="167"/>
        <v>1741</v>
      </c>
      <c r="BOC1" s="4">
        <f t="shared" si="167"/>
        <v>1742</v>
      </c>
      <c r="BOD1" s="4">
        <f t="shared" si="167"/>
        <v>1743</v>
      </c>
      <c r="BOE1" s="4">
        <f t="shared" si="167"/>
        <v>1744</v>
      </c>
      <c r="BOF1" s="4">
        <f t="shared" si="167"/>
        <v>1745</v>
      </c>
      <c r="BOG1" s="4">
        <f t="shared" si="167"/>
        <v>1746</v>
      </c>
      <c r="BOH1" s="4">
        <f>1+BOG1</f>
        <v>1747</v>
      </c>
      <c r="BOI1" s="4">
        <f t="shared" ref="BOI1:BOQ1" si="168">1+BOH1</f>
        <v>1748</v>
      </c>
      <c r="BOJ1" s="4">
        <f t="shared" si="168"/>
        <v>1749</v>
      </c>
      <c r="BOK1" s="4">
        <f t="shared" si="168"/>
        <v>1750</v>
      </c>
      <c r="BOL1" s="4">
        <f t="shared" si="168"/>
        <v>1751</v>
      </c>
      <c r="BOM1" s="4">
        <f t="shared" si="168"/>
        <v>1752</v>
      </c>
      <c r="BON1" s="4">
        <f t="shared" si="168"/>
        <v>1753</v>
      </c>
      <c r="BOO1" s="4">
        <f t="shared" si="168"/>
        <v>1754</v>
      </c>
      <c r="BOP1" s="4">
        <f t="shared" si="168"/>
        <v>1755</v>
      </c>
      <c r="BOQ1" s="4">
        <f t="shared" si="168"/>
        <v>1756</v>
      </c>
      <c r="BOR1" s="4">
        <f>1+BOQ1</f>
        <v>1757</v>
      </c>
      <c r="BOS1" s="4">
        <f t="shared" ref="BOS1:BPA1" si="169">1+BOR1</f>
        <v>1758</v>
      </c>
      <c r="BOT1" s="4">
        <f t="shared" si="169"/>
        <v>1759</v>
      </c>
      <c r="BOU1" s="4">
        <f t="shared" si="169"/>
        <v>1760</v>
      </c>
      <c r="BOV1" s="4">
        <f t="shared" si="169"/>
        <v>1761</v>
      </c>
      <c r="BOW1" s="4">
        <f t="shared" si="169"/>
        <v>1762</v>
      </c>
      <c r="BOX1" s="4">
        <f t="shared" si="169"/>
        <v>1763</v>
      </c>
      <c r="BOY1" s="4">
        <f t="shared" si="169"/>
        <v>1764</v>
      </c>
      <c r="BOZ1" s="4">
        <f t="shared" si="169"/>
        <v>1765</v>
      </c>
      <c r="BPA1" s="4">
        <f t="shared" si="169"/>
        <v>1766</v>
      </c>
      <c r="BPB1" s="4">
        <f>1+BPA1</f>
        <v>1767</v>
      </c>
      <c r="BPC1" s="4">
        <f t="shared" ref="BPC1:BPK1" si="170">1+BPB1</f>
        <v>1768</v>
      </c>
      <c r="BPD1" s="4">
        <f t="shared" si="170"/>
        <v>1769</v>
      </c>
      <c r="BPE1" s="4">
        <f t="shared" si="170"/>
        <v>1770</v>
      </c>
      <c r="BPF1" s="4">
        <f t="shared" si="170"/>
        <v>1771</v>
      </c>
      <c r="BPG1" s="4">
        <f t="shared" si="170"/>
        <v>1772</v>
      </c>
      <c r="BPH1" s="4">
        <f t="shared" si="170"/>
        <v>1773</v>
      </c>
      <c r="BPI1" s="4">
        <f t="shared" si="170"/>
        <v>1774</v>
      </c>
      <c r="BPJ1" s="4">
        <f t="shared" si="170"/>
        <v>1775</v>
      </c>
      <c r="BPK1" s="4">
        <f t="shared" si="170"/>
        <v>1776</v>
      </c>
      <c r="BPL1" s="4">
        <f>1+BPK1</f>
        <v>1777</v>
      </c>
      <c r="BPM1" s="4">
        <f t="shared" ref="BPM1:BPU1" si="171">1+BPL1</f>
        <v>1778</v>
      </c>
      <c r="BPN1" s="4">
        <f t="shared" si="171"/>
        <v>1779</v>
      </c>
      <c r="BPO1" s="4">
        <f t="shared" si="171"/>
        <v>1780</v>
      </c>
      <c r="BPP1" s="4">
        <f t="shared" si="171"/>
        <v>1781</v>
      </c>
      <c r="BPQ1" s="4">
        <f t="shared" si="171"/>
        <v>1782</v>
      </c>
      <c r="BPR1" s="4">
        <f t="shared" si="171"/>
        <v>1783</v>
      </c>
      <c r="BPS1" s="4">
        <f t="shared" si="171"/>
        <v>1784</v>
      </c>
      <c r="BPT1" s="4">
        <f t="shared" si="171"/>
        <v>1785</v>
      </c>
      <c r="BPU1" s="4">
        <f t="shared" si="171"/>
        <v>1786</v>
      </c>
      <c r="BPV1" s="4">
        <f>1+BPU1</f>
        <v>1787</v>
      </c>
      <c r="BPW1" s="4">
        <f t="shared" ref="BPW1:BQE1" si="172">1+BPV1</f>
        <v>1788</v>
      </c>
      <c r="BPX1" s="4">
        <f t="shared" si="172"/>
        <v>1789</v>
      </c>
      <c r="BPY1" s="4">
        <f t="shared" si="172"/>
        <v>1790</v>
      </c>
      <c r="BPZ1" s="4">
        <f t="shared" si="172"/>
        <v>1791</v>
      </c>
      <c r="BQA1" s="4">
        <f t="shared" si="172"/>
        <v>1792</v>
      </c>
      <c r="BQB1" s="4">
        <f t="shared" si="172"/>
        <v>1793</v>
      </c>
      <c r="BQC1" s="4">
        <f t="shared" si="172"/>
        <v>1794</v>
      </c>
      <c r="BQD1" s="4">
        <f t="shared" si="172"/>
        <v>1795</v>
      </c>
      <c r="BQE1" s="4">
        <f t="shared" si="172"/>
        <v>1796</v>
      </c>
      <c r="BQF1" s="4">
        <f>1+BQE1</f>
        <v>1797</v>
      </c>
      <c r="BQG1" s="4">
        <f t="shared" ref="BQG1:BQO1" si="173">1+BQF1</f>
        <v>1798</v>
      </c>
      <c r="BQH1" s="4">
        <f t="shared" si="173"/>
        <v>1799</v>
      </c>
      <c r="BQI1" s="4">
        <f t="shared" si="173"/>
        <v>1800</v>
      </c>
      <c r="BQJ1" s="4">
        <f t="shared" si="173"/>
        <v>1801</v>
      </c>
      <c r="BQK1" s="4">
        <f t="shared" si="173"/>
        <v>1802</v>
      </c>
      <c r="BQL1" s="4">
        <f t="shared" si="173"/>
        <v>1803</v>
      </c>
      <c r="BQM1" s="4">
        <f t="shared" si="173"/>
        <v>1804</v>
      </c>
      <c r="BQN1" s="4">
        <f t="shared" si="173"/>
        <v>1805</v>
      </c>
      <c r="BQO1" s="4">
        <f t="shared" si="173"/>
        <v>1806</v>
      </c>
      <c r="BQP1" s="4">
        <f>1+BQO1</f>
        <v>1807</v>
      </c>
      <c r="BQQ1" s="4">
        <f t="shared" ref="BQQ1:BQY1" si="174">1+BQP1</f>
        <v>1808</v>
      </c>
      <c r="BQR1" s="4">
        <f t="shared" si="174"/>
        <v>1809</v>
      </c>
      <c r="BQS1" s="4">
        <f t="shared" si="174"/>
        <v>1810</v>
      </c>
      <c r="BQT1" s="4">
        <f t="shared" si="174"/>
        <v>1811</v>
      </c>
      <c r="BQU1" s="4">
        <f t="shared" si="174"/>
        <v>1812</v>
      </c>
      <c r="BQV1" s="4">
        <f t="shared" si="174"/>
        <v>1813</v>
      </c>
      <c r="BQW1" s="4">
        <f t="shared" si="174"/>
        <v>1814</v>
      </c>
      <c r="BQX1" s="4">
        <f t="shared" si="174"/>
        <v>1815</v>
      </c>
      <c r="BQY1" s="4">
        <f t="shared" si="174"/>
        <v>1816</v>
      </c>
      <c r="BQZ1" s="4">
        <f>1+BQY1</f>
        <v>1817</v>
      </c>
      <c r="BRA1" s="4">
        <f t="shared" ref="BRA1:BRI1" si="175">1+BQZ1</f>
        <v>1818</v>
      </c>
      <c r="BRB1" s="4">
        <f t="shared" si="175"/>
        <v>1819</v>
      </c>
      <c r="BRC1" s="4">
        <f t="shared" si="175"/>
        <v>1820</v>
      </c>
      <c r="BRD1" s="4">
        <f t="shared" si="175"/>
        <v>1821</v>
      </c>
      <c r="BRE1" s="4">
        <f t="shared" si="175"/>
        <v>1822</v>
      </c>
      <c r="BRF1" s="4">
        <f t="shared" si="175"/>
        <v>1823</v>
      </c>
      <c r="BRG1" s="4">
        <f t="shared" si="175"/>
        <v>1824</v>
      </c>
      <c r="BRH1" s="4">
        <f t="shared" si="175"/>
        <v>1825</v>
      </c>
      <c r="BRI1" s="4">
        <f t="shared" si="175"/>
        <v>1826</v>
      </c>
      <c r="BRJ1" s="4">
        <f>1+BRI1</f>
        <v>1827</v>
      </c>
      <c r="BRK1" s="4">
        <f t="shared" ref="BRK1:BSD1" si="176">1+BRJ1</f>
        <v>1828</v>
      </c>
      <c r="BRL1" s="4">
        <f t="shared" si="176"/>
        <v>1829</v>
      </c>
      <c r="BRM1" s="4">
        <f t="shared" si="176"/>
        <v>1830</v>
      </c>
      <c r="BRN1" s="4">
        <f t="shared" si="176"/>
        <v>1831</v>
      </c>
      <c r="BRO1" s="4">
        <f t="shared" si="176"/>
        <v>1832</v>
      </c>
      <c r="BRP1" s="4">
        <f t="shared" si="176"/>
        <v>1833</v>
      </c>
      <c r="BRQ1" s="4">
        <f t="shared" si="176"/>
        <v>1834</v>
      </c>
      <c r="BRR1" s="4">
        <f t="shared" si="176"/>
        <v>1835</v>
      </c>
      <c r="BRS1" s="4">
        <f t="shared" si="176"/>
        <v>1836</v>
      </c>
      <c r="BRT1" s="4">
        <f t="shared" si="176"/>
        <v>1837</v>
      </c>
      <c r="BRU1" s="4">
        <f t="shared" si="176"/>
        <v>1838</v>
      </c>
      <c r="BRV1" s="4">
        <f t="shared" si="176"/>
        <v>1839</v>
      </c>
      <c r="BRW1" s="4">
        <f t="shared" si="176"/>
        <v>1840</v>
      </c>
      <c r="BRX1" s="4">
        <f t="shared" si="176"/>
        <v>1841</v>
      </c>
      <c r="BRY1" s="4">
        <f t="shared" si="176"/>
        <v>1842</v>
      </c>
      <c r="BRZ1" s="4">
        <f t="shared" si="176"/>
        <v>1843</v>
      </c>
      <c r="BSA1" s="4">
        <f t="shared" si="176"/>
        <v>1844</v>
      </c>
      <c r="BSB1" s="4">
        <f t="shared" si="176"/>
        <v>1845</v>
      </c>
      <c r="BSC1" s="4">
        <f t="shared" si="176"/>
        <v>1846</v>
      </c>
      <c r="BSD1" s="4">
        <f t="shared" si="176"/>
        <v>1847</v>
      </c>
      <c r="BSE1" s="4">
        <f>1+BSD1</f>
        <v>1848</v>
      </c>
      <c r="BSF1" s="4">
        <f t="shared" ref="BSF1:BSN1" si="177">1+BSE1</f>
        <v>1849</v>
      </c>
      <c r="BSG1" s="4">
        <f t="shared" si="177"/>
        <v>1850</v>
      </c>
      <c r="BSH1" s="4">
        <f t="shared" si="177"/>
        <v>1851</v>
      </c>
      <c r="BSI1" s="4">
        <f t="shared" si="177"/>
        <v>1852</v>
      </c>
      <c r="BSJ1" s="4">
        <f t="shared" si="177"/>
        <v>1853</v>
      </c>
      <c r="BSK1" s="4">
        <f t="shared" si="177"/>
        <v>1854</v>
      </c>
      <c r="BSL1" s="4">
        <f t="shared" si="177"/>
        <v>1855</v>
      </c>
      <c r="BSM1" s="4">
        <f t="shared" si="177"/>
        <v>1856</v>
      </c>
      <c r="BSN1" s="4">
        <f t="shared" si="177"/>
        <v>1857</v>
      </c>
      <c r="BSO1" s="4">
        <f>1+BSN1</f>
        <v>1858</v>
      </c>
      <c r="BSP1" s="4">
        <f t="shared" ref="BSP1:BSX1" si="178">1+BSO1</f>
        <v>1859</v>
      </c>
      <c r="BSQ1" s="4">
        <f t="shared" si="178"/>
        <v>1860</v>
      </c>
      <c r="BSR1" s="4">
        <f t="shared" si="178"/>
        <v>1861</v>
      </c>
      <c r="BSS1" s="4">
        <f t="shared" si="178"/>
        <v>1862</v>
      </c>
      <c r="BST1" s="4">
        <f t="shared" si="178"/>
        <v>1863</v>
      </c>
      <c r="BSU1" s="4">
        <f t="shared" si="178"/>
        <v>1864</v>
      </c>
      <c r="BSV1" s="4">
        <f t="shared" si="178"/>
        <v>1865</v>
      </c>
      <c r="BSW1" s="4">
        <f t="shared" si="178"/>
        <v>1866</v>
      </c>
      <c r="BSX1" s="4">
        <f t="shared" si="178"/>
        <v>1867</v>
      </c>
      <c r="BSY1" s="4">
        <f>1+BSX1</f>
        <v>1868</v>
      </c>
      <c r="BSZ1" s="4">
        <f t="shared" ref="BSZ1:BTH1" si="179">1+BSY1</f>
        <v>1869</v>
      </c>
      <c r="BTA1" s="4">
        <f t="shared" si="179"/>
        <v>1870</v>
      </c>
      <c r="BTB1" s="4">
        <f t="shared" si="179"/>
        <v>1871</v>
      </c>
      <c r="BTC1" s="4">
        <f t="shared" si="179"/>
        <v>1872</v>
      </c>
      <c r="BTD1" s="4">
        <f t="shared" si="179"/>
        <v>1873</v>
      </c>
      <c r="BTE1" s="4">
        <f t="shared" si="179"/>
        <v>1874</v>
      </c>
      <c r="BTF1" s="4">
        <f t="shared" si="179"/>
        <v>1875</v>
      </c>
      <c r="BTG1" s="4">
        <f t="shared" si="179"/>
        <v>1876</v>
      </c>
      <c r="BTH1" s="4">
        <f t="shared" si="179"/>
        <v>1877</v>
      </c>
      <c r="BTI1" s="4">
        <f>1+BTH1</f>
        <v>1878</v>
      </c>
      <c r="BTJ1" s="4">
        <f t="shared" ref="BTJ1:BTR1" si="180">1+BTI1</f>
        <v>1879</v>
      </c>
      <c r="BTK1" s="4">
        <f t="shared" si="180"/>
        <v>1880</v>
      </c>
      <c r="BTL1" s="4">
        <f t="shared" si="180"/>
        <v>1881</v>
      </c>
      <c r="BTM1" s="4">
        <f t="shared" si="180"/>
        <v>1882</v>
      </c>
      <c r="BTN1" s="4">
        <f t="shared" si="180"/>
        <v>1883</v>
      </c>
      <c r="BTO1" s="4">
        <f t="shared" si="180"/>
        <v>1884</v>
      </c>
      <c r="BTP1" s="4">
        <f t="shared" si="180"/>
        <v>1885</v>
      </c>
      <c r="BTQ1" s="4">
        <f t="shared" si="180"/>
        <v>1886</v>
      </c>
      <c r="BTR1" s="4">
        <f t="shared" si="180"/>
        <v>1887</v>
      </c>
      <c r="BTS1" s="4">
        <f>1+BTR1</f>
        <v>1888</v>
      </c>
      <c r="BTT1" s="4">
        <f t="shared" ref="BTT1:BUB1" si="181">1+BTS1</f>
        <v>1889</v>
      </c>
      <c r="BTU1" s="4">
        <f t="shared" si="181"/>
        <v>1890</v>
      </c>
      <c r="BTV1" s="4">
        <f t="shared" si="181"/>
        <v>1891</v>
      </c>
      <c r="BTW1" s="4">
        <f t="shared" si="181"/>
        <v>1892</v>
      </c>
      <c r="BTX1" s="4">
        <f t="shared" si="181"/>
        <v>1893</v>
      </c>
      <c r="BTY1" s="4">
        <f t="shared" si="181"/>
        <v>1894</v>
      </c>
      <c r="BTZ1" s="4">
        <f t="shared" si="181"/>
        <v>1895</v>
      </c>
      <c r="BUA1" s="4">
        <f t="shared" si="181"/>
        <v>1896</v>
      </c>
      <c r="BUB1" s="4">
        <f t="shared" si="181"/>
        <v>1897</v>
      </c>
      <c r="BUC1" s="4">
        <f>1+BUB1</f>
        <v>1898</v>
      </c>
      <c r="BUD1" s="4">
        <f t="shared" ref="BUD1:BUL1" si="182">1+BUC1</f>
        <v>1899</v>
      </c>
      <c r="BUE1" s="4">
        <f t="shared" si="182"/>
        <v>1900</v>
      </c>
      <c r="BUF1" s="4">
        <f t="shared" si="182"/>
        <v>1901</v>
      </c>
      <c r="BUG1" s="4">
        <f t="shared" si="182"/>
        <v>1902</v>
      </c>
      <c r="BUH1" s="4">
        <f t="shared" si="182"/>
        <v>1903</v>
      </c>
      <c r="BUI1" s="4">
        <f t="shared" si="182"/>
        <v>1904</v>
      </c>
      <c r="BUJ1" s="4">
        <f t="shared" si="182"/>
        <v>1905</v>
      </c>
      <c r="BUK1" s="4">
        <f t="shared" si="182"/>
        <v>1906</v>
      </c>
      <c r="BUL1" s="4">
        <f t="shared" si="182"/>
        <v>1907</v>
      </c>
      <c r="BUM1" s="4">
        <f>1+BUL1</f>
        <v>1908</v>
      </c>
      <c r="BUN1" s="4">
        <f t="shared" ref="BUN1:BUV1" si="183">1+BUM1</f>
        <v>1909</v>
      </c>
      <c r="BUO1" s="4">
        <f t="shared" si="183"/>
        <v>1910</v>
      </c>
      <c r="BUP1" s="4">
        <f t="shared" si="183"/>
        <v>1911</v>
      </c>
      <c r="BUQ1" s="4">
        <f t="shared" si="183"/>
        <v>1912</v>
      </c>
      <c r="BUR1" s="4">
        <f t="shared" si="183"/>
        <v>1913</v>
      </c>
      <c r="BUS1" s="4">
        <f t="shared" si="183"/>
        <v>1914</v>
      </c>
      <c r="BUT1" s="4">
        <f t="shared" si="183"/>
        <v>1915</v>
      </c>
      <c r="BUU1" s="4">
        <f t="shared" si="183"/>
        <v>1916</v>
      </c>
      <c r="BUV1" s="4">
        <f t="shared" si="183"/>
        <v>1917</v>
      </c>
      <c r="BUW1" s="4">
        <f>1+BUV1</f>
        <v>1918</v>
      </c>
      <c r="BUX1" s="4">
        <f t="shared" ref="BUX1:BVF1" si="184">1+BUW1</f>
        <v>1919</v>
      </c>
      <c r="BUY1" s="4">
        <f t="shared" si="184"/>
        <v>1920</v>
      </c>
      <c r="BUZ1" s="4">
        <f t="shared" si="184"/>
        <v>1921</v>
      </c>
      <c r="BVA1" s="4">
        <f t="shared" si="184"/>
        <v>1922</v>
      </c>
      <c r="BVB1" s="4">
        <f t="shared" si="184"/>
        <v>1923</v>
      </c>
      <c r="BVC1" s="4">
        <f t="shared" si="184"/>
        <v>1924</v>
      </c>
      <c r="BVD1" s="4">
        <f t="shared" si="184"/>
        <v>1925</v>
      </c>
      <c r="BVE1" s="4">
        <f t="shared" si="184"/>
        <v>1926</v>
      </c>
      <c r="BVF1" s="4">
        <f t="shared" si="184"/>
        <v>1927</v>
      </c>
      <c r="BVG1" s="4">
        <f>1+BVF1</f>
        <v>1928</v>
      </c>
      <c r="BVH1" s="4">
        <f t="shared" ref="BVH1:BVP1" si="185">1+BVG1</f>
        <v>1929</v>
      </c>
      <c r="BVI1" s="4">
        <f t="shared" si="185"/>
        <v>1930</v>
      </c>
      <c r="BVJ1" s="4">
        <f t="shared" si="185"/>
        <v>1931</v>
      </c>
      <c r="BVK1" s="4">
        <f t="shared" si="185"/>
        <v>1932</v>
      </c>
      <c r="BVL1" s="4">
        <f t="shared" si="185"/>
        <v>1933</v>
      </c>
      <c r="BVM1" s="4">
        <f t="shared" si="185"/>
        <v>1934</v>
      </c>
      <c r="BVN1" s="4">
        <f t="shared" si="185"/>
        <v>1935</v>
      </c>
      <c r="BVO1" s="4">
        <f t="shared" si="185"/>
        <v>1936</v>
      </c>
      <c r="BVP1" s="4">
        <f t="shared" si="185"/>
        <v>1937</v>
      </c>
      <c r="BVQ1" s="4">
        <f>1+BVP1</f>
        <v>1938</v>
      </c>
      <c r="BVR1" s="4">
        <f t="shared" ref="BVR1:BVZ1" si="186">1+BVQ1</f>
        <v>1939</v>
      </c>
      <c r="BVS1" s="4">
        <f t="shared" si="186"/>
        <v>1940</v>
      </c>
      <c r="BVT1" s="4">
        <f t="shared" si="186"/>
        <v>1941</v>
      </c>
      <c r="BVU1" s="4">
        <f t="shared" si="186"/>
        <v>1942</v>
      </c>
      <c r="BVV1" s="4">
        <f t="shared" si="186"/>
        <v>1943</v>
      </c>
      <c r="BVW1" s="4">
        <f t="shared" si="186"/>
        <v>1944</v>
      </c>
      <c r="BVX1" s="4">
        <f t="shared" si="186"/>
        <v>1945</v>
      </c>
      <c r="BVY1" s="4">
        <f t="shared" si="186"/>
        <v>1946</v>
      </c>
      <c r="BVZ1" s="4">
        <f t="shared" si="186"/>
        <v>1947</v>
      </c>
      <c r="BWA1" s="4">
        <f>1+BVZ1</f>
        <v>1948</v>
      </c>
      <c r="BWB1" s="4">
        <f t="shared" ref="BWB1:BWJ1" si="187">1+BWA1</f>
        <v>1949</v>
      </c>
      <c r="BWC1" s="4">
        <f t="shared" si="187"/>
        <v>1950</v>
      </c>
      <c r="BWD1" s="4">
        <f t="shared" si="187"/>
        <v>1951</v>
      </c>
      <c r="BWE1" s="4">
        <f t="shared" si="187"/>
        <v>1952</v>
      </c>
      <c r="BWF1" s="4">
        <f t="shared" si="187"/>
        <v>1953</v>
      </c>
      <c r="BWG1" s="4">
        <f t="shared" si="187"/>
        <v>1954</v>
      </c>
      <c r="BWH1" s="4">
        <f t="shared" si="187"/>
        <v>1955</v>
      </c>
      <c r="BWI1" s="4">
        <f t="shared" si="187"/>
        <v>1956</v>
      </c>
      <c r="BWJ1" s="4">
        <f t="shared" si="187"/>
        <v>1957</v>
      </c>
      <c r="BWK1" s="4">
        <f>1+BWJ1</f>
        <v>1958</v>
      </c>
      <c r="BWL1" s="4">
        <f t="shared" ref="BWL1:BWT1" si="188">1+BWK1</f>
        <v>1959</v>
      </c>
      <c r="BWM1" s="4">
        <f t="shared" si="188"/>
        <v>1960</v>
      </c>
      <c r="BWN1" s="4">
        <f t="shared" si="188"/>
        <v>1961</v>
      </c>
      <c r="BWO1" s="4">
        <f t="shared" si="188"/>
        <v>1962</v>
      </c>
      <c r="BWP1" s="4">
        <f t="shared" si="188"/>
        <v>1963</v>
      </c>
      <c r="BWQ1" s="4">
        <f t="shared" si="188"/>
        <v>1964</v>
      </c>
      <c r="BWR1" s="4">
        <f t="shared" si="188"/>
        <v>1965</v>
      </c>
      <c r="BWS1" s="4">
        <f t="shared" si="188"/>
        <v>1966</v>
      </c>
      <c r="BWT1" s="4">
        <f t="shared" si="188"/>
        <v>1967</v>
      </c>
      <c r="BWU1" s="4">
        <f>1+BWT1</f>
        <v>1968</v>
      </c>
      <c r="BWV1" s="4">
        <f t="shared" ref="BWV1:BXE1" si="189">1+BWU1</f>
        <v>1969</v>
      </c>
      <c r="BWW1" s="4">
        <f t="shared" si="189"/>
        <v>1970</v>
      </c>
      <c r="BWX1" s="4">
        <f t="shared" si="189"/>
        <v>1971</v>
      </c>
      <c r="BWY1" s="4">
        <f t="shared" si="189"/>
        <v>1972</v>
      </c>
      <c r="BWZ1" s="4">
        <f t="shared" si="189"/>
        <v>1973</v>
      </c>
      <c r="BXA1" s="4">
        <f t="shared" si="189"/>
        <v>1974</v>
      </c>
      <c r="BXB1" s="4">
        <f t="shared" si="189"/>
        <v>1975</v>
      </c>
      <c r="BXC1" s="4">
        <f t="shared" si="189"/>
        <v>1976</v>
      </c>
      <c r="BXD1" s="4">
        <f t="shared" si="189"/>
        <v>1977</v>
      </c>
      <c r="BXE1" s="4">
        <f t="shared" si="189"/>
        <v>1978</v>
      </c>
      <c r="BXF1" s="4">
        <f>1+BXE1</f>
        <v>1979</v>
      </c>
      <c r="BXG1" s="4">
        <f t="shared" ref="BXG1:BXO1" si="190">1+BXF1</f>
        <v>1980</v>
      </c>
      <c r="BXH1" s="4">
        <f t="shared" si="190"/>
        <v>1981</v>
      </c>
      <c r="BXI1" s="4">
        <f t="shared" si="190"/>
        <v>1982</v>
      </c>
      <c r="BXJ1" s="4">
        <f t="shared" si="190"/>
        <v>1983</v>
      </c>
      <c r="BXK1" s="4">
        <f t="shared" si="190"/>
        <v>1984</v>
      </c>
      <c r="BXL1" s="4">
        <f t="shared" si="190"/>
        <v>1985</v>
      </c>
      <c r="BXM1" s="4">
        <f t="shared" si="190"/>
        <v>1986</v>
      </c>
      <c r="BXN1" s="4">
        <f t="shared" si="190"/>
        <v>1987</v>
      </c>
      <c r="BXO1" s="4">
        <f t="shared" si="190"/>
        <v>1988</v>
      </c>
      <c r="BXP1" s="4">
        <f>1+BXO1</f>
        <v>1989</v>
      </c>
      <c r="BXQ1" s="4">
        <f t="shared" ref="BXQ1:BXY1" si="191">1+BXP1</f>
        <v>1990</v>
      </c>
      <c r="BXR1" s="4">
        <f t="shared" si="191"/>
        <v>1991</v>
      </c>
      <c r="BXS1" s="4">
        <f t="shared" si="191"/>
        <v>1992</v>
      </c>
      <c r="BXT1" s="4">
        <f t="shared" si="191"/>
        <v>1993</v>
      </c>
      <c r="BXU1" s="4">
        <f t="shared" si="191"/>
        <v>1994</v>
      </c>
      <c r="BXV1" s="4">
        <f t="shared" si="191"/>
        <v>1995</v>
      </c>
      <c r="BXW1" s="4">
        <f t="shared" si="191"/>
        <v>1996</v>
      </c>
      <c r="BXX1" s="4">
        <f t="shared" si="191"/>
        <v>1997</v>
      </c>
      <c r="BXY1" s="4">
        <f t="shared" si="191"/>
        <v>1998</v>
      </c>
      <c r="BXZ1" s="4">
        <f>1+BXY1</f>
        <v>1999</v>
      </c>
      <c r="BYA1" s="4">
        <f t="shared" ref="BYA1" si="192">1+BXZ1</f>
        <v>2000</v>
      </c>
    </row>
    <row r="2" spans="1:2003" s="4" customFormat="1" x14ac:dyDescent="0.3">
      <c r="A2" s="3"/>
      <c r="B2" s="3"/>
      <c r="C2" s="3"/>
      <c r="D2" s="4" t="str">
        <f>+VLOOKUP(D1,Table4[[SN]:[Resource ID]],2,FALSE)</f>
        <v>R-01</v>
      </c>
      <c r="E2" s="4" t="str">
        <f>+VLOOKUP(E1,Table4[[SN]:[Resource ID]],2,FALSE)</f>
        <v>R-02</v>
      </c>
      <c r="F2" s="4" t="str">
        <f>+VLOOKUP(F1,Table4[[SN]:[Resource ID]],2,FALSE)</f>
        <v>R-03</v>
      </c>
      <c r="G2" s="4" t="str">
        <f>+VLOOKUP(G1,Table4[[SN]:[Resource ID]],2,FALSE)</f>
        <v>R-04</v>
      </c>
      <c r="H2" s="4" t="str">
        <f>+VLOOKUP(H1,Table4[[SN]:[Resource ID]],2,FALSE)</f>
        <v>R-05</v>
      </c>
      <c r="I2" s="4" t="str">
        <f>+VLOOKUP(I1,Table4[[SN]:[Resource ID]],2,FALSE)</f>
        <v>R-06</v>
      </c>
      <c r="J2" s="4" t="str">
        <f>+VLOOKUP(J1,Table4[[SN]:[Resource ID]],2,FALSE)</f>
        <v>R-07</v>
      </c>
      <c r="K2" s="4" t="str">
        <f>+VLOOKUP(K1,Table4[[SN]:[Resource ID]],2,FALSE)</f>
        <v>R-08</v>
      </c>
      <c r="L2" s="4" t="str">
        <f>+VLOOKUP(L1,Table4[[SN]:[Resource ID]],2,FALSE)</f>
        <v>R-09</v>
      </c>
      <c r="M2" s="4" t="str">
        <f>+VLOOKUP(M1,Table4[[SN]:[Resource ID]],2,FALSE)</f>
        <v>R-10</v>
      </c>
      <c r="N2" s="4">
        <f>+VLOOKUP(N1,Table4[[SN]:[Resource ID]],2,FALSE)</f>
        <v>0</v>
      </c>
      <c r="O2" s="4">
        <f>+VLOOKUP(O1,Table4[[SN]:[Resource ID]],2,FALSE)</f>
        <v>0</v>
      </c>
      <c r="P2" s="4">
        <f>+VLOOKUP(P1,Table4[[SN]:[Resource ID]],2,FALSE)</f>
        <v>0</v>
      </c>
      <c r="Q2" s="4">
        <f>+VLOOKUP(Q1,Table4[[SN]:[Resource ID]],2,FALSE)</f>
        <v>0</v>
      </c>
      <c r="R2" s="4">
        <f>+VLOOKUP(R1,Table4[[SN]:[Resource ID]],2,FALSE)</f>
        <v>0</v>
      </c>
      <c r="S2" s="4">
        <f>+VLOOKUP(S1,Table4[[SN]:[Resource ID]],2,FALSE)</f>
        <v>0</v>
      </c>
      <c r="T2" s="4">
        <f>+VLOOKUP(T1,Table4[[SN]:[Resource ID]],2,FALSE)</f>
        <v>0</v>
      </c>
      <c r="U2" s="4">
        <f>+VLOOKUP(U1,Table4[[SN]:[Resource ID]],2,FALSE)</f>
        <v>0</v>
      </c>
      <c r="V2" s="4">
        <f>+VLOOKUP(V1,Table4[[SN]:[Resource ID]],2,FALSE)</f>
        <v>0</v>
      </c>
      <c r="W2" s="4">
        <f>+VLOOKUP(W1,Table4[[SN]:[Resource ID]],2,FALSE)</f>
        <v>0</v>
      </c>
      <c r="X2" s="4">
        <f>+VLOOKUP(X1,Table4[[SN]:[Resource ID]],2,FALSE)</f>
        <v>0</v>
      </c>
      <c r="Y2" s="4">
        <f>+VLOOKUP(Y1,Table4[[SN]:[Resource ID]],2,FALSE)</f>
        <v>0</v>
      </c>
      <c r="Z2" s="4">
        <f>+VLOOKUP(Z1,Table4[[SN]:[Resource ID]],2,FALSE)</f>
        <v>0</v>
      </c>
      <c r="AA2" s="4">
        <f>+VLOOKUP(AA1,Table4[[SN]:[Resource ID]],2,FALSE)</f>
        <v>0</v>
      </c>
      <c r="AB2" s="4">
        <f>+VLOOKUP(AB1,Table4[[SN]:[Resource ID]],2,FALSE)</f>
        <v>0</v>
      </c>
      <c r="AC2" s="4">
        <f>+VLOOKUP(AC1,Table4[[SN]:[Resource ID]],2,FALSE)</f>
        <v>0</v>
      </c>
      <c r="AD2" s="4">
        <f>+VLOOKUP(AD1,Table4[[SN]:[Resource ID]],2,FALSE)</f>
        <v>0</v>
      </c>
      <c r="AE2" s="4">
        <f>+VLOOKUP(AE1,Table4[[SN]:[Resource ID]],2,FALSE)</f>
        <v>0</v>
      </c>
      <c r="AF2" s="4">
        <f>+VLOOKUP(AF1,Table4[[SN]:[Resource ID]],2,FALSE)</f>
        <v>0</v>
      </c>
      <c r="AG2" s="4">
        <f>+VLOOKUP(AG1,Table4[[SN]:[Resource ID]],2,FALSE)</f>
        <v>0</v>
      </c>
      <c r="AH2" s="4">
        <f>+VLOOKUP(AH1,Table4[[SN]:[Resource ID]],2,FALSE)</f>
        <v>0</v>
      </c>
      <c r="AI2" s="4">
        <f>+VLOOKUP(AI1,Table4[[SN]:[Resource ID]],2,FALSE)</f>
        <v>0</v>
      </c>
      <c r="AJ2" s="4">
        <f>+VLOOKUP(AJ1,Table4[[SN]:[Resource ID]],2,FALSE)</f>
        <v>0</v>
      </c>
      <c r="AK2" s="4">
        <f>+VLOOKUP(AK1,Table4[[SN]:[Resource ID]],2,FALSE)</f>
        <v>0</v>
      </c>
      <c r="AL2" s="4">
        <f>+VLOOKUP(AL1,Table4[[SN]:[Resource ID]],2,FALSE)</f>
        <v>0</v>
      </c>
      <c r="AM2" s="4">
        <f>+VLOOKUP(AM1,Table4[[SN]:[Resource ID]],2,FALSE)</f>
        <v>0</v>
      </c>
      <c r="AN2" s="4">
        <f>+VLOOKUP(AN1,Table4[[SN]:[Resource ID]],2,FALSE)</f>
        <v>0</v>
      </c>
      <c r="AO2" s="4">
        <f>+VLOOKUP(AO1,Table4[[SN]:[Resource ID]],2,FALSE)</f>
        <v>0</v>
      </c>
      <c r="AP2" s="4">
        <f>+VLOOKUP(AP1,Table4[[SN]:[Resource ID]],2,FALSE)</f>
        <v>0</v>
      </c>
      <c r="AQ2" s="4">
        <f>+VLOOKUP(AQ1,Table4[[SN]:[Resource ID]],2,FALSE)</f>
        <v>0</v>
      </c>
      <c r="AR2" s="4">
        <f>+VLOOKUP(AR1,Table4[[SN]:[Resource ID]],2,FALSE)</f>
        <v>0</v>
      </c>
      <c r="AS2" s="4">
        <f>+VLOOKUP(AS1,Table4[[SN]:[Resource ID]],2,FALSE)</f>
        <v>0</v>
      </c>
      <c r="AT2" s="4">
        <f>+VLOOKUP(AT1,Table4[[SN]:[Resource ID]],2,FALSE)</f>
        <v>0</v>
      </c>
      <c r="AU2" s="4">
        <f>+VLOOKUP(AU1,Table4[[SN]:[Resource ID]],2,FALSE)</f>
        <v>0</v>
      </c>
      <c r="AV2" s="4">
        <f>+VLOOKUP(AV1,Table4[[SN]:[Resource ID]],2,FALSE)</f>
        <v>0</v>
      </c>
      <c r="AW2" s="4">
        <f>+VLOOKUP(AW1,Table4[[SN]:[Resource ID]],2,FALSE)</f>
        <v>0</v>
      </c>
      <c r="AX2" s="4">
        <f>+VLOOKUP(AX1,Table4[[SN]:[Resource ID]],2,FALSE)</f>
        <v>0</v>
      </c>
      <c r="AY2" s="4">
        <f>+VLOOKUP(AY1,Table4[[SN]:[Resource ID]],2,FALSE)</f>
        <v>0</v>
      </c>
      <c r="AZ2" s="4">
        <f>+VLOOKUP(AZ1,Table4[[SN]:[Resource ID]],2,FALSE)</f>
        <v>0</v>
      </c>
      <c r="BA2" s="4">
        <f>+VLOOKUP(BA1,Table4[[SN]:[Resource ID]],2,FALSE)</f>
        <v>0</v>
      </c>
      <c r="BB2" s="4">
        <f>+VLOOKUP(BB1,Table4[[SN]:[Resource ID]],2,FALSE)</f>
        <v>0</v>
      </c>
      <c r="BC2" s="4">
        <f>+VLOOKUP(BC1,Table4[[SN]:[Resource ID]],2,FALSE)</f>
        <v>0</v>
      </c>
      <c r="BD2" s="4">
        <f>+VLOOKUP(BD1,Table4[[SN]:[Resource ID]],2,FALSE)</f>
        <v>0</v>
      </c>
      <c r="BE2" s="4">
        <f>+VLOOKUP(BE1,Table4[[SN]:[Resource ID]],2,FALSE)</f>
        <v>0</v>
      </c>
      <c r="BF2" s="4">
        <f>+VLOOKUP(BF1,Table4[[SN]:[Resource ID]],2,FALSE)</f>
        <v>0</v>
      </c>
      <c r="BG2" s="4">
        <f>+VLOOKUP(BG1,Table4[[SN]:[Resource ID]],2,FALSE)</f>
        <v>0</v>
      </c>
      <c r="BH2" s="4">
        <f>+VLOOKUP(BH1,Table4[[SN]:[Resource ID]],2,FALSE)</f>
        <v>0</v>
      </c>
      <c r="BI2" s="4">
        <f>+VLOOKUP(BI1,Table4[[SN]:[Resource ID]],2,FALSE)</f>
        <v>0</v>
      </c>
      <c r="BJ2" s="4">
        <f>+VLOOKUP(BJ1,Table4[[SN]:[Resource ID]],2,FALSE)</f>
        <v>0</v>
      </c>
      <c r="BK2" s="4">
        <f>+VLOOKUP(BK1,Table4[[SN]:[Resource ID]],2,FALSE)</f>
        <v>0</v>
      </c>
      <c r="BL2" s="4">
        <f>+VLOOKUP(BL1,Table4[[SN]:[Resource ID]],2,FALSE)</f>
        <v>0</v>
      </c>
      <c r="BM2" s="4">
        <f>+VLOOKUP(BM1,Table4[[SN]:[Resource ID]],2,FALSE)</f>
        <v>0</v>
      </c>
      <c r="BN2" s="4">
        <f>+VLOOKUP(BN1,Table4[[SN]:[Resource ID]],2,FALSE)</f>
        <v>0</v>
      </c>
      <c r="BO2" s="4">
        <f>+VLOOKUP(BO1,Table4[[SN]:[Resource ID]],2,FALSE)</f>
        <v>0</v>
      </c>
      <c r="BP2" s="4">
        <f>+VLOOKUP(BP1,Table4[[SN]:[Resource ID]],2,FALSE)</f>
        <v>0</v>
      </c>
      <c r="BQ2" s="4">
        <f>+VLOOKUP(BQ1,Table4[[SN]:[Resource ID]],2,FALSE)</f>
        <v>0</v>
      </c>
      <c r="BR2" s="4">
        <f>+VLOOKUP(BR1,Table4[[SN]:[Resource ID]],2,FALSE)</f>
        <v>0</v>
      </c>
      <c r="BS2" s="4">
        <f>+VLOOKUP(BS1,Table4[[SN]:[Resource ID]],2,FALSE)</f>
        <v>0</v>
      </c>
      <c r="BT2" s="4">
        <f>+VLOOKUP(BT1,Table4[[SN]:[Resource ID]],2,FALSE)</f>
        <v>0</v>
      </c>
      <c r="BU2" s="4">
        <f>+VLOOKUP(BU1,Table4[[SN]:[Resource ID]],2,FALSE)</f>
        <v>0</v>
      </c>
      <c r="BV2" s="4">
        <f>+VLOOKUP(BV1,Table4[[SN]:[Resource ID]],2,FALSE)</f>
        <v>0</v>
      </c>
      <c r="BW2" s="4">
        <f>+VLOOKUP(BW1,Table4[[SN]:[Resource ID]],2,FALSE)</f>
        <v>0</v>
      </c>
      <c r="BX2" s="4">
        <f>+VLOOKUP(BX1,Table4[[SN]:[Resource ID]],2,FALSE)</f>
        <v>0</v>
      </c>
      <c r="BY2" s="4">
        <f>+VLOOKUP(BY1,Table4[[SN]:[Resource ID]],2,FALSE)</f>
        <v>0</v>
      </c>
      <c r="BZ2" s="4">
        <f>+VLOOKUP(BZ1,Table4[[SN]:[Resource ID]],2,FALSE)</f>
        <v>0</v>
      </c>
      <c r="CA2" s="4">
        <f>+VLOOKUP(CA1,Table4[[SN]:[Resource ID]],2,FALSE)</f>
        <v>0</v>
      </c>
      <c r="CB2" s="4">
        <f>+VLOOKUP(CB1,Table4[[SN]:[Resource ID]],2,FALSE)</f>
        <v>0</v>
      </c>
      <c r="CC2" s="4">
        <f>+VLOOKUP(CC1,Table4[[SN]:[Resource ID]],2,FALSE)</f>
        <v>0</v>
      </c>
      <c r="CD2" s="4">
        <f>+VLOOKUP(CD1,Table4[[SN]:[Resource ID]],2,FALSE)</f>
        <v>0</v>
      </c>
      <c r="CE2" s="4">
        <f>+VLOOKUP(CE1,Table4[[SN]:[Resource ID]],2,FALSE)</f>
        <v>0</v>
      </c>
      <c r="CF2" s="4">
        <f>+VLOOKUP(CF1,Table4[[SN]:[Resource ID]],2,FALSE)</f>
        <v>0</v>
      </c>
      <c r="CG2" s="4">
        <f>+VLOOKUP(CG1,Table4[[SN]:[Resource ID]],2,FALSE)</f>
        <v>0</v>
      </c>
      <c r="CH2" s="4">
        <f>+VLOOKUP(CH1,Table4[[SN]:[Resource ID]],2,FALSE)</f>
        <v>0</v>
      </c>
      <c r="CI2" s="4">
        <f>+VLOOKUP(CI1,Table4[[SN]:[Resource ID]],2,FALSE)</f>
        <v>0</v>
      </c>
      <c r="CJ2" s="4">
        <f>+VLOOKUP(CJ1,Table4[[SN]:[Resource ID]],2,FALSE)</f>
        <v>0</v>
      </c>
      <c r="CK2" s="4">
        <f>+VLOOKUP(CK1,Table4[[SN]:[Resource ID]],2,FALSE)</f>
        <v>0</v>
      </c>
      <c r="CL2" s="4">
        <f>+VLOOKUP(CL1,Table4[[SN]:[Resource ID]],2,FALSE)</f>
        <v>0</v>
      </c>
      <c r="CM2" s="4">
        <f>+VLOOKUP(CM1,Table4[[SN]:[Resource ID]],2,FALSE)</f>
        <v>0</v>
      </c>
      <c r="CN2" s="4">
        <f>+VLOOKUP(CN1,Table4[[SN]:[Resource ID]],2,FALSE)</f>
        <v>0</v>
      </c>
      <c r="CO2" s="4">
        <f>+VLOOKUP(CO1,Table4[[SN]:[Resource ID]],2,FALSE)</f>
        <v>0</v>
      </c>
      <c r="CP2" s="4">
        <f>+VLOOKUP(CP1,Table4[[SN]:[Resource ID]],2,FALSE)</f>
        <v>0</v>
      </c>
      <c r="CQ2" s="4">
        <f>+VLOOKUP(CQ1,Table4[[SN]:[Resource ID]],2,FALSE)</f>
        <v>0</v>
      </c>
      <c r="CR2" s="4">
        <f>+VLOOKUP(CR1,Table4[[SN]:[Resource ID]],2,FALSE)</f>
        <v>0</v>
      </c>
      <c r="CS2" s="4">
        <f>+VLOOKUP(CS1,Table4[[SN]:[Resource ID]],2,FALSE)</f>
        <v>0</v>
      </c>
      <c r="CT2" s="4">
        <f>+VLOOKUP(CT1,Table4[[SN]:[Resource ID]],2,FALSE)</f>
        <v>0</v>
      </c>
      <c r="CU2" s="4">
        <f>+VLOOKUP(CU1,Table4[[SN]:[Resource ID]],2,FALSE)</f>
        <v>0</v>
      </c>
      <c r="CV2" s="4">
        <f>+VLOOKUP(CV1,Table4[[SN]:[Resource ID]],2,FALSE)</f>
        <v>0</v>
      </c>
      <c r="CW2" s="4">
        <f>+VLOOKUP(CW1,Table4[[SN]:[Resource ID]],2,FALSE)</f>
        <v>0</v>
      </c>
      <c r="CX2" s="4">
        <f>+VLOOKUP(CX1,Table4[[SN]:[Resource ID]],2,FALSE)</f>
        <v>0</v>
      </c>
      <c r="CY2" s="4">
        <f>+VLOOKUP(CY1,Table4[[SN]:[Resource ID]],2,FALSE)</f>
        <v>0</v>
      </c>
      <c r="CZ2" s="4" t="e">
        <f>+VLOOKUP(CZ1,Table4[[SN]:[Resource ID]],2,FALSE)</f>
        <v>#N/A</v>
      </c>
      <c r="DA2" s="4" t="e">
        <f>+VLOOKUP(DA1,Table4[[SN]:[Resource ID]],2,FALSE)</f>
        <v>#N/A</v>
      </c>
      <c r="DB2" s="4" t="e">
        <f>+VLOOKUP(DB1,Table4[[SN]:[Resource ID]],2,FALSE)</f>
        <v>#N/A</v>
      </c>
      <c r="DC2" s="4" t="e">
        <f>+VLOOKUP(DC1,Table4[[SN]:[Resource ID]],2,FALSE)</f>
        <v>#N/A</v>
      </c>
      <c r="DD2" s="4" t="e">
        <f>+VLOOKUP(DD1,Table4[[SN]:[Resource ID]],2,FALSE)</f>
        <v>#N/A</v>
      </c>
      <c r="DE2" s="4" t="e">
        <f>+VLOOKUP(DE1,Table4[[SN]:[Resource ID]],2,FALSE)</f>
        <v>#N/A</v>
      </c>
      <c r="DF2" s="4" t="e">
        <f>+VLOOKUP(DF1,Table4[[SN]:[Resource ID]],2,FALSE)</f>
        <v>#N/A</v>
      </c>
      <c r="DG2" s="4" t="e">
        <f>+VLOOKUP(DG1,Table4[[SN]:[Resource ID]],2,FALSE)</f>
        <v>#N/A</v>
      </c>
      <c r="DH2" s="4" t="e">
        <f>+VLOOKUP(DH1,Table4[[SN]:[Resource ID]],2,FALSE)</f>
        <v>#N/A</v>
      </c>
      <c r="DI2" s="4" t="e">
        <f>+VLOOKUP(DI1,Table4[[SN]:[Resource ID]],2,FALSE)</f>
        <v>#N/A</v>
      </c>
      <c r="DJ2" s="4" t="e">
        <f>+VLOOKUP(DJ1,Table4[[SN]:[Resource ID]],2,FALSE)</f>
        <v>#N/A</v>
      </c>
      <c r="DK2" s="4" t="e">
        <f>+VLOOKUP(DK1,Table4[[SN]:[Resource ID]],2,FALSE)</f>
        <v>#N/A</v>
      </c>
      <c r="DL2" s="4" t="e">
        <f>+VLOOKUP(DL1,Table4[[SN]:[Resource ID]],2,FALSE)</f>
        <v>#N/A</v>
      </c>
      <c r="DM2" s="4" t="e">
        <f>+VLOOKUP(DM1,Table4[[SN]:[Resource ID]],2,FALSE)</f>
        <v>#N/A</v>
      </c>
      <c r="DN2" s="4" t="e">
        <f>+VLOOKUP(DN1,Table4[[SN]:[Resource ID]],2,FALSE)</f>
        <v>#N/A</v>
      </c>
      <c r="DO2" s="4" t="e">
        <f>+VLOOKUP(DO1,Table4[[SN]:[Resource ID]],2,FALSE)</f>
        <v>#N/A</v>
      </c>
      <c r="DP2" s="4" t="e">
        <f>+VLOOKUP(DP1,Table4[[SN]:[Resource ID]],2,FALSE)</f>
        <v>#N/A</v>
      </c>
      <c r="DQ2" s="4" t="e">
        <f>+VLOOKUP(DQ1,Table4[[SN]:[Resource ID]],2,FALSE)</f>
        <v>#N/A</v>
      </c>
      <c r="DR2" s="4" t="e">
        <f>+VLOOKUP(DR1,Table4[[SN]:[Resource ID]],2,FALSE)</f>
        <v>#N/A</v>
      </c>
      <c r="DS2" s="4" t="e">
        <f>+VLOOKUP(DS1,Table4[[SN]:[Resource ID]],2,FALSE)</f>
        <v>#N/A</v>
      </c>
      <c r="DT2" s="4" t="e">
        <f>+VLOOKUP(DT1,Table4[[SN]:[Resource ID]],2,FALSE)</f>
        <v>#N/A</v>
      </c>
      <c r="DU2" s="4" t="e">
        <f>+VLOOKUP(DU1,Table4[[SN]:[Resource ID]],2,FALSE)</f>
        <v>#N/A</v>
      </c>
      <c r="DV2" s="4" t="e">
        <f>+VLOOKUP(DV1,Table4[[SN]:[Resource ID]],2,FALSE)</f>
        <v>#N/A</v>
      </c>
      <c r="DW2" s="4" t="e">
        <f>+VLOOKUP(DW1,Table4[[SN]:[Resource ID]],2,FALSE)</f>
        <v>#N/A</v>
      </c>
      <c r="DX2" s="4" t="e">
        <f>+VLOOKUP(DX1,Table4[[SN]:[Resource ID]],2,FALSE)</f>
        <v>#N/A</v>
      </c>
      <c r="DY2" s="4" t="e">
        <f>+VLOOKUP(DY1,Table4[[SN]:[Resource ID]],2,FALSE)</f>
        <v>#N/A</v>
      </c>
      <c r="DZ2" s="4" t="e">
        <f>+VLOOKUP(DZ1,Table4[[SN]:[Resource ID]],2,FALSE)</f>
        <v>#N/A</v>
      </c>
      <c r="EA2" s="4" t="e">
        <f>+VLOOKUP(EA1,Table4[[SN]:[Resource ID]],2,FALSE)</f>
        <v>#N/A</v>
      </c>
      <c r="EB2" s="4" t="e">
        <f>+VLOOKUP(EB1,Table4[[SN]:[Resource ID]],2,FALSE)</f>
        <v>#N/A</v>
      </c>
      <c r="EC2" s="4" t="e">
        <f>+VLOOKUP(EC1,Table4[[SN]:[Resource ID]],2,FALSE)</f>
        <v>#N/A</v>
      </c>
      <c r="ED2" s="4" t="e">
        <f>+VLOOKUP(ED1,Table4[[SN]:[Resource ID]],2,FALSE)</f>
        <v>#N/A</v>
      </c>
      <c r="EE2" s="4" t="e">
        <f>+VLOOKUP(EE1,Table4[[SN]:[Resource ID]],2,FALSE)</f>
        <v>#N/A</v>
      </c>
      <c r="EF2" s="4" t="e">
        <f>+VLOOKUP(EF1,Table4[[SN]:[Resource ID]],2,FALSE)</f>
        <v>#N/A</v>
      </c>
      <c r="EG2" s="4" t="e">
        <f>+VLOOKUP(EG1,Table4[[SN]:[Resource ID]],2,FALSE)</f>
        <v>#N/A</v>
      </c>
      <c r="EH2" s="4" t="e">
        <f>+VLOOKUP(EH1,Table4[[SN]:[Resource ID]],2,FALSE)</f>
        <v>#N/A</v>
      </c>
      <c r="EI2" s="4" t="e">
        <f>+VLOOKUP(EI1,Table4[[SN]:[Resource ID]],2,FALSE)</f>
        <v>#N/A</v>
      </c>
      <c r="EJ2" s="4" t="e">
        <f>+VLOOKUP(EJ1,Table4[[SN]:[Resource ID]],2,FALSE)</f>
        <v>#N/A</v>
      </c>
      <c r="EK2" s="4" t="e">
        <f>+VLOOKUP(EK1,Table4[[SN]:[Resource ID]],2,FALSE)</f>
        <v>#N/A</v>
      </c>
      <c r="EL2" s="4" t="e">
        <f>+VLOOKUP(EL1,Table4[[SN]:[Resource ID]],2,FALSE)</f>
        <v>#N/A</v>
      </c>
      <c r="EM2" s="4" t="e">
        <f>+VLOOKUP(EM1,Table4[[SN]:[Resource ID]],2,FALSE)</f>
        <v>#N/A</v>
      </c>
      <c r="EN2" s="4" t="e">
        <f>+VLOOKUP(EN1,Table4[[SN]:[Resource ID]],2,FALSE)</f>
        <v>#N/A</v>
      </c>
      <c r="EO2" s="4" t="e">
        <f>+VLOOKUP(EO1,Table4[[SN]:[Resource ID]],2,FALSE)</f>
        <v>#N/A</v>
      </c>
      <c r="EP2" s="4" t="e">
        <f>+VLOOKUP(EP1,Table4[[SN]:[Resource ID]],2,FALSE)</f>
        <v>#N/A</v>
      </c>
      <c r="EQ2" s="4" t="e">
        <f>+VLOOKUP(EQ1,Table4[[SN]:[Resource ID]],2,FALSE)</f>
        <v>#N/A</v>
      </c>
      <c r="ER2" s="4" t="e">
        <f>+VLOOKUP(ER1,Table4[[SN]:[Resource ID]],2,FALSE)</f>
        <v>#N/A</v>
      </c>
      <c r="ES2" s="4" t="e">
        <f>+VLOOKUP(ES1,Table4[[SN]:[Resource ID]],2,FALSE)</f>
        <v>#N/A</v>
      </c>
      <c r="ET2" s="4" t="e">
        <f>+VLOOKUP(ET1,Table4[[SN]:[Resource ID]],2,FALSE)</f>
        <v>#N/A</v>
      </c>
      <c r="EU2" s="4" t="e">
        <f>+VLOOKUP(EU1,Table4[[SN]:[Resource ID]],2,FALSE)</f>
        <v>#N/A</v>
      </c>
      <c r="EV2" s="4" t="e">
        <f>+VLOOKUP(EV1,Table4[[SN]:[Resource ID]],2,FALSE)</f>
        <v>#N/A</v>
      </c>
      <c r="EW2" s="4" t="e">
        <f>+VLOOKUP(EW1,Table4[[SN]:[Resource ID]],2,FALSE)</f>
        <v>#N/A</v>
      </c>
      <c r="EX2" s="4" t="e">
        <f>+VLOOKUP(EX1,Table4[[SN]:[Resource ID]],2,FALSE)</f>
        <v>#N/A</v>
      </c>
      <c r="EY2" s="4" t="e">
        <f>+VLOOKUP(EY1,Table4[[SN]:[Resource ID]],2,FALSE)</f>
        <v>#N/A</v>
      </c>
      <c r="EZ2" s="4" t="e">
        <f>+VLOOKUP(EZ1,Table4[[SN]:[Resource ID]],2,FALSE)</f>
        <v>#N/A</v>
      </c>
      <c r="FA2" s="4" t="e">
        <f>+VLOOKUP(FA1,Table4[[SN]:[Resource ID]],2,FALSE)</f>
        <v>#N/A</v>
      </c>
      <c r="FB2" s="4" t="e">
        <f>+VLOOKUP(FB1,Table4[[SN]:[Resource ID]],2,FALSE)</f>
        <v>#N/A</v>
      </c>
      <c r="FC2" s="4" t="e">
        <f>+VLOOKUP(FC1,Table4[[SN]:[Resource ID]],2,FALSE)</f>
        <v>#N/A</v>
      </c>
      <c r="FD2" s="4" t="e">
        <f>+VLOOKUP(FD1,Table4[[SN]:[Resource ID]],2,FALSE)</f>
        <v>#N/A</v>
      </c>
      <c r="FE2" s="4" t="e">
        <f>+VLOOKUP(FE1,Table4[[SN]:[Resource ID]],2,FALSE)</f>
        <v>#N/A</v>
      </c>
      <c r="FF2" s="4" t="e">
        <f>+VLOOKUP(FF1,Table4[[SN]:[Resource ID]],2,FALSE)</f>
        <v>#N/A</v>
      </c>
      <c r="FG2" s="4" t="e">
        <f>+VLOOKUP(FG1,Table4[[SN]:[Resource ID]],2,FALSE)</f>
        <v>#N/A</v>
      </c>
      <c r="FH2" s="4" t="e">
        <f>+VLOOKUP(FH1,Table4[[SN]:[Resource ID]],2,FALSE)</f>
        <v>#N/A</v>
      </c>
      <c r="FI2" s="4" t="e">
        <f>+VLOOKUP(FI1,Table4[[SN]:[Resource ID]],2,FALSE)</f>
        <v>#N/A</v>
      </c>
      <c r="FJ2" s="4" t="e">
        <f>+VLOOKUP(FJ1,Table4[[SN]:[Resource ID]],2,FALSE)</f>
        <v>#N/A</v>
      </c>
      <c r="FK2" s="4" t="e">
        <f>+VLOOKUP(FK1,Table4[[SN]:[Resource ID]],2,FALSE)</f>
        <v>#N/A</v>
      </c>
      <c r="FL2" s="4" t="e">
        <f>+VLOOKUP(FL1,Table4[[SN]:[Resource ID]],2,FALSE)</f>
        <v>#N/A</v>
      </c>
      <c r="FM2" s="4" t="e">
        <f>+VLOOKUP(FM1,Table4[[SN]:[Resource ID]],2,FALSE)</f>
        <v>#N/A</v>
      </c>
      <c r="FN2" s="4" t="e">
        <f>+VLOOKUP(FN1,Table4[[SN]:[Resource ID]],2,FALSE)</f>
        <v>#N/A</v>
      </c>
      <c r="FO2" s="4" t="e">
        <f>+VLOOKUP(FO1,Table4[[SN]:[Resource ID]],2,FALSE)</f>
        <v>#N/A</v>
      </c>
      <c r="FP2" s="4" t="e">
        <f>+VLOOKUP(FP1,Table4[[SN]:[Resource ID]],2,FALSE)</f>
        <v>#N/A</v>
      </c>
      <c r="FQ2" s="4" t="e">
        <f>+VLOOKUP(FQ1,Table4[[SN]:[Resource ID]],2,FALSE)</f>
        <v>#N/A</v>
      </c>
      <c r="FR2" s="4" t="e">
        <f>+VLOOKUP(FR1,Table4[[SN]:[Resource ID]],2,FALSE)</f>
        <v>#N/A</v>
      </c>
      <c r="FS2" s="4" t="e">
        <f>+VLOOKUP(FS1,Table4[[SN]:[Resource ID]],2,FALSE)</f>
        <v>#N/A</v>
      </c>
      <c r="FT2" s="4" t="e">
        <f>+VLOOKUP(FT1,Table4[[SN]:[Resource ID]],2,FALSE)</f>
        <v>#N/A</v>
      </c>
      <c r="FU2" s="4" t="e">
        <f>+VLOOKUP(FU1,Table4[[SN]:[Resource ID]],2,FALSE)</f>
        <v>#N/A</v>
      </c>
      <c r="FV2" s="4" t="e">
        <f>+VLOOKUP(FV1,Table4[[SN]:[Resource ID]],2,FALSE)</f>
        <v>#N/A</v>
      </c>
      <c r="FW2" s="4" t="e">
        <f>+VLOOKUP(FW1,Table4[[SN]:[Resource ID]],2,FALSE)</f>
        <v>#N/A</v>
      </c>
      <c r="FX2" s="4" t="e">
        <f>+VLOOKUP(FX1,Table4[[SN]:[Resource ID]],2,FALSE)</f>
        <v>#N/A</v>
      </c>
      <c r="FY2" s="4" t="e">
        <f>+VLOOKUP(FY1,Table4[[SN]:[Resource ID]],2,FALSE)</f>
        <v>#N/A</v>
      </c>
      <c r="FZ2" s="4" t="e">
        <f>+VLOOKUP(FZ1,Table4[[SN]:[Resource ID]],2,FALSE)</f>
        <v>#N/A</v>
      </c>
      <c r="GA2" s="4" t="e">
        <f>+VLOOKUP(GA1,Table4[[SN]:[Resource ID]],2,FALSE)</f>
        <v>#N/A</v>
      </c>
      <c r="GB2" s="4" t="e">
        <f>+VLOOKUP(GB1,Table4[[SN]:[Resource ID]],2,FALSE)</f>
        <v>#N/A</v>
      </c>
      <c r="GC2" s="4" t="e">
        <f>+VLOOKUP(GC1,Table4[[SN]:[Resource ID]],2,FALSE)</f>
        <v>#N/A</v>
      </c>
      <c r="GD2" s="4" t="e">
        <f>+VLOOKUP(GD1,Table4[[SN]:[Resource ID]],2,FALSE)</f>
        <v>#N/A</v>
      </c>
      <c r="GE2" s="4" t="e">
        <f>+VLOOKUP(GE1,Table4[[SN]:[Resource ID]],2,FALSE)</f>
        <v>#N/A</v>
      </c>
      <c r="GF2" s="4" t="e">
        <f>+VLOOKUP(GF1,Table4[[SN]:[Resource ID]],2,FALSE)</f>
        <v>#N/A</v>
      </c>
      <c r="GG2" s="4" t="e">
        <f>+VLOOKUP(GG1,Table4[[SN]:[Resource ID]],2,FALSE)</f>
        <v>#N/A</v>
      </c>
      <c r="GH2" s="4" t="e">
        <f>+VLOOKUP(GH1,Table4[[SN]:[Resource ID]],2,FALSE)</f>
        <v>#N/A</v>
      </c>
      <c r="GI2" s="4" t="e">
        <f>+VLOOKUP(GI1,Table4[[SN]:[Resource ID]],2,FALSE)</f>
        <v>#N/A</v>
      </c>
      <c r="GJ2" s="4" t="e">
        <f>+VLOOKUP(GJ1,Table4[[SN]:[Resource ID]],2,FALSE)</f>
        <v>#N/A</v>
      </c>
      <c r="GK2" s="4" t="e">
        <f>+VLOOKUP(GK1,Table4[[SN]:[Resource ID]],2,FALSE)</f>
        <v>#N/A</v>
      </c>
      <c r="GL2" s="4" t="e">
        <f>+VLOOKUP(GL1,Table4[[SN]:[Resource ID]],2,FALSE)</f>
        <v>#N/A</v>
      </c>
      <c r="GM2" s="4" t="e">
        <f>+VLOOKUP(GM1,Table4[[SN]:[Resource ID]],2,FALSE)</f>
        <v>#N/A</v>
      </c>
      <c r="GN2" s="4" t="e">
        <f>+VLOOKUP(GN1,Table4[[SN]:[Resource ID]],2,FALSE)</f>
        <v>#N/A</v>
      </c>
      <c r="GO2" s="4" t="e">
        <f>+VLOOKUP(GO1,Table4[[SN]:[Resource ID]],2,FALSE)</f>
        <v>#N/A</v>
      </c>
      <c r="GP2" s="4" t="e">
        <f>+VLOOKUP(GP1,Table4[[SN]:[Resource ID]],2,FALSE)</f>
        <v>#N/A</v>
      </c>
      <c r="GQ2" s="4" t="e">
        <f>+VLOOKUP(GQ1,Table4[[SN]:[Resource ID]],2,FALSE)</f>
        <v>#N/A</v>
      </c>
      <c r="GR2" s="4" t="e">
        <f>+VLOOKUP(GR1,Table4[[SN]:[Resource ID]],2,FALSE)</f>
        <v>#N/A</v>
      </c>
      <c r="GS2" s="4" t="e">
        <f>+VLOOKUP(GS1,Table4[[SN]:[Resource ID]],2,FALSE)</f>
        <v>#N/A</v>
      </c>
      <c r="GT2" s="4" t="e">
        <f>+VLOOKUP(GT1,Table4[[SN]:[Resource ID]],2,FALSE)</f>
        <v>#N/A</v>
      </c>
      <c r="GU2" s="4" t="e">
        <f>+VLOOKUP(GU1,Table4[[SN]:[Resource ID]],2,FALSE)</f>
        <v>#N/A</v>
      </c>
      <c r="GV2" s="4" t="e">
        <f>+VLOOKUP(GV1,Table4[[SN]:[Resource ID]],2,FALSE)</f>
        <v>#N/A</v>
      </c>
      <c r="GW2" s="4" t="e">
        <f>+VLOOKUP(GW1,Table4[[SN]:[Resource ID]],2,FALSE)</f>
        <v>#N/A</v>
      </c>
      <c r="GX2" s="4" t="e">
        <f>+VLOOKUP(GX1,Table4[[SN]:[Resource ID]],2,FALSE)</f>
        <v>#N/A</v>
      </c>
      <c r="GY2" s="4" t="e">
        <f>+VLOOKUP(GY1,Table4[[SN]:[Resource ID]],2,FALSE)</f>
        <v>#N/A</v>
      </c>
      <c r="GZ2" s="4" t="e">
        <f>+VLOOKUP(GZ1,Table4[[SN]:[Resource ID]],2,FALSE)</f>
        <v>#N/A</v>
      </c>
      <c r="HA2" s="4" t="e">
        <f>+VLOOKUP(HA1,Table4[[SN]:[Resource ID]],2,FALSE)</f>
        <v>#N/A</v>
      </c>
      <c r="HB2" s="4" t="e">
        <f>+VLOOKUP(HB1,Table4[[SN]:[Resource ID]],2,FALSE)</f>
        <v>#N/A</v>
      </c>
      <c r="HC2" s="4" t="e">
        <f>+VLOOKUP(HC1,Table4[[SN]:[Resource ID]],2,FALSE)</f>
        <v>#N/A</v>
      </c>
      <c r="HD2" s="4" t="e">
        <f>+VLOOKUP(HD1,Table4[[SN]:[Resource ID]],2,FALSE)</f>
        <v>#N/A</v>
      </c>
      <c r="HE2" s="4" t="e">
        <f>+VLOOKUP(HE1,Table4[[SN]:[Resource ID]],2,FALSE)</f>
        <v>#N/A</v>
      </c>
      <c r="HF2" s="4" t="e">
        <f>+VLOOKUP(HF1,Table4[[SN]:[Resource ID]],2,FALSE)</f>
        <v>#N/A</v>
      </c>
      <c r="HG2" s="4" t="e">
        <f>+VLOOKUP(HG1,Table4[[SN]:[Resource ID]],2,FALSE)</f>
        <v>#N/A</v>
      </c>
      <c r="HH2" s="4" t="e">
        <f>+VLOOKUP(HH1,Table4[[SN]:[Resource ID]],2,FALSE)</f>
        <v>#N/A</v>
      </c>
      <c r="HI2" s="4" t="e">
        <f>+VLOOKUP(HI1,Table4[[SN]:[Resource ID]],2,FALSE)</f>
        <v>#N/A</v>
      </c>
      <c r="HJ2" s="4" t="e">
        <f>+VLOOKUP(HJ1,Table4[[SN]:[Resource ID]],2,FALSE)</f>
        <v>#N/A</v>
      </c>
      <c r="HK2" s="4" t="e">
        <f>+VLOOKUP(HK1,Table4[[SN]:[Resource ID]],2,FALSE)</f>
        <v>#N/A</v>
      </c>
      <c r="HL2" s="4" t="e">
        <f>+VLOOKUP(HL1,Table4[[SN]:[Resource ID]],2,FALSE)</f>
        <v>#N/A</v>
      </c>
      <c r="HM2" s="4" t="e">
        <f>+VLOOKUP(HM1,Table4[[SN]:[Resource ID]],2,FALSE)</f>
        <v>#N/A</v>
      </c>
      <c r="HN2" s="4" t="e">
        <f>+VLOOKUP(HN1,Table4[[SN]:[Resource ID]],2,FALSE)</f>
        <v>#N/A</v>
      </c>
      <c r="HO2" s="4" t="e">
        <f>+VLOOKUP(HO1,Table4[[SN]:[Resource ID]],2,FALSE)</f>
        <v>#N/A</v>
      </c>
      <c r="HP2" s="4" t="e">
        <f>+VLOOKUP(HP1,Table4[[SN]:[Resource ID]],2,FALSE)</f>
        <v>#N/A</v>
      </c>
      <c r="HQ2" s="4" t="e">
        <f>+VLOOKUP(HQ1,Table4[[SN]:[Resource ID]],2,FALSE)</f>
        <v>#N/A</v>
      </c>
      <c r="HR2" s="4" t="e">
        <f>+VLOOKUP(HR1,Table4[[SN]:[Resource ID]],2,FALSE)</f>
        <v>#N/A</v>
      </c>
      <c r="HS2" s="4" t="e">
        <f>+VLOOKUP(HS1,Table4[[SN]:[Resource ID]],2,FALSE)</f>
        <v>#N/A</v>
      </c>
      <c r="HT2" s="4" t="e">
        <f>+VLOOKUP(HT1,Table4[[SN]:[Resource ID]],2,FALSE)</f>
        <v>#N/A</v>
      </c>
      <c r="HU2" s="4" t="e">
        <f>+VLOOKUP(HU1,Table4[[SN]:[Resource ID]],2,FALSE)</f>
        <v>#N/A</v>
      </c>
      <c r="HV2" s="4" t="e">
        <f>+VLOOKUP(HV1,Table4[[SN]:[Resource ID]],2,FALSE)</f>
        <v>#N/A</v>
      </c>
      <c r="HW2" s="4" t="e">
        <f>+VLOOKUP(HW1,Table4[[SN]:[Resource ID]],2,FALSE)</f>
        <v>#N/A</v>
      </c>
      <c r="HX2" s="4" t="e">
        <f>+VLOOKUP(HX1,Table4[[SN]:[Resource ID]],2,FALSE)</f>
        <v>#N/A</v>
      </c>
      <c r="HY2" s="4" t="e">
        <f>+VLOOKUP(HY1,Table4[[SN]:[Resource ID]],2,FALSE)</f>
        <v>#N/A</v>
      </c>
      <c r="HZ2" s="4" t="e">
        <f>+VLOOKUP(HZ1,Table4[[SN]:[Resource ID]],2,FALSE)</f>
        <v>#N/A</v>
      </c>
      <c r="IA2" s="4" t="e">
        <f>+VLOOKUP(IA1,Table4[[SN]:[Resource ID]],2,FALSE)</f>
        <v>#N/A</v>
      </c>
      <c r="IB2" s="4" t="e">
        <f>+VLOOKUP(IB1,Table4[[SN]:[Resource ID]],2,FALSE)</f>
        <v>#N/A</v>
      </c>
      <c r="IC2" s="4" t="e">
        <f>+VLOOKUP(IC1,Table4[[SN]:[Resource ID]],2,FALSE)</f>
        <v>#N/A</v>
      </c>
      <c r="ID2" s="4" t="e">
        <f>+VLOOKUP(ID1,Table4[[SN]:[Resource ID]],2,FALSE)</f>
        <v>#N/A</v>
      </c>
      <c r="IE2" s="4" t="e">
        <f>+VLOOKUP(IE1,Table4[[SN]:[Resource ID]],2,FALSE)</f>
        <v>#N/A</v>
      </c>
      <c r="IF2" s="4" t="e">
        <f>+VLOOKUP(IF1,Table4[[SN]:[Resource ID]],2,FALSE)</f>
        <v>#N/A</v>
      </c>
      <c r="IG2" s="4" t="e">
        <f>+VLOOKUP(IG1,Table4[[SN]:[Resource ID]],2,FALSE)</f>
        <v>#N/A</v>
      </c>
      <c r="IH2" s="4" t="e">
        <f>+VLOOKUP(IH1,Table4[[SN]:[Resource ID]],2,FALSE)</f>
        <v>#N/A</v>
      </c>
      <c r="II2" s="4" t="e">
        <f>+VLOOKUP(II1,Table4[[SN]:[Resource ID]],2,FALSE)</f>
        <v>#N/A</v>
      </c>
      <c r="IJ2" s="4" t="e">
        <f>+VLOOKUP(IJ1,Table4[[SN]:[Resource ID]],2,FALSE)</f>
        <v>#N/A</v>
      </c>
      <c r="IK2" s="4" t="e">
        <f>+VLOOKUP(IK1,Table4[[SN]:[Resource ID]],2,FALSE)</f>
        <v>#N/A</v>
      </c>
      <c r="IL2" s="4" t="e">
        <f>+VLOOKUP(IL1,Table4[[SN]:[Resource ID]],2,FALSE)</f>
        <v>#N/A</v>
      </c>
      <c r="IM2" s="4" t="e">
        <f>+VLOOKUP(IM1,Table4[[SN]:[Resource ID]],2,FALSE)</f>
        <v>#N/A</v>
      </c>
      <c r="IN2" s="4" t="e">
        <f>+VLOOKUP(IN1,Table4[[SN]:[Resource ID]],2,FALSE)</f>
        <v>#N/A</v>
      </c>
      <c r="IO2" s="4" t="e">
        <f>+VLOOKUP(IO1,Table4[[SN]:[Resource ID]],2,FALSE)</f>
        <v>#N/A</v>
      </c>
      <c r="IP2" s="4" t="e">
        <f>+VLOOKUP(IP1,Table4[[SN]:[Resource ID]],2,FALSE)</f>
        <v>#N/A</v>
      </c>
      <c r="IQ2" s="4" t="e">
        <f>+VLOOKUP(IQ1,Table4[[SN]:[Resource ID]],2,FALSE)</f>
        <v>#N/A</v>
      </c>
      <c r="IR2" s="4" t="e">
        <f>+VLOOKUP(IR1,Table4[[SN]:[Resource ID]],2,FALSE)</f>
        <v>#N/A</v>
      </c>
      <c r="IS2" s="4" t="e">
        <f>+VLOOKUP(IS1,Table4[[SN]:[Resource ID]],2,FALSE)</f>
        <v>#N/A</v>
      </c>
      <c r="IT2" s="4" t="e">
        <f>+VLOOKUP(IT1,Table4[[SN]:[Resource ID]],2,FALSE)</f>
        <v>#N/A</v>
      </c>
      <c r="IU2" s="4" t="e">
        <f>+VLOOKUP(IU1,Table4[[SN]:[Resource ID]],2,FALSE)</f>
        <v>#N/A</v>
      </c>
      <c r="IV2" s="4" t="e">
        <f>+VLOOKUP(IV1,Table4[[SN]:[Resource ID]],2,FALSE)</f>
        <v>#N/A</v>
      </c>
      <c r="IW2" s="4" t="e">
        <f>+VLOOKUP(IW1,Table4[[SN]:[Resource ID]],2,FALSE)</f>
        <v>#N/A</v>
      </c>
      <c r="IX2" s="4" t="e">
        <f>+VLOOKUP(IX1,Table4[[SN]:[Resource ID]],2,FALSE)</f>
        <v>#N/A</v>
      </c>
      <c r="IY2" s="4" t="e">
        <f>+VLOOKUP(IY1,Table4[[SN]:[Resource ID]],2,FALSE)</f>
        <v>#N/A</v>
      </c>
      <c r="IZ2" s="4" t="e">
        <f>+VLOOKUP(IZ1,Table4[[SN]:[Resource ID]],2,FALSE)</f>
        <v>#N/A</v>
      </c>
      <c r="JA2" s="4" t="e">
        <f>+VLOOKUP(JA1,Table4[[SN]:[Resource ID]],2,FALSE)</f>
        <v>#N/A</v>
      </c>
      <c r="JB2" s="4" t="e">
        <f>+VLOOKUP(JB1,Table4[[SN]:[Resource ID]],2,FALSE)</f>
        <v>#N/A</v>
      </c>
      <c r="JC2" s="4" t="e">
        <f>+VLOOKUP(JC1,Table4[[SN]:[Resource ID]],2,FALSE)</f>
        <v>#N/A</v>
      </c>
      <c r="JD2" s="4" t="e">
        <f>+VLOOKUP(JD1,Table4[[SN]:[Resource ID]],2,FALSE)</f>
        <v>#N/A</v>
      </c>
      <c r="JE2" s="4" t="e">
        <f>+VLOOKUP(JE1,Table4[[SN]:[Resource ID]],2,FALSE)</f>
        <v>#N/A</v>
      </c>
      <c r="JF2" s="4" t="e">
        <f>+VLOOKUP(JF1,Table4[[SN]:[Resource ID]],2,FALSE)</f>
        <v>#N/A</v>
      </c>
      <c r="JG2" s="4" t="e">
        <f>+VLOOKUP(JG1,Table4[[SN]:[Resource ID]],2,FALSE)</f>
        <v>#N/A</v>
      </c>
      <c r="JH2" s="4" t="e">
        <f>+VLOOKUP(JH1,Table4[[SN]:[Resource ID]],2,FALSE)</f>
        <v>#N/A</v>
      </c>
      <c r="JI2" s="4" t="e">
        <f>+VLOOKUP(JI1,Table4[[SN]:[Resource ID]],2,FALSE)</f>
        <v>#N/A</v>
      </c>
      <c r="JJ2" s="4" t="e">
        <f>+VLOOKUP(JJ1,Table4[[SN]:[Resource ID]],2,FALSE)</f>
        <v>#N/A</v>
      </c>
      <c r="JK2" s="4" t="e">
        <f>+VLOOKUP(JK1,Table4[[SN]:[Resource ID]],2,FALSE)</f>
        <v>#N/A</v>
      </c>
      <c r="JL2" s="4" t="e">
        <f>+VLOOKUP(JL1,Table4[[SN]:[Resource ID]],2,FALSE)</f>
        <v>#N/A</v>
      </c>
      <c r="JM2" s="4" t="e">
        <f>+VLOOKUP(JM1,Table4[[SN]:[Resource ID]],2,FALSE)</f>
        <v>#N/A</v>
      </c>
      <c r="JN2" s="4" t="e">
        <f>+VLOOKUP(JN1,Table4[[SN]:[Resource ID]],2,FALSE)</f>
        <v>#N/A</v>
      </c>
      <c r="JO2" s="4" t="e">
        <f>+VLOOKUP(JO1,Table4[[SN]:[Resource ID]],2,FALSE)</f>
        <v>#N/A</v>
      </c>
      <c r="JP2" s="4" t="e">
        <f>+VLOOKUP(JP1,Table4[[SN]:[Resource ID]],2,FALSE)</f>
        <v>#N/A</v>
      </c>
      <c r="JQ2" s="4" t="e">
        <f>+VLOOKUP(JQ1,Table4[[SN]:[Resource ID]],2,FALSE)</f>
        <v>#N/A</v>
      </c>
      <c r="JR2" s="4" t="e">
        <f>+VLOOKUP(JR1,Table4[[SN]:[Resource ID]],2,FALSE)</f>
        <v>#N/A</v>
      </c>
      <c r="JS2" s="4" t="e">
        <f>+VLOOKUP(JS1,Table4[[SN]:[Resource ID]],2,FALSE)</f>
        <v>#N/A</v>
      </c>
      <c r="JT2" s="4" t="e">
        <f>+VLOOKUP(JT1,Table4[[SN]:[Resource ID]],2,FALSE)</f>
        <v>#N/A</v>
      </c>
      <c r="JU2" s="4" t="e">
        <f>+VLOOKUP(JU1,Table4[[SN]:[Resource ID]],2,FALSE)</f>
        <v>#N/A</v>
      </c>
      <c r="JV2" s="4" t="e">
        <f>+VLOOKUP(JV1,Table4[[SN]:[Resource ID]],2,FALSE)</f>
        <v>#N/A</v>
      </c>
      <c r="JW2" s="4" t="e">
        <f>+VLOOKUP(JW1,Table4[[SN]:[Resource ID]],2,FALSE)</f>
        <v>#N/A</v>
      </c>
      <c r="JX2" s="4" t="e">
        <f>+VLOOKUP(JX1,Table4[[SN]:[Resource ID]],2,FALSE)</f>
        <v>#N/A</v>
      </c>
      <c r="JY2" s="4" t="e">
        <f>+VLOOKUP(JY1,Table4[[SN]:[Resource ID]],2,FALSE)</f>
        <v>#N/A</v>
      </c>
      <c r="JZ2" s="4" t="e">
        <f>+VLOOKUP(JZ1,Table4[[SN]:[Resource ID]],2,FALSE)</f>
        <v>#N/A</v>
      </c>
      <c r="KA2" s="4" t="e">
        <f>+VLOOKUP(KA1,Table4[[SN]:[Resource ID]],2,FALSE)</f>
        <v>#N/A</v>
      </c>
      <c r="KB2" s="4" t="e">
        <f>+VLOOKUP(KB1,Table4[[SN]:[Resource ID]],2,FALSE)</f>
        <v>#N/A</v>
      </c>
      <c r="KC2" s="4" t="e">
        <f>+VLOOKUP(KC1,Table4[[SN]:[Resource ID]],2,FALSE)</f>
        <v>#N/A</v>
      </c>
      <c r="KD2" s="4" t="e">
        <f>+VLOOKUP(KD1,Table4[[SN]:[Resource ID]],2,FALSE)</f>
        <v>#N/A</v>
      </c>
      <c r="KE2" s="4" t="e">
        <f>+VLOOKUP(KE1,Table4[[SN]:[Resource ID]],2,FALSE)</f>
        <v>#N/A</v>
      </c>
      <c r="KF2" s="4" t="e">
        <f>+VLOOKUP(KF1,Table4[[SN]:[Resource ID]],2,FALSE)</f>
        <v>#N/A</v>
      </c>
      <c r="KG2" s="4" t="e">
        <f>+VLOOKUP(KG1,Table4[[SN]:[Resource ID]],2,FALSE)</f>
        <v>#N/A</v>
      </c>
      <c r="KH2" s="4" t="e">
        <f>+VLOOKUP(KH1,Table4[[SN]:[Resource ID]],2,FALSE)</f>
        <v>#N/A</v>
      </c>
      <c r="KI2" s="4" t="e">
        <f>+VLOOKUP(KI1,Table4[[SN]:[Resource ID]],2,FALSE)</f>
        <v>#N/A</v>
      </c>
      <c r="KJ2" s="4" t="e">
        <f>+VLOOKUP(KJ1,Table4[[SN]:[Resource ID]],2,FALSE)</f>
        <v>#N/A</v>
      </c>
      <c r="KK2" s="4" t="e">
        <f>+VLOOKUP(KK1,Table4[[SN]:[Resource ID]],2,FALSE)</f>
        <v>#N/A</v>
      </c>
      <c r="KL2" s="4" t="e">
        <f>+VLOOKUP(KL1,Table4[[SN]:[Resource ID]],2,FALSE)</f>
        <v>#N/A</v>
      </c>
      <c r="KM2" s="4" t="e">
        <f>+VLOOKUP(KM1,Table4[[SN]:[Resource ID]],2,FALSE)</f>
        <v>#N/A</v>
      </c>
      <c r="KN2" s="4" t="e">
        <f>+VLOOKUP(KN1,Table4[[SN]:[Resource ID]],2,FALSE)</f>
        <v>#N/A</v>
      </c>
      <c r="KO2" s="4" t="e">
        <f>+VLOOKUP(KO1,Table4[[SN]:[Resource ID]],2,FALSE)</f>
        <v>#N/A</v>
      </c>
      <c r="KP2" s="4" t="e">
        <f>+VLOOKUP(KP1,Table4[[SN]:[Resource ID]],2,FALSE)</f>
        <v>#N/A</v>
      </c>
      <c r="KQ2" s="4" t="e">
        <f>+VLOOKUP(KQ1,Table4[[SN]:[Resource ID]],2,FALSE)</f>
        <v>#N/A</v>
      </c>
      <c r="KR2" s="4" t="e">
        <f>+VLOOKUP(KR1,Table4[[SN]:[Resource ID]],2,FALSE)</f>
        <v>#N/A</v>
      </c>
      <c r="KS2" s="4" t="e">
        <f>+VLOOKUP(KS1,Table4[[SN]:[Resource ID]],2,FALSE)</f>
        <v>#N/A</v>
      </c>
      <c r="KT2" s="4" t="e">
        <f>+VLOOKUP(KT1,Table4[[SN]:[Resource ID]],2,FALSE)</f>
        <v>#N/A</v>
      </c>
      <c r="KU2" s="4" t="e">
        <f>+VLOOKUP(KU1,Table4[[SN]:[Resource ID]],2,FALSE)</f>
        <v>#N/A</v>
      </c>
      <c r="KV2" s="4" t="e">
        <f>+VLOOKUP(KV1,Table4[[SN]:[Resource ID]],2,FALSE)</f>
        <v>#N/A</v>
      </c>
      <c r="KW2" s="4" t="e">
        <f>+VLOOKUP(KW1,Table4[[SN]:[Resource ID]],2,FALSE)</f>
        <v>#N/A</v>
      </c>
      <c r="KX2" s="4" t="e">
        <f>+VLOOKUP(KX1,Table4[[SN]:[Resource ID]],2,FALSE)</f>
        <v>#N/A</v>
      </c>
      <c r="KY2" s="4" t="e">
        <f>+VLOOKUP(KY1,Table4[[SN]:[Resource ID]],2,FALSE)</f>
        <v>#N/A</v>
      </c>
      <c r="KZ2" s="4" t="e">
        <f>+VLOOKUP(KZ1,Table4[[SN]:[Resource ID]],2,FALSE)</f>
        <v>#N/A</v>
      </c>
      <c r="LA2" s="4" t="e">
        <f>+VLOOKUP(LA1,Table4[[SN]:[Resource ID]],2,FALSE)</f>
        <v>#N/A</v>
      </c>
      <c r="LB2" s="4" t="e">
        <f>+VLOOKUP(LB1,Table4[[SN]:[Resource ID]],2,FALSE)</f>
        <v>#N/A</v>
      </c>
      <c r="LC2" s="4" t="e">
        <f>+VLOOKUP(LC1,Table4[[SN]:[Resource ID]],2,FALSE)</f>
        <v>#N/A</v>
      </c>
      <c r="LD2" s="4" t="e">
        <f>+VLOOKUP(LD1,Table4[[SN]:[Resource ID]],2,FALSE)</f>
        <v>#N/A</v>
      </c>
      <c r="LE2" s="4" t="e">
        <f>+VLOOKUP(LE1,Table4[[SN]:[Resource ID]],2,FALSE)</f>
        <v>#N/A</v>
      </c>
      <c r="LF2" s="4" t="e">
        <f>+VLOOKUP(LF1,Table4[[SN]:[Resource ID]],2,FALSE)</f>
        <v>#N/A</v>
      </c>
      <c r="LG2" s="4" t="e">
        <f>+VLOOKUP(LG1,Table4[[SN]:[Resource ID]],2,FALSE)</f>
        <v>#N/A</v>
      </c>
      <c r="LH2" s="4" t="e">
        <f>+VLOOKUP(LH1,Table4[[SN]:[Resource ID]],2,FALSE)</f>
        <v>#N/A</v>
      </c>
      <c r="LI2" s="4" t="e">
        <f>+VLOOKUP(LI1,Table4[[SN]:[Resource ID]],2,FALSE)</f>
        <v>#N/A</v>
      </c>
      <c r="LJ2" s="4" t="e">
        <f>+VLOOKUP(LJ1,Table4[[SN]:[Resource ID]],2,FALSE)</f>
        <v>#N/A</v>
      </c>
      <c r="LK2" s="4" t="e">
        <f>+VLOOKUP(LK1,Table4[[SN]:[Resource ID]],2,FALSE)</f>
        <v>#N/A</v>
      </c>
      <c r="LL2" s="4" t="e">
        <f>+VLOOKUP(LL1,Table4[[SN]:[Resource ID]],2,FALSE)</f>
        <v>#N/A</v>
      </c>
      <c r="LM2" s="4" t="e">
        <f>+VLOOKUP(LM1,Table4[[SN]:[Resource ID]],2,FALSE)</f>
        <v>#N/A</v>
      </c>
      <c r="LN2" s="4" t="e">
        <f>+VLOOKUP(LN1,Table4[[SN]:[Resource ID]],2,FALSE)</f>
        <v>#N/A</v>
      </c>
      <c r="LO2" s="4" t="e">
        <f>+VLOOKUP(LO1,Table4[[SN]:[Resource ID]],2,FALSE)</f>
        <v>#N/A</v>
      </c>
      <c r="LP2" s="4" t="e">
        <f>+VLOOKUP(LP1,Table4[[SN]:[Resource ID]],2,FALSE)</f>
        <v>#N/A</v>
      </c>
      <c r="LQ2" s="4" t="e">
        <f>+VLOOKUP(LQ1,Table4[[SN]:[Resource ID]],2,FALSE)</f>
        <v>#N/A</v>
      </c>
      <c r="LR2" s="4" t="e">
        <f>+VLOOKUP(LR1,Table4[[SN]:[Resource ID]],2,FALSE)</f>
        <v>#N/A</v>
      </c>
      <c r="LS2" s="4" t="e">
        <f>+VLOOKUP(LS1,Table4[[SN]:[Resource ID]],2,FALSE)</f>
        <v>#N/A</v>
      </c>
      <c r="LT2" s="4" t="e">
        <f>+VLOOKUP(LT1,Table4[[SN]:[Resource ID]],2,FALSE)</f>
        <v>#N/A</v>
      </c>
      <c r="LU2" s="4" t="e">
        <f>+VLOOKUP(LU1,Table4[[SN]:[Resource ID]],2,FALSE)</f>
        <v>#N/A</v>
      </c>
      <c r="LV2" s="4" t="e">
        <f>+VLOOKUP(LV1,Table4[[SN]:[Resource ID]],2,FALSE)</f>
        <v>#N/A</v>
      </c>
      <c r="LW2" s="4" t="e">
        <f>+VLOOKUP(LW1,Table4[[SN]:[Resource ID]],2,FALSE)</f>
        <v>#N/A</v>
      </c>
      <c r="LX2" s="4" t="e">
        <f>+VLOOKUP(LX1,Table4[[SN]:[Resource ID]],2,FALSE)</f>
        <v>#N/A</v>
      </c>
      <c r="LY2" s="4" t="e">
        <f>+VLOOKUP(LY1,Table4[[SN]:[Resource ID]],2,FALSE)</f>
        <v>#N/A</v>
      </c>
      <c r="LZ2" s="4" t="e">
        <f>+VLOOKUP(LZ1,Table4[[SN]:[Resource ID]],2,FALSE)</f>
        <v>#N/A</v>
      </c>
      <c r="MA2" s="4" t="e">
        <f>+VLOOKUP(MA1,Table4[[SN]:[Resource ID]],2,FALSE)</f>
        <v>#N/A</v>
      </c>
      <c r="MB2" s="4" t="e">
        <f>+VLOOKUP(MB1,Table4[[SN]:[Resource ID]],2,FALSE)</f>
        <v>#N/A</v>
      </c>
      <c r="MC2" s="4" t="e">
        <f>+VLOOKUP(MC1,Table4[[SN]:[Resource ID]],2,FALSE)</f>
        <v>#N/A</v>
      </c>
      <c r="MD2" s="4" t="e">
        <f>+VLOOKUP(MD1,Table4[[SN]:[Resource ID]],2,FALSE)</f>
        <v>#N/A</v>
      </c>
      <c r="ME2" s="4" t="e">
        <f>+VLOOKUP(ME1,Table4[[SN]:[Resource ID]],2,FALSE)</f>
        <v>#N/A</v>
      </c>
      <c r="MF2" s="4" t="e">
        <f>+VLOOKUP(MF1,Table4[[SN]:[Resource ID]],2,FALSE)</f>
        <v>#N/A</v>
      </c>
      <c r="MG2" s="4" t="e">
        <f>+VLOOKUP(MG1,Table4[[SN]:[Resource ID]],2,FALSE)</f>
        <v>#N/A</v>
      </c>
      <c r="MH2" s="4" t="e">
        <f>+VLOOKUP(MH1,Table4[[SN]:[Resource ID]],2,FALSE)</f>
        <v>#N/A</v>
      </c>
      <c r="MI2" s="4" t="e">
        <f>+VLOOKUP(MI1,Table4[[SN]:[Resource ID]],2,FALSE)</f>
        <v>#N/A</v>
      </c>
      <c r="MJ2" s="4" t="e">
        <f>+VLOOKUP(MJ1,Table4[[SN]:[Resource ID]],2,FALSE)</f>
        <v>#N/A</v>
      </c>
      <c r="MK2" s="4" t="e">
        <f>+VLOOKUP(MK1,Table4[[SN]:[Resource ID]],2,FALSE)</f>
        <v>#N/A</v>
      </c>
      <c r="ML2" s="4" t="e">
        <f>+VLOOKUP(ML1,Table4[[SN]:[Resource ID]],2,FALSE)</f>
        <v>#N/A</v>
      </c>
      <c r="MM2" s="4" t="e">
        <f>+VLOOKUP(MM1,Table4[[SN]:[Resource ID]],2,FALSE)</f>
        <v>#N/A</v>
      </c>
      <c r="MN2" s="4" t="e">
        <f>+VLOOKUP(MN1,Table4[[SN]:[Resource ID]],2,FALSE)</f>
        <v>#N/A</v>
      </c>
      <c r="MO2" s="4" t="e">
        <f>+VLOOKUP(MO1,Table4[[SN]:[Resource ID]],2,FALSE)</f>
        <v>#N/A</v>
      </c>
      <c r="MP2" s="4" t="e">
        <f>+VLOOKUP(MP1,Table4[[SN]:[Resource ID]],2,FALSE)</f>
        <v>#N/A</v>
      </c>
      <c r="MQ2" s="4" t="e">
        <f>+VLOOKUP(MQ1,Table4[[SN]:[Resource ID]],2,FALSE)</f>
        <v>#N/A</v>
      </c>
      <c r="MR2" s="4" t="e">
        <f>+VLOOKUP(MR1,Table4[[SN]:[Resource ID]],2,FALSE)</f>
        <v>#N/A</v>
      </c>
      <c r="MS2" s="4" t="e">
        <f>+VLOOKUP(MS1,Table4[[SN]:[Resource ID]],2,FALSE)</f>
        <v>#N/A</v>
      </c>
      <c r="MT2" s="4" t="e">
        <f>+VLOOKUP(MT1,Table4[[SN]:[Resource ID]],2,FALSE)</f>
        <v>#N/A</v>
      </c>
      <c r="MU2" s="4" t="e">
        <f>+VLOOKUP(MU1,Table4[[SN]:[Resource ID]],2,FALSE)</f>
        <v>#N/A</v>
      </c>
      <c r="MV2" s="4" t="e">
        <f>+VLOOKUP(MV1,Table4[[SN]:[Resource ID]],2,FALSE)</f>
        <v>#N/A</v>
      </c>
      <c r="MW2" s="4" t="e">
        <f>+VLOOKUP(MW1,Table4[[SN]:[Resource ID]],2,FALSE)</f>
        <v>#N/A</v>
      </c>
      <c r="MX2" s="4" t="e">
        <f>+VLOOKUP(MX1,Table4[[SN]:[Resource ID]],2,FALSE)</f>
        <v>#N/A</v>
      </c>
      <c r="MY2" s="4" t="e">
        <f>+VLOOKUP(MY1,Table4[[SN]:[Resource ID]],2,FALSE)</f>
        <v>#N/A</v>
      </c>
      <c r="MZ2" s="4" t="e">
        <f>+VLOOKUP(MZ1,Table4[[SN]:[Resource ID]],2,FALSE)</f>
        <v>#N/A</v>
      </c>
      <c r="NA2" s="4" t="e">
        <f>+VLOOKUP(NA1,Table4[[SN]:[Resource ID]],2,FALSE)</f>
        <v>#N/A</v>
      </c>
      <c r="NB2" s="4" t="e">
        <f>+VLOOKUP(NB1,Table4[[SN]:[Resource ID]],2,FALSE)</f>
        <v>#N/A</v>
      </c>
      <c r="NC2" s="4" t="e">
        <f>+VLOOKUP(NC1,Table4[[SN]:[Resource ID]],2,FALSE)</f>
        <v>#N/A</v>
      </c>
      <c r="ND2" s="4" t="e">
        <f>+VLOOKUP(ND1,Table4[[SN]:[Resource ID]],2,FALSE)</f>
        <v>#N/A</v>
      </c>
      <c r="NE2" s="4" t="e">
        <f>+VLOOKUP(NE1,Table4[[SN]:[Resource ID]],2,FALSE)</f>
        <v>#N/A</v>
      </c>
      <c r="NF2" s="4" t="e">
        <f>+VLOOKUP(NF1,Table4[[SN]:[Resource ID]],2,FALSE)</f>
        <v>#N/A</v>
      </c>
      <c r="NG2" s="4" t="e">
        <f>+VLOOKUP(NG1,Table4[[SN]:[Resource ID]],2,FALSE)</f>
        <v>#N/A</v>
      </c>
      <c r="NH2" s="4" t="e">
        <f>+VLOOKUP(NH1,Table4[[SN]:[Resource ID]],2,FALSE)</f>
        <v>#N/A</v>
      </c>
      <c r="NI2" s="4" t="e">
        <f>+VLOOKUP(NI1,Table4[[SN]:[Resource ID]],2,FALSE)</f>
        <v>#N/A</v>
      </c>
      <c r="NJ2" s="4" t="e">
        <f>+VLOOKUP(NJ1,Table4[[SN]:[Resource ID]],2,FALSE)</f>
        <v>#N/A</v>
      </c>
      <c r="NK2" s="4" t="e">
        <f>+VLOOKUP(NK1,Table4[[SN]:[Resource ID]],2,FALSE)</f>
        <v>#N/A</v>
      </c>
      <c r="NL2" s="4" t="e">
        <f>+VLOOKUP(NL1,Table4[[SN]:[Resource ID]],2,FALSE)</f>
        <v>#N/A</v>
      </c>
      <c r="NM2" s="4" t="e">
        <f>+VLOOKUP(NM1,Table4[[SN]:[Resource ID]],2,FALSE)</f>
        <v>#N/A</v>
      </c>
      <c r="NN2" s="4" t="e">
        <f>+VLOOKUP(NN1,Table4[[SN]:[Resource ID]],2,FALSE)</f>
        <v>#N/A</v>
      </c>
      <c r="NO2" s="4" t="e">
        <f>+VLOOKUP(NO1,Table4[[SN]:[Resource ID]],2,FALSE)</f>
        <v>#N/A</v>
      </c>
      <c r="NP2" s="4" t="e">
        <f>+VLOOKUP(NP1,Table4[[SN]:[Resource ID]],2,FALSE)</f>
        <v>#N/A</v>
      </c>
      <c r="NQ2" s="4" t="e">
        <f>+VLOOKUP(NQ1,Table4[[SN]:[Resource ID]],2,FALSE)</f>
        <v>#N/A</v>
      </c>
      <c r="NR2" s="4" t="e">
        <f>+VLOOKUP(NR1,Table4[[SN]:[Resource ID]],2,FALSE)</f>
        <v>#N/A</v>
      </c>
      <c r="NS2" s="4" t="e">
        <f>+VLOOKUP(NS1,Table4[[SN]:[Resource ID]],2,FALSE)</f>
        <v>#N/A</v>
      </c>
      <c r="NT2" s="4" t="e">
        <f>+VLOOKUP(NT1,Table4[[SN]:[Resource ID]],2,FALSE)</f>
        <v>#N/A</v>
      </c>
      <c r="NU2" s="4" t="e">
        <f>+VLOOKUP(NU1,Table4[[SN]:[Resource ID]],2,FALSE)</f>
        <v>#N/A</v>
      </c>
      <c r="NV2" s="4" t="e">
        <f>+VLOOKUP(NV1,Table4[[SN]:[Resource ID]],2,FALSE)</f>
        <v>#N/A</v>
      </c>
      <c r="NW2" s="4" t="e">
        <f>+VLOOKUP(NW1,Table4[[SN]:[Resource ID]],2,FALSE)</f>
        <v>#N/A</v>
      </c>
      <c r="NX2" s="4" t="e">
        <f>+VLOOKUP(NX1,Table4[[SN]:[Resource ID]],2,FALSE)</f>
        <v>#N/A</v>
      </c>
      <c r="NY2" s="4" t="e">
        <f>+VLOOKUP(NY1,Table4[[SN]:[Resource ID]],2,FALSE)</f>
        <v>#N/A</v>
      </c>
      <c r="NZ2" s="4" t="e">
        <f>+VLOOKUP(NZ1,Table4[[SN]:[Resource ID]],2,FALSE)</f>
        <v>#N/A</v>
      </c>
      <c r="OA2" s="4" t="e">
        <f>+VLOOKUP(OA1,Table4[[SN]:[Resource ID]],2,FALSE)</f>
        <v>#N/A</v>
      </c>
      <c r="OB2" s="4" t="e">
        <f>+VLOOKUP(OB1,Table4[[SN]:[Resource ID]],2,FALSE)</f>
        <v>#N/A</v>
      </c>
      <c r="OC2" s="4" t="e">
        <f>+VLOOKUP(OC1,Table4[[SN]:[Resource ID]],2,FALSE)</f>
        <v>#N/A</v>
      </c>
      <c r="OD2" s="4" t="e">
        <f>+VLOOKUP(OD1,Table4[[SN]:[Resource ID]],2,FALSE)</f>
        <v>#N/A</v>
      </c>
      <c r="OE2" s="4" t="e">
        <f>+VLOOKUP(OE1,Table4[[SN]:[Resource ID]],2,FALSE)</f>
        <v>#N/A</v>
      </c>
      <c r="OF2" s="4" t="e">
        <f>+VLOOKUP(OF1,Table4[[SN]:[Resource ID]],2,FALSE)</f>
        <v>#N/A</v>
      </c>
      <c r="OG2" s="4" t="e">
        <f>+VLOOKUP(OG1,Table4[[SN]:[Resource ID]],2,FALSE)</f>
        <v>#N/A</v>
      </c>
      <c r="OH2" s="4" t="e">
        <f>+VLOOKUP(OH1,Table4[[SN]:[Resource ID]],2,FALSE)</f>
        <v>#N/A</v>
      </c>
      <c r="OI2" s="4" t="e">
        <f>+VLOOKUP(OI1,Table4[[SN]:[Resource ID]],2,FALSE)</f>
        <v>#N/A</v>
      </c>
      <c r="OJ2" s="4" t="e">
        <f>+VLOOKUP(OJ1,Table4[[SN]:[Resource ID]],2,FALSE)</f>
        <v>#N/A</v>
      </c>
      <c r="OK2" s="4" t="e">
        <f>+VLOOKUP(OK1,Table4[[SN]:[Resource ID]],2,FALSE)</f>
        <v>#N/A</v>
      </c>
      <c r="OL2" s="4" t="e">
        <f>+VLOOKUP(OL1,Table4[[SN]:[Resource ID]],2,FALSE)</f>
        <v>#N/A</v>
      </c>
      <c r="OM2" s="4" t="e">
        <f>+VLOOKUP(OM1,Table4[[SN]:[Resource ID]],2,FALSE)</f>
        <v>#N/A</v>
      </c>
      <c r="ON2" s="4" t="e">
        <f>+VLOOKUP(ON1,Table4[[SN]:[Resource ID]],2,FALSE)</f>
        <v>#N/A</v>
      </c>
      <c r="OO2" s="4" t="e">
        <f>+VLOOKUP(OO1,Table4[[SN]:[Resource ID]],2,FALSE)</f>
        <v>#N/A</v>
      </c>
      <c r="OP2" s="4" t="e">
        <f>+VLOOKUP(OP1,Table4[[SN]:[Resource ID]],2,FALSE)</f>
        <v>#N/A</v>
      </c>
      <c r="OQ2" s="4" t="e">
        <f>+VLOOKUP(OQ1,Table4[[SN]:[Resource ID]],2,FALSE)</f>
        <v>#N/A</v>
      </c>
      <c r="OR2" s="4" t="e">
        <f>+VLOOKUP(OR1,Table4[[SN]:[Resource ID]],2,FALSE)</f>
        <v>#N/A</v>
      </c>
      <c r="OS2" s="4" t="e">
        <f>+VLOOKUP(OS1,Table4[[SN]:[Resource ID]],2,FALSE)</f>
        <v>#N/A</v>
      </c>
      <c r="OT2" s="4" t="e">
        <f>+VLOOKUP(OT1,Table4[[SN]:[Resource ID]],2,FALSE)</f>
        <v>#N/A</v>
      </c>
      <c r="OU2" s="4" t="e">
        <f>+VLOOKUP(OU1,Table4[[SN]:[Resource ID]],2,FALSE)</f>
        <v>#N/A</v>
      </c>
      <c r="OV2" s="4" t="e">
        <f>+VLOOKUP(OV1,Table4[[SN]:[Resource ID]],2,FALSE)</f>
        <v>#N/A</v>
      </c>
      <c r="OW2" s="4" t="e">
        <f>+VLOOKUP(OW1,Table4[[SN]:[Resource ID]],2,FALSE)</f>
        <v>#N/A</v>
      </c>
      <c r="OX2" s="4" t="e">
        <f>+VLOOKUP(OX1,Table4[[SN]:[Resource ID]],2,FALSE)</f>
        <v>#N/A</v>
      </c>
      <c r="OY2" s="4" t="e">
        <f>+VLOOKUP(OY1,Table4[[SN]:[Resource ID]],2,FALSE)</f>
        <v>#N/A</v>
      </c>
      <c r="OZ2" s="4" t="e">
        <f>+VLOOKUP(OZ1,Table4[[SN]:[Resource ID]],2,FALSE)</f>
        <v>#N/A</v>
      </c>
      <c r="PA2" s="4" t="e">
        <f>+VLOOKUP(PA1,Table4[[SN]:[Resource ID]],2,FALSE)</f>
        <v>#N/A</v>
      </c>
      <c r="PB2" s="4" t="e">
        <f>+VLOOKUP(PB1,Table4[[SN]:[Resource ID]],2,FALSE)</f>
        <v>#N/A</v>
      </c>
      <c r="PC2" s="4" t="e">
        <f>+VLOOKUP(PC1,Table4[[SN]:[Resource ID]],2,FALSE)</f>
        <v>#N/A</v>
      </c>
      <c r="PD2" s="4" t="e">
        <f>+VLOOKUP(PD1,Table4[[SN]:[Resource ID]],2,FALSE)</f>
        <v>#N/A</v>
      </c>
      <c r="PE2" s="4" t="e">
        <f>+VLOOKUP(PE1,Table4[[SN]:[Resource ID]],2,FALSE)</f>
        <v>#N/A</v>
      </c>
      <c r="PF2" s="4" t="e">
        <f>+VLOOKUP(PF1,Table4[[SN]:[Resource ID]],2,FALSE)</f>
        <v>#N/A</v>
      </c>
      <c r="PG2" s="4" t="e">
        <f>+VLOOKUP(PG1,Table4[[SN]:[Resource ID]],2,FALSE)</f>
        <v>#N/A</v>
      </c>
      <c r="PH2" s="4" t="e">
        <f>+VLOOKUP(PH1,Table4[[SN]:[Resource ID]],2,FALSE)</f>
        <v>#N/A</v>
      </c>
      <c r="PI2" s="4" t="e">
        <f>+VLOOKUP(PI1,Table4[[SN]:[Resource ID]],2,FALSE)</f>
        <v>#N/A</v>
      </c>
      <c r="PJ2" s="4" t="e">
        <f>+VLOOKUP(PJ1,Table4[[SN]:[Resource ID]],2,FALSE)</f>
        <v>#N/A</v>
      </c>
      <c r="PK2" s="4" t="e">
        <f>+VLOOKUP(PK1,Table4[[SN]:[Resource ID]],2,FALSE)</f>
        <v>#N/A</v>
      </c>
      <c r="PL2" s="4" t="e">
        <f>+VLOOKUP(PL1,Table4[[SN]:[Resource ID]],2,FALSE)</f>
        <v>#N/A</v>
      </c>
      <c r="PM2" s="4" t="e">
        <f>+VLOOKUP(PM1,Table4[[SN]:[Resource ID]],2,FALSE)</f>
        <v>#N/A</v>
      </c>
      <c r="PN2" s="4" t="e">
        <f>+VLOOKUP(PN1,Table4[[SN]:[Resource ID]],2,FALSE)</f>
        <v>#N/A</v>
      </c>
      <c r="PO2" s="4" t="e">
        <f>+VLOOKUP(PO1,Table4[[SN]:[Resource ID]],2,FALSE)</f>
        <v>#N/A</v>
      </c>
      <c r="PP2" s="4" t="e">
        <f>+VLOOKUP(PP1,Table4[[SN]:[Resource ID]],2,FALSE)</f>
        <v>#N/A</v>
      </c>
      <c r="PQ2" s="4" t="e">
        <f>+VLOOKUP(PQ1,Table4[[SN]:[Resource ID]],2,FALSE)</f>
        <v>#N/A</v>
      </c>
      <c r="PR2" s="4" t="e">
        <f>+VLOOKUP(PR1,Table4[[SN]:[Resource ID]],2,FALSE)</f>
        <v>#N/A</v>
      </c>
      <c r="PS2" s="4" t="e">
        <f>+VLOOKUP(PS1,Table4[[SN]:[Resource ID]],2,FALSE)</f>
        <v>#N/A</v>
      </c>
      <c r="PT2" s="4" t="e">
        <f>+VLOOKUP(PT1,Table4[[SN]:[Resource ID]],2,FALSE)</f>
        <v>#N/A</v>
      </c>
      <c r="PU2" s="4" t="e">
        <f>+VLOOKUP(PU1,Table4[[SN]:[Resource ID]],2,FALSE)</f>
        <v>#N/A</v>
      </c>
      <c r="PV2" s="4" t="e">
        <f>+VLOOKUP(PV1,Table4[[SN]:[Resource ID]],2,FALSE)</f>
        <v>#N/A</v>
      </c>
      <c r="PW2" s="4" t="e">
        <f>+VLOOKUP(PW1,Table4[[SN]:[Resource ID]],2,FALSE)</f>
        <v>#N/A</v>
      </c>
      <c r="PX2" s="4" t="e">
        <f>+VLOOKUP(PX1,Table4[[SN]:[Resource ID]],2,FALSE)</f>
        <v>#N/A</v>
      </c>
      <c r="PY2" s="4" t="e">
        <f>+VLOOKUP(PY1,Table4[[SN]:[Resource ID]],2,FALSE)</f>
        <v>#N/A</v>
      </c>
      <c r="PZ2" s="4" t="e">
        <f>+VLOOKUP(PZ1,Table4[[SN]:[Resource ID]],2,FALSE)</f>
        <v>#N/A</v>
      </c>
      <c r="QA2" s="4" t="e">
        <f>+VLOOKUP(QA1,Table4[[SN]:[Resource ID]],2,FALSE)</f>
        <v>#N/A</v>
      </c>
      <c r="QB2" s="4" t="e">
        <f>+VLOOKUP(QB1,Table4[[SN]:[Resource ID]],2,FALSE)</f>
        <v>#N/A</v>
      </c>
      <c r="QC2" s="4" t="e">
        <f>+VLOOKUP(QC1,Table4[[SN]:[Resource ID]],2,FALSE)</f>
        <v>#N/A</v>
      </c>
      <c r="QD2" s="4" t="e">
        <f>+VLOOKUP(QD1,Table4[[SN]:[Resource ID]],2,FALSE)</f>
        <v>#N/A</v>
      </c>
      <c r="QE2" s="4" t="e">
        <f>+VLOOKUP(QE1,Table4[[SN]:[Resource ID]],2,FALSE)</f>
        <v>#N/A</v>
      </c>
      <c r="QF2" s="4" t="e">
        <f>+VLOOKUP(QF1,Table4[[SN]:[Resource ID]],2,FALSE)</f>
        <v>#N/A</v>
      </c>
      <c r="QG2" s="4" t="e">
        <f>+VLOOKUP(QG1,Table4[[SN]:[Resource ID]],2,FALSE)</f>
        <v>#N/A</v>
      </c>
      <c r="QH2" s="4" t="e">
        <f>+VLOOKUP(QH1,Table4[[SN]:[Resource ID]],2,FALSE)</f>
        <v>#N/A</v>
      </c>
      <c r="QI2" s="4" t="e">
        <f>+VLOOKUP(QI1,Table4[[SN]:[Resource ID]],2,FALSE)</f>
        <v>#N/A</v>
      </c>
      <c r="QJ2" s="4" t="e">
        <f>+VLOOKUP(QJ1,Table4[[SN]:[Resource ID]],2,FALSE)</f>
        <v>#N/A</v>
      </c>
      <c r="QK2" s="4" t="e">
        <f>+VLOOKUP(QK1,Table4[[SN]:[Resource ID]],2,FALSE)</f>
        <v>#N/A</v>
      </c>
      <c r="QL2" s="4" t="e">
        <f>+VLOOKUP(QL1,Table4[[SN]:[Resource ID]],2,FALSE)</f>
        <v>#N/A</v>
      </c>
      <c r="QM2" s="4" t="e">
        <f>+VLOOKUP(QM1,Table4[[SN]:[Resource ID]],2,FALSE)</f>
        <v>#N/A</v>
      </c>
      <c r="QN2" s="4" t="e">
        <f>+VLOOKUP(QN1,Table4[[SN]:[Resource ID]],2,FALSE)</f>
        <v>#N/A</v>
      </c>
      <c r="QO2" s="4" t="e">
        <f>+VLOOKUP(QO1,Table4[[SN]:[Resource ID]],2,FALSE)</f>
        <v>#N/A</v>
      </c>
      <c r="QP2" s="4" t="e">
        <f>+VLOOKUP(QP1,Table4[[SN]:[Resource ID]],2,FALSE)</f>
        <v>#N/A</v>
      </c>
      <c r="QQ2" s="4" t="e">
        <f>+VLOOKUP(QQ1,Table4[[SN]:[Resource ID]],2,FALSE)</f>
        <v>#N/A</v>
      </c>
      <c r="QR2" s="4" t="e">
        <f>+VLOOKUP(QR1,Table4[[SN]:[Resource ID]],2,FALSE)</f>
        <v>#N/A</v>
      </c>
      <c r="QS2" s="4" t="e">
        <f>+VLOOKUP(QS1,Table4[[SN]:[Resource ID]],2,FALSE)</f>
        <v>#N/A</v>
      </c>
      <c r="QT2" s="4" t="e">
        <f>+VLOOKUP(QT1,Table4[[SN]:[Resource ID]],2,FALSE)</f>
        <v>#N/A</v>
      </c>
      <c r="QU2" s="4" t="e">
        <f>+VLOOKUP(QU1,Table4[[SN]:[Resource ID]],2,FALSE)</f>
        <v>#N/A</v>
      </c>
      <c r="QV2" s="4" t="e">
        <f>+VLOOKUP(QV1,Table4[[SN]:[Resource ID]],2,FALSE)</f>
        <v>#N/A</v>
      </c>
      <c r="QW2" s="4" t="e">
        <f>+VLOOKUP(QW1,Table4[[SN]:[Resource ID]],2,FALSE)</f>
        <v>#N/A</v>
      </c>
      <c r="QX2" s="4" t="e">
        <f>+VLOOKUP(QX1,Table4[[SN]:[Resource ID]],2,FALSE)</f>
        <v>#N/A</v>
      </c>
      <c r="QY2" s="4" t="e">
        <f>+VLOOKUP(QY1,Table4[[SN]:[Resource ID]],2,FALSE)</f>
        <v>#N/A</v>
      </c>
      <c r="QZ2" s="4" t="e">
        <f>+VLOOKUP(QZ1,Table4[[SN]:[Resource ID]],2,FALSE)</f>
        <v>#N/A</v>
      </c>
      <c r="RA2" s="4" t="e">
        <f>+VLOOKUP(RA1,Table4[[SN]:[Resource ID]],2,FALSE)</f>
        <v>#N/A</v>
      </c>
      <c r="RB2" s="4" t="e">
        <f>+VLOOKUP(RB1,Table4[[SN]:[Resource ID]],2,FALSE)</f>
        <v>#N/A</v>
      </c>
      <c r="RC2" s="4" t="e">
        <f>+VLOOKUP(RC1,Table4[[SN]:[Resource ID]],2,FALSE)</f>
        <v>#N/A</v>
      </c>
      <c r="RD2" s="4" t="e">
        <f>+VLOOKUP(RD1,Table4[[SN]:[Resource ID]],2,FALSE)</f>
        <v>#N/A</v>
      </c>
      <c r="RE2" s="4" t="e">
        <f>+VLOOKUP(RE1,Table4[[SN]:[Resource ID]],2,FALSE)</f>
        <v>#N/A</v>
      </c>
      <c r="RF2" s="4" t="e">
        <f>+VLOOKUP(RF1,Table4[[SN]:[Resource ID]],2,FALSE)</f>
        <v>#N/A</v>
      </c>
      <c r="RG2" s="4" t="e">
        <f>+VLOOKUP(RG1,Table4[[SN]:[Resource ID]],2,FALSE)</f>
        <v>#N/A</v>
      </c>
      <c r="RH2" s="4" t="e">
        <f>+VLOOKUP(RH1,Table4[[SN]:[Resource ID]],2,FALSE)</f>
        <v>#N/A</v>
      </c>
      <c r="RI2" s="4" t="e">
        <f>+VLOOKUP(RI1,Table4[[SN]:[Resource ID]],2,FALSE)</f>
        <v>#N/A</v>
      </c>
      <c r="RJ2" s="4" t="e">
        <f>+VLOOKUP(RJ1,Table4[[SN]:[Resource ID]],2,FALSE)</f>
        <v>#N/A</v>
      </c>
      <c r="RK2" s="4" t="e">
        <f>+VLOOKUP(RK1,Table4[[SN]:[Resource ID]],2,FALSE)</f>
        <v>#N/A</v>
      </c>
      <c r="RL2" s="4" t="e">
        <f>+VLOOKUP(RL1,Table4[[SN]:[Resource ID]],2,FALSE)</f>
        <v>#N/A</v>
      </c>
      <c r="RM2" s="4" t="e">
        <f>+VLOOKUP(RM1,Table4[[SN]:[Resource ID]],2,FALSE)</f>
        <v>#N/A</v>
      </c>
      <c r="RN2" s="4" t="e">
        <f>+VLOOKUP(RN1,Table4[[SN]:[Resource ID]],2,FALSE)</f>
        <v>#N/A</v>
      </c>
      <c r="RO2" s="4" t="e">
        <f>+VLOOKUP(RO1,Table4[[SN]:[Resource ID]],2,FALSE)</f>
        <v>#N/A</v>
      </c>
      <c r="RP2" s="4" t="e">
        <f>+VLOOKUP(RP1,Table4[[SN]:[Resource ID]],2,FALSE)</f>
        <v>#N/A</v>
      </c>
      <c r="RQ2" s="4" t="e">
        <f>+VLOOKUP(RQ1,Table4[[SN]:[Resource ID]],2,FALSE)</f>
        <v>#N/A</v>
      </c>
      <c r="RR2" s="4" t="e">
        <f>+VLOOKUP(RR1,Table4[[SN]:[Resource ID]],2,FALSE)</f>
        <v>#N/A</v>
      </c>
      <c r="RS2" s="4" t="e">
        <f>+VLOOKUP(RS1,Table4[[SN]:[Resource ID]],2,FALSE)</f>
        <v>#N/A</v>
      </c>
      <c r="RT2" s="4" t="e">
        <f>+VLOOKUP(RT1,Table4[[SN]:[Resource ID]],2,FALSE)</f>
        <v>#N/A</v>
      </c>
      <c r="RU2" s="4" t="e">
        <f>+VLOOKUP(RU1,Table4[[SN]:[Resource ID]],2,FALSE)</f>
        <v>#N/A</v>
      </c>
      <c r="RV2" s="4" t="e">
        <f>+VLOOKUP(RV1,Table4[[SN]:[Resource ID]],2,FALSE)</f>
        <v>#N/A</v>
      </c>
      <c r="RW2" s="4" t="e">
        <f>+VLOOKUP(RW1,Table4[[SN]:[Resource ID]],2,FALSE)</f>
        <v>#N/A</v>
      </c>
      <c r="RX2" s="4" t="e">
        <f>+VLOOKUP(RX1,Table4[[SN]:[Resource ID]],2,FALSE)</f>
        <v>#N/A</v>
      </c>
      <c r="RY2" s="4" t="e">
        <f>+VLOOKUP(RY1,Table4[[SN]:[Resource ID]],2,FALSE)</f>
        <v>#N/A</v>
      </c>
      <c r="RZ2" s="4" t="e">
        <f>+VLOOKUP(RZ1,Table4[[SN]:[Resource ID]],2,FALSE)</f>
        <v>#N/A</v>
      </c>
      <c r="SA2" s="4" t="e">
        <f>+VLOOKUP(SA1,Table4[[SN]:[Resource ID]],2,FALSE)</f>
        <v>#N/A</v>
      </c>
      <c r="SB2" s="4" t="e">
        <f>+VLOOKUP(SB1,Table4[[SN]:[Resource ID]],2,FALSE)</f>
        <v>#N/A</v>
      </c>
      <c r="SC2" s="4" t="e">
        <f>+VLOOKUP(SC1,Table4[[SN]:[Resource ID]],2,FALSE)</f>
        <v>#N/A</v>
      </c>
      <c r="SD2" s="4" t="e">
        <f>+VLOOKUP(SD1,Table4[[SN]:[Resource ID]],2,FALSE)</f>
        <v>#N/A</v>
      </c>
      <c r="SE2" s="4" t="e">
        <f>+VLOOKUP(SE1,Table4[[SN]:[Resource ID]],2,FALSE)</f>
        <v>#N/A</v>
      </c>
      <c r="SF2" s="4" t="e">
        <f>+VLOOKUP(SF1,Table4[[SN]:[Resource ID]],2,FALSE)</f>
        <v>#N/A</v>
      </c>
      <c r="SG2" s="4" t="e">
        <f>+VLOOKUP(SG1,Table4[[SN]:[Resource ID]],2,FALSE)</f>
        <v>#N/A</v>
      </c>
      <c r="SH2" s="4" t="e">
        <f>+VLOOKUP(SH1,Table4[[SN]:[Resource ID]],2,FALSE)</f>
        <v>#N/A</v>
      </c>
      <c r="SI2" s="4" t="e">
        <f>+VLOOKUP(SI1,Table4[[SN]:[Resource ID]],2,FALSE)</f>
        <v>#N/A</v>
      </c>
      <c r="SJ2" s="4" t="e">
        <f>+VLOOKUP(SJ1,Table4[[SN]:[Resource ID]],2,FALSE)</f>
        <v>#N/A</v>
      </c>
      <c r="SK2" s="4" t="e">
        <f>+VLOOKUP(SK1,Table4[[SN]:[Resource ID]],2,FALSE)</f>
        <v>#N/A</v>
      </c>
      <c r="SL2" s="4" t="e">
        <f>+VLOOKUP(SL1,Table4[[SN]:[Resource ID]],2,FALSE)</f>
        <v>#N/A</v>
      </c>
      <c r="SM2" s="4" t="e">
        <f>+VLOOKUP(SM1,Table4[[SN]:[Resource ID]],2,FALSE)</f>
        <v>#N/A</v>
      </c>
      <c r="SN2" s="4" t="e">
        <f>+VLOOKUP(SN1,Table4[[SN]:[Resource ID]],2,FALSE)</f>
        <v>#N/A</v>
      </c>
      <c r="SO2" s="4" t="e">
        <f>+VLOOKUP(SO1,Table4[[SN]:[Resource ID]],2,FALSE)</f>
        <v>#N/A</v>
      </c>
      <c r="SP2" s="4" t="e">
        <f>+VLOOKUP(SP1,Table4[[SN]:[Resource ID]],2,FALSE)</f>
        <v>#N/A</v>
      </c>
      <c r="SQ2" s="4" t="e">
        <f>+VLOOKUP(SQ1,Table4[[SN]:[Resource ID]],2,FALSE)</f>
        <v>#N/A</v>
      </c>
      <c r="SR2" s="4" t="e">
        <f>+VLOOKUP(SR1,Table4[[SN]:[Resource ID]],2,FALSE)</f>
        <v>#N/A</v>
      </c>
      <c r="SS2" s="4" t="e">
        <f>+VLOOKUP(SS1,Table4[[SN]:[Resource ID]],2,FALSE)</f>
        <v>#N/A</v>
      </c>
      <c r="ST2" s="4" t="e">
        <f>+VLOOKUP(ST1,Table4[[SN]:[Resource ID]],2,FALSE)</f>
        <v>#N/A</v>
      </c>
      <c r="SU2" s="4" t="e">
        <f>+VLOOKUP(SU1,Table4[[SN]:[Resource ID]],2,FALSE)</f>
        <v>#N/A</v>
      </c>
      <c r="SV2" s="4" t="e">
        <f>+VLOOKUP(SV1,Table4[[SN]:[Resource ID]],2,FALSE)</f>
        <v>#N/A</v>
      </c>
      <c r="SW2" s="4" t="e">
        <f>+VLOOKUP(SW1,Table4[[SN]:[Resource ID]],2,FALSE)</f>
        <v>#N/A</v>
      </c>
      <c r="SX2" s="4" t="e">
        <f>+VLOOKUP(SX1,Table4[[SN]:[Resource ID]],2,FALSE)</f>
        <v>#N/A</v>
      </c>
      <c r="SY2" s="4" t="e">
        <f>+VLOOKUP(SY1,Table4[[SN]:[Resource ID]],2,FALSE)</f>
        <v>#N/A</v>
      </c>
      <c r="SZ2" s="4" t="e">
        <f>+VLOOKUP(SZ1,Table4[[SN]:[Resource ID]],2,FALSE)</f>
        <v>#N/A</v>
      </c>
      <c r="TA2" s="4" t="e">
        <f>+VLOOKUP(TA1,Table4[[SN]:[Resource ID]],2,FALSE)</f>
        <v>#N/A</v>
      </c>
      <c r="TB2" s="4" t="e">
        <f>+VLOOKUP(TB1,Table4[[SN]:[Resource ID]],2,FALSE)</f>
        <v>#N/A</v>
      </c>
      <c r="TC2" s="4" t="e">
        <f>+VLOOKUP(TC1,Table4[[SN]:[Resource ID]],2,FALSE)</f>
        <v>#N/A</v>
      </c>
      <c r="TD2" s="4" t="e">
        <f>+VLOOKUP(TD1,Table4[[SN]:[Resource ID]],2,FALSE)</f>
        <v>#N/A</v>
      </c>
      <c r="TE2" s="4" t="e">
        <f>+VLOOKUP(TE1,Table4[[SN]:[Resource ID]],2,FALSE)</f>
        <v>#N/A</v>
      </c>
      <c r="TF2" s="4" t="e">
        <f>+VLOOKUP(TF1,Table4[[SN]:[Resource ID]],2,FALSE)</f>
        <v>#N/A</v>
      </c>
      <c r="TG2" s="4" t="e">
        <f>+VLOOKUP(TG1,Table4[[SN]:[Resource ID]],2,FALSE)</f>
        <v>#N/A</v>
      </c>
      <c r="TH2" s="4" t="e">
        <f>+VLOOKUP(TH1,Table4[[SN]:[Resource ID]],2,FALSE)</f>
        <v>#N/A</v>
      </c>
      <c r="TI2" s="4" t="e">
        <f>+VLOOKUP(TI1,Table4[[SN]:[Resource ID]],2,FALSE)</f>
        <v>#N/A</v>
      </c>
      <c r="TJ2" s="4" t="e">
        <f>+VLOOKUP(TJ1,Table4[[SN]:[Resource ID]],2,FALSE)</f>
        <v>#N/A</v>
      </c>
      <c r="TK2" s="4" t="e">
        <f>+VLOOKUP(TK1,Table4[[SN]:[Resource ID]],2,FALSE)</f>
        <v>#N/A</v>
      </c>
      <c r="TL2" s="4" t="e">
        <f>+VLOOKUP(TL1,Table4[[SN]:[Resource ID]],2,FALSE)</f>
        <v>#N/A</v>
      </c>
      <c r="TM2" s="4" t="e">
        <f>+VLOOKUP(TM1,Table4[[SN]:[Resource ID]],2,FALSE)</f>
        <v>#N/A</v>
      </c>
      <c r="TN2" s="4" t="e">
        <f>+VLOOKUP(TN1,Table4[[SN]:[Resource ID]],2,FALSE)</f>
        <v>#N/A</v>
      </c>
      <c r="TO2" s="4" t="e">
        <f>+VLOOKUP(TO1,Table4[[SN]:[Resource ID]],2,FALSE)</f>
        <v>#N/A</v>
      </c>
      <c r="TP2" s="4" t="e">
        <f>+VLOOKUP(TP1,Table4[[SN]:[Resource ID]],2,FALSE)</f>
        <v>#N/A</v>
      </c>
      <c r="TQ2" s="4" t="e">
        <f>+VLOOKUP(TQ1,Table4[[SN]:[Resource ID]],2,FALSE)</f>
        <v>#N/A</v>
      </c>
      <c r="TR2" s="4" t="e">
        <f>+VLOOKUP(TR1,Table4[[SN]:[Resource ID]],2,FALSE)</f>
        <v>#N/A</v>
      </c>
      <c r="TS2" s="4" t="e">
        <f>+VLOOKUP(TS1,Table4[[SN]:[Resource ID]],2,FALSE)</f>
        <v>#N/A</v>
      </c>
      <c r="TT2" s="4" t="e">
        <f>+VLOOKUP(TT1,Table4[[SN]:[Resource ID]],2,FALSE)</f>
        <v>#N/A</v>
      </c>
      <c r="TU2" s="4" t="e">
        <f>+VLOOKUP(TU1,Table4[[SN]:[Resource ID]],2,FALSE)</f>
        <v>#N/A</v>
      </c>
      <c r="TV2" s="4" t="e">
        <f>+VLOOKUP(TV1,Table4[[SN]:[Resource ID]],2,FALSE)</f>
        <v>#N/A</v>
      </c>
      <c r="TW2" s="4" t="e">
        <f>+VLOOKUP(TW1,Table4[[SN]:[Resource ID]],2,FALSE)</f>
        <v>#N/A</v>
      </c>
      <c r="TX2" s="4" t="e">
        <f>+VLOOKUP(TX1,Table4[[SN]:[Resource ID]],2,FALSE)</f>
        <v>#N/A</v>
      </c>
      <c r="TY2" s="4" t="e">
        <f>+VLOOKUP(TY1,Table4[[SN]:[Resource ID]],2,FALSE)</f>
        <v>#N/A</v>
      </c>
      <c r="TZ2" s="4" t="e">
        <f>+VLOOKUP(TZ1,Table4[[SN]:[Resource ID]],2,FALSE)</f>
        <v>#N/A</v>
      </c>
      <c r="UA2" s="4" t="e">
        <f>+VLOOKUP(UA1,Table4[[SN]:[Resource ID]],2,FALSE)</f>
        <v>#N/A</v>
      </c>
      <c r="UB2" s="4" t="e">
        <f>+VLOOKUP(UB1,Table4[[SN]:[Resource ID]],2,FALSE)</f>
        <v>#N/A</v>
      </c>
      <c r="UC2" s="4" t="e">
        <f>+VLOOKUP(UC1,Table4[[SN]:[Resource ID]],2,FALSE)</f>
        <v>#N/A</v>
      </c>
      <c r="UD2" s="4" t="e">
        <f>+VLOOKUP(UD1,Table4[[SN]:[Resource ID]],2,FALSE)</f>
        <v>#N/A</v>
      </c>
      <c r="UE2" s="4" t="e">
        <f>+VLOOKUP(UE1,Table4[[SN]:[Resource ID]],2,FALSE)</f>
        <v>#N/A</v>
      </c>
      <c r="UF2" s="4" t="e">
        <f>+VLOOKUP(UF1,Table4[[SN]:[Resource ID]],2,FALSE)</f>
        <v>#N/A</v>
      </c>
      <c r="UG2" s="4" t="e">
        <f>+VLOOKUP(UG1,Table4[[SN]:[Resource ID]],2,FALSE)</f>
        <v>#N/A</v>
      </c>
      <c r="UH2" s="4" t="e">
        <f>+VLOOKUP(UH1,Table4[[SN]:[Resource ID]],2,FALSE)</f>
        <v>#N/A</v>
      </c>
      <c r="UI2" s="4" t="e">
        <f>+VLOOKUP(UI1,Table4[[SN]:[Resource ID]],2,FALSE)</f>
        <v>#N/A</v>
      </c>
      <c r="UJ2" s="4" t="e">
        <f>+VLOOKUP(UJ1,Table4[[SN]:[Resource ID]],2,FALSE)</f>
        <v>#N/A</v>
      </c>
      <c r="UK2" s="4" t="e">
        <f>+VLOOKUP(UK1,Table4[[SN]:[Resource ID]],2,FALSE)</f>
        <v>#N/A</v>
      </c>
      <c r="UL2" s="4" t="e">
        <f>+VLOOKUP(UL1,Table4[[SN]:[Resource ID]],2,FALSE)</f>
        <v>#N/A</v>
      </c>
      <c r="UM2" s="4" t="e">
        <f>+VLOOKUP(UM1,Table4[[SN]:[Resource ID]],2,FALSE)</f>
        <v>#N/A</v>
      </c>
      <c r="UN2" s="4" t="e">
        <f>+VLOOKUP(UN1,Table4[[SN]:[Resource ID]],2,FALSE)</f>
        <v>#N/A</v>
      </c>
      <c r="UO2" s="4" t="e">
        <f>+VLOOKUP(UO1,Table4[[SN]:[Resource ID]],2,FALSE)</f>
        <v>#N/A</v>
      </c>
      <c r="UP2" s="4" t="e">
        <f>+VLOOKUP(UP1,Table4[[SN]:[Resource ID]],2,FALSE)</f>
        <v>#N/A</v>
      </c>
      <c r="UQ2" s="4" t="e">
        <f>+VLOOKUP(UQ1,Table4[[SN]:[Resource ID]],2,FALSE)</f>
        <v>#N/A</v>
      </c>
      <c r="UR2" s="4" t="e">
        <f>+VLOOKUP(UR1,Table4[[SN]:[Resource ID]],2,FALSE)</f>
        <v>#N/A</v>
      </c>
      <c r="US2" s="4" t="e">
        <f>+VLOOKUP(US1,Table4[[SN]:[Resource ID]],2,FALSE)</f>
        <v>#N/A</v>
      </c>
      <c r="UT2" s="4" t="e">
        <f>+VLOOKUP(UT1,Table4[[SN]:[Resource ID]],2,FALSE)</f>
        <v>#N/A</v>
      </c>
      <c r="UU2" s="4" t="e">
        <f>+VLOOKUP(UU1,Table4[[SN]:[Resource ID]],2,FALSE)</f>
        <v>#N/A</v>
      </c>
      <c r="UV2" s="4" t="e">
        <f>+VLOOKUP(UV1,Table4[[SN]:[Resource ID]],2,FALSE)</f>
        <v>#N/A</v>
      </c>
      <c r="UW2" s="4" t="e">
        <f>+VLOOKUP(UW1,Table4[[SN]:[Resource ID]],2,FALSE)</f>
        <v>#N/A</v>
      </c>
      <c r="UX2" s="4" t="e">
        <f>+VLOOKUP(UX1,Table4[[SN]:[Resource ID]],2,FALSE)</f>
        <v>#N/A</v>
      </c>
      <c r="UY2" s="4" t="e">
        <f>+VLOOKUP(UY1,Table4[[SN]:[Resource ID]],2,FALSE)</f>
        <v>#N/A</v>
      </c>
      <c r="UZ2" s="4" t="e">
        <f>+VLOOKUP(UZ1,Table4[[SN]:[Resource ID]],2,FALSE)</f>
        <v>#N/A</v>
      </c>
      <c r="VA2" s="4" t="e">
        <f>+VLOOKUP(VA1,Table4[[SN]:[Resource ID]],2,FALSE)</f>
        <v>#N/A</v>
      </c>
      <c r="VB2" s="4" t="e">
        <f>+VLOOKUP(VB1,Table4[[SN]:[Resource ID]],2,FALSE)</f>
        <v>#N/A</v>
      </c>
      <c r="VC2" s="4" t="e">
        <f>+VLOOKUP(VC1,Table4[[SN]:[Resource ID]],2,FALSE)</f>
        <v>#N/A</v>
      </c>
      <c r="VD2" s="4" t="e">
        <f>+VLOOKUP(VD1,Table4[[SN]:[Resource ID]],2,FALSE)</f>
        <v>#N/A</v>
      </c>
      <c r="VE2" s="4" t="e">
        <f>+VLOOKUP(VE1,Table4[[SN]:[Resource ID]],2,FALSE)</f>
        <v>#N/A</v>
      </c>
      <c r="VF2" s="4" t="e">
        <f>+VLOOKUP(VF1,Table4[[SN]:[Resource ID]],2,FALSE)</f>
        <v>#N/A</v>
      </c>
      <c r="VG2" s="4" t="e">
        <f>+VLOOKUP(VG1,Table4[[SN]:[Resource ID]],2,FALSE)</f>
        <v>#N/A</v>
      </c>
      <c r="VH2" s="4" t="e">
        <f>+VLOOKUP(VH1,Table4[[SN]:[Resource ID]],2,FALSE)</f>
        <v>#N/A</v>
      </c>
      <c r="VI2" s="4" t="e">
        <f>+VLOOKUP(VI1,Table4[[SN]:[Resource ID]],2,FALSE)</f>
        <v>#N/A</v>
      </c>
      <c r="VJ2" s="4" t="e">
        <f>+VLOOKUP(VJ1,Table4[[SN]:[Resource ID]],2,FALSE)</f>
        <v>#N/A</v>
      </c>
      <c r="VK2" s="4" t="e">
        <f>+VLOOKUP(VK1,Table4[[SN]:[Resource ID]],2,FALSE)</f>
        <v>#N/A</v>
      </c>
      <c r="VL2" s="4" t="e">
        <f>+VLOOKUP(VL1,Table4[[SN]:[Resource ID]],2,FALSE)</f>
        <v>#N/A</v>
      </c>
      <c r="VM2" s="4" t="e">
        <f>+VLOOKUP(VM1,Table4[[SN]:[Resource ID]],2,FALSE)</f>
        <v>#N/A</v>
      </c>
      <c r="VN2" s="4" t="e">
        <f>+VLOOKUP(VN1,Table4[[SN]:[Resource ID]],2,FALSE)</f>
        <v>#N/A</v>
      </c>
      <c r="VO2" s="4" t="e">
        <f>+VLOOKUP(VO1,Table4[[SN]:[Resource ID]],2,FALSE)</f>
        <v>#N/A</v>
      </c>
      <c r="VP2" s="4" t="e">
        <f>+VLOOKUP(VP1,Table4[[SN]:[Resource ID]],2,FALSE)</f>
        <v>#N/A</v>
      </c>
      <c r="VQ2" s="4" t="e">
        <f>+VLOOKUP(VQ1,Table4[[SN]:[Resource ID]],2,FALSE)</f>
        <v>#N/A</v>
      </c>
      <c r="VR2" s="4" t="e">
        <f>+VLOOKUP(VR1,Table4[[SN]:[Resource ID]],2,FALSE)</f>
        <v>#N/A</v>
      </c>
      <c r="VS2" s="4" t="e">
        <f>+VLOOKUP(VS1,Table4[[SN]:[Resource ID]],2,FALSE)</f>
        <v>#N/A</v>
      </c>
      <c r="VT2" s="4" t="e">
        <f>+VLOOKUP(VT1,Table4[[SN]:[Resource ID]],2,FALSE)</f>
        <v>#N/A</v>
      </c>
      <c r="VU2" s="4" t="e">
        <f>+VLOOKUP(VU1,Table4[[SN]:[Resource ID]],2,FALSE)</f>
        <v>#N/A</v>
      </c>
      <c r="VV2" s="4" t="e">
        <f>+VLOOKUP(VV1,Table4[[SN]:[Resource ID]],2,FALSE)</f>
        <v>#N/A</v>
      </c>
      <c r="VW2" s="4" t="e">
        <f>+VLOOKUP(VW1,Table4[[SN]:[Resource ID]],2,FALSE)</f>
        <v>#N/A</v>
      </c>
      <c r="VX2" s="4" t="e">
        <f>+VLOOKUP(VX1,Table4[[SN]:[Resource ID]],2,FALSE)</f>
        <v>#N/A</v>
      </c>
      <c r="VY2" s="4" t="e">
        <f>+VLOOKUP(VY1,Table4[[SN]:[Resource ID]],2,FALSE)</f>
        <v>#N/A</v>
      </c>
      <c r="VZ2" s="4" t="e">
        <f>+VLOOKUP(VZ1,Table4[[SN]:[Resource ID]],2,FALSE)</f>
        <v>#N/A</v>
      </c>
      <c r="WA2" s="4" t="e">
        <f>+VLOOKUP(WA1,Table4[[SN]:[Resource ID]],2,FALSE)</f>
        <v>#N/A</v>
      </c>
      <c r="WB2" s="4" t="e">
        <f>+VLOOKUP(WB1,Table4[[SN]:[Resource ID]],2,FALSE)</f>
        <v>#N/A</v>
      </c>
      <c r="WC2" s="4" t="e">
        <f>+VLOOKUP(WC1,Table4[[SN]:[Resource ID]],2,FALSE)</f>
        <v>#N/A</v>
      </c>
      <c r="WD2" s="4" t="e">
        <f>+VLOOKUP(WD1,Table4[[SN]:[Resource ID]],2,FALSE)</f>
        <v>#N/A</v>
      </c>
      <c r="WE2" s="4" t="e">
        <f>+VLOOKUP(WE1,Table4[[SN]:[Resource ID]],2,FALSE)</f>
        <v>#N/A</v>
      </c>
      <c r="WF2" s="4" t="e">
        <f>+VLOOKUP(WF1,Table4[[SN]:[Resource ID]],2,FALSE)</f>
        <v>#N/A</v>
      </c>
      <c r="WG2" s="4" t="e">
        <f>+VLOOKUP(WG1,Table4[[SN]:[Resource ID]],2,FALSE)</f>
        <v>#N/A</v>
      </c>
      <c r="WH2" s="4" t="e">
        <f>+VLOOKUP(WH1,Table4[[SN]:[Resource ID]],2,FALSE)</f>
        <v>#N/A</v>
      </c>
      <c r="WI2" s="4" t="e">
        <f>+VLOOKUP(WI1,Table4[[SN]:[Resource ID]],2,FALSE)</f>
        <v>#N/A</v>
      </c>
      <c r="WJ2" s="4" t="e">
        <f>+VLOOKUP(WJ1,Table4[[SN]:[Resource ID]],2,FALSE)</f>
        <v>#N/A</v>
      </c>
      <c r="WK2" s="4" t="e">
        <f>+VLOOKUP(WK1,Table4[[SN]:[Resource ID]],2,FALSE)</f>
        <v>#N/A</v>
      </c>
      <c r="WL2" s="4" t="e">
        <f>+VLOOKUP(WL1,Table4[[SN]:[Resource ID]],2,FALSE)</f>
        <v>#N/A</v>
      </c>
      <c r="WM2" s="4" t="e">
        <f>+VLOOKUP(WM1,Table4[[SN]:[Resource ID]],2,FALSE)</f>
        <v>#N/A</v>
      </c>
      <c r="WN2" s="4" t="e">
        <f>+VLOOKUP(WN1,Table4[[SN]:[Resource ID]],2,FALSE)</f>
        <v>#N/A</v>
      </c>
      <c r="WO2" s="4" t="e">
        <f>+VLOOKUP(WO1,Table4[[SN]:[Resource ID]],2,FALSE)</f>
        <v>#N/A</v>
      </c>
      <c r="WP2" s="4" t="e">
        <f>+VLOOKUP(WP1,Table4[[SN]:[Resource ID]],2,FALSE)</f>
        <v>#N/A</v>
      </c>
      <c r="WQ2" s="4" t="e">
        <f>+VLOOKUP(WQ1,Table4[[SN]:[Resource ID]],2,FALSE)</f>
        <v>#N/A</v>
      </c>
      <c r="WR2" s="4" t="e">
        <f>+VLOOKUP(WR1,Table4[[SN]:[Resource ID]],2,FALSE)</f>
        <v>#N/A</v>
      </c>
      <c r="WS2" s="4" t="e">
        <f>+VLOOKUP(WS1,Table4[[SN]:[Resource ID]],2,FALSE)</f>
        <v>#N/A</v>
      </c>
      <c r="WT2" s="4" t="e">
        <f>+VLOOKUP(WT1,Table4[[SN]:[Resource ID]],2,FALSE)</f>
        <v>#N/A</v>
      </c>
      <c r="WU2" s="4" t="e">
        <f>+VLOOKUP(WU1,Table4[[SN]:[Resource ID]],2,FALSE)</f>
        <v>#N/A</v>
      </c>
      <c r="WV2" s="4" t="e">
        <f>+VLOOKUP(WV1,Table4[[SN]:[Resource ID]],2,FALSE)</f>
        <v>#N/A</v>
      </c>
      <c r="WW2" s="4" t="e">
        <f>+VLOOKUP(WW1,Table4[[SN]:[Resource ID]],2,FALSE)</f>
        <v>#N/A</v>
      </c>
      <c r="WX2" s="4" t="e">
        <f>+VLOOKUP(WX1,Table4[[SN]:[Resource ID]],2,FALSE)</f>
        <v>#N/A</v>
      </c>
      <c r="WY2" s="4" t="e">
        <f>+VLOOKUP(WY1,Table4[[SN]:[Resource ID]],2,FALSE)</f>
        <v>#N/A</v>
      </c>
      <c r="WZ2" s="4" t="e">
        <f>+VLOOKUP(WZ1,Table4[[SN]:[Resource ID]],2,FALSE)</f>
        <v>#N/A</v>
      </c>
      <c r="XA2" s="4" t="e">
        <f>+VLOOKUP(XA1,Table4[[SN]:[Resource ID]],2,FALSE)</f>
        <v>#N/A</v>
      </c>
      <c r="XB2" s="4" t="e">
        <f>+VLOOKUP(XB1,Table4[[SN]:[Resource ID]],2,FALSE)</f>
        <v>#N/A</v>
      </c>
      <c r="XC2" s="4" t="e">
        <f>+VLOOKUP(XC1,Table4[[SN]:[Resource ID]],2,FALSE)</f>
        <v>#N/A</v>
      </c>
      <c r="XD2" s="4" t="e">
        <f>+VLOOKUP(XD1,Table4[[SN]:[Resource ID]],2,FALSE)</f>
        <v>#N/A</v>
      </c>
      <c r="XE2" s="4" t="e">
        <f>+VLOOKUP(XE1,Table4[[SN]:[Resource ID]],2,FALSE)</f>
        <v>#N/A</v>
      </c>
      <c r="XF2" s="4" t="e">
        <f>+VLOOKUP(XF1,Table4[[SN]:[Resource ID]],2,FALSE)</f>
        <v>#N/A</v>
      </c>
      <c r="XG2" s="4" t="e">
        <f>+VLOOKUP(XG1,Table4[[SN]:[Resource ID]],2,FALSE)</f>
        <v>#N/A</v>
      </c>
      <c r="XH2" s="4" t="e">
        <f>+VLOOKUP(XH1,Table4[[SN]:[Resource ID]],2,FALSE)</f>
        <v>#N/A</v>
      </c>
      <c r="XI2" s="4" t="e">
        <f>+VLOOKUP(XI1,Table4[[SN]:[Resource ID]],2,FALSE)</f>
        <v>#N/A</v>
      </c>
      <c r="XJ2" s="4" t="e">
        <f>+VLOOKUP(XJ1,Table4[[SN]:[Resource ID]],2,FALSE)</f>
        <v>#N/A</v>
      </c>
      <c r="XK2" s="4" t="e">
        <f>+VLOOKUP(XK1,Table4[[SN]:[Resource ID]],2,FALSE)</f>
        <v>#N/A</v>
      </c>
      <c r="XL2" s="4" t="e">
        <f>+VLOOKUP(XL1,Table4[[SN]:[Resource ID]],2,FALSE)</f>
        <v>#N/A</v>
      </c>
      <c r="XM2" s="4" t="e">
        <f>+VLOOKUP(XM1,Table4[[SN]:[Resource ID]],2,FALSE)</f>
        <v>#N/A</v>
      </c>
      <c r="XN2" s="4" t="e">
        <f>+VLOOKUP(XN1,Table4[[SN]:[Resource ID]],2,FALSE)</f>
        <v>#N/A</v>
      </c>
      <c r="XO2" s="4" t="e">
        <f>+VLOOKUP(XO1,Table4[[SN]:[Resource ID]],2,FALSE)</f>
        <v>#N/A</v>
      </c>
      <c r="XP2" s="4" t="e">
        <f>+VLOOKUP(XP1,Table4[[SN]:[Resource ID]],2,FALSE)</f>
        <v>#N/A</v>
      </c>
      <c r="XQ2" s="4" t="e">
        <f>+VLOOKUP(XQ1,Table4[[SN]:[Resource ID]],2,FALSE)</f>
        <v>#N/A</v>
      </c>
      <c r="XR2" s="4" t="e">
        <f>+VLOOKUP(XR1,Table4[[SN]:[Resource ID]],2,FALSE)</f>
        <v>#N/A</v>
      </c>
      <c r="XS2" s="4" t="e">
        <f>+VLOOKUP(XS1,Table4[[SN]:[Resource ID]],2,FALSE)</f>
        <v>#N/A</v>
      </c>
      <c r="XT2" s="4" t="e">
        <f>+VLOOKUP(XT1,Table4[[SN]:[Resource ID]],2,FALSE)</f>
        <v>#N/A</v>
      </c>
      <c r="XU2" s="4" t="e">
        <f>+VLOOKUP(XU1,Table4[[SN]:[Resource ID]],2,FALSE)</f>
        <v>#N/A</v>
      </c>
      <c r="XV2" s="4" t="e">
        <f>+VLOOKUP(XV1,Table4[[SN]:[Resource ID]],2,FALSE)</f>
        <v>#N/A</v>
      </c>
      <c r="XW2" s="4" t="e">
        <f>+VLOOKUP(XW1,Table4[[SN]:[Resource ID]],2,FALSE)</f>
        <v>#N/A</v>
      </c>
      <c r="XX2" s="4" t="e">
        <f>+VLOOKUP(XX1,Table4[[SN]:[Resource ID]],2,FALSE)</f>
        <v>#N/A</v>
      </c>
      <c r="XY2" s="4" t="e">
        <f>+VLOOKUP(XY1,Table4[[SN]:[Resource ID]],2,FALSE)</f>
        <v>#N/A</v>
      </c>
      <c r="XZ2" s="4" t="e">
        <f>+VLOOKUP(XZ1,Table4[[SN]:[Resource ID]],2,FALSE)</f>
        <v>#N/A</v>
      </c>
      <c r="YA2" s="4" t="e">
        <f>+VLOOKUP(YA1,Table4[[SN]:[Resource ID]],2,FALSE)</f>
        <v>#N/A</v>
      </c>
      <c r="YB2" s="4" t="e">
        <f>+VLOOKUP(YB1,Table4[[SN]:[Resource ID]],2,FALSE)</f>
        <v>#N/A</v>
      </c>
      <c r="YC2" s="4" t="e">
        <f>+VLOOKUP(YC1,Table4[[SN]:[Resource ID]],2,FALSE)</f>
        <v>#N/A</v>
      </c>
      <c r="YD2" s="4" t="e">
        <f>+VLOOKUP(YD1,Table4[[SN]:[Resource ID]],2,FALSE)</f>
        <v>#N/A</v>
      </c>
      <c r="YE2" s="4" t="e">
        <f>+VLOOKUP(YE1,Table4[[SN]:[Resource ID]],2,FALSE)</f>
        <v>#N/A</v>
      </c>
      <c r="YF2" s="4" t="e">
        <f>+VLOOKUP(YF1,Table4[[SN]:[Resource ID]],2,FALSE)</f>
        <v>#N/A</v>
      </c>
      <c r="YG2" s="4" t="e">
        <f>+VLOOKUP(YG1,Table4[[SN]:[Resource ID]],2,FALSE)</f>
        <v>#N/A</v>
      </c>
      <c r="YH2" s="4" t="e">
        <f>+VLOOKUP(YH1,Table4[[SN]:[Resource ID]],2,FALSE)</f>
        <v>#N/A</v>
      </c>
      <c r="YI2" s="4" t="e">
        <f>+VLOOKUP(YI1,Table4[[SN]:[Resource ID]],2,FALSE)</f>
        <v>#N/A</v>
      </c>
      <c r="YJ2" s="4" t="e">
        <f>+VLOOKUP(YJ1,Table4[[SN]:[Resource ID]],2,FALSE)</f>
        <v>#N/A</v>
      </c>
      <c r="YK2" s="4" t="e">
        <f>+VLOOKUP(YK1,Table4[[SN]:[Resource ID]],2,FALSE)</f>
        <v>#N/A</v>
      </c>
      <c r="YL2" s="4" t="e">
        <f>+VLOOKUP(YL1,Table4[[SN]:[Resource ID]],2,FALSE)</f>
        <v>#N/A</v>
      </c>
      <c r="YM2" s="4" t="e">
        <f>+VLOOKUP(YM1,Table4[[SN]:[Resource ID]],2,FALSE)</f>
        <v>#N/A</v>
      </c>
      <c r="YN2" s="4" t="e">
        <f>+VLOOKUP(YN1,Table4[[SN]:[Resource ID]],2,FALSE)</f>
        <v>#N/A</v>
      </c>
      <c r="YO2" s="4" t="e">
        <f>+VLOOKUP(YO1,Table4[[SN]:[Resource ID]],2,FALSE)</f>
        <v>#N/A</v>
      </c>
      <c r="YP2" s="4" t="e">
        <f>+VLOOKUP(YP1,Table4[[SN]:[Resource ID]],2,FALSE)</f>
        <v>#N/A</v>
      </c>
      <c r="YQ2" s="4" t="e">
        <f>+VLOOKUP(YQ1,Table4[[SN]:[Resource ID]],2,FALSE)</f>
        <v>#N/A</v>
      </c>
      <c r="YR2" s="4" t="e">
        <f>+VLOOKUP(YR1,Table4[[SN]:[Resource ID]],2,FALSE)</f>
        <v>#N/A</v>
      </c>
      <c r="YS2" s="4" t="e">
        <f>+VLOOKUP(YS1,Table4[[SN]:[Resource ID]],2,FALSE)</f>
        <v>#N/A</v>
      </c>
      <c r="YT2" s="4" t="e">
        <f>+VLOOKUP(YT1,Table4[[SN]:[Resource ID]],2,FALSE)</f>
        <v>#N/A</v>
      </c>
      <c r="YU2" s="4" t="e">
        <f>+VLOOKUP(YU1,Table4[[SN]:[Resource ID]],2,FALSE)</f>
        <v>#N/A</v>
      </c>
      <c r="YV2" s="4" t="e">
        <f>+VLOOKUP(YV1,Table4[[SN]:[Resource ID]],2,FALSE)</f>
        <v>#N/A</v>
      </c>
      <c r="YW2" s="4" t="e">
        <f>+VLOOKUP(YW1,Table4[[SN]:[Resource ID]],2,FALSE)</f>
        <v>#N/A</v>
      </c>
      <c r="YX2" s="4" t="e">
        <f>+VLOOKUP(YX1,Table4[[SN]:[Resource ID]],2,FALSE)</f>
        <v>#N/A</v>
      </c>
      <c r="YY2" s="4" t="e">
        <f>+VLOOKUP(YY1,Table4[[SN]:[Resource ID]],2,FALSE)</f>
        <v>#N/A</v>
      </c>
      <c r="YZ2" s="4" t="e">
        <f>+VLOOKUP(YZ1,Table4[[SN]:[Resource ID]],2,FALSE)</f>
        <v>#N/A</v>
      </c>
      <c r="ZA2" s="4" t="e">
        <f>+VLOOKUP(ZA1,Table4[[SN]:[Resource ID]],2,FALSE)</f>
        <v>#N/A</v>
      </c>
      <c r="ZB2" s="4" t="e">
        <f>+VLOOKUP(ZB1,Table4[[SN]:[Resource ID]],2,FALSE)</f>
        <v>#N/A</v>
      </c>
      <c r="ZC2" s="4" t="e">
        <f>+VLOOKUP(ZC1,Table4[[SN]:[Resource ID]],2,FALSE)</f>
        <v>#N/A</v>
      </c>
      <c r="ZD2" s="4" t="e">
        <f>+VLOOKUP(ZD1,Table4[[SN]:[Resource ID]],2,FALSE)</f>
        <v>#N/A</v>
      </c>
      <c r="ZE2" s="4" t="e">
        <f>+VLOOKUP(ZE1,Table4[[SN]:[Resource ID]],2,FALSE)</f>
        <v>#N/A</v>
      </c>
      <c r="ZF2" s="4" t="e">
        <f>+VLOOKUP(ZF1,Table4[[SN]:[Resource ID]],2,FALSE)</f>
        <v>#N/A</v>
      </c>
      <c r="ZG2" s="4" t="e">
        <f>+VLOOKUP(ZG1,Table4[[SN]:[Resource ID]],2,FALSE)</f>
        <v>#N/A</v>
      </c>
      <c r="ZH2" s="4" t="e">
        <f>+VLOOKUP(ZH1,Table4[[SN]:[Resource ID]],2,FALSE)</f>
        <v>#N/A</v>
      </c>
      <c r="ZI2" s="4" t="e">
        <f>+VLOOKUP(ZI1,Table4[[SN]:[Resource ID]],2,FALSE)</f>
        <v>#N/A</v>
      </c>
      <c r="ZJ2" s="4" t="e">
        <f>+VLOOKUP(ZJ1,Table4[[SN]:[Resource ID]],2,FALSE)</f>
        <v>#N/A</v>
      </c>
      <c r="ZK2" s="4" t="e">
        <f>+VLOOKUP(ZK1,Table4[[SN]:[Resource ID]],2,FALSE)</f>
        <v>#N/A</v>
      </c>
      <c r="ZL2" s="4" t="e">
        <f>+VLOOKUP(ZL1,Table4[[SN]:[Resource ID]],2,FALSE)</f>
        <v>#N/A</v>
      </c>
      <c r="ZM2" s="4" t="e">
        <f>+VLOOKUP(ZM1,Table4[[SN]:[Resource ID]],2,FALSE)</f>
        <v>#N/A</v>
      </c>
      <c r="ZN2" s="4" t="e">
        <f>+VLOOKUP(ZN1,Table4[[SN]:[Resource ID]],2,FALSE)</f>
        <v>#N/A</v>
      </c>
      <c r="ZO2" s="4" t="e">
        <f>+VLOOKUP(ZO1,Table4[[SN]:[Resource ID]],2,FALSE)</f>
        <v>#N/A</v>
      </c>
      <c r="ZP2" s="4" t="e">
        <f>+VLOOKUP(ZP1,Table4[[SN]:[Resource ID]],2,FALSE)</f>
        <v>#N/A</v>
      </c>
      <c r="ZQ2" s="4" t="e">
        <f>+VLOOKUP(ZQ1,Table4[[SN]:[Resource ID]],2,FALSE)</f>
        <v>#N/A</v>
      </c>
      <c r="ZR2" s="4" t="e">
        <f>+VLOOKUP(ZR1,Table4[[SN]:[Resource ID]],2,FALSE)</f>
        <v>#N/A</v>
      </c>
      <c r="ZS2" s="4" t="e">
        <f>+VLOOKUP(ZS1,Table4[[SN]:[Resource ID]],2,FALSE)</f>
        <v>#N/A</v>
      </c>
      <c r="ZT2" s="4" t="e">
        <f>+VLOOKUP(ZT1,Table4[[SN]:[Resource ID]],2,FALSE)</f>
        <v>#N/A</v>
      </c>
      <c r="ZU2" s="4" t="e">
        <f>+VLOOKUP(ZU1,Table4[[SN]:[Resource ID]],2,FALSE)</f>
        <v>#N/A</v>
      </c>
      <c r="ZV2" s="4" t="e">
        <f>+VLOOKUP(ZV1,Table4[[SN]:[Resource ID]],2,FALSE)</f>
        <v>#N/A</v>
      </c>
      <c r="ZW2" s="4" t="e">
        <f>+VLOOKUP(ZW1,Table4[[SN]:[Resource ID]],2,FALSE)</f>
        <v>#N/A</v>
      </c>
      <c r="ZX2" s="4" t="e">
        <f>+VLOOKUP(ZX1,Table4[[SN]:[Resource ID]],2,FALSE)</f>
        <v>#N/A</v>
      </c>
      <c r="ZY2" s="4" t="e">
        <f>+VLOOKUP(ZY1,Table4[[SN]:[Resource ID]],2,FALSE)</f>
        <v>#N/A</v>
      </c>
      <c r="ZZ2" s="4" t="e">
        <f>+VLOOKUP(ZZ1,Table4[[SN]:[Resource ID]],2,FALSE)</f>
        <v>#N/A</v>
      </c>
      <c r="AAA2" s="4" t="e">
        <f>+VLOOKUP(AAA1,Table4[[SN]:[Resource ID]],2,FALSE)</f>
        <v>#N/A</v>
      </c>
      <c r="AAB2" s="4" t="e">
        <f>+VLOOKUP(AAB1,Table4[[SN]:[Resource ID]],2,FALSE)</f>
        <v>#N/A</v>
      </c>
      <c r="AAC2" s="4" t="e">
        <f>+VLOOKUP(AAC1,Table4[[SN]:[Resource ID]],2,FALSE)</f>
        <v>#N/A</v>
      </c>
      <c r="AAD2" s="4" t="e">
        <f>+VLOOKUP(AAD1,Table4[[SN]:[Resource ID]],2,FALSE)</f>
        <v>#N/A</v>
      </c>
      <c r="AAE2" s="4" t="e">
        <f>+VLOOKUP(AAE1,Table4[[SN]:[Resource ID]],2,FALSE)</f>
        <v>#N/A</v>
      </c>
      <c r="AAF2" s="4" t="e">
        <f>+VLOOKUP(AAF1,Table4[[SN]:[Resource ID]],2,FALSE)</f>
        <v>#N/A</v>
      </c>
      <c r="AAG2" s="4" t="e">
        <f>+VLOOKUP(AAG1,Table4[[SN]:[Resource ID]],2,FALSE)</f>
        <v>#N/A</v>
      </c>
      <c r="AAH2" s="4" t="e">
        <f>+VLOOKUP(AAH1,Table4[[SN]:[Resource ID]],2,FALSE)</f>
        <v>#N/A</v>
      </c>
      <c r="AAI2" s="4" t="e">
        <f>+VLOOKUP(AAI1,Table4[[SN]:[Resource ID]],2,FALSE)</f>
        <v>#N/A</v>
      </c>
      <c r="AAJ2" s="4" t="e">
        <f>+VLOOKUP(AAJ1,Table4[[SN]:[Resource ID]],2,FALSE)</f>
        <v>#N/A</v>
      </c>
      <c r="AAK2" s="4" t="e">
        <f>+VLOOKUP(AAK1,Table4[[SN]:[Resource ID]],2,FALSE)</f>
        <v>#N/A</v>
      </c>
      <c r="AAL2" s="4" t="e">
        <f>+VLOOKUP(AAL1,Table4[[SN]:[Resource ID]],2,FALSE)</f>
        <v>#N/A</v>
      </c>
      <c r="AAM2" s="4" t="e">
        <f>+VLOOKUP(AAM1,Table4[[SN]:[Resource ID]],2,FALSE)</f>
        <v>#N/A</v>
      </c>
      <c r="AAN2" s="4" t="e">
        <f>+VLOOKUP(AAN1,Table4[[SN]:[Resource ID]],2,FALSE)</f>
        <v>#N/A</v>
      </c>
      <c r="AAO2" s="4" t="e">
        <f>+VLOOKUP(AAO1,Table4[[SN]:[Resource ID]],2,FALSE)</f>
        <v>#N/A</v>
      </c>
      <c r="AAP2" s="4" t="e">
        <f>+VLOOKUP(AAP1,Table4[[SN]:[Resource ID]],2,FALSE)</f>
        <v>#N/A</v>
      </c>
      <c r="AAQ2" s="4" t="e">
        <f>+VLOOKUP(AAQ1,Table4[[SN]:[Resource ID]],2,FALSE)</f>
        <v>#N/A</v>
      </c>
      <c r="AAR2" s="4" t="e">
        <f>+VLOOKUP(AAR1,Table4[[SN]:[Resource ID]],2,FALSE)</f>
        <v>#N/A</v>
      </c>
      <c r="AAS2" s="4" t="e">
        <f>+VLOOKUP(AAS1,Table4[[SN]:[Resource ID]],2,FALSE)</f>
        <v>#N/A</v>
      </c>
      <c r="AAT2" s="4" t="e">
        <f>+VLOOKUP(AAT1,Table4[[SN]:[Resource ID]],2,FALSE)</f>
        <v>#N/A</v>
      </c>
      <c r="AAU2" s="4" t="e">
        <f>+VLOOKUP(AAU1,Table4[[SN]:[Resource ID]],2,FALSE)</f>
        <v>#N/A</v>
      </c>
      <c r="AAV2" s="4" t="e">
        <f>+VLOOKUP(AAV1,Table4[[SN]:[Resource ID]],2,FALSE)</f>
        <v>#N/A</v>
      </c>
      <c r="AAW2" s="4" t="e">
        <f>+VLOOKUP(AAW1,Table4[[SN]:[Resource ID]],2,FALSE)</f>
        <v>#N/A</v>
      </c>
      <c r="AAX2" s="4" t="e">
        <f>+VLOOKUP(AAX1,Table4[[SN]:[Resource ID]],2,FALSE)</f>
        <v>#N/A</v>
      </c>
      <c r="AAY2" s="4" t="e">
        <f>+VLOOKUP(AAY1,Table4[[SN]:[Resource ID]],2,FALSE)</f>
        <v>#N/A</v>
      </c>
      <c r="AAZ2" s="4" t="e">
        <f>+VLOOKUP(AAZ1,Table4[[SN]:[Resource ID]],2,FALSE)</f>
        <v>#N/A</v>
      </c>
      <c r="ABA2" s="4" t="e">
        <f>+VLOOKUP(ABA1,Table4[[SN]:[Resource ID]],2,FALSE)</f>
        <v>#N/A</v>
      </c>
      <c r="ABB2" s="4" t="e">
        <f>+VLOOKUP(ABB1,Table4[[SN]:[Resource ID]],2,FALSE)</f>
        <v>#N/A</v>
      </c>
      <c r="ABC2" s="4" t="e">
        <f>+VLOOKUP(ABC1,Table4[[SN]:[Resource ID]],2,FALSE)</f>
        <v>#N/A</v>
      </c>
      <c r="ABD2" s="4" t="e">
        <f>+VLOOKUP(ABD1,Table4[[SN]:[Resource ID]],2,FALSE)</f>
        <v>#N/A</v>
      </c>
      <c r="ABE2" s="4" t="e">
        <f>+VLOOKUP(ABE1,Table4[[SN]:[Resource ID]],2,FALSE)</f>
        <v>#N/A</v>
      </c>
      <c r="ABF2" s="4" t="e">
        <f>+VLOOKUP(ABF1,Table4[[SN]:[Resource ID]],2,FALSE)</f>
        <v>#N/A</v>
      </c>
      <c r="ABG2" s="4" t="e">
        <f>+VLOOKUP(ABG1,Table4[[SN]:[Resource ID]],2,FALSE)</f>
        <v>#N/A</v>
      </c>
      <c r="ABH2" s="4" t="e">
        <f>+VLOOKUP(ABH1,Table4[[SN]:[Resource ID]],2,FALSE)</f>
        <v>#N/A</v>
      </c>
      <c r="ABI2" s="4" t="e">
        <f>+VLOOKUP(ABI1,Table4[[SN]:[Resource ID]],2,FALSE)</f>
        <v>#N/A</v>
      </c>
      <c r="ABJ2" s="4" t="e">
        <f>+VLOOKUP(ABJ1,Table4[[SN]:[Resource ID]],2,FALSE)</f>
        <v>#N/A</v>
      </c>
      <c r="ABK2" s="4" t="e">
        <f>+VLOOKUP(ABK1,Table4[[SN]:[Resource ID]],2,FALSE)</f>
        <v>#N/A</v>
      </c>
      <c r="ABL2" s="4" t="e">
        <f>+VLOOKUP(ABL1,Table4[[SN]:[Resource ID]],2,FALSE)</f>
        <v>#N/A</v>
      </c>
      <c r="ABM2" s="4" t="e">
        <f>+VLOOKUP(ABM1,Table4[[SN]:[Resource ID]],2,FALSE)</f>
        <v>#N/A</v>
      </c>
      <c r="ABN2" s="4" t="e">
        <f>+VLOOKUP(ABN1,Table4[[SN]:[Resource ID]],2,FALSE)</f>
        <v>#N/A</v>
      </c>
      <c r="ABO2" s="4" t="e">
        <f>+VLOOKUP(ABO1,Table4[[SN]:[Resource ID]],2,FALSE)</f>
        <v>#N/A</v>
      </c>
      <c r="ABP2" s="4" t="e">
        <f>+VLOOKUP(ABP1,Table4[[SN]:[Resource ID]],2,FALSE)</f>
        <v>#N/A</v>
      </c>
      <c r="ABQ2" s="4" t="e">
        <f>+VLOOKUP(ABQ1,Table4[[SN]:[Resource ID]],2,FALSE)</f>
        <v>#N/A</v>
      </c>
      <c r="ABR2" s="4" t="e">
        <f>+VLOOKUP(ABR1,Table4[[SN]:[Resource ID]],2,FALSE)</f>
        <v>#N/A</v>
      </c>
      <c r="ABS2" s="4" t="e">
        <f>+VLOOKUP(ABS1,Table4[[SN]:[Resource ID]],2,FALSE)</f>
        <v>#N/A</v>
      </c>
      <c r="ABT2" s="4" t="e">
        <f>+VLOOKUP(ABT1,Table4[[SN]:[Resource ID]],2,FALSE)</f>
        <v>#N/A</v>
      </c>
      <c r="ABU2" s="4" t="e">
        <f>+VLOOKUP(ABU1,Table4[[SN]:[Resource ID]],2,FALSE)</f>
        <v>#N/A</v>
      </c>
      <c r="ABV2" s="4" t="e">
        <f>+VLOOKUP(ABV1,Table4[[SN]:[Resource ID]],2,FALSE)</f>
        <v>#N/A</v>
      </c>
      <c r="ABW2" s="4" t="e">
        <f>+VLOOKUP(ABW1,Table4[[SN]:[Resource ID]],2,FALSE)</f>
        <v>#N/A</v>
      </c>
      <c r="ABX2" s="4" t="e">
        <f>+VLOOKUP(ABX1,Table4[[SN]:[Resource ID]],2,FALSE)</f>
        <v>#N/A</v>
      </c>
      <c r="ABY2" s="4" t="e">
        <f>+VLOOKUP(ABY1,Table4[[SN]:[Resource ID]],2,FALSE)</f>
        <v>#N/A</v>
      </c>
      <c r="ABZ2" s="4" t="e">
        <f>+VLOOKUP(ABZ1,Table4[[SN]:[Resource ID]],2,FALSE)</f>
        <v>#N/A</v>
      </c>
      <c r="ACA2" s="4" t="e">
        <f>+VLOOKUP(ACA1,Table4[[SN]:[Resource ID]],2,FALSE)</f>
        <v>#N/A</v>
      </c>
      <c r="ACB2" s="4" t="e">
        <f>+VLOOKUP(ACB1,Table4[[SN]:[Resource ID]],2,FALSE)</f>
        <v>#N/A</v>
      </c>
      <c r="ACC2" s="4" t="e">
        <f>+VLOOKUP(ACC1,Table4[[SN]:[Resource ID]],2,FALSE)</f>
        <v>#N/A</v>
      </c>
      <c r="ACD2" s="4" t="e">
        <f>+VLOOKUP(ACD1,Table4[[SN]:[Resource ID]],2,FALSE)</f>
        <v>#N/A</v>
      </c>
      <c r="ACE2" s="4" t="e">
        <f>+VLOOKUP(ACE1,Table4[[SN]:[Resource ID]],2,FALSE)</f>
        <v>#N/A</v>
      </c>
      <c r="ACF2" s="4" t="e">
        <f>+VLOOKUP(ACF1,Table4[[SN]:[Resource ID]],2,FALSE)</f>
        <v>#N/A</v>
      </c>
      <c r="ACG2" s="4" t="e">
        <f>+VLOOKUP(ACG1,Table4[[SN]:[Resource ID]],2,FALSE)</f>
        <v>#N/A</v>
      </c>
      <c r="ACH2" s="4" t="e">
        <f>+VLOOKUP(ACH1,Table4[[SN]:[Resource ID]],2,FALSE)</f>
        <v>#N/A</v>
      </c>
      <c r="ACI2" s="4" t="e">
        <f>+VLOOKUP(ACI1,Table4[[SN]:[Resource ID]],2,FALSE)</f>
        <v>#N/A</v>
      </c>
      <c r="ACJ2" s="4" t="e">
        <f>+VLOOKUP(ACJ1,Table4[[SN]:[Resource ID]],2,FALSE)</f>
        <v>#N/A</v>
      </c>
      <c r="ACK2" s="4" t="e">
        <f>+VLOOKUP(ACK1,Table4[[SN]:[Resource ID]],2,FALSE)</f>
        <v>#N/A</v>
      </c>
      <c r="ACL2" s="4" t="e">
        <f>+VLOOKUP(ACL1,Table4[[SN]:[Resource ID]],2,FALSE)</f>
        <v>#N/A</v>
      </c>
      <c r="ACM2" s="4" t="e">
        <f>+VLOOKUP(ACM1,Table4[[SN]:[Resource ID]],2,FALSE)</f>
        <v>#N/A</v>
      </c>
      <c r="ACN2" s="4" t="e">
        <f>+VLOOKUP(ACN1,Table4[[SN]:[Resource ID]],2,FALSE)</f>
        <v>#N/A</v>
      </c>
      <c r="ACO2" s="4" t="e">
        <f>+VLOOKUP(ACO1,Table4[[SN]:[Resource ID]],2,FALSE)</f>
        <v>#N/A</v>
      </c>
      <c r="ACP2" s="4" t="e">
        <f>+VLOOKUP(ACP1,Table4[[SN]:[Resource ID]],2,FALSE)</f>
        <v>#N/A</v>
      </c>
      <c r="ACQ2" s="4" t="e">
        <f>+VLOOKUP(ACQ1,Table4[[SN]:[Resource ID]],2,FALSE)</f>
        <v>#N/A</v>
      </c>
      <c r="ACR2" s="4" t="e">
        <f>+VLOOKUP(ACR1,Table4[[SN]:[Resource ID]],2,FALSE)</f>
        <v>#N/A</v>
      </c>
      <c r="ACS2" s="4" t="e">
        <f>+VLOOKUP(ACS1,Table4[[SN]:[Resource ID]],2,FALSE)</f>
        <v>#N/A</v>
      </c>
      <c r="ACT2" s="4" t="e">
        <f>+VLOOKUP(ACT1,Table4[[SN]:[Resource ID]],2,FALSE)</f>
        <v>#N/A</v>
      </c>
      <c r="ACU2" s="4" t="e">
        <f>+VLOOKUP(ACU1,Table4[[SN]:[Resource ID]],2,FALSE)</f>
        <v>#N/A</v>
      </c>
      <c r="ACV2" s="4" t="e">
        <f>+VLOOKUP(ACV1,Table4[[SN]:[Resource ID]],2,FALSE)</f>
        <v>#N/A</v>
      </c>
      <c r="ACW2" s="4" t="e">
        <f>+VLOOKUP(ACW1,Table4[[SN]:[Resource ID]],2,FALSE)</f>
        <v>#N/A</v>
      </c>
      <c r="ACX2" s="4" t="e">
        <f>+VLOOKUP(ACX1,Table4[[SN]:[Resource ID]],2,FALSE)</f>
        <v>#N/A</v>
      </c>
      <c r="ACY2" s="4" t="e">
        <f>+VLOOKUP(ACY1,Table4[[SN]:[Resource ID]],2,FALSE)</f>
        <v>#N/A</v>
      </c>
      <c r="ACZ2" s="4" t="e">
        <f>+VLOOKUP(ACZ1,Table4[[SN]:[Resource ID]],2,FALSE)</f>
        <v>#N/A</v>
      </c>
      <c r="ADA2" s="4" t="e">
        <f>+VLOOKUP(ADA1,Table4[[SN]:[Resource ID]],2,FALSE)</f>
        <v>#N/A</v>
      </c>
      <c r="ADB2" s="4" t="e">
        <f>+VLOOKUP(ADB1,Table4[[SN]:[Resource ID]],2,FALSE)</f>
        <v>#N/A</v>
      </c>
      <c r="ADC2" s="4" t="e">
        <f>+VLOOKUP(ADC1,Table4[[SN]:[Resource ID]],2,FALSE)</f>
        <v>#N/A</v>
      </c>
      <c r="ADD2" s="4" t="e">
        <f>+VLOOKUP(ADD1,Table4[[SN]:[Resource ID]],2,FALSE)</f>
        <v>#N/A</v>
      </c>
      <c r="ADE2" s="4" t="e">
        <f>+VLOOKUP(ADE1,Table4[[SN]:[Resource ID]],2,FALSE)</f>
        <v>#N/A</v>
      </c>
      <c r="ADF2" s="4" t="e">
        <f>+VLOOKUP(ADF1,Table4[[SN]:[Resource ID]],2,FALSE)</f>
        <v>#N/A</v>
      </c>
      <c r="ADG2" s="4" t="e">
        <f>+VLOOKUP(ADG1,Table4[[SN]:[Resource ID]],2,FALSE)</f>
        <v>#N/A</v>
      </c>
      <c r="ADH2" s="4" t="e">
        <f>+VLOOKUP(ADH1,Table4[[SN]:[Resource ID]],2,FALSE)</f>
        <v>#N/A</v>
      </c>
      <c r="ADI2" s="4" t="e">
        <f>+VLOOKUP(ADI1,Table4[[SN]:[Resource ID]],2,FALSE)</f>
        <v>#N/A</v>
      </c>
      <c r="ADJ2" s="4" t="e">
        <f>+VLOOKUP(ADJ1,Table4[[SN]:[Resource ID]],2,FALSE)</f>
        <v>#N/A</v>
      </c>
      <c r="ADK2" s="4" t="e">
        <f>+VLOOKUP(ADK1,Table4[[SN]:[Resource ID]],2,FALSE)</f>
        <v>#N/A</v>
      </c>
      <c r="ADL2" s="4" t="e">
        <f>+VLOOKUP(ADL1,Table4[[SN]:[Resource ID]],2,FALSE)</f>
        <v>#N/A</v>
      </c>
      <c r="ADM2" s="4" t="e">
        <f>+VLOOKUP(ADM1,Table4[[SN]:[Resource ID]],2,FALSE)</f>
        <v>#N/A</v>
      </c>
      <c r="ADN2" s="4" t="e">
        <f>+VLOOKUP(ADN1,Table4[[SN]:[Resource ID]],2,FALSE)</f>
        <v>#N/A</v>
      </c>
      <c r="ADO2" s="4" t="e">
        <f>+VLOOKUP(ADO1,Table4[[SN]:[Resource ID]],2,FALSE)</f>
        <v>#N/A</v>
      </c>
      <c r="ADP2" s="4" t="e">
        <f>+VLOOKUP(ADP1,Table4[[SN]:[Resource ID]],2,FALSE)</f>
        <v>#N/A</v>
      </c>
      <c r="ADQ2" s="4" t="e">
        <f>+VLOOKUP(ADQ1,Table4[[SN]:[Resource ID]],2,FALSE)</f>
        <v>#N/A</v>
      </c>
      <c r="ADR2" s="4" t="e">
        <f>+VLOOKUP(ADR1,Table4[[SN]:[Resource ID]],2,FALSE)</f>
        <v>#N/A</v>
      </c>
      <c r="ADS2" s="4" t="e">
        <f>+VLOOKUP(ADS1,Table4[[SN]:[Resource ID]],2,FALSE)</f>
        <v>#N/A</v>
      </c>
      <c r="ADT2" s="4" t="e">
        <f>+VLOOKUP(ADT1,Table4[[SN]:[Resource ID]],2,FALSE)</f>
        <v>#N/A</v>
      </c>
      <c r="ADU2" s="4" t="e">
        <f>+VLOOKUP(ADU1,Table4[[SN]:[Resource ID]],2,FALSE)</f>
        <v>#N/A</v>
      </c>
      <c r="ADV2" s="4" t="e">
        <f>+VLOOKUP(ADV1,Table4[[SN]:[Resource ID]],2,FALSE)</f>
        <v>#N/A</v>
      </c>
      <c r="ADW2" s="4" t="e">
        <f>+VLOOKUP(ADW1,Table4[[SN]:[Resource ID]],2,FALSE)</f>
        <v>#N/A</v>
      </c>
      <c r="ADX2" s="4" t="e">
        <f>+VLOOKUP(ADX1,Table4[[SN]:[Resource ID]],2,FALSE)</f>
        <v>#N/A</v>
      </c>
      <c r="ADY2" s="4" t="e">
        <f>+VLOOKUP(ADY1,Table4[[SN]:[Resource ID]],2,FALSE)</f>
        <v>#N/A</v>
      </c>
      <c r="ADZ2" s="4" t="e">
        <f>+VLOOKUP(ADZ1,Table4[[SN]:[Resource ID]],2,FALSE)</f>
        <v>#N/A</v>
      </c>
      <c r="AEA2" s="4" t="e">
        <f>+VLOOKUP(AEA1,Table4[[SN]:[Resource ID]],2,FALSE)</f>
        <v>#N/A</v>
      </c>
      <c r="AEB2" s="4" t="e">
        <f>+VLOOKUP(AEB1,Table4[[SN]:[Resource ID]],2,FALSE)</f>
        <v>#N/A</v>
      </c>
      <c r="AEC2" s="4" t="e">
        <f>+VLOOKUP(AEC1,Table4[[SN]:[Resource ID]],2,FALSE)</f>
        <v>#N/A</v>
      </c>
      <c r="AED2" s="4" t="e">
        <f>+VLOOKUP(AED1,Table4[[SN]:[Resource ID]],2,FALSE)</f>
        <v>#N/A</v>
      </c>
      <c r="AEE2" s="4" t="e">
        <f>+VLOOKUP(AEE1,Table4[[SN]:[Resource ID]],2,FALSE)</f>
        <v>#N/A</v>
      </c>
      <c r="AEF2" s="4" t="e">
        <f>+VLOOKUP(AEF1,Table4[[SN]:[Resource ID]],2,FALSE)</f>
        <v>#N/A</v>
      </c>
      <c r="AEG2" s="4" t="e">
        <f>+VLOOKUP(AEG1,Table4[[SN]:[Resource ID]],2,FALSE)</f>
        <v>#N/A</v>
      </c>
      <c r="AEH2" s="4" t="e">
        <f>+VLOOKUP(AEH1,Table4[[SN]:[Resource ID]],2,FALSE)</f>
        <v>#N/A</v>
      </c>
      <c r="AEI2" s="4" t="e">
        <f>+VLOOKUP(AEI1,Table4[[SN]:[Resource ID]],2,FALSE)</f>
        <v>#N/A</v>
      </c>
      <c r="AEJ2" s="4" t="e">
        <f>+VLOOKUP(AEJ1,Table4[[SN]:[Resource ID]],2,FALSE)</f>
        <v>#N/A</v>
      </c>
      <c r="AEK2" s="4" t="e">
        <f>+VLOOKUP(AEK1,Table4[[SN]:[Resource ID]],2,FALSE)</f>
        <v>#N/A</v>
      </c>
      <c r="AEL2" s="4" t="e">
        <f>+VLOOKUP(AEL1,Table4[[SN]:[Resource ID]],2,FALSE)</f>
        <v>#N/A</v>
      </c>
      <c r="AEM2" s="4" t="e">
        <f>+VLOOKUP(AEM1,Table4[[SN]:[Resource ID]],2,FALSE)</f>
        <v>#N/A</v>
      </c>
      <c r="AEN2" s="4" t="e">
        <f>+VLOOKUP(AEN1,Table4[[SN]:[Resource ID]],2,FALSE)</f>
        <v>#N/A</v>
      </c>
      <c r="AEO2" s="4" t="e">
        <f>+VLOOKUP(AEO1,Table4[[SN]:[Resource ID]],2,FALSE)</f>
        <v>#N/A</v>
      </c>
      <c r="AEP2" s="4" t="e">
        <f>+VLOOKUP(AEP1,Table4[[SN]:[Resource ID]],2,FALSE)</f>
        <v>#N/A</v>
      </c>
      <c r="AEQ2" s="4" t="e">
        <f>+VLOOKUP(AEQ1,Table4[[SN]:[Resource ID]],2,FALSE)</f>
        <v>#N/A</v>
      </c>
      <c r="AER2" s="4" t="e">
        <f>+VLOOKUP(AER1,Table4[[SN]:[Resource ID]],2,FALSE)</f>
        <v>#N/A</v>
      </c>
      <c r="AES2" s="4" t="e">
        <f>+VLOOKUP(AES1,Table4[[SN]:[Resource ID]],2,FALSE)</f>
        <v>#N/A</v>
      </c>
      <c r="AET2" s="4" t="e">
        <f>+VLOOKUP(AET1,Table4[[SN]:[Resource ID]],2,FALSE)</f>
        <v>#N/A</v>
      </c>
      <c r="AEU2" s="4" t="e">
        <f>+VLOOKUP(AEU1,Table4[[SN]:[Resource ID]],2,FALSE)</f>
        <v>#N/A</v>
      </c>
      <c r="AEV2" s="4" t="e">
        <f>+VLOOKUP(AEV1,Table4[[SN]:[Resource ID]],2,FALSE)</f>
        <v>#N/A</v>
      </c>
      <c r="AEW2" s="4" t="e">
        <f>+VLOOKUP(AEW1,Table4[[SN]:[Resource ID]],2,FALSE)</f>
        <v>#N/A</v>
      </c>
      <c r="AEX2" s="4" t="e">
        <f>+VLOOKUP(AEX1,Table4[[SN]:[Resource ID]],2,FALSE)</f>
        <v>#N/A</v>
      </c>
      <c r="AEY2" s="4" t="e">
        <f>+VLOOKUP(AEY1,Table4[[SN]:[Resource ID]],2,FALSE)</f>
        <v>#N/A</v>
      </c>
      <c r="AEZ2" s="4" t="e">
        <f>+VLOOKUP(AEZ1,Table4[[SN]:[Resource ID]],2,FALSE)</f>
        <v>#N/A</v>
      </c>
      <c r="AFA2" s="4" t="e">
        <f>+VLOOKUP(AFA1,Table4[[SN]:[Resource ID]],2,FALSE)</f>
        <v>#N/A</v>
      </c>
      <c r="AFB2" s="4" t="e">
        <f>+VLOOKUP(AFB1,Table4[[SN]:[Resource ID]],2,FALSE)</f>
        <v>#N/A</v>
      </c>
      <c r="AFC2" s="4" t="e">
        <f>+VLOOKUP(AFC1,Table4[[SN]:[Resource ID]],2,FALSE)</f>
        <v>#N/A</v>
      </c>
      <c r="AFD2" s="4" t="e">
        <f>+VLOOKUP(AFD1,Table4[[SN]:[Resource ID]],2,FALSE)</f>
        <v>#N/A</v>
      </c>
      <c r="AFE2" s="4" t="e">
        <f>+VLOOKUP(AFE1,Table4[[SN]:[Resource ID]],2,FALSE)</f>
        <v>#N/A</v>
      </c>
      <c r="AFF2" s="4" t="e">
        <f>+VLOOKUP(AFF1,Table4[[SN]:[Resource ID]],2,FALSE)</f>
        <v>#N/A</v>
      </c>
      <c r="AFG2" s="4" t="e">
        <f>+VLOOKUP(AFG1,Table4[[SN]:[Resource ID]],2,FALSE)</f>
        <v>#N/A</v>
      </c>
      <c r="AFH2" s="4" t="e">
        <f>+VLOOKUP(AFH1,Table4[[SN]:[Resource ID]],2,FALSE)</f>
        <v>#N/A</v>
      </c>
      <c r="AFI2" s="4" t="e">
        <f>+VLOOKUP(AFI1,Table4[[SN]:[Resource ID]],2,FALSE)</f>
        <v>#N/A</v>
      </c>
      <c r="AFJ2" s="4" t="e">
        <f>+VLOOKUP(AFJ1,Table4[[SN]:[Resource ID]],2,FALSE)</f>
        <v>#N/A</v>
      </c>
      <c r="AFK2" s="4" t="e">
        <f>+VLOOKUP(AFK1,Table4[[SN]:[Resource ID]],2,FALSE)</f>
        <v>#N/A</v>
      </c>
      <c r="AFL2" s="4" t="e">
        <f>+VLOOKUP(AFL1,Table4[[SN]:[Resource ID]],2,FALSE)</f>
        <v>#N/A</v>
      </c>
      <c r="AFM2" s="4" t="e">
        <f>+VLOOKUP(AFM1,Table4[[SN]:[Resource ID]],2,FALSE)</f>
        <v>#N/A</v>
      </c>
      <c r="AFN2" s="4" t="e">
        <f>+VLOOKUP(AFN1,Table4[[SN]:[Resource ID]],2,FALSE)</f>
        <v>#N/A</v>
      </c>
      <c r="AFO2" s="4" t="e">
        <f>+VLOOKUP(AFO1,Table4[[SN]:[Resource ID]],2,FALSE)</f>
        <v>#N/A</v>
      </c>
      <c r="AFP2" s="4" t="e">
        <f>+VLOOKUP(AFP1,Table4[[SN]:[Resource ID]],2,FALSE)</f>
        <v>#N/A</v>
      </c>
      <c r="AFQ2" s="4" t="e">
        <f>+VLOOKUP(AFQ1,Table4[[SN]:[Resource ID]],2,FALSE)</f>
        <v>#N/A</v>
      </c>
      <c r="AFR2" s="4" t="e">
        <f>+VLOOKUP(AFR1,Table4[[SN]:[Resource ID]],2,FALSE)</f>
        <v>#N/A</v>
      </c>
      <c r="AFS2" s="4" t="e">
        <f>+VLOOKUP(AFS1,Table4[[SN]:[Resource ID]],2,FALSE)</f>
        <v>#N/A</v>
      </c>
      <c r="AFT2" s="4" t="e">
        <f>+VLOOKUP(AFT1,Table4[[SN]:[Resource ID]],2,FALSE)</f>
        <v>#N/A</v>
      </c>
      <c r="AFU2" s="4" t="e">
        <f>+VLOOKUP(AFU1,Table4[[SN]:[Resource ID]],2,FALSE)</f>
        <v>#N/A</v>
      </c>
      <c r="AFV2" s="4" t="e">
        <f>+VLOOKUP(AFV1,Table4[[SN]:[Resource ID]],2,FALSE)</f>
        <v>#N/A</v>
      </c>
      <c r="AFW2" s="4" t="e">
        <f>+VLOOKUP(AFW1,Table4[[SN]:[Resource ID]],2,FALSE)</f>
        <v>#N/A</v>
      </c>
      <c r="AFX2" s="4" t="e">
        <f>+VLOOKUP(AFX1,Table4[[SN]:[Resource ID]],2,FALSE)</f>
        <v>#N/A</v>
      </c>
      <c r="AFY2" s="4" t="e">
        <f>+VLOOKUP(AFY1,Table4[[SN]:[Resource ID]],2,FALSE)</f>
        <v>#N/A</v>
      </c>
      <c r="AFZ2" s="4" t="e">
        <f>+VLOOKUP(AFZ1,Table4[[SN]:[Resource ID]],2,FALSE)</f>
        <v>#N/A</v>
      </c>
      <c r="AGA2" s="4" t="e">
        <f>+VLOOKUP(AGA1,Table4[[SN]:[Resource ID]],2,FALSE)</f>
        <v>#N/A</v>
      </c>
      <c r="AGB2" s="4" t="e">
        <f>+VLOOKUP(AGB1,Table4[[SN]:[Resource ID]],2,FALSE)</f>
        <v>#N/A</v>
      </c>
      <c r="AGC2" s="4" t="e">
        <f>+VLOOKUP(AGC1,Table4[[SN]:[Resource ID]],2,FALSE)</f>
        <v>#N/A</v>
      </c>
      <c r="AGD2" s="4" t="e">
        <f>+VLOOKUP(AGD1,Table4[[SN]:[Resource ID]],2,FALSE)</f>
        <v>#N/A</v>
      </c>
      <c r="AGE2" s="4" t="e">
        <f>+VLOOKUP(AGE1,Table4[[SN]:[Resource ID]],2,FALSE)</f>
        <v>#N/A</v>
      </c>
      <c r="AGF2" s="4" t="e">
        <f>+VLOOKUP(AGF1,Table4[[SN]:[Resource ID]],2,FALSE)</f>
        <v>#N/A</v>
      </c>
      <c r="AGG2" s="4" t="e">
        <f>+VLOOKUP(AGG1,Table4[[SN]:[Resource ID]],2,FALSE)</f>
        <v>#N/A</v>
      </c>
      <c r="AGH2" s="4" t="e">
        <f>+VLOOKUP(AGH1,Table4[[SN]:[Resource ID]],2,FALSE)</f>
        <v>#N/A</v>
      </c>
      <c r="AGI2" s="4" t="e">
        <f>+VLOOKUP(AGI1,Table4[[SN]:[Resource ID]],2,FALSE)</f>
        <v>#N/A</v>
      </c>
      <c r="AGJ2" s="4" t="e">
        <f>+VLOOKUP(AGJ1,Table4[[SN]:[Resource ID]],2,FALSE)</f>
        <v>#N/A</v>
      </c>
      <c r="AGK2" s="4" t="e">
        <f>+VLOOKUP(AGK1,Table4[[SN]:[Resource ID]],2,FALSE)</f>
        <v>#N/A</v>
      </c>
      <c r="AGL2" s="4" t="e">
        <f>+VLOOKUP(AGL1,Table4[[SN]:[Resource ID]],2,FALSE)</f>
        <v>#N/A</v>
      </c>
      <c r="AGM2" s="4" t="e">
        <f>+VLOOKUP(AGM1,Table4[[SN]:[Resource ID]],2,FALSE)</f>
        <v>#N/A</v>
      </c>
      <c r="AGN2" s="4" t="e">
        <f>+VLOOKUP(AGN1,Table4[[SN]:[Resource ID]],2,FALSE)</f>
        <v>#N/A</v>
      </c>
      <c r="AGO2" s="4" t="e">
        <f>+VLOOKUP(AGO1,Table4[[SN]:[Resource ID]],2,FALSE)</f>
        <v>#N/A</v>
      </c>
      <c r="AGP2" s="4" t="e">
        <f>+VLOOKUP(AGP1,Table4[[SN]:[Resource ID]],2,FALSE)</f>
        <v>#N/A</v>
      </c>
      <c r="AGQ2" s="4" t="e">
        <f>+VLOOKUP(AGQ1,Table4[[SN]:[Resource ID]],2,FALSE)</f>
        <v>#N/A</v>
      </c>
      <c r="AGR2" s="4" t="e">
        <f>+VLOOKUP(AGR1,Table4[[SN]:[Resource ID]],2,FALSE)</f>
        <v>#N/A</v>
      </c>
      <c r="AGS2" s="4" t="e">
        <f>+VLOOKUP(AGS1,Table4[[SN]:[Resource ID]],2,FALSE)</f>
        <v>#N/A</v>
      </c>
      <c r="AGT2" s="4" t="e">
        <f>+VLOOKUP(AGT1,Table4[[SN]:[Resource ID]],2,FALSE)</f>
        <v>#N/A</v>
      </c>
      <c r="AGU2" s="4" t="e">
        <f>+VLOOKUP(AGU1,Table4[[SN]:[Resource ID]],2,FALSE)</f>
        <v>#N/A</v>
      </c>
      <c r="AGV2" s="4" t="e">
        <f>+VLOOKUP(AGV1,Table4[[SN]:[Resource ID]],2,FALSE)</f>
        <v>#N/A</v>
      </c>
      <c r="AGW2" s="4" t="e">
        <f>+VLOOKUP(AGW1,Table4[[SN]:[Resource ID]],2,FALSE)</f>
        <v>#N/A</v>
      </c>
      <c r="AGX2" s="4" t="e">
        <f>+VLOOKUP(AGX1,Table4[[SN]:[Resource ID]],2,FALSE)</f>
        <v>#N/A</v>
      </c>
      <c r="AGY2" s="4" t="e">
        <f>+VLOOKUP(AGY1,Table4[[SN]:[Resource ID]],2,FALSE)</f>
        <v>#N/A</v>
      </c>
      <c r="AGZ2" s="4" t="e">
        <f>+VLOOKUP(AGZ1,Table4[[SN]:[Resource ID]],2,FALSE)</f>
        <v>#N/A</v>
      </c>
      <c r="AHA2" s="4" t="e">
        <f>+VLOOKUP(AHA1,Table4[[SN]:[Resource ID]],2,FALSE)</f>
        <v>#N/A</v>
      </c>
      <c r="AHB2" s="4" t="e">
        <f>+VLOOKUP(AHB1,Table4[[SN]:[Resource ID]],2,FALSE)</f>
        <v>#N/A</v>
      </c>
      <c r="AHC2" s="4" t="e">
        <f>+VLOOKUP(AHC1,Table4[[SN]:[Resource ID]],2,FALSE)</f>
        <v>#N/A</v>
      </c>
      <c r="AHD2" s="4" t="e">
        <f>+VLOOKUP(AHD1,Table4[[SN]:[Resource ID]],2,FALSE)</f>
        <v>#N/A</v>
      </c>
      <c r="AHE2" s="4" t="e">
        <f>+VLOOKUP(AHE1,Table4[[SN]:[Resource ID]],2,FALSE)</f>
        <v>#N/A</v>
      </c>
      <c r="AHF2" s="4" t="e">
        <f>+VLOOKUP(AHF1,Table4[[SN]:[Resource ID]],2,FALSE)</f>
        <v>#N/A</v>
      </c>
      <c r="AHG2" s="4" t="e">
        <f>+VLOOKUP(AHG1,Table4[[SN]:[Resource ID]],2,FALSE)</f>
        <v>#N/A</v>
      </c>
      <c r="AHH2" s="4" t="e">
        <f>+VLOOKUP(AHH1,Table4[[SN]:[Resource ID]],2,FALSE)</f>
        <v>#N/A</v>
      </c>
      <c r="AHI2" s="4" t="e">
        <f>+VLOOKUP(AHI1,Table4[[SN]:[Resource ID]],2,FALSE)</f>
        <v>#N/A</v>
      </c>
      <c r="AHJ2" s="4" t="e">
        <f>+VLOOKUP(AHJ1,Table4[[SN]:[Resource ID]],2,FALSE)</f>
        <v>#N/A</v>
      </c>
      <c r="AHK2" s="4" t="e">
        <f>+VLOOKUP(AHK1,Table4[[SN]:[Resource ID]],2,FALSE)</f>
        <v>#N/A</v>
      </c>
      <c r="AHL2" s="4" t="e">
        <f>+VLOOKUP(AHL1,Table4[[SN]:[Resource ID]],2,FALSE)</f>
        <v>#N/A</v>
      </c>
      <c r="AHM2" s="4" t="e">
        <f>+VLOOKUP(AHM1,Table4[[SN]:[Resource ID]],2,FALSE)</f>
        <v>#N/A</v>
      </c>
      <c r="AHN2" s="4" t="e">
        <f>+VLOOKUP(AHN1,Table4[[SN]:[Resource ID]],2,FALSE)</f>
        <v>#N/A</v>
      </c>
      <c r="AHO2" s="4" t="e">
        <f>+VLOOKUP(AHO1,Table4[[SN]:[Resource ID]],2,FALSE)</f>
        <v>#N/A</v>
      </c>
      <c r="AHP2" s="4" t="e">
        <f>+VLOOKUP(AHP1,Table4[[SN]:[Resource ID]],2,FALSE)</f>
        <v>#N/A</v>
      </c>
      <c r="AHQ2" s="4" t="e">
        <f>+VLOOKUP(AHQ1,Table4[[SN]:[Resource ID]],2,FALSE)</f>
        <v>#N/A</v>
      </c>
      <c r="AHR2" s="4" t="e">
        <f>+VLOOKUP(AHR1,Table4[[SN]:[Resource ID]],2,FALSE)</f>
        <v>#N/A</v>
      </c>
      <c r="AHS2" s="4" t="e">
        <f>+VLOOKUP(AHS1,Table4[[SN]:[Resource ID]],2,FALSE)</f>
        <v>#N/A</v>
      </c>
      <c r="AHT2" s="4" t="e">
        <f>+VLOOKUP(AHT1,Table4[[SN]:[Resource ID]],2,FALSE)</f>
        <v>#N/A</v>
      </c>
      <c r="AHU2" s="4" t="e">
        <f>+VLOOKUP(AHU1,Table4[[SN]:[Resource ID]],2,FALSE)</f>
        <v>#N/A</v>
      </c>
      <c r="AHV2" s="4" t="e">
        <f>+VLOOKUP(AHV1,Table4[[SN]:[Resource ID]],2,FALSE)</f>
        <v>#N/A</v>
      </c>
      <c r="AHW2" s="4" t="e">
        <f>+VLOOKUP(AHW1,Table4[[SN]:[Resource ID]],2,FALSE)</f>
        <v>#N/A</v>
      </c>
      <c r="AHX2" s="4" t="e">
        <f>+VLOOKUP(AHX1,Table4[[SN]:[Resource ID]],2,FALSE)</f>
        <v>#N/A</v>
      </c>
      <c r="AHY2" s="4" t="e">
        <f>+VLOOKUP(AHY1,Table4[[SN]:[Resource ID]],2,FALSE)</f>
        <v>#N/A</v>
      </c>
      <c r="AHZ2" s="4" t="e">
        <f>+VLOOKUP(AHZ1,Table4[[SN]:[Resource ID]],2,FALSE)</f>
        <v>#N/A</v>
      </c>
      <c r="AIA2" s="4" t="e">
        <f>+VLOOKUP(AIA1,Table4[[SN]:[Resource ID]],2,FALSE)</f>
        <v>#N/A</v>
      </c>
      <c r="AIB2" s="4" t="e">
        <f>+VLOOKUP(AIB1,Table4[[SN]:[Resource ID]],2,FALSE)</f>
        <v>#N/A</v>
      </c>
      <c r="AIC2" s="4" t="e">
        <f>+VLOOKUP(AIC1,Table4[[SN]:[Resource ID]],2,FALSE)</f>
        <v>#N/A</v>
      </c>
      <c r="AID2" s="4" t="e">
        <f>+VLOOKUP(AID1,Table4[[SN]:[Resource ID]],2,FALSE)</f>
        <v>#N/A</v>
      </c>
      <c r="AIE2" s="4" t="e">
        <f>+VLOOKUP(AIE1,Table4[[SN]:[Resource ID]],2,FALSE)</f>
        <v>#N/A</v>
      </c>
      <c r="AIF2" s="4" t="e">
        <f>+VLOOKUP(AIF1,Table4[[SN]:[Resource ID]],2,FALSE)</f>
        <v>#N/A</v>
      </c>
      <c r="AIG2" s="4" t="e">
        <f>+VLOOKUP(AIG1,Table4[[SN]:[Resource ID]],2,FALSE)</f>
        <v>#N/A</v>
      </c>
      <c r="AIH2" s="4" t="e">
        <f>+VLOOKUP(AIH1,Table4[[SN]:[Resource ID]],2,FALSE)</f>
        <v>#N/A</v>
      </c>
      <c r="AII2" s="4" t="e">
        <f>+VLOOKUP(AII1,Table4[[SN]:[Resource ID]],2,FALSE)</f>
        <v>#N/A</v>
      </c>
      <c r="AIJ2" s="4" t="e">
        <f>+VLOOKUP(AIJ1,Table4[[SN]:[Resource ID]],2,FALSE)</f>
        <v>#N/A</v>
      </c>
      <c r="AIK2" s="4" t="e">
        <f>+VLOOKUP(AIK1,Table4[[SN]:[Resource ID]],2,FALSE)</f>
        <v>#N/A</v>
      </c>
      <c r="AIL2" s="4" t="e">
        <f>+VLOOKUP(AIL1,Table4[[SN]:[Resource ID]],2,FALSE)</f>
        <v>#N/A</v>
      </c>
      <c r="AIM2" s="4" t="e">
        <f>+VLOOKUP(AIM1,Table4[[SN]:[Resource ID]],2,FALSE)</f>
        <v>#N/A</v>
      </c>
      <c r="AIN2" s="4" t="e">
        <f>+VLOOKUP(AIN1,Table4[[SN]:[Resource ID]],2,FALSE)</f>
        <v>#N/A</v>
      </c>
      <c r="AIO2" s="4" t="e">
        <f>+VLOOKUP(AIO1,Table4[[SN]:[Resource ID]],2,FALSE)</f>
        <v>#N/A</v>
      </c>
      <c r="AIP2" s="4" t="e">
        <f>+VLOOKUP(AIP1,Table4[[SN]:[Resource ID]],2,FALSE)</f>
        <v>#N/A</v>
      </c>
      <c r="AIQ2" s="4" t="e">
        <f>+VLOOKUP(AIQ1,Table4[[SN]:[Resource ID]],2,FALSE)</f>
        <v>#N/A</v>
      </c>
      <c r="AIR2" s="4" t="e">
        <f>+VLOOKUP(AIR1,Table4[[SN]:[Resource ID]],2,FALSE)</f>
        <v>#N/A</v>
      </c>
      <c r="AIS2" s="4" t="e">
        <f>+VLOOKUP(AIS1,Table4[[SN]:[Resource ID]],2,FALSE)</f>
        <v>#N/A</v>
      </c>
      <c r="AIT2" s="4" t="e">
        <f>+VLOOKUP(AIT1,Table4[[SN]:[Resource ID]],2,FALSE)</f>
        <v>#N/A</v>
      </c>
      <c r="AIU2" s="4" t="e">
        <f>+VLOOKUP(AIU1,Table4[[SN]:[Resource ID]],2,FALSE)</f>
        <v>#N/A</v>
      </c>
      <c r="AIV2" s="4" t="e">
        <f>+VLOOKUP(AIV1,Table4[[SN]:[Resource ID]],2,FALSE)</f>
        <v>#N/A</v>
      </c>
      <c r="AIW2" s="4" t="e">
        <f>+VLOOKUP(AIW1,Table4[[SN]:[Resource ID]],2,FALSE)</f>
        <v>#N/A</v>
      </c>
      <c r="AIX2" s="4" t="e">
        <f>+VLOOKUP(AIX1,Table4[[SN]:[Resource ID]],2,FALSE)</f>
        <v>#N/A</v>
      </c>
      <c r="AIY2" s="4" t="e">
        <f>+VLOOKUP(AIY1,Table4[[SN]:[Resource ID]],2,FALSE)</f>
        <v>#N/A</v>
      </c>
      <c r="AIZ2" s="4" t="e">
        <f>+VLOOKUP(AIZ1,Table4[[SN]:[Resource ID]],2,FALSE)</f>
        <v>#N/A</v>
      </c>
      <c r="AJA2" s="4" t="e">
        <f>+VLOOKUP(AJA1,Table4[[SN]:[Resource ID]],2,FALSE)</f>
        <v>#N/A</v>
      </c>
      <c r="AJB2" s="4" t="e">
        <f>+VLOOKUP(AJB1,Table4[[SN]:[Resource ID]],2,FALSE)</f>
        <v>#N/A</v>
      </c>
      <c r="AJC2" s="4" t="e">
        <f>+VLOOKUP(AJC1,Table4[[SN]:[Resource ID]],2,FALSE)</f>
        <v>#N/A</v>
      </c>
      <c r="AJD2" s="4" t="e">
        <f>+VLOOKUP(AJD1,Table4[[SN]:[Resource ID]],2,FALSE)</f>
        <v>#N/A</v>
      </c>
      <c r="AJE2" s="4" t="e">
        <f>+VLOOKUP(AJE1,Table4[[SN]:[Resource ID]],2,FALSE)</f>
        <v>#N/A</v>
      </c>
      <c r="AJF2" s="4" t="e">
        <f>+VLOOKUP(AJF1,Table4[[SN]:[Resource ID]],2,FALSE)</f>
        <v>#N/A</v>
      </c>
      <c r="AJG2" s="4" t="e">
        <f>+VLOOKUP(AJG1,Table4[[SN]:[Resource ID]],2,FALSE)</f>
        <v>#N/A</v>
      </c>
      <c r="AJH2" s="4" t="e">
        <f>+VLOOKUP(AJH1,Table4[[SN]:[Resource ID]],2,FALSE)</f>
        <v>#N/A</v>
      </c>
      <c r="AJI2" s="4" t="e">
        <f>+VLOOKUP(AJI1,Table4[[SN]:[Resource ID]],2,FALSE)</f>
        <v>#N/A</v>
      </c>
      <c r="AJJ2" s="4" t="e">
        <f>+VLOOKUP(AJJ1,Table4[[SN]:[Resource ID]],2,FALSE)</f>
        <v>#N/A</v>
      </c>
      <c r="AJK2" s="4" t="e">
        <f>+VLOOKUP(AJK1,Table4[[SN]:[Resource ID]],2,FALSE)</f>
        <v>#N/A</v>
      </c>
      <c r="AJL2" s="4" t="e">
        <f>+VLOOKUP(AJL1,Table4[[SN]:[Resource ID]],2,FALSE)</f>
        <v>#N/A</v>
      </c>
      <c r="AJM2" s="4" t="e">
        <f>+VLOOKUP(AJM1,Table4[[SN]:[Resource ID]],2,FALSE)</f>
        <v>#N/A</v>
      </c>
      <c r="AJN2" s="4" t="e">
        <f>+VLOOKUP(AJN1,Table4[[SN]:[Resource ID]],2,FALSE)</f>
        <v>#N/A</v>
      </c>
      <c r="AJO2" s="4" t="e">
        <f>+VLOOKUP(AJO1,Table4[[SN]:[Resource ID]],2,FALSE)</f>
        <v>#N/A</v>
      </c>
      <c r="AJP2" s="4" t="e">
        <f>+VLOOKUP(AJP1,Table4[[SN]:[Resource ID]],2,FALSE)</f>
        <v>#N/A</v>
      </c>
      <c r="AJQ2" s="4" t="e">
        <f>+VLOOKUP(AJQ1,Table4[[SN]:[Resource ID]],2,FALSE)</f>
        <v>#N/A</v>
      </c>
      <c r="AJR2" s="4" t="e">
        <f>+VLOOKUP(AJR1,Table4[[SN]:[Resource ID]],2,FALSE)</f>
        <v>#N/A</v>
      </c>
      <c r="AJS2" s="4" t="e">
        <f>+VLOOKUP(AJS1,Table4[[SN]:[Resource ID]],2,FALSE)</f>
        <v>#N/A</v>
      </c>
      <c r="AJT2" s="4" t="e">
        <f>+VLOOKUP(AJT1,Table4[[SN]:[Resource ID]],2,FALSE)</f>
        <v>#N/A</v>
      </c>
      <c r="AJU2" s="4" t="e">
        <f>+VLOOKUP(AJU1,Table4[[SN]:[Resource ID]],2,FALSE)</f>
        <v>#N/A</v>
      </c>
      <c r="AJV2" s="4" t="e">
        <f>+VLOOKUP(AJV1,Table4[[SN]:[Resource ID]],2,FALSE)</f>
        <v>#N/A</v>
      </c>
      <c r="AJW2" s="4" t="e">
        <f>+VLOOKUP(AJW1,Table4[[SN]:[Resource ID]],2,FALSE)</f>
        <v>#N/A</v>
      </c>
      <c r="AJX2" s="4" t="e">
        <f>+VLOOKUP(AJX1,Table4[[SN]:[Resource ID]],2,FALSE)</f>
        <v>#N/A</v>
      </c>
      <c r="AJY2" s="4" t="e">
        <f>+VLOOKUP(AJY1,Table4[[SN]:[Resource ID]],2,FALSE)</f>
        <v>#N/A</v>
      </c>
      <c r="AJZ2" s="4" t="e">
        <f>+VLOOKUP(AJZ1,Table4[[SN]:[Resource ID]],2,FALSE)</f>
        <v>#N/A</v>
      </c>
      <c r="AKA2" s="4" t="e">
        <f>+VLOOKUP(AKA1,Table4[[SN]:[Resource ID]],2,FALSE)</f>
        <v>#N/A</v>
      </c>
      <c r="AKB2" s="4" t="e">
        <f>+VLOOKUP(AKB1,Table4[[SN]:[Resource ID]],2,FALSE)</f>
        <v>#N/A</v>
      </c>
      <c r="AKC2" s="4" t="e">
        <f>+VLOOKUP(AKC1,Table4[[SN]:[Resource ID]],2,FALSE)</f>
        <v>#N/A</v>
      </c>
      <c r="AKD2" s="4" t="e">
        <f>+VLOOKUP(AKD1,Table4[[SN]:[Resource ID]],2,FALSE)</f>
        <v>#N/A</v>
      </c>
      <c r="AKE2" s="4" t="e">
        <f>+VLOOKUP(AKE1,Table4[[SN]:[Resource ID]],2,FALSE)</f>
        <v>#N/A</v>
      </c>
      <c r="AKF2" s="4" t="e">
        <f>+VLOOKUP(AKF1,Table4[[SN]:[Resource ID]],2,FALSE)</f>
        <v>#N/A</v>
      </c>
      <c r="AKG2" s="4" t="e">
        <f>+VLOOKUP(AKG1,Table4[[SN]:[Resource ID]],2,FALSE)</f>
        <v>#N/A</v>
      </c>
      <c r="AKH2" s="4" t="e">
        <f>+VLOOKUP(AKH1,Table4[[SN]:[Resource ID]],2,FALSE)</f>
        <v>#N/A</v>
      </c>
      <c r="AKI2" s="4" t="e">
        <f>+VLOOKUP(AKI1,Table4[[SN]:[Resource ID]],2,FALSE)</f>
        <v>#N/A</v>
      </c>
      <c r="AKJ2" s="4" t="e">
        <f>+VLOOKUP(AKJ1,Table4[[SN]:[Resource ID]],2,FALSE)</f>
        <v>#N/A</v>
      </c>
      <c r="AKK2" s="4" t="e">
        <f>+VLOOKUP(AKK1,Table4[[SN]:[Resource ID]],2,FALSE)</f>
        <v>#N/A</v>
      </c>
      <c r="AKL2" s="4" t="e">
        <f>+VLOOKUP(AKL1,Table4[[SN]:[Resource ID]],2,FALSE)</f>
        <v>#N/A</v>
      </c>
      <c r="AKM2" s="4" t="e">
        <f>+VLOOKUP(AKM1,Table4[[SN]:[Resource ID]],2,FALSE)</f>
        <v>#N/A</v>
      </c>
      <c r="AKN2" s="4" t="e">
        <f>+VLOOKUP(AKN1,Table4[[SN]:[Resource ID]],2,FALSE)</f>
        <v>#N/A</v>
      </c>
      <c r="AKO2" s="4" t="e">
        <f>+VLOOKUP(AKO1,Table4[[SN]:[Resource ID]],2,FALSE)</f>
        <v>#N/A</v>
      </c>
      <c r="AKP2" s="4" t="e">
        <f>+VLOOKUP(AKP1,Table4[[SN]:[Resource ID]],2,FALSE)</f>
        <v>#N/A</v>
      </c>
      <c r="AKQ2" s="4" t="e">
        <f>+VLOOKUP(AKQ1,Table4[[SN]:[Resource ID]],2,FALSE)</f>
        <v>#N/A</v>
      </c>
      <c r="AKR2" s="4" t="e">
        <f>+VLOOKUP(AKR1,Table4[[SN]:[Resource ID]],2,FALSE)</f>
        <v>#N/A</v>
      </c>
      <c r="AKS2" s="4" t="e">
        <f>+VLOOKUP(AKS1,Table4[[SN]:[Resource ID]],2,FALSE)</f>
        <v>#N/A</v>
      </c>
      <c r="AKT2" s="4" t="e">
        <f>+VLOOKUP(AKT1,Table4[[SN]:[Resource ID]],2,FALSE)</f>
        <v>#N/A</v>
      </c>
      <c r="AKU2" s="4" t="e">
        <f>+VLOOKUP(AKU1,Table4[[SN]:[Resource ID]],2,FALSE)</f>
        <v>#N/A</v>
      </c>
      <c r="AKV2" s="4" t="e">
        <f>+VLOOKUP(AKV1,Table4[[SN]:[Resource ID]],2,FALSE)</f>
        <v>#N/A</v>
      </c>
      <c r="AKW2" s="4" t="e">
        <f>+VLOOKUP(AKW1,Table4[[SN]:[Resource ID]],2,FALSE)</f>
        <v>#N/A</v>
      </c>
      <c r="AKX2" s="4" t="e">
        <f>+VLOOKUP(AKX1,Table4[[SN]:[Resource ID]],2,FALSE)</f>
        <v>#N/A</v>
      </c>
      <c r="AKY2" s="4" t="e">
        <f>+VLOOKUP(AKY1,Table4[[SN]:[Resource ID]],2,FALSE)</f>
        <v>#N/A</v>
      </c>
      <c r="AKZ2" s="4" t="e">
        <f>+VLOOKUP(AKZ1,Table4[[SN]:[Resource ID]],2,FALSE)</f>
        <v>#N/A</v>
      </c>
      <c r="ALA2" s="4" t="e">
        <f>+VLOOKUP(ALA1,Table4[[SN]:[Resource ID]],2,FALSE)</f>
        <v>#N/A</v>
      </c>
      <c r="ALB2" s="4" t="e">
        <f>+VLOOKUP(ALB1,Table4[[SN]:[Resource ID]],2,FALSE)</f>
        <v>#N/A</v>
      </c>
      <c r="ALC2" s="4" t="e">
        <f>+VLOOKUP(ALC1,Table4[[SN]:[Resource ID]],2,FALSE)</f>
        <v>#N/A</v>
      </c>
      <c r="ALD2" s="4" t="e">
        <f>+VLOOKUP(ALD1,Table4[[SN]:[Resource ID]],2,FALSE)</f>
        <v>#N/A</v>
      </c>
      <c r="ALE2" s="4" t="e">
        <f>+VLOOKUP(ALE1,Table4[[SN]:[Resource ID]],2,FALSE)</f>
        <v>#N/A</v>
      </c>
      <c r="ALF2" s="4" t="e">
        <f>+VLOOKUP(ALF1,Table4[[SN]:[Resource ID]],2,FALSE)</f>
        <v>#N/A</v>
      </c>
      <c r="ALG2" s="4" t="e">
        <f>+VLOOKUP(ALG1,Table4[[SN]:[Resource ID]],2,FALSE)</f>
        <v>#N/A</v>
      </c>
      <c r="ALH2" s="4" t="e">
        <f>+VLOOKUP(ALH1,Table4[[SN]:[Resource ID]],2,FALSE)</f>
        <v>#N/A</v>
      </c>
      <c r="ALI2" s="4" t="e">
        <f>+VLOOKUP(ALI1,Table4[[SN]:[Resource ID]],2,FALSE)</f>
        <v>#N/A</v>
      </c>
      <c r="ALJ2" s="4" t="e">
        <f>+VLOOKUP(ALJ1,Table4[[SN]:[Resource ID]],2,FALSE)</f>
        <v>#N/A</v>
      </c>
      <c r="ALK2" s="4" t="e">
        <f>+VLOOKUP(ALK1,Table4[[SN]:[Resource ID]],2,FALSE)</f>
        <v>#N/A</v>
      </c>
      <c r="ALL2" s="4" t="e">
        <f>+VLOOKUP(ALL1,Table4[[SN]:[Resource ID]],2,FALSE)</f>
        <v>#N/A</v>
      </c>
      <c r="ALM2" s="4" t="e">
        <f>+VLOOKUP(ALM1,Table4[[SN]:[Resource ID]],2,FALSE)</f>
        <v>#N/A</v>
      </c>
      <c r="ALN2" s="4" t="e">
        <f>+VLOOKUP(ALN1,Table4[[SN]:[Resource ID]],2,FALSE)</f>
        <v>#N/A</v>
      </c>
      <c r="ALO2" s="4" t="e">
        <f>+VLOOKUP(ALO1,Table4[[SN]:[Resource ID]],2,FALSE)</f>
        <v>#N/A</v>
      </c>
      <c r="ALP2" s="4" t="e">
        <f>+VLOOKUP(ALP1,Table4[[SN]:[Resource ID]],2,FALSE)</f>
        <v>#N/A</v>
      </c>
      <c r="ALQ2" s="4" t="e">
        <f>+VLOOKUP(ALQ1,Table4[[SN]:[Resource ID]],2,FALSE)</f>
        <v>#N/A</v>
      </c>
      <c r="ALR2" s="4" t="e">
        <f>+VLOOKUP(ALR1,Table4[[SN]:[Resource ID]],2,FALSE)</f>
        <v>#N/A</v>
      </c>
      <c r="ALS2" s="4" t="e">
        <f>+VLOOKUP(ALS1,Table4[[SN]:[Resource ID]],2,FALSE)</f>
        <v>#N/A</v>
      </c>
      <c r="ALT2" s="4" t="e">
        <f>+VLOOKUP(ALT1,Table4[[SN]:[Resource ID]],2,FALSE)</f>
        <v>#N/A</v>
      </c>
      <c r="ALU2" s="4" t="e">
        <f>+VLOOKUP(ALU1,Table4[[SN]:[Resource ID]],2,FALSE)</f>
        <v>#N/A</v>
      </c>
      <c r="ALV2" s="4" t="e">
        <f>+VLOOKUP(ALV1,Table4[[SN]:[Resource ID]],2,FALSE)</f>
        <v>#N/A</v>
      </c>
      <c r="ALW2" s="4" t="e">
        <f>+VLOOKUP(ALW1,Table4[[SN]:[Resource ID]],2,FALSE)</f>
        <v>#N/A</v>
      </c>
      <c r="ALX2" s="4" t="e">
        <f>+VLOOKUP(ALX1,Table4[[SN]:[Resource ID]],2,FALSE)</f>
        <v>#N/A</v>
      </c>
      <c r="ALY2" s="4" t="e">
        <f>+VLOOKUP(ALY1,Table4[[SN]:[Resource ID]],2,FALSE)</f>
        <v>#N/A</v>
      </c>
      <c r="ALZ2" s="4" t="e">
        <f>+VLOOKUP(ALZ1,Table4[[SN]:[Resource ID]],2,FALSE)</f>
        <v>#N/A</v>
      </c>
      <c r="AMA2" s="4" t="e">
        <f>+VLOOKUP(AMA1,Table4[[SN]:[Resource ID]],2,FALSE)</f>
        <v>#N/A</v>
      </c>
      <c r="AMB2" s="4" t="e">
        <f>+VLOOKUP(AMB1,Table4[[SN]:[Resource ID]],2,FALSE)</f>
        <v>#N/A</v>
      </c>
      <c r="AMC2" s="4" t="e">
        <f>+VLOOKUP(AMC1,Table4[[SN]:[Resource ID]],2,FALSE)</f>
        <v>#N/A</v>
      </c>
      <c r="AMD2" s="4" t="e">
        <f>+VLOOKUP(AMD1,Table4[[SN]:[Resource ID]],2,FALSE)</f>
        <v>#N/A</v>
      </c>
      <c r="AME2" s="4" t="e">
        <f>+VLOOKUP(AME1,Table4[[SN]:[Resource ID]],2,FALSE)</f>
        <v>#N/A</v>
      </c>
      <c r="AMF2" s="4" t="e">
        <f>+VLOOKUP(AMF1,Table4[[SN]:[Resource ID]],2,FALSE)</f>
        <v>#N/A</v>
      </c>
      <c r="AMG2" s="4" t="e">
        <f>+VLOOKUP(AMG1,Table4[[SN]:[Resource ID]],2,FALSE)</f>
        <v>#N/A</v>
      </c>
      <c r="AMH2" s="4" t="e">
        <f>+VLOOKUP(AMH1,Table4[[SN]:[Resource ID]],2,FALSE)</f>
        <v>#N/A</v>
      </c>
      <c r="AMI2" s="4" t="e">
        <f>+VLOOKUP(AMI1,Table4[[SN]:[Resource ID]],2,FALSE)</f>
        <v>#N/A</v>
      </c>
      <c r="AMJ2" s="4" t="e">
        <f>+VLOOKUP(AMJ1,Table4[[SN]:[Resource ID]],2,FALSE)</f>
        <v>#N/A</v>
      </c>
      <c r="AMK2" s="4" t="e">
        <f>+VLOOKUP(AMK1,Table4[[SN]:[Resource ID]],2,FALSE)</f>
        <v>#N/A</v>
      </c>
      <c r="AML2" s="4" t="e">
        <f>+VLOOKUP(AML1,Table4[[SN]:[Resource ID]],2,FALSE)</f>
        <v>#N/A</v>
      </c>
      <c r="AMM2" s="4" t="e">
        <f>+VLOOKUP(AMM1,Table4[[SN]:[Resource ID]],2,FALSE)</f>
        <v>#N/A</v>
      </c>
      <c r="AMN2" s="4" t="e">
        <f>+VLOOKUP(AMN1,Table4[[SN]:[Resource ID]],2,FALSE)</f>
        <v>#N/A</v>
      </c>
      <c r="AMO2" s="4" t="e">
        <f>+VLOOKUP(AMO1,Table4[[SN]:[Resource ID]],2,FALSE)</f>
        <v>#N/A</v>
      </c>
      <c r="AMP2" s="4" t="e">
        <f>+VLOOKUP(AMP1,Table4[[SN]:[Resource ID]],2,FALSE)</f>
        <v>#N/A</v>
      </c>
      <c r="AMQ2" s="4" t="e">
        <f>+VLOOKUP(AMQ1,Table4[[SN]:[Resource ID]],2,FALSE)</f>
        <v>#N/A</v>
      </c>
      <c r="AMR2" s="4" t="e">
        <f>+VLOOKUP(AMR1,Table4[[SN]:[Resource ID]],2,FALSE)</f>
        <v>#N/A</v>
      </c>
      <c r="AMS2" s="4" t="e">
        <f>+VLOOKUP(AMS1,Table4[[SN]:[Resource ID]],2,FALSE)</f>
        <v>#N/A</v>
      </c>
      <c r="AMT2" s="4" t="e">
        <f>+VLOOKUP(AMT1,Table4[[SN]:[Resource ID]],2,FALSE)</f>
        <v>#N/A</v>
      </c>
      <c r="AMU2" s="4" t="e">
        <f>+VLOOKUP(AMU1,Table4[[SN]:[Resource ID]],2,FALSE)</f>
        <v>#N/A</v>
      </c>
      <c r="AMV2" s="4" t="e">
        <f>+VLOOKUP(AMV1,Table4[[SN]:[Resource ID]],2,FALSE)</f>
        <v>#N/A</v>
      </c>
      <c r="AMW2" s="4" t="e">
        <f>+VLOOKUP(AMW1,Table4[[SN]:[Resource ID]],2,FALSE)</f>
        <v>#N/A</v>
      </c>
      <c r="AMX2" s="4" t="e">
        <f>+VLOOKUP(AMX1,Table4[[SN]:[Resource ID]],2,FALSE)</f>
        <v>#N/A</v>
      </c>
      <c r="AMY2" s="4" t="e">
        <f>+VLOOKUP(AMY1,Table4[[SN]:[Resource ID]],2,FALSE)</f>
        <v>#N/A</v>
      </c>
      <c r="AMZ2" s="4" t="e">
        <f>+VLOOKUP(AMZ1,Table4[[SN]:[Resource ID]],2,FALSE)</f>
        <v>#N/A</v>
      </c>
      <c r="ANA2" s="4" t="e">
        <f>+VLOOKUP(ANA1,Table4[[SN]:[Resource ID]],2,FALSE)</f>
        <v>#N/A</v>
      </c>
      <c r="ANB2" s="4" t="e">
        <f>+VLOOKUP(ANB1,Table4[[SN]:[Resource ID]],2,FALSE)</f>
        <v>#N/A</v>
      </c>
      <c r="ANC2" s="4" t="e">
        <f>+VLOOKUP(ANC1,Table4[[SN]:[Resource ID]],2,FALSE)</f>
        <v>#N/A</v>
      </c>
      <c r="AND2" s="4" t="e">
        <f>+VLOOKUP(AND1,Table4[[SN]:[Resource ID]],2,FALSE)</f>
        <v>#N/A</v>
      </c>
      <c r="ANE2" s="4" t="e">
        <f>+VLOOKUP(ANE1,Table4[[SN]:[Resource ID]],2,FALSE)</f>
        <v>#N/A</v>
      </c>
      <c r="ANF2" s="4" t="e">
        <f>+VLOOKUP(ANF1,Table4[[SN]:[Resource ID]],2,FALSE)</f>
        <v>#N/A</v>
      </c>
      <c r="ANG2" s="4" t="e">
        <f>+VLOOKUP(ANG1,Table4[[SN]:[Resource ID]],2,FALSE)</f>
        <v>#N/A</v>
      </c>
      <c r="ANH2" s="4" t="e">
        <f>+VLOOKUP(ANH1,Table4[[SN]:[Resource ID]],2,FALSE)</f>
        <v>#N/A</v>
      </c>
      <c r="ANI2" s="4" t="e">
        <f>+VLOOKUP(ANI1,Table4[[SN]:[Resource ID]],2,FALSE)</f>
        <v>#N/A</v>
      </c>
      <c r="ANJ2" s="4" t="e">
        <f>+VLOOKUP(ANJ1,Table4[[SN]:[Resource ID]],2,FALSE)</f>
        <v>#N/A</v>
      </c>
      <c r="ANK2" s="4" t="e">
        <f>+VLOOKUP(ANK1,Table4[[SN]:[Resource ID]],2,FALSE)</f>
        <v>#N/A</v>
      </c>
      <c r="ANL2" s="4" t="e">
        <f>+VLOOKUP(ANL1,Table4[[SN]:[Resource ID]],2,FALSE)</f>
        <v>#N/A</v>
      </c>
      <c r="ANM2" s="4" t="e">
        <f>+VLOOKUP(ANM1,Table4[[SN]:[Resource ID]],2,FALSE)</f>
        <v>#N/A</v>
      </c>
      <c r="ANN2" s="4" t="e">
        <f>+VLOOKUP(ANN1,Table4[[SN]:[Resource ID]],2,FALSE)</f>
        <v>#N/A</v>
      </c>
      <c r="ANO2" s="4" t="e">
        <f>+VLOOKUP(ANO1,Table4[[SN]:[Resource ID]],2,FALSE)</f>
        <v>#N/A</v>
      </c>
      <c r="ANP2" s="4" t="e">
        <f>+VLOOKUP(ANP1,Table4[[SN]:[Resource ID]],2,FALSE)</f>
        <v>#N/A</v>
      </c>
      <c r="ANQ2" s="4" t="e">
        <f>+VLOOKUP(ANQ1,Table4[[SN]:[Resource ID]],2,FALSE)</f>
        <v>#N/A</v>
      </c>
      <c r="ANR2" s="4" t="e">
        <f>+VLOOKUP(ANR1,Table4[[SN]:[Resource ID]],2,FALSE)</f>
        <v>#N/A</v>
      </c>
      <c r="ANS2" s="4" t="e">
        <f>+VLOOKUP(ANS1,Table4[[SN]:[Resource ID]],2,FALSE)</f>
        <v>#N/A</v>
      </c>
      <c r="ANT2" s="4" t="e">
        <f>+VLOOKUP(ANT1,Table4[[SN]:[Resource ID]],2,FALSE)</f>
        <v>#N/A</v>
      </c>
      <c r="ANU2" s="4" t="e">
        <f>+VLOOKUP(ANU1,Table4[[SN]:[Resource ID]],2,FALSE)</f>
        <v>#N/A</v>
      </c>
      <c r="ANV2" s="4" t="e">
        <f>+VLOOKUP(ANV1,Table4[[SN]:[Resource ID]],2,FALSE)</f>
        <v>#N/A</v>
      </c>
      <c r="ANW2" s="4" t="e">
        <f>+VLOOKUP(ANW1,Table4[[SN]:[Resource ID]],2,FALSE)</f>
        <v>#N/A</v>
      </c>
      <c r="ANX2" s="4" t="e">
        <f>+VLOOKUP(ANX1,Table4[[SN]:[Resource ID]],2,FALSE)</f>
        <v>#N/A</v>
      </c>
      <c r="ANY2" s="4" t="e">
        <f>+VLOOKUP(ANY1,Table4[[SN]:[Resource ID]],2,FALSE)</f>
        <v>#N/A</v>
      </c>
      <c r="ANZ2" s="4" t="e">
        <f>+VLOOKUP(ANZ1,Table4[[SN]:[Resource ID]],2,FALSE)</f>
        <v>#N/A</v>
      </c>
      <c r="AOA2" s="4" t="e">
        <f>+VLOOKUP(AOA1,Table4[[SN]:[Resource ID]],2,FALSE)</f>
        <v>#N/A</v>
      </c>
      <c r="AOB2" s="4" t="e">
        <f>+VLOOKUP(AOB1,Table4[[SN]:[Resource ID]],2,FALSE)</f>
        <v>#N/A</v>
      </c>
      <c r="AOC2" s="4" t="e">
        <f>+VLOOKUP(AOC1,Table4[[SN]:[Resource ID]],2,FALSE)</f>
        <v>#N/A</v>
      </c>
      <c r="AOD2" s="4" t="e">
        <f>+VLOOKUP(AOD1,Table4[[SN]:[Resource ID]],2,FALSE)</f>
        <v>#N/A</v>
      </c>
      <c r="AOE2" s="4" t="e">
        <f>+VLOOKUP(AOE1,Table4[[SN]:[Resource ID]],2,FALSE)</f>
        <v>#N/A</v>
      </c>
      <c r="AOF2" s="4" t="e">
        <f>+VLOOKUP(AOF1,Table4[[SN]:[Resource ID]],2,FALSE)</f>
        <v>#N/A</v>
      </c>
      <c r="AOG2" s="4" t="e">
        <f>+VLOOKUP(AOG1,Table4[[SN]:[Resource ID]],2,FALSE)</f>
        <v>#N/A</v>
      </c>
      <c r="AOH2" s="4" t="e">
        <f>+VLOOKUP(AOH1,Table4[[SN]:[Resource ID]],2,FALSE)</f>
        <v>#N/A</v>
      </c>
      <c r="AOI2" s="4" t="e">
        <f>+VLOOKUP(AOI1,Table4[[SN]:[Resource ID]],2,FALSE)</f>
        <v>#N/A</v>
      </c>
      <c r="AOJ2" s="4" t="e">
        <f>+VLOOKUP(AOJ1,Table4[[SN]:[Resource ID]],2,FALSE)</f>
        <v>#N/A</v>
      </c>
      <c r="AOK2" s="4" t="e">
        <f>+VLOOKUP(AOK1,Table4[[SN]:[Resource ID]],2,FALSE)</f>
        <v>#N/A</v>
      </c>
      <c r="AOL2" s="4" t="e">
        <f>+VLOOKUP(AOL1,Table4[[SN]:[Resource ID]],2,FALSE)</f>
        <v>#N/A</v>
      </c>
      <c r="AOM2" s="4" t="e">
        <f>+VLOOKUP(AOM1,Table4[[SN]:[Resource ID]],2,FALSE)</f>
        <v>#N/A</v>
      </c>
      <c r="AON2" s="4" t="e">
        <f>+VLOOKUP(AON1,Table4[[SN]:[Resource ID]],2,FALSE)</f>
        <v>#N/A</v>
      </c>
      <c r="AOO2" s="4" t="e">
        <f>+VLOOKUP(AOO1,Table4[[SN]:[Resource ID]],2,FALSE)</f>
        <v>#N/A</v>
      </c>
      <c r="AOP2" s="4" t="e">
        <f>+VLOOKUP(AOP1,Table4[[SN]:[Resource ID]],2,FALSE)</f>
        <v>#N/A</v>
      </c>
      <c r="AOQ2" s="4" t="e">
        <f>+VLOOKUP(AOQ1,Table4[[SN]:[Resource ID]],2,FALSE)</f>
        <v>#N/A</v>
      </c>
      <c r="AOR2" s="4" t="e">
        <f>+VLOOKUP(AOR1,Table4[[SN]:[Resource ID]],2,FALSE)</f>
        <v>#N/A</v>
      </c>
      <c r="AOS2" s="4" t="e">
        <f>+VLOOKUP(AOS1,Table4[[SN]:[Resource ID]],2,FALSE)</f>
        <v>#N/A</v>
      </c>
      <c r="AOT2" s="4" t="e">
        <f>+VLOOKUP(AOT1,Table4[[SN]:[Resource ID]],2,FALSE)</f>
        <v>#N/A</v>
      </c>
      <c r="AOU2" s="4" t="e">
        <f>+VLOOKUP(AOU1,Table4[[SN]:[Resource ID]],2,FALSE)</f>
        <v>#N/A</v>
      </c>
      <c r="AOV2" s="4" t="e">
        <f>+VLOOKUP(AOV1,Table4[[SN]:[Resource ID]],2,FALSE)</f>
        <v>#N/A</v>
      </c>
      <c r="AOW2" s="4" t="e">
        <f>+VLOOKUP(AOW1,Table4[[SN]:[Resource ID]],2,FALSE)</f>
        <v>#N/A</v>
      </c>
      <c r="AOX2" s="4" t="e">
        <f>+VLOOKUP(AOX1,Table4[[SN]:[Resource ID]],2,FALSE)</f>
        <v>#N/A</v>
      </c>
      <c r="AOY2" s="4" t="e">
        <f>+VLOOKUP(AOY1,Table4[[SN]:[Resource ID]],2,FALSE)</f>
        <v>#N/A</v>
      </c>
      <c r="AOZ2" s="4" t="e">
        <f>+VLOOKUP(AOZ1,Table4[[SN]:[Resource ID]],2,FALSE)</f>
        <v>#N/A</v>
      </c>
      <c r="APA2" s="4" t="e">
        <f>+VLOOKUP(APA1,Table4[[SN]:[Resource ID]],2,FALSE)</f>
        <v>#N/A</v>
      </c>
      <c r="APB2" s="4" t="e">
        <f>+VLOOKUP(APB1,Table4[[SN]:[Resource ID]],2,FALSE)</f>
        <v>#N/A</v>
      </c>
      <c r="APC2" s="4" t="e">
        <f>+VLOOKUP(APC1,Table4[[SN]:[Resource ID]],2,FALSE)</f>
        <v>#N/A</v>
      </c>
      <c r="APD2" s="4" t="e">
        <f>+VLOOKUP(APD1,Table4[[SN]:[Resource ID]],2,FALSE)</f>
        <v>#N/A</v>
      </c>
      <c r="APE2" s="4" t="e">
        <f>+VLOOKUP(APE1,Table4[[SN]:[Resource ID]],2,FALSE)</f>
        <v>#N/A</v>
      </c>
      <c r="APF2" s="4" t="e">
        <f>+VLOOKUP(APF1,Table4[[SN]:[Resource ID]],2,FALSE)</f>
        <v>#N/A</v>
      </c>
      <c r="APG2" s="4" t="e">
        <f>+VLOOKUP(APG1,Table4[[SN]:[Resource ID]],2,FALSE)</f>
        <v>#N/A</v>
      </c>
      <c r="APH2" s="4" t="e">
        <f>+VLOOKUP(APH1,Table4[[SN]:[Resource ID]],2,FALSE)</f>
        <v>#N/A</v>
      </c>
      <c r="API2" s="4" t="e">
        <f>+VLOOKUP(API1,Table4[[SN]:[Resource ID]],2,FALSE)</f>
        <v>#N/A</v>
      </c>
      <c r="APJ2" s="4" t="e">
        <f>+VLOOKUP(APJ1,Table4[[SN]:[Resource ID]],2,FALSE)</f>
        <v>#N/A</v>
      </c>
      <c r="APK2" s="4" t="e">
        <f>+VLOOKUP(APK1,Table4[[SN]:[Resource ID]],2,FALSE)</f>
        <v>#N/A</v>
      </c>
      <c r="APL2" s="4" t="e">
        <f>+VLOOKUP(APL1,Table4[[SN]:[Resource ID]],2,FALSE)</f>
        <v>#N/A</v>
      </c>
      <c r="APM2" s="4" t="e">
        <f>+VLOOKUP(APM1,Table4[[SN]:[Resource ID]],2,FALSE)</f>
        <v>#N/A</v>
      </c>
      <c r="APN2" s="4" t="e">
        <f>+VLOOKUP(APN1,Table4[[SN]:[Resource ID]],2,FALSE)</f>
        <v>#N/A</v>
      </c>
      <c r="APO2" s="4" t="e">
        <f>+VLOOKUP(APO1,Table4[[SN]:[Resource ID]],2,FALSE)</f>
        <v>#N/A</v>
      </c>
      <c r="APP2" s="4" t="e">
        <f>+VLOOKUP(APP1,Table4[[SN]:[Resource ID]],2,FALSE)</f>
        <v>#N/A</v>
      </c>
      <c r="APQ2" s="4" t="e">
        <f>+VLOOKUP(APQ1,Table4[[SN]:[Resource ID]],2,FALSE)</f>
        <v>#N/A</v>
      </c>
      <c r="APR2" s="4" t="e">
        <f>+VLOOKUP(APR1,Table4[[SN]:[Resource ID]],2,FALSE)</f>
        <v>#N/A</v>
      </c>
      <c r="APS2" s="4" t="e">
        <f>+VLOOKUP(APS1,Table4[[SN]:[Resource ID]],2,FALSE)</f>
        <v>#N/A</v>
      </c>
      <c r="APT2" s="4" t="e">
        <f>+VLOOKUP(APT1,Table4[[SN]:[Resource ID]],2,FALSE)</f>
        <v>#N/A</v>
      </c>
      <c r="APU2" s="4" t="e">
        <f>+VLOOKUP(APU1,Table4[[SN]:[Resource ID]],2,FALSE)</f>
        <v>#N/A</v>
      </c>
      <c r="APV2" s="4" t="e">
        <f>+VLOOKUP(APV1,Table4[[SN]:[Resource ID]],2,FALSE)</f>
        <v>#N/A</v>
      </c>
      <c r="APW2" s="4" t="e">
        <f>+VLOOKUP(APW1,Table4[[SN]:[Resource ID]],2,FALSE)</f>
        <v>#N/A</v>
      </c>
      <c r="APX2" s="4" t="e">
        <f>+VLOOKUP(APX1,Table4[[SN]:[Resource ID]],2,FALSE)</f>
        <v>#N/A</v>
      </c>
      <c r="APY2" s="4" t="e">
        <f>+VLOOKUP(APY1,Table4[[SN]:[Resource ID]],2,FALSE)</f>
        <v>#N/A</v>
      </c>
      <c r="APZ2" s="4" t="e">
        <f>+VLOOKUP(APZ1,Table4[[SN]:[Resource ID]],2,FALSE)</f>
        <v>#N/A</v>
      </c>
      <c r="AQA2" s="4" t="e">
        <f>+VLOOKUP(AQA1,Table4[[SN]:[Resource ID]],2,FALSE)</f>
        <v>#N/A</v>
      </c>
      <c r="AQB2" s="4" t="e">
        <f>+VLOOKUP(AQB1,Table4[[SN]:[Resource ID]],2,FALSE)</f>
        <v>#N/A</v>
      </c>
      <c r="AQC2" s="4" t="e">
        <f>+VLOOKUP(AQC1,Table4[[SN]:[Resource ID]],2,FALSE)</f>
        <v>#N/A</v>
      </c>
      <c r="AQD2" s="4" t="e">
        <f>+VLOOKUP(AQD1,Table4[[SN]:[Resource ID]],2,FALSE)</f>
        <v>#N/A</v>
      </c>
      <c r="AQE2" s="4" t="e">
        <f>+VLOOKUP(AQE1,Table4[[SN]:[Resource ID]],2,FALSE)</f>
        <v>#N/A</v>
      </c>
      <c r="AQF2" s="4" t="e">
        <f>+VLOOKUP(AQF1,Table4[[SN]:[Resource ID]],2,FALSE)</f>
        <v>#N/A</v>
      </c>
      <c r="AQG2" s="4" t="e">
        <f>+VLOOKUP(AQG1,Table4[[SN]:[Resource ID]],2,FALSE)</f>
        <v>#N/A</v>
      </c>
      <c r="AQH2" s="4" t="e">
        <f>+VLOOKUP(AQH1,Table4[[SN]:[Resource ID]],2,FALSE)</f>
        <v>#N/A</v>
      </c>
      <c r="AQI2" s="4" t="e">
        <f>+VLOOKUP(AQI1,Table4[[SN]:[Resource ID]],2,FALSE)</f>
        <v>#N/A</v>
      </c>
      <c r="AQJ2" s="4" t="e">
        <f>+VLOOKUP(AQJ1,Table4[[SN]:[Resource ID]],2,FALSE)</f>
        <v>#N/A</v>
      </c>
      <c r="AQK2" s="4" t="e">
        <f>+VLOOKUP(AQK1,Table4[[SN]:[Resource ID]],2,FALSE)</f>
        <v>#N/A</v>
      </c>
      <c r="AQL2" s="4" t="e">
        <f>+VLOOKUP(AQL1,Table4[[SN]:[Resource ID]],2,FALSE)</f>
        <v>#N/A</v>
      </c>
      <c r="AQM2" s="4" t="e">
        <f>+VLOOKUP(AQM1,Table4[[SN]:[Resource ID]],2,FALSE)</f>
        <v>#N/A</v>
      </c>
      <c r="AQN2" s="4" t="e">
        <f>+VLOOKUP(AQN1,Table4[[SN]:[Resource ID]],2,FALSE)</f>
        <v>#N/A</v>
      </c>
      <c r="AQO2" s="4" t="e">
        <f>+VLOOKUP(AQO1,Table4[[SN]:[Resource ID]],2,FALSE)</f>
        <v>#N/A</v>
      </c>
      <c r="AQP2" s="4" t="e">
        <f>+VLOOKUP(AQP1,Table4[[SN]:[Resource ID]],2,FALSE)</f>
        <v>#N/A</v>
      </c>
      <c r="AQQ2" s="4" t="e">
        <f>+VLOOKUP(AQQ1,Table4[[SN]:[Resource ID]],2,FALSE)</f>
        <v>#N/A</v>
      </c>
      <c r="AQR2" s="4" t="e">
        <f>+VLOOKUP(AQR1,Table4[[SN]:[Resource ID]],2,FALSE)</f>
        <v>#N/A</v>
      </c>
      <c r="AQS2" s="4" t="e">
        <f>+VLOOKUP(AQS1,Table4[[SN]:[Resource ID]],2,FALSE)</f>
        <v>#N/A</v>
      </c>
      <c r="AQT2" s="4" t="e">
        <f>+VLOOKUP(AQT1,Table4[[SN]:[Resource ID]],2,FALSE)</f>
        <v>#N/A</v>
      </c>
      <c r="AQU2" s="4" t="e">
        <f>+VLOOKUP(AQU1,Table4[[SN]:[Resource ID]],2,FALSE)</f>
        <v>#N/A</v>
      </c>
      <c r="AQV2" s="4" t="e">
        <f>+VLOOKUP(AQV1,Table4[[SN]:[Resource ID]],2,FALSE)</f>
        <v>#N/A</v>
      </c>
      <c r="AQW2" s="4" t="e">
        <f>+VLOOKUP(AQW1,Table4[[SN]:[Resource ID]],2,FALSE)</f>
        <v>#N/A</v>
      </c>
      <c r="AQX2" s="4" t="e">
        <f>+VLOOKUP(AQX1,Table4[[SN]:[Resource ID]],2,FALSE)</f>
        <v>#N/A</v>
      </c>
      <c r="AQY2" s="4" t="e">
        <f>+VLOOKUP(AQY1,Table4[[SN]:[Resource ID]],2,FALSE)</f>
        <v>#N/A</v>
      </c>
      <c r="AQZ2" s="4" t="e">
        <f>+VLOOKUP(AQZ1,Table4[[SN]:[Resource ID]],2,FALSE)</f>
        <v>#N/A</v>
      </c>
      <c r="ARA2" s="4" t="e">
        <f>+VLOOKUP(ARA1,Table4[[SN]:[Resource ID]],2,FALSE)</f>
        <v>#N/A</v>
      </c>
      <c r="ARB2" s="4" t="e">
        <f>+VLOOKUP(ARB1,Table4[[SN]:[Resource ID]],2,FALSE)</f>
        <v>#N/A</v>
      </c>
      <c r="ARC2" s="4" t="e">
        <f>+VLOOKUP(ARC1,Table4[[SN]:[Resource ID]],2,FALSE)</f>
        <v>#N/A</v>
      </c>
      <c r="ARD2" s="4" t="e">
        <f>+VLOOKUP(ARD1,Table4[[SN]:[Resource ID]],2,FALSE)</f>
        <v>#N/A</v>
      </c>
      <c r="ARE2" s="4" t="e">
        <f>+VLOOKUP(ARE1,Table4[[SN]:[Resource ID]],2,FALSE)</f>
        <v>#N/A</v>
      </c>
      <c r="ARF2" s="4" t="e">
        <f>+VLOOKUP(ARF1,Table4[[SN]:[Resource ID]],2,FALSE)</f>
        <v>#N/A</v>
      </c>
      <c r="ARG2" s="4" t="e">
        <f>+VLOOKUP(ARG1,Table4[[SN]:[Resource ID]],2,FALSE)</f>
        <v>#N/A</v>
      </c>
      <c r="ARH2" s="4" t="e">
        <f>+VLOOKUP(ARH1,Table4[[SN]:[Resource ID]],2,FALSE)</f>
        <v>#N/A</v>
      </c>
      <c r="ARI2" s="4" t="e">
        <f>+VLOOKUP(ARI1,Table4[[SN]:[Resource ID]],2,FALSE)</f>
        <v>#N/A</v>
      </c>
      <c r="ARJ2" s="4" t="e">
        <f>+VLOOKUP(ARJ1,Table4[[SN]:[Resource ID]],2,FALSE)</f>
        <v>#N/A</v>
      </c>
      <c r="ARK2" s="4" t="e">
        <f>+VLOOKUP(ARK1,Table4[[SN]:[Resource ID]],2,FALSE)</f>
        <v>#N/A</v>
      </c>
      <c r="ARL2" s="4" t="e">
        <f>+VLOOKUP(ARL1,Table4[[SN]:[Resource ID]],2,FALSE)</f>
        <v>#N/A</v>
      </c>
      <c r="ARM2" s="4" t="e">
        <f>+VLOOKUP(ARM1,Table4[[SN]:[Resource ID]],2,FALSE)</f>
        <v>#N/A</v>
      </c>
      <c r="ARN2" s="4" t="e">
        <f>+VLOOKUP(ARN1,Table4[[SN]:[Resource ID]],2,FALSE)</f>
        <v>#N/A</v>
      </c>
      <c r="ARO2" s="4" t="e">
        <f>+VLOOKUP(ARO1,Table4[[SN]:[Resource ID]],2,FALSE)</f>
        <v>#N/A</v>
      </c>
      <c r="ARP2" s="4" t="e">
        <f>+VLOOKUP(ARP1,Table4[[SN]:[Resource ID]],2,FALSE)</f>
        <v>#N/A</v>
      </c>
      <c r="ARQ2" s="4" t="e">
        <f>+VLOOKUP(ARQ1,Table4[[SN]:[Resource ID]],2,FALSE)</f>
        <v>#N/A</v>
      </c>
      <c r="ARR2" s="4" t="e">
        <f>+VLOOKUP(ARR1,Table4[[SN]:[Resource ID]],2,FALSE)</f>
        <v>#N/A</v>
      </c>
      <c r="ARS2" s="4" t="e">
        <f>+VLOOKUP(ARS1,Table4[[SN]:[Resource ID]],2,FALSE)</f>
        <v>#N/A</v>
      </c>
      <c r="ART2" s="4" t="e">
        <f>+VLOOKUP(ART1,Table4[[SN]:[Resource ID]],2,FALSE)</f>
        <v>#N/A</v>
      </c>
      <c r="ARU2" s="4" t="e">
        <f>+VLOOKUP(ARU1,Table4[[SN]:[Resource ID]],2,FALSE)</f>
        <v>#N/A</v>
      </c>
      <c r="ARV2" s="4" t="e">
        <f>+VLOOKUP(ARV1,Table4[[SN]:[Resource ID]],2,FALSE)</f>
        <v>#N/A</v>
      </c>
      <c r="ARW2" s="4" t="e">
        <f>+VLOOKUP(ARW1,Table4[[SN]:[Resource ID]],2,FALSE)</f>
        <v>#N/A</v>
      </c>
      <c r="ARX2" s="4" t="e">
        <f>+VLOOKUP(ARX1,Table4[[SN]:[Resource ID]],2,FALSE)</f>
        <v>#N/A</v>
      </c>
      <c r="ARY2" s="4" t="e">
        <f>+VLOOKUP(ARY1,Table4[[SN]:[Resource ID]],2,FALSE)</f>
        <v>#N/A</v>
      </c>
      <c r="ARZ2" s="4" t="e">
        <f>+VLOOKUP(ARZ1,Table4[[SN]:[Resource ID]],2,FALSE)</f>
        <v>#N/A</v>
      </c>
      <c r="ASA2" s="4" t="e">
        <f>+VLOOKUP(ASA1,Table4[[SN]:[Resource ID]],2,FALSE)</f>
        <v>#N/A</v>
      </c>
      <c r="ASB2" s="4" t="e">
        <f>+VLOOKUP(ASB1,Table4[[SN]:[Resource ID]],2,FALSE)</f>
        <v>#N/A</v>
      </c>
      <c r="ASC2" s="4" t="e">
        <f>+VLOOKUP(ASC1,Table4[[SN]:[Resource ID]],2,FALSE)</f>
        <v>#N/A</v>
      </c>
      <c r="ASD2" s="4" t="e">
        <f>+VLOOKUP(ASD1,Table4[[SN]:[Resource ID]],2,FALSE)</f>
        <v>#N/A</v>
      </c>
      <c r="ASE2" s="4" t="e">
        <f>+VLOOKUP(ASE1,Table4[[SN]:[Resource ID]],2,FALSE)</f>
        <v>#N/A</v>
      </c>
      <c r="ASF2" s="4" t="e">
        <f>+VLOOKUP(ASF1,Table4[[SN]:[Resource ID]],2,FALSE)</f>
        <v>#N/A</v>
      </c>
      <c r="ASG2" s="4" t="e">
        <f>+VLOOKUP(ASG1,Table4[[SN]:[Resource ID]],2,FALSE)</f>
        <v>#N/A</v>
      </c>
      <c r="ASH2" s="4" t="e">
        <f>+VLOOKUP(ASH1,Table4[[SN]:[Resource ID]],2,FALSE)</f>
        <v>#N/A</v>
      </c>
      <c r="ASI2" s="4" t="e">
        <f>+VLOOKUP(ASI1,Table4[[SN]:[Resource ID]],2,FALSE)</f>
        <v>#N/A</v>
      </c>
      <c r="ASJ2" s="4" t="e">
        <f>+VLOOKUP(ASJ1,Table4[[SN]:[Resource ID]],2,FALSE)</f>
        <v>#N/A</v>
      </c>
      <c r="ASK2" s="4" t="e">
        <f>+VLOOKUP(ASK1,Table4[[SN]:[Resource ID]],2,FALSE)</f>
        <v>#N/A</v>
      </c>
      <c r="ASL2" s="4" t="e">
        <f>+VLOOKUP(ASL1,Table4[[SN]:[Resource ID]],2,FALSE)</f>
        <v>#N/A</v>
      </c>
      <c r="ASM2" s="4" t="e">
        <f>+VLOOKUP(ASM1,Table4[[SN]:[Resource ID]],2,FALSE)</f>
        <v>#N/A</v>
      </c>
      <c r="ASN2" s="4" t="e">
        <f>+VLOOKUP(ASN1,Table4[[SN]:[Resource ID]],2,FALSE)</f>
        <v>#N/A</v>
      </c>
      <c r="ASO2" s="4" t="e">
        <f>+VLOOKUP(ASO1,Table4[[SN]:[Resource ID]],2,FALSE)</f>
        <v>#N/A</v>
      </c>
      <c r="ASP2" s="4" t="e">
        <f>+VLOOKUP(ASP1,Table4[[SN]:[Resource ID]],2,FALSE)</f>
        <v>#N/A</v>
      </c>
      <c r="ASQ2" s="4" t="e">
        <f>+VLOOKUP(ASQ1,Table4[[SN]:[Resource ID]],2,FALSE)</f>
        <v>#N/A</v>
      </c>
      <c r="ASR2" s="4" t="e">
        <f>+VLOOKUP(ASR1,Table4[[SN]:[Resource ID]],2,FALSE)</f>
        <v>#N/A</v>
      </c>
      <c r="ASS2" s="4" t="e">
        <f>+VLOOKUP(ASS1,Table4[[SN]:[Resource ID]],2,FALSE)</f>
        <v>#N/A</v>
      </c>
      <c r="AST2" s="4" t="e">
        <f>+VLOOKUP(AST1,Table4[[SN]:[Resource ID]],2,FALSE)</f>
        <v>#N/A</v>
      </c>
      <c r="ASU2" s="4" t="e">
        <f>+VLOOKUP(ASU1,Table4[[SN]:[Resource ID]],2,FALSE)</f>
        <v>#N/A</v>
      </c>
      <c r="ASV2" s="4" t="e">
        <f>+VLOOKUP(ASV1,Table4[[SN]:[Resource ID]],2,FALSE)</f>
        <v>#N/A</v>
      </c>
      <c r="ASW2" s="4" t="e">
        <f>+VLOOKUP(ASW1,Table4[[SN]:[Resource ID]],2,FALSE)</f>
        <v>#N/A</v>
      </c>
      <c r="ASX2" s="4" t="e">
        <f>+VLOOKUP(ASX1,Table4[[SN]:[Resource ID]],2,FALSE)</f>
        <v>#N/A</v>
      </c>
      <c r="ASY2" s="4" t="e">
        <f>+VLOOKUP(ASY1,Table4[[SN]:[Resource ID]],2,FALSE)</f>
        <v>#N/A</v>
      </c>
      <c r="ASZ2" s="4" t="e">
        <f>+VLOOKUP(ASZ1,Table4[[SN]:[Resource ID]],2,FALSE)</f>
        <v>#N/A</v>
      </c>
      <c r="ATA2" s="4" t="e">
        <f>+VLOOKUP(ATA1,Table4[[SN]:[Resource ID]],2,FALSE)</f>
        <v>#N/A</v>
      </c>
      <c r="ATB2" s="4" t="e">
        <f>+VLOOKUP(ATB1,Table4[[SN]:[Resource ID]],2,FALSE)</f>
        <v>#N/A</v>
      </c>
      <c r="ATC2" s="4" t="e">
        <f>+VLOOKUP(ATC1,Table4[[SN]:[Resource ID]],2,FALSE)</f>
        <v>#N/A</v>
      </c>
      <c r="ATD2" s="4" t="e">
        <f>+VLOOKUP(ATD1,Table4[[SN]:[Resource ID]],2,FALSE)</f>
        <v>#N/A</v>
      </c>
      <c r="ATE2" s="4" t="e">
        <f>+VLOOKUP(ATE1,Table4[[SN]:[Resource ID]],2,FALSE)</f>
        <v>#N/A</v>
      </c>
      <c r="ATF2" s="4" t="e">
        <f>+VLOOKUP(ATF1,Table4[[SN]:[Resource ID]],2,FALSE)</f>
        <v>#N/A</v>
      </c>
      <c r="ATG2" s="4" t="e">
        <f>+VLOOKUP(ATG1,Table4[[SN]:[Resource ID]],2,FALSE)</f>
        <v>#N/A</v>
      </c>
      <c r="ATH2" s="4" t="e">
        <f>+VLOOKUP(ATH1,Table4[[SN]:[Resource ID]],2,FALSE)</f>
        <v>#N/A</v>
      </c>
      <c r="ATI2" s="4" t="e">
        <f>+VLOOKUP(ATI1,Table4[[SN]:[Resource ID]],2,FALSE)</f>
        <v>#N/A</v>
      </c>
      <c r="ATJ2" s="4" t="e">
        <f>+VLOOKUP(ATJ1,Table4[[SN]:[Resource ID]],2,FALSE)</f>
        <v>#N/A</v>
      </c>
      <c r="ATK2" s="4" t="e">
        <f>+VLOOKUP(ATK1,Table4[[SN]:[Resource ID]],2,FALSE)</f>
        <v>#N/A</v>
      </c>
      <c r="ATL2" s="4" t="e">
        <f>+VLOOKUP(ATL1,Table4[[SN]:[Resource ID]],2,FALSE)</f>
        <v>#N/A</v>
      </c>
      <c r="ATM2" s="4" t="e">
        <f>+VLOOKUP(ATM1,Table4[[SN]:[Resource ID]],2,FALSE)</f>
        <v>#N/A</v>
      </c>
      <c r="ATN2" s="4" t="e">
        <f>+VLOOKUP(ATN1,Table4[[SN]:[Resource ID]],2,FALSE)</f>
        <v>#N/A</v>
      </c>
      <c r="ATO2" s="4" t="e">
        <f>+VLOOKUP(ATO1,Table4[[SN]:[Resource ID]],2,FALSE)</f>
        <v>#N/A</v>
      </c>
      <c r="ATP2" s="4" t="e">
        <f>+VLOOKUP(ATP1,Table4[[SN]:[Resource ID]],2,FALSE)</f>
        <v>#N/A</v>
      </c>
      <c r="ATQ2" s="4" t="e">
        <f>+VLOOKUP(ATQ1,Table4[[SN]:[Resource ID]],2,FALSE)</f>
        <v>#N/A</v>
      </c>
      <c r="ATR2" s="4" t="e">
        <f>+VLOOKUP(ATR1,Table4[[SN]:[Resource ID]],2,FALSE)</f>
        <v>#N/A</v>
      </c>
      <c r="ATS2" s="4" t="e">
        <f>+VLOOKUP(ATS1,Table4[[SN]:[Resource ID]],2,FALSE)</f>
        <v>#N/A</v>
      </c>
      <c r="ATT2" s="4" t="e">
        <f>+VLOOKUP(ATT1,Table4[[SN]:[Resource ID]],2,FALSE)</f>
        <v>#N/A</v>
      </c>
      <c r="ATU2" s="4" t="e">
        <f>+VLOOKUP(ATU1,Table4[[SN]:[Resource ID]],2,FALSE)</f>
        <v>#N/A</v>
      </c>
      <c r="ATV2" s="4" t="e">
        <f>+VLOOKUP(ATV1,Table4[[SN]:[Resource ID]],2,FALSE)</f>
        <v>#N/A</v>
      </c>
      <c r="ATW2" s="4" t="e">
        <f>+VLOOKUP(ATW1,Table4[[SN]:[Resource ID]],2,FALSE)</f>
        <v>#N/A</v>
      </c>
      <c r="ATX2" s="4" t="e">
        <f>+VLOOKUP(ATX1,Table4[[SN]:[Resource ID]],2,FALSE)</f>
        <v>#N/A</v>
      </c>
      <c r="ATY2" s="4" t="e">
        <f>+VLOOKUP(ATY1,Table4[[SN]:[Resource ID]],2,FALSE)</f>
        <v>#N/A</v>
      </c>
      <c r="ATZ2" s="4" t="e">
        <f>+VLOOKUP(ATZ1,Table4[[SN]:[Resource ID]],2,FALSE)</f>
        <v>#N/A</v>
      </c>
      <c r="AUA2" s="4" t="e">
        <f>+VLOOKUP(AUA1,Table4[[SN]:[Resource ID]],2,FALSE)</f>
        <v>#N/A</v>
      </c>
      <c r="AUB2" s="4" t="e">
        <f>+VLOOKUP(AUB1,Table4[[SN]:[Resource ID]],2,FALSE)</f>
        <v>#N/A</v>
      </c>
      <c r="AUC2" s="4" t="e">
        <f>+VLOOKUP(AUC1,Table4[[SN]:[Resource ID]],2,FALSE)</f>
        <v>#N/A</v>
      </c>
      <c r="AUD2" s="4" t="e">
        <f>+VLOOKUP(AUD1,Table4[[SN]:[Resource ID]],2,FALSE)</f>
        <v>#N/A</v>
      </c>
      <c r="AUE2" s="4" t="e">
        <f>+VLOOKUP(AUE1,Table4[[SN]:[Resource ID]],2,FALSE)</f>
        <v>#N/A</v>
      </c>
      <c r="AUF2" s="4" t="e">
        <f>+VLOOKUP(AUF1,Table4[[SN]:[Resource ID]],2,FALSE)</f>
        <v>#N/A</v>
      </c>
      <c r="AUG2" s="4" t="e">
        <f>+VLOOKUP(AUG1,Table4[[SN]:[Resource ID]],2,FALSE)</f>
        <v>#N/A</v>
      </c>
      <c r="AUH2" s="4" t="e">
        <f>+VLOOKUP(AUH1,Table4[[SN]:[Resource ID]],2,FALSE)</f>
        <v>#N/A</v>
      </c>
      <c r="AUI2" s="4" t="e">
        <f>+VLOOKUP(AUI1,Table4[[SN]:[Resource ID]],2,FALSE)</f>
        <v>#N/A</v>
      </c>
      <c r="AUJ2" s="4" t="e">
        <f>+VLOOKUP(AUJ1,Table4[[SN]:[Resource ID]],2,FALSE)</f>
        <v>#N/A</v>
      </c>
      <c r="AUK2" s="4" t="e">
        <f>+VLOOKUP(AUK1,Table4[[SN]:[Resource ID]],2,FALSE)</f>
        <v>#N/A</v>
      </c>
      <c r="AUL2" s="4" t="e">
        <f>+VLOOKUP(AUL1,Table4[[SN]:[Resource ID]],2,FALSE)</f>
        <v>#N/A</v>
      </c>
      <c r="AUM2" s="4" t="e">
        <f>+VLOOKUP(AUM1,Table4[[SN]:[Resource ID]],2,FALSE)</f>
        <v>#N/A</v>
      </c>
      <c r="AUN2" s="4" t="e">
        <f>+VLOOKUP(AUN1,Table4[[SN]:[Resource ID]],2,FALSE)</f>
        <v>#N/A</v>
      </c>
      <c r="AUO2" s="4" t="e">
        <f>+VLOOKUP(AUO1,Table4[[SN]:[Resource ID]],2,FALSE)</f>
        <v>#N/A</v>
      </c>
      <c r="AUP2" s="4" t="e">
        <f>+VLOOKUP(AUP1,Table4[[SN]:[Resource ID]],2,FALSE)</f>
        <v>#N/A</v>
      </c>
      <c r="AUQ2" s="4" t="e">
        <f>+VLOOKUP(AUQ1,Table4[[SN]:[Resource ID]],2,FALSE)</f>
        <v>#N/A</v>
      </c>
      <c r="AUR2" s="4" t="e">
        <f>+VLOOKUP(AUR1,Table4[[SN]:[Resource ID]],2,FALSE)</f>
        <v>#N/A</v>
      </c>
      <c r="AUS2" s="4" t="e">
        <f>+VLOOKUP(AUS1,Table4[[SN]:[Resource ID]],2,FALSE)</f>
        <v>#N/A</v>
      </c>
      <c r="AUT2" s="4" t="e">
        <f>+VLOOKUP(AUT1,Table4[[SN]:[Resource ID]],2,FALSE)</f>
        <v>#N/A</v>
      </c>
      <c r="AUU2" s="4" t="e">
        <f>+VLOOKUP(AUU1,Table4[[SN]:[Resource ID]],2,FALSE)</f>
        <v>#N/A</v>
      </c>
      <c r="AUV2" s="4" t="e">
        <f>+VLOOKUP(AUV1,Table4[[SN]:[Resource ID]],2,FALSE)</f>
        <v>#N/A</v>
      </c>
      <c r="AUW2" s="4" t="e">
        <f>+VLOOKUP(AUW1,Table4[[SN]:[Resource ID]],2,FALSE)</f>
        <v>#N/A</v>
      </c>
      <c r="AUX2" s="4" t="e">
        <f>+VLOOKUP(AUX1,Table4[[SN]:[Resource ID]],2,FALSE)</f>
        <v>#N/A</v>
      </c>
      <c r="AUY2" s="4" t="e">
        <f>+VLOOKUP(AUY1,Table4[[SN]:[Resource ID]],2,FALSE)</f>
        <v>#N/A</v>
      </c>
      <c r="AUZ2" s="4" t="e">
        <f>+VLOOKUP(AUZ1,Table4[[SN]:[Resource ID]],2,FALSE)</f>
        <v>#N/A</v>
      </c>
      <c r="AVA2" s="4" t="e">
        <f>+VLOOKUP(AVA1,Table4[[SN]:[Resource ID]],2,FALSE)</f>
        <v>#N/A</v>
      </c>
      <c r="AVB2" s="4" t="e">
        <f>+VLOOKUP(AVB1,Table4[[SN]:[Resource ID]],2,FALSE)</f>
        <v>#N/A</v>
      </c>
      <c r="AVC2" s="4" t="e">
        <f>+VLOOKUP(AVC1,Table4[[SN]:[Resource ID]],2,FALSE)</f>
        <v>#N/A</v>
      </c>
      <c r="AVD2" s="4" t="e">
        <f>+VLOOKUP(AVD1,Table4[[SN]:[Resource ID]],2,FALSE)</f>
        <v>#N/A</v>
      </c>
      <c r="AVE2" s="4" t="e">
        <f>+VLOOKUP(AVE1,Table4[[SN]:[Resource ID]],2,FALSE)</f>
        <v>#N/A</v>
      </c>
      <c r="AVF2" s="4" t="e">
        <f>+VLOOKUP(AVF1,Table4[[SN]:[Resource ID]],2,FALSE)</f>
        <v>#N/A</v>
      </c>
      <c r="AVG2" s="4" t="e">
        <f>+VLOOKUP(AVG1,Table4[[SN]:[Resource ID]],2,FALSE)</f>
        <v>#N/A</v>
      </c>
      <c r="AVH2" s="4" t="e">
        <f>+VLOOKUP(AVH1,Table4[[SN]:[Resource ID]],2,FALSE)</f>
        <v>#N/A</v>
      </c>
      <c r="AVI2" s="4" t="e">
        <f>+VLOOKUP(AVI1,Table4[[SN]:[Resource ID]],2,FALSE)</f>
        <v>#N/A</v>
      </c>
      <c r="AVJ2" s="4" t="e">
        <f>+VLOOKUP(AVJ1,Table4[[SN]:[Resource ID]],2,FALSE)</f>
        <v>#N/A</v>
      </c>
      <c r="AVK2" s="4" t="e">
        <f>+VLOOKUP(AVK1,Table4[[SN]:[Resource ID]],2,FALSE)</f>
        <v>#N/A</v>
      </c>
      <c r="AVL2" s="4" t="e">
        <f>+VLOOKUP(AVL1,Table4[[SN]:[Resource ID]],2,FALSE)</f>
        <v>#N/A</v>
      </c>
      <c r="AVM2" s="4" t="e">
        <f>+VLOOKUP(AVM1,Table4[[SN]:[Resource ID]],2,FALSE)</f>
        <v>#N/A</v>
      </c>
      <c r="AVN2" s="4" t="e">
        <f>+VLOOKUP(AVN1,Table4[[SN]:[Resource ID]],2,FALSE)</f>
        <v>#N/A</v>
      </c>
      <c r="AVO2" s="4" t="e">
        <f>+VLOOKUP(AVO1,Table4[[SN]:[Resource ID]],2,FALSE)</f>
        <v>#N/A</v>
      </c>
      <c r="AVP2" s="4" t="e">
        <f>+VLOOKUP(AVP1,Table4[[SN]:[Resource ID]],2,FALSE)</f>
        <v>#N/A</v>
      </c>
      <c r="AVQ2" s="4" t="e">
        <f>+VLOOKUP(AVQ1,Table4[[SN]:[Resource ID]],2,FALSE)</f>
        <v>#N/A</v>
      </c>
      <c r="AVR2" s="4" t="e">
        <f>+VLOOKUP(AVR1,Table4[[SN]:[Resource ID]],2,FALSE)</f>
        <v>#N/A</v>
      </c>
      <c r="AVS2" s="4" t="e">
        <f>+VLOOKUP(AVS1,Table4[[SN]:[Resource ID]],2,FALSE)</f>
        <v>#N/A</v>
      </c>
      <c r="AVT2" s="4" t="e">
        <f>+VLOOKUP(AVT1,Table4[[SN]:[Resource ID]],2,FALSE)</f>
        <v>#N/A</v>
      </c>
      <c r="AVU2" s="4" t="e">
        <f>+VLOOKUP(AVU1,Table4[[SN]:[Resource ID]],2,FALSE)</f>
        <v>#N/A</v>
      </c>
      <c r="AVV2" s="4" t="e">
        <f>+VLOOKUP(AVV1,Table4[[SN]:[Resource ID]],2,FALSE)</f>
        <v>#N/A</v>
      </c>
      <c r="AVW2" s="4" t="e">
        <f>+VLOOKUP(AVW1,Table4[[SN]:[Resource ID]],2,FALSE)</f>
        <v>#N/A</v>
      </c>
      <c r="AVX2" s="4" t="e">
        <f>+VLOOKUP(AVX1,Table4[[SN]:[Resource ID]],2,FALSE)</f>
        <v>#N/A</v>
      </c>
      <c r="AVY2" s="4" t="e">
        <f>+VLOOKUP(AVY1,Table4[[SN]:[Resource ID]],2,FALSE)</f>
        <v>#N/A</v>
      </c>
      <c r="AVZ2" s="4" t="e">
        <f>+VLOOKUP(AVZ1,Table4[[SN]:[Resource ID]],2,FALSE)</f>
        <v>#N/A</v>
      </c>
      <c r="AWA2" s="4" t="e">
        <f>+VLOOKUP(AWA1,Table4[[SN]:[Resource ID]],2,FALSE)</f>
        <v>#N/A</v>
      </c>
      <c r="AWB2" s="4" t="e">
        <f>+VLOOKUP(AWB1,Table4[[SN]:[Resource ID]],2,FALSE)</f>
        <v>#N/A</v>
      </c>
      <c r="AWC2" s="4" t="e">
        <f>+VLOOKUP(AWC1,Table4[[SN]:[Resource ID]],2,FALSE)</f>
        <v>#N/A</v>
      </c>
      <c r="AWD2" s="4" t="e">
        <f>+VLOOKUP(AWD1,Table4[[SN]:[Resource ID]],2,FALSE)</f>
        <v>#N/A</v>
      </c>
      <c r="AWE2" s="4" t="e">
        <f>+VLOOKUP(AWE1,Table4[[SN]:[Resource ID]],2,FALSE)</f>
        <v>#N/A</v>
      </c>
      <c r="AWF2" s="4" t="e">
        <f>+VLOOKUP(AWF1,Table4[[SN]:[Resource ID]],2,FALSE)</f>
        <v>#N/A</v>
      </c>
      <c r="AWG2" s="4" t="e">
        <f>+VLOOKUP(AWG1,Table4[[SN]:[Resource ID]],2,FALSE)</f>
        <v>#N/A</v>
      </c>
      <c r="AWH2" s="4" t="e">
        <f>+VLOOKUP(AWH1,Table4[[SN]:[Resource ID]],2,FALSE)</f>
        <v>#N/A</v>
      </c>
      <c r="AWI2" s="4" t="e">
        <f>+VLOOKUP(AWI1,Table4[[SN]:[Resource ID]],2,FALSE)</f>
        <v>#N/A</v>
      </c>
      <c r="AWJ2" s="4" t="e">
        <f>+VLOOKUP(AWJ1,Table4[[SN]:[Resource ID]],2,FALSE)</f>
        <v>#N/A</v>
      </c>
      <c r="AWK2" s="4" t="e">
        <f>+VLOOKUP(AWK1,Table4[[SN]:[Resource ID]],2,FALSE)</f>
        <v>#N/A</v>
      </c>
      <c r="AWL2" s="4" t="e">
        <f>+VLOOKUP(AWL1,Table4[[SN]:[Resource ID]],2,FALSE)</f>
        <v>#N/A</v>
      </c>
      <c r="AWM2" s="4" t="e">
        <f>+VLOOKUP(AWM1,Table4[[SN]:[Resource ID]],2,FALSE)</f>
        <v>#N/A</v>
      </c>
      <c r="AWN2" s="4" t="e">
        <f>+VLOOKUP(AWN1,Table4[[SN]:[Resource ID]],2,FALSE)</f>
        <v>#N/A</v>
      </c>
      <c r="AWO2" s="4" t="e">
        <f>+VLOOKUP(AWO1,Table4[[SN]:[Resource ID]],2,FALSE)</f>
        <v>#N/A</v>
      </c>
      <c r="AWP2" s="4" t="e">
        <f>+VLOOKUP(AWP1,Table4[[SN]:[Resource ID]],2,FALSE)</f>
        <v>#N/A</v>
      </c>
      <c r="AWQ2" s="4" t="e">
        <f>+VLOOKUP(AWQ1,Table4[[SN]:[Resource ID]],2,FALSE)</f>
        <v>#N/A</v>
      </c>
      <c r="AWR2" s="4" t="e">
        <f>+VLOOKUP(AWR1,Table4[[SN]:[Resource ID]],2,FALSE)</f>
        <v>#N/A</v>
      </c>
      <c r="AWS2" s="4" t="e">
        <f>+VLOOKUP(AWS1,Table4[[SN]:[Resource ID]],2,FALSE)</f>
        <v>#N/A</v>
      </c>
      <c r="AWT2" s="4" t="e">
        <f>+VLOOKUP(AWT1,Table4[[SN]:[Resource ID]],2,FALSE)</f>
        <v>#N/A</v>
      </c>
      <c r="AWU2" s="4" t="e">
        <f>+VLOOKUP(AWU1,Table4[[SN]:[Resource ID]],2,FALSE)</f>
        <v>#N/A</v>
      </c>
      <c r="AWV2" s="4" t="e">
        <f>+VLOOKUP(AWV1,Table4[[SN]:[Resource ID]],2,FALSE)</f>
        <v>#N/A</v>
      </c>
      <c r="AWW2" s="4" t="e">
        <f>+VLOOKUP(AWW1,Table4[[SN]:[Resource ID]],2,FALSE)</f>
        <v>#N/A</v>
      </c>
      <c r="AWX2" s="4" t="e">
        <f>+VLOOKUP(AWX1,Table4[[SN]:[Resource ID]],2,FALSE)</f>
        <v>#N/A</v>
      </c>
      <c r="AWY2" s="4" t="e">
        <f>+VLOOKUP(AWY1,Table4[[SN]:[Resource ID]],2,FALSE)</f>
        <v>#N/A</v>
      </c>
      <c r="AWZ2" s="4" t="e">
        <f>+VLOOKUP(AWZ1,Table4[[SN]:[Resource ID]],2,FALSE)</f>
        <v>#N/A</v>
      </c>
      <c r="AXA2" s="4" t="e">
        <f>+VLOOKUP(AXA1,Table4[[SN]:[Resource ID]],2,FALSE)</f>
        <v>#N/A</v>
      </c>
      <c r="AXB2" s="4" t="e">
        <f>+VLOOKUP(AXB1,Table4[[SN]:[Resource ID]],2,FALSE)</f>
        <v>#N/A</v>
      </c>
      <c r="AXC2" s="4" t="e">
        <f>+VLOOKUP(AXC1,Table4[[SN]:[Resource ID]],2,FALSE)</f>
        <v>#N/A</v>
      </c>
      <c r="AXD2" s="4" t="e">
        <f>+VLOOKUP(AXD1,Table4[[SN]:[Resource ID]],2,FALSE)</f>
        <v>#N/A</v>
      </c>
      <c r="AXE2" s="4" t="e">
        <f>+VLOOKUP(AXE1,Table4[[SN]:[Resource ID]],2,FALSE)</f>
        <v>#N/A</v>
      </c>
      <c r="AXF2" s="4" t="e">
        <f>+VLOOKUP(AXF1,Table4[[SN]:[Resource ID]],2,FALSE)</f>
        <v>#N/A</v>
      </c>
      <c r="AXG2" s="4" t="e">
        <f>+VLOOKUP(AXG1,Table4[[SN]:[Resource ID]],2,FALSE)</f>
        <v>#N/A</v>
      </c>
      <c r="AXH2" s="4" t="e">
        <f>+VLOOKUP(AXH1,Table4[[SN]:[Resource ID]],2,FALSE)</f>
        <v>#N/A</v>
      </c>
      <c r="AXI2" s="4" t="e">
        <f>+VLOOKUP(AXI1,Table4[[SN]:[Resource ID]],2,FALSE)</f>
        <v>#N/A</v>
      </c>
      <c r="AXJ2" s="4" t="e">
        <f>+VLOOKUP(AXJ1,Table4[[SN]:[Resource ID]],2,FALSE)</f>
        <v>#N/A</v>
      </c>
      <c r="AXK2" s="4" t="e">
        <f>+VLOOKUP(AXK1,Table4[[SN]:[Resource ID]],2,FALSE)</f>
        <v>#N/A</v>
      </c>
      <c r="AXL2" s="4" t="e">
        <f>+VLOOKUP(AXL1,Table4[[SN]:[Resource ID]],2,FALSE)</f>
        <v>#N/A</v>
      </c>
      <c r="AXM2" s="4" t="e">
        <f>+VLOOKUP(AXM1,Table4[[SN]:[Resource ID]],2,FALSE)</f>
        <v>#N/A</v>
      </c>
      <c r="AXN2" s="4" t="e">
        <f>+VLOOKUP(AXN1,Table4[[SN]:[Resource ID]],2,FALSE)</f>
        <v>#N/A</v>
      </c>
      <c r="AXO2" s="4" t="e">
        <f>+VLOOKUP(AXO1,Table4[[SN]:[Resource ID]],2,FALSE)</f>
        <v>#N/A</v>
      </c>
      <c r="AXP2" s="4" t="e">
        <f>+VLOOKUP(AXP1,Table4[[SN]:[Resource ID]],2,FALSE)</f>
        <v>#N/A</v>
      </c>
      <c r="AXQ2" s="4" t="e">
        <f>+VLOOKUP(AXQ1,Table4[[SN]:[Resource ID]],2,FALSE)</f>
        <v>#N/A</v>
      </c>
      <c r="AXR2" s="4" t="e">
        <f>+VLOOKUP(AXR1,Table4[[SN]:[Resource ID]],2,FALSE)</f>
        <v>#N/A</v>
      </c>
      <c r="AXS2" s="4" t="e">
        <f>+VLOOKUP(AXS1,Table4[[SN]:[Resource ID]],2,FALSE)</f>
        <v>#N/A</v>
      </c>
      <c r="AXT2" s="4" t="e">
        <f>+VLOOKUP(AXT1,Table4[[SN]:[Resource ID]],2,FALSE)</f>
        <v>#N/A</v>
      </c>
      <c r="AXU2" s="4" t="e">
        <f>+VLOOKUP(AXU1,Table4[[SN]:[Resource ID]],2,FALSE)</f>
        <v>#N/A</v>
      </c>
      <c r="AXV2" s="4" t="e">
        <f>+VLOOKUP(AXV1,Table4[[SN]:[Resource ID]],2,FALSE)</f>
        <v>#N/A</v>
      </c>
      <c r="AXW2" s="4" t="e">
        <f>+VLOOKUP(AXW1,Table4[[SN]:[Resource ID]],2,FALSE)</f>
        <v>#N/A</v>
      </c>
      <c r="AXX2" s="4" t="e">
        <f>+VLOOKUP(AXX1,Table4[[SN]:[Resource ID]],2,FALSE)</f>
        <v>#N/A</v>
      </c>
      <c r="AXY2" s="4" t="e">
        <f>+VLOOKUP(AXY1,Table4[[SN]:[Resource ID]],2,FALSE)</f>
        <v>#N/A</v>
      </c>
      <c r="AXZ2" s="4" t="e">
        <f>+VLOOKUP(AXZ1,Table4[[SN]:[Resource ID]],2,FALSE)</f>
        <v>#N/A</v>
      </c>
      <c r="AYA2" s="4" t="e">
        <f>+VLOOKUP(AYA1,Table4[[SN]:[Resource ID]],2,FALSE)</f>
        <v>#N/A</v>
      </c>
      <c r="AYB2" s="4" t="e">
        <f>+VLOOKUP(AYB1,Table4[[SN]:[Resource ID]],2,FALSE)</f>
        <v>#N/A</v>
      </c>
      <c r="AYC2" s="4" t="e">
        <f>+VLOOKUP(AYC1,Table4[[SN]:[Resource ID]],2,FALSE)</f>
        <v>#N/A</v>
      </c>
      <c r="AYD2" s="4" t="e">
        <f>+VLOOKUP(AYD1,Table4[[SN]:[Resource ID]],2,FALSE)</f>
        <v>#N/A</v>
      </c>
      <c r="AYE2" s="4" t="e">
        <f>+VLOOKUP(AYE1,Table4[[SN]:[Resource ID]],2,FALSE)</f>
        <v>#N/A</v>
      </c>
      <c r="AYF2" s="4" t="e">
        <f>+VLOOKUP(AYF1,Table4[[SN]:[Resource ID]],2,FALSE)</f>
        <v>#N/A</v>
      </c>
      <c r="AYG2" s="4" t="e">
        <f>+VLOOKUP(AYG1,Table4[[SN]:[Resource ID]],2,FALSE)</f>
        <v>#N/A</v>
      </c>
      <c r="AYH2" s="4" t="e">
        <f>+VLOOKUP(AYH1,Table4[[SN]:[Resource ID]],2,FALSE)</f>
        <v>#N/A</v>
      </c>
      <c r="AYI2" s="4" t="e">
        <f>+VLOOKUP(AYI1,Table4[[SN]:[Resource ID]],2,FALSE)</f>
        <v>#N/A</v>
      </c>
      <c r="AYJ2" s="4" t="e">
        <f>+VLOOKUP(AYJ1,Table4[[SN]:[Resource ID]],2,FALSE)</f>
        <v>#N/A</v>
      </c>
      <c r="AYK2" s="4" t="e">
        <f>+VLOOKUP(AYK1,Table4[[SN]:[Resource ID]],2,FALSE)</f>
        <v>#N/A</v>
      </c>
      <c r="AYL2" s="4" t="e">
        <f>+VLOOKUP(AYL1,Table4[[SN]:[Resource ID]],2,FALSE)</f>
        <v>#N/A</v>
      </c>
      <c r="AYM2" s="4" t="e">
        <f>+VLOOKUP(AYM1,Table4[[SN]:[Resource ID]],2,FALSE)</f>
        <v>#N/A</v>
      </c>
      <c r="AYN2" s="4" t="e">
        <f>+VLOOKUP(AYN1,Table4[[SN]:[Resource ID]],2,FALSE)</f>
        <v>#N/A</v>
      </c>
      <c r="AYO2" s="4" t="e">
        <f>+VLOOKUP(AYO1,Table4[[SN]:[Resource ID]],2,FALSE)</f>
        <v>#N/A</v>
      </c>
      <c r="AYP2" s="4" t="e">
        <f>+VLOOKUP(AYP1,Table4[[SN]:[Resource ID]],2,FALSE)</f>
        <v>#N/A</v>
      </c>
      <c r="AYQ2" s="4" t="e">
        <f>+VLOOKUP(AYQ1,Table4[[SN]:[Resource ID]],2,FALSE)</f>
        <v>#N/A</v>
      </c>
      <c r="AYR2" s="4" t="e">
        <f>+VLOOKUP(AYR1,Table4[[SN]:[Resource ID]],2,FALSE)</f>
        <v>#N/A</v>
      </c>
      <c r="AYS2" s="4" t="e">
        <f>+VLOOKUP(AYS1,Table4[[SN]:[Resource ID]],2,FALSE)</f>
        <v>#N/A</v>
      </c>
      <c r="AYT2" s="4" t="e">
        <f>+VLOOKUP(AYT1,Table4[[SN]:[Resource ID]],2,FALSE)</f>
        <v>#N/A</v>
      </c>
      <c r="AYU2" s="4" t="e">
        <f>+VLOOKUP(AYU1,Table4[[SN]:[Resource ID]],2,FALSE)</f>
        <v>#N/A</v>
      </c>
      <c r="AYV2" s="4" t="e">
        <f>+VLOOKUP(AYV1,Table4[[SN]:[Resource ID]],2,FALSE)</f>
        <v>#N/A</v>
      </c>
      <c r="AYW2" s="4" t="e">
        <f>+VLOOKUP(AYW1,Table4[[SN]:[Resource ID]],2,FALSE)</f>
        <v>#N/A</v>
      </c>
      <c r="AYX2" s="4" t="e">
        <f>+VLOOKUP(AYX1,Table4[[SN]:[Resource ID]],2,FALSE)</f>
        <v>#N/A</v>
      </c>
      <c r="AYY2" s="4" t="e">
        <f>+VLOOKUP(AYY1,Table4[[SN]:[Resource ID]],2,FALSE)</f>
        <v>#N/A</v>
      </c>
      <c r="AYZ2" s="4" t="e">
        <f>+VLOOKUP(AYZ1,Table4[[SN]:[Resource ID]],2,FALSE)</f>
        <v>#N/A</v>
      </c>
      <c r="AZA2" s="4" t="e">
        <f>+VLOOKUP(AZA1,Table4[[SN]:[Resource ID]],2,FALSE)</f>
        <v>#N/A</v>
      </c>
      <c r="AZB2" s="4" t="e">
        <f>+VLOOKUP(AZB1,Table4[[SN]:[Resource ID]],2,FALSE)</f>
        <v>#N/A</v>
      </c>
      <c r="AZC2" s="4" t="e">
        <f>+VLOOKUP(AZC1,Table4[[SN]:[Resource ID]],2,FALSE)</f>
        <v>#N/A</v>
      </c>
      <c r="AZD2" s="4" t="e">
        <f>+VLOOKUP(AZD1,Table4[[SN]:[Resource ID]],2,FALSE)</f>
        <v>#N/A</v>
      </c>
      <c r="AZE2" s="4" t="e">
        <f>+VLOOKUP(AZE1,Table4[[SN]:[Resource ID]],2,FALSE)</f>
        <v>#N/A</v>
      </c>
      <c r="AZF2" s="4" t="e">
        <f>+VLOOKUP(AZF1,Table4[[SN]:[Resource ID]],2,FALSE)</f>
        <v>#N/A</v>
      </c>
      <c r="AZG2" s="4" t="e">
        <f>+VLOOKUP(AZG1,Table4[[SN]:[Resource ID]],2,FALSE)</f>
        <v>#N/A</v>
      </c>
      <c r="AZH2" s="4" t="e">
        <f>+VLOOKUP(AZH1,Table4[[SN]:[Resource ID]],2,FALSE)</f>
        <v>#N/A</v>
      </c>
      <c r="AZI2" s="4" t="e">
        <f>+VLOOKUP(AZI1,Table4[[SN]:[Resource ID]],2,FALSE)</f>
        <v>#N/A</v>
      </c>
      <c r="AZJ2" s="4" t="e">
        <f>+VLOOKUP(AZJ1,Table4[[SN]:[Resource ID]],2,FALSE)</f>
        <v>#N/A</v>
      </c>
      <c r="AZK2" s="4" t="e">
        <f>+VLOOKUP(AZK1,Table4[[SN]:[Resource ID]],2,FALSE)</f>
        <v>#N/A</v>
      </c>
      <c r="AZL2" s="4" t="e">
        <f>+VLOOKUP(AZL1,Table4[[SN]:[Resource ID]],2,FALSE)</f>
        <v>#N/A</v>
      </c>
      <c r="AZM2" s="4" t="e">
        <f>+VLOOKUP(AZM1,Table4[[SN]:[Resource ID]],2,FALSE)</f>
        <v>#N/A</v>
      </c>
      <c r="AZN2" s="4" t="e">
        <f>+VLOOKUP(AZN1,Table4[[SN]:[Resource ID]],2,FALSE)</f>
        <v>#N/A</v>
      </c>
      <c r="AZO2" s="4" t="e">
        <f>+VLOOKUP(AZO1,Table4[[SN]:[Resource ID]],2,FALSE)</f>
        <v>#N/A</v>
      </c>
      <c r="AZP2" s="4" t="e">
        <f>+VLOOKUP(AZP1,Table4[[SN]:[Resource ID]],2,FALSE)</f>
        <v>#N/A</v>
      </c>
      <c r="AZQ2" s="4" t="e">
        <f>+VLOOKUP(AZQ1,Table4[[SN]:[Resource ID]],2,FALSE)</f>
        <v>#N/A</v>
      </c>
      <c r="AZR2" s="4" t="e">
        <f>+VLOOKUP(AZR1,Table4[[SN]:[Resource ID]],2,FALSE)</f>
        <v>#N/A</v>
      </c>
      <c r="AZS2" s="4" t="e">
        <f>+VLOOKUP(AZS1,Table4[[SN]:[Resource ID]],2,FALSE)</f>
        <v>#N/A</v>
      </c>
      <c r="AZT2" s="4" t="e">
        <f>+VLOOKUP(AZT1,Table4[[SN]:[Resource ID]],2,FALSE)</f>
        <v>#N/A</v>
      </c>
      <c r="AZU2" s="4" t="e">
        <f>+VLOOKUP(AZU1,Table4[[SN]:[Resource ID]],2,FALSE)</f>
        <v>#N/A</v>
      </c>
      <c r="AZV2" s="4" t="e">
        <f>+VLOOKUP(AZV1,Table4[[SN]:[Resource ID]],2,FALSE)</f>
        <v>#N/A</v>
      </c>
      <c r="AZW2" s="4" t="e">
        <f>+VLOOKUP(AZW1,Table4[[SN]:[Resource ID]],2,FALSE)</f>
        <v>#N/A</v>
      </c>
      <c r="AZX2" s="4" t="e">
        <f>+VLOOKUP(AZX1,Table4[[SN]:[Resource ID]],2,FALSE)</f>
        <v>#N/A</v>
      </c>
      <c r="AZY2" s="4" t="e">
        <f>+VLOOKUP(AZY1,Table4[[SN]:[Resource ID]],2,FALSE)</f>
        <v>#N/A</v>
      </c>
      <c r="AZZ2" s="4" t="e">
        <f>+VLOOKUP(AZZ1,Table4[[SN]:[Resource ID]],2,FALSE)</f>
        <v>#N/A</v>
      </c>
      <c r="BAA2" s="4" t="e">
        <f>+VLOOKUP(BAA1,Table4[[SN]:[Resource ID]],2,FALSE)</f>
        <v>#N/A</v>
      </c>
      <c r="BAB2" s="4" t="e">
        <f>+VLOOKUP(BAB1,Table4[[SN]:[Resource ID]],2,FALSE)</f>
        <v>#N/A</v>
      </c>
      <c r="BAC2" s="4" t="e">
        <f>+VLOOKUP(BAC1,Table4[[SN]:[Resource ID]],2,FALSE)</f>
        <v>#N/A</v>
      </c>
      <c r="BAD2" s="4" t="e">
        <f>+VLOOKUP(BAD1,Table4[[SN]:[Resource ID]],2,FALSE)</f>
        <v>#N/A</v>
      </c>
      <c r="BAE2" s="4" t="e">
        <f>+VLOOKUP(BAE1,Table4[[SN]:[Resource ID]],2,FALSE)</f>
        <v>#N/A</v>
      </c>
      <c r="BAF2" s="4" t="e">
        <f>+VLOOKUP(BAF1,Table4[[SN]:[Resource ID]],2,FALSE)</f>
        <v>#N/A</v>
      </c>
      <c r="BAG2" s="4" t="e">
        <f>+VLOOKUP(BAG1,Table4[[SN]:[Resource ID]],2,FALSE)</f>
        <v>#N/A</v>
      </c>
      <c r="BAH2" s="4" t="e">
        <f>+VLOOKUP(BAH1,Table4[[SN]:[Resource ID]],2,FALSE)</f>
        <v>#N/A</v>
      </c>
      <c r="BAI2" s="4" t="e">
        <f>+VLOOKUP(BAI1,Table4[[SN]:[Resource ID]],2,FALSE)</f>
        <v>#N/A</v>
      </c>
      <c r="BAJ2" s="4" t="e">
        <f>+VLOOKUP(BAJ1,Table4[[SN]:[Resource ID]],2,FALSE)</f>
        <v>#N/A</v>
      </c>
      <c r="BAK2" s="4" t="e">
        <f>+VLOOKUP(BAK1,Table4[[SN]:[Resource ID]],2,FALSE)</f>
        <v>#N/A</v>
      </c>
      <c r="BAL2" s="4" t="e">
        <f>+VLOOKUP(BAL1,Table4[[SN]:[Resource ID]],2,FALSE)</f>
        <v>#N/A</v>
      </c>
      <c r="BAM2" s="4" t="e">
        <f>+VLOOKUP(BAM1,Table4[[SN]:[Resource ID]],2,FALSE)</f>
        <v>#N/A</v>
      </c>
      <c r="BAN2" s="4" t="e">
        <f>+VLOOKUP(BAN1,Table4[[SN]:[Resource ID]],2,FALSE)</f>
        <v>#N/A</v>
      </c>
      <c r="BAO2" s="4" t="e">
        <f>+VLOOKUP(BAO1,Table4[[SN]:[Resource ID]],2,FALSE)</f>
        <v>#N/A</v>
      </c>
      <c r="BAP2" s="4" t="e">
        <f>+VLOOKUP(BAP1,Table4[[SN]:[Resource ID]],2,FALSE)</f>
        <v>#N/A</v>
      </c>
      <c r="BAQ2" s="4" t="e">
        <f>+VLOOKUP(BAQ1,Table4[[SN]:[Resource ID]],2,FALSE)</f>
        <v>#N/A</v>
      </c>
      <c r="BAR2" s="4" t="e">
        <f>+VLOOKUP(BAR1,Table4[[SN]:[Resource ID]],2,FALSE)</f>
        <v>#N/A</v>
      </c>
      <c r="BAS2" s="4" t="e">
        <f>+VLOOKUP(BAS1,Table4[[SN]:[Resource ID]],2,FALSE)</f>
        <v>#N/A</v>
      </c>
      <c r="BAT2" s="4" t="e">
        <f>+VLOOKUP(BAT1,Table4[[SN]:[Resource ID]],2,FALSE)</f>
        <v>#N/A</v>
      </c>
      <c r="BAU2" s="4" t="e">
        <f>+VLOOKUP(BAU1,Table4[[SN]:[Resource ID]],2,FALSE)</f>
        <v>#N/A</v>
      </c>
      <c r="BAV2" s="4" t="e">
        <f>+VLOOKUP(BAV1,Table4[[SN]:[Resource ID]],2,FALSE)</f>
        <v>#N/A</v>
      </c>
      <c r="BAW2" s="4" t="e">
        <f>+VLOOKUP(BAW1,Table4[[SN]:[Resource ID]],2,FALSE)</f>
        <v>#N/A</v>
      </c>
      <c r="BAX2" s="4" t="e">
        <f>+VLOOKUP(BAX1,Table4[[SN]:[Resource ID]],2,FALSE)</f>
        <v>#N/A</v>
      </c>
      <c r="BAY2" s="4" t="e">
        <f>+VLOOKUP(BAY1,Table4[[SN]:[Resource ID]],2,FALSE)</f>
        <v>#N/A</v>
      </c>
      <c r="BAZ2" s="4" t="e">
        <f>+VLOOKUP(BAZ1,Table4[[SN]:[Resource ID]],2,FALSE)</f>
        <v>#N/A</v>
      </c>
      <c r="BBA2" s="4" t="e">
        <f>+VLOOKUP(BBA1,Table4[[SN]:[Resource ID]],2,FALSE)</f>
        <v>#N/A</v>
      </c>
      <c r="BBB2" s="4" t="e">
        <f>+VLOOKUP(BBB1,Table4[[SN]:[Resource ID]],2,FALSE)</f>
        <v>#N/A</v>
      </c>
      <c r="BBC2" s="4" t="e">
        <f>+VLOOKUP(BBC1,Table4[[SN]:[Resource ID]],2,FALSE)</f>
        <v>#N/A</v>
      </c>
      <c r="BBD2" s="4" t="e">
        <f>+VLOOKUP(BBD1,Table4[[SN]:[Resource ID]],2,FALSE)</f>
        <v>#N/A</v>
      </c>
      <c r="BBE2" s="4" t="e">
        <f>+VLOOKUP(BBE1,Table4[[SN]:[Resource ID]],2,FALSE)</f>
        <v>#N/A</v>
      </c>
      <c r="BBF2" s="4" t="e">
        <f>+VLOOKUP(BBF1,Table4[[SN]:[Resource ID]],2,FALSE)</f>
        <v>#N/A</v>
      </c>
      <c r="BBG2" s="4" t="e">
        <f>+VLOOKUP(BBG1,Table4[[SN]:[Resource ID]],2,FALSE)</f>
        <v>#N/A</v>
      </c>
      <c r="BBH2" s="4" t="e">
        <f>+VLOOKUP(BBH1,Table4[[SN]:[Resource ID]],2,FALSE)</f>
        <v>#N/A</v>
      </c>
      <c r="BBI2" s="4" t="e">
        <f>+VLOOKUP(BBI1,Table4[[SN]:[Resource ID]],2,FALSE)</f>
        <v>#N/A</v>
      </c>
      <c r="BBJ2" s="4" t="e">
        <f>+VLOOKUP(BBJ1,Table4[[SN]:[Resource ID]],2,FALSE)</f>
        <v>#N/A</v>
      </c>
      <c r="BBK2" s="4" t="e">
        <f>+VLOOKUP(BBK1,Table4[[SN]:[Resource ID]],2,FALSE)</f>
        <v>#N/A</v>
      </c>
      <c r="BBL2" s="4" t="e">
        <f>+VLOOKUP(BBL1,Table4[[SN]:[Resource ID]],2,FALSE)</f>
        <v>#N/A</v>
      </c>
      <c r="BBM2" s="4" t="e">
        <f>+VLOOKUP(BBM1,Table4[[SN]:[Resource ID]],2,FALSE)</f>
        <v>#N/A</v>
      </c>
      <c r="BBN2" s="4" t="e">
        <f>+VLOOKUP(BBN1,Table4[[SN]:[Resource ID]],2,FALSE)</f>
        <v>#N/A</v>
      </c>
      <c r="BBO2" s="4" t="e">
        <f>+VLOOKUP(BBO1,Table4[[SN]:[Resource ID]],2,FALSE)</f>
        <v>#N/A</v>
      </c>
      <c r="BBP2" s="4" t="e">
        <f>+VLOOKUP(BBP1,Table4[[SN]:[Resource ID]],2,FALSE)</f>
        <v>#N/A</v>
      </c>
      <c r="BBQ2" s="4" t="e">
        <f>+VLOOKUP(BBQ1,Table4[[SN]:[Resource ID]],2,FALSE)</f>
        <v>#N/A</v>
      </c>
      <c r="BBR2" s="4" t="e">
        <f>+VLOOKUP(BBR1,Table4[[SN]:[Resource ID]],2,FALSE)</f>
        <v>#N/A</v>
      </c>
      <c r="BBS2" s="4" t="e">
        <f>+VLOOKUP(BBS1,Table4[[SN]:[Resource ID]],2,FALSE)</f>
        <v>#N/A</v>
      </c>
      <c r="BBT2" s="4" t="e">
        <f>+VLOOKUP(BBT1,Table4[[SN]:[Resource ID]],2,FALSE)</f>
        <v>#N/A</v>
      </c>
      <c r="BBU2" s="4" t="e">
        <f>+VLOOKUP(BBU1,Table4[[SN]:[Resource ID]],2,FALSE)</f>
        <v>#N/A</v>
      </c>
      <c r="BBV2" s="4" t="e">
        <f>+VLOOKUP(BBV1,Table4[[SN]:[Resource ID]],2,FALSE)</f>
        <v>#N/A</v>
      </c>
      <c r="BBW2" s="4" t="e">
        <f>+VLOOKUP(BBW1,Table4[[SN]:[Resource ID]],2,FALSE)</f>
        <v>#N/A</v>
      </c>
      <c r="BBX2" s="4" t="e">
        <f>+VLOOKUP(BBX1,Table4[[SN]:[Resource ID]],2,FALSE)</f>
        <v>#N/A</v>
      </c>
      <c r="BBY2" s="4" t="e">
        <f>+VLOOKUP(BBY1,Table4[[SN]:[Resource ID]],2,FALSE)</f>
        <v>#N/A</v>
      </c>
      <c r="BBZ2" s="4" t="e">
        <f>+VLOOKUP(BBZ1,Table4[[SN]:[Resource ID]],2,FALSE)</f>
        <v>#N/A</v>
      </c>
      <c r="BCA2" s="4" t="e">
        <f>+VLOOKUP(BCA1,Table4[[SN]:[Resource ID]],2,FALSE)</f>
        <v>#N/A</v>
      </c>
      <c r="BCB2" s="4" t="e">
        <f>+VLOOKUP(BCB1,Table4[[SN]:[Resource ID]],2,FALSE)</f>
        <v>#N/A</v>
      </c>
      <c r="BCC2" s="4" t="e">
        <f>+VLOOKUP(BCC1,Table4[[SN]:[Resource ID]],2,FALSE)</f>
        <v>#N/A</v>
      </c>
      <c r="BCD2" s="4" t="e">
        <f>+VLOOKUP(BCD1,Table4[[SN]:[Resource ID]],2,FALSE)</f>
        <v>#N/A</v>
      </c>
      <c r="BCE2" s="4" t="e">
        <f>+VLOOKUP(BCE1,Table4[[SN]:[Resource ID]],2,FALSE)</f>
        <v>#N/A</v>
      </c>
      <c r="BCF2" s="4" t="e">
        <f>+VLOOKUP(BCF1,Table4[[SN]:[Resource ID]],2,FALSE)</f>
        <v>#N/A</v>
      </c>
      <c r="BCG2" s="4" t="e">
        <f>+VLOOKUP(BCG1,Table4[[SN]:[Resource ID]],2,FALSE)</f>
        <v>#N/A</v>
      </c>
      <c r="BCH2" s="4" t="e">
        <f>+VLOOKUP(BCH1,Table4[[SN]:[Resource ID]],2,FALSE)</f>
        <v>#N/A</v>
      </c>
      <c r="BCI2" s="4" t="e">
        <f>+VLOOKUP(BCI1,Table4[[SN]:[Resource ID]],2,FALSE)</f>
        <v>#N/A</v>
      </c>
      <c r="BCJ2" s="4" t="e">
        <f>+VLOOKUP(BCJ1,Table4[[SN]:[Resource ID]],2,FALSE)</f>
        <v>#N/A</v>
      </c>
      <c r="BCK2" s="4" t="e">
        <f>+VLOOKUP(BCK1,Table4[[SN]:[Resource ID]],2,FALSE)</f>
        <v>#N/A</v>
      </c>
      <c r="BCL2" s="4" t="e">
        <f>+VLOOKUP(BCL1,Table4[[SN]:[Resource ID]],2,FALSE)</f>
        <v>#N/A</v>
      </c>
      <c r="BCM2" s="4" t="e">
        <f>+VLOOKUP(BCM1,Table4[[SN]:[Resource ID]],2,FALSE)</f>
        <v>#N/A</v>
      </c>
      <c r="BCN2" s="4" t="e">
        <f>+VLOOKUP(BCN1,Table4[[SN]:[Resource ID]],2,FALSE)</f>
        <v>#N/A</v>
      </c>
      <c r="BCO2" s="4" t="e">
        <f>+VLOOKUP(BCO1,Table4[[SN]:[Resource ID]],2,FALSE)</f>
        <v>#N/A</v>
      </c>
      <c r="BCP2" s="4" t="e">
        <f>+VLOOKUP(BCP1,Table4[[SN]:[Resource ID]],2,FALSE)</f>
        <v>#N/A</v>
      </c>
      <c r="BCQ2" s="4" t="e">
        <f>+VLOOKUP(BCQ1,Table4[[SN]:[Resource ID]],2,FALSE)</f>
        <v>#N/A</v>
      </c>
      <c r="BCR2" s="4" t="e">
        <f>+VLOOKUP(BCR1,Table4[[SN]:[Resource ID]],2,FALSE)</f>
        <v>#N/A</v>
      </c>
      <c r="BCS2" s="4" t="e">
        <f>+VLOOKUP(BCS1,Table4[[SN]:[Resource ID]],2,FALSE)</f>
        <v>#N/A</v>
      </c>
      <c r="BCT2" s="4" t="e">
        <f>+VLOOKUP(BCT1,Table4[[SN]:[Resource ID]],2,FALSE)</f>
        <v>#N/A</v>
      </c>
      <c r="BCU2" s="4" t="e">
        <f>+VLOOKUP(BCU1,Table4[[SN]:[Resource ID]],2,FALSE)</f>
        <v>#N/A</v>
      </c>
      <c r="BCV2" s="4" t="e">
        <f>+VLOOKUP(BCV1,Table4[[SN]:[Resource ID]],2,FALSE)</f>
        <v>#N/A</v>
      </c>
      <c r="BCW2" s="4" t="e">
        <f>+VLOOKUP(BCW1,Table4[[SN]:[Resource ID]],2,FALSE)</f>
        <v>#N/A</v>
      </c>
      <c r="BCX2" s="4" t="e">
        <f>+VLOOKUP(BCX1,Table4[[SN]:[Resource ID]],2,FALSE)</f>
        <v>#N/A</v>
      </c>
      <c r="BCY2" s="4" t="e">
        <f>+VLOOKUP(BCY1,Table4[[SN]:[Resource ID]],2,FALSE)</f>
        <v>#N/A</v>
      </c>
      <c r="BCZ2" s="4" t="e">
        <f>+VLOOKUP(BCZ1,Table4[[SN]:[Resource ID]],2,FALSE)</f>
        <v>#N/A</v>
      </c>
      <c r="BDA2" s="4" t="e">
        <f>+VLOOKUP(BDA1,Table4[[SN]:[Resource ID]],2,FALSE)</f>
        <v>#N/A</v>
      </c>
      <c r="BDB2" s="4" t="e">
        <f>+VLOOKUP(BDB1,Table4[[SN]:[Resource ID]],2,FALSE)</f>
        <v>#N/A</v>
      </c>
      <c r="BDC2" s="4" t="e">
        <f>+VLOOKUP(BDC1,Table4[[SN]:[Resource ID]],2,FALSE)</f>
        <v>#N/A</v>
      </c>
      <c r="BDD2" s="4" t="e">
        <f>+VLOOKUP(BDD1,Table4[[SN]:[Resource ID]],2,FALSE)</f>
        <v>#N/A</v>
      </c>
      <c r="BDE2" s="4" t="e">
        <f>+VLOOKUP(BDE1,Table4[[SN]:[Resource ID]],2,FALSE)</f>
        <v>#N/A</v>
      </c>
      <c r="BDF2" s="4" t="e">
        <f>+VLOOKUP(BDF1,Table4[[SN]:[Resource ID]],2,FALSE)</f>
        <v>#N/A</v>
      </c>
      <c r="BDG2" s="4" t="e">
        <f>+VLOOKUP(BDG1,Table4[[SN]:[Resource ID]],2,FALSE)</f>
        <v>#N/A</v>
      </c>
      <c r="BDH2" s="4" t="e">
        <f>+VLOOKUP(BDH1,Table4[[SN]:[Resource ID]],2,FALSE)</f>
        <v>#N/A</v>
      </c>
      <c r="BDI2" s="4" t="e">
        <f>+VLOOKUP(BDI1,Table4[[SN]:[Resource ID]],2,FALSE)</f>
        <v>#N/A</v>
      </c>
      <c r="BDJ2" s="4" t="e">
        <f>+VLOOKUP(BDJ1,Table4[[SN]:[Resource ID]],2,FALSE)</f>
        <v>#N/A</v>
      </c>
      <c r="BDK2" s="4" t="e">
        <f>+VLOOKUP(BDK1,Table4[[SN]:[Resource ID]],2,FALSE)</f>
        <v>#N/A</v>
      </c>
      <c r="BDL2" s="4" t="e">
        <f>+VLOOKUP(BDL1,Table4[[SN]:[Resource ID]],2,FALSE)</f>
        <v>#N/A</v>
      </c>
      <c r="BDM2" s="4" t="e">
        <f>+VLOOKUP(BDM1,Table4[[SN]:[Resource ID]],2,FALSE)</f>
        <v>#N/A</v>
      </c>
      <c r="BDN2" s="4" t="e">
        <f>+VLOOKUP(BDN1,Table4[[SN]:[Resource ID]],2,FALSE)</f>
        <v>#N/A</v>
      </c>
      <c r="BDO2" s="4" t="e">
        <f>+VLOOKUP(BDO1,Table4[[SN]:[Resource ID]],2,FALSE)</f>
        <v>#N/A</v>
      </c>
      <c r="BDP2" s="4" t="e">
        <f>+VLOOKUP(BDP1,Table4[[SN]:[Resource ID]],2,FALSE)</f>
        <v>#N/A</v>
      </c>
      <c r="BDQ2" s="4" t="e">
        <f>+VLOOKUP(BDQ1,Table4[[SN]:[Resource ID]],2,FALSE)</f>
        <v>#N/A</v>
      </c>
      <c r="BDR2" s="4" t="e">
        <f>+VLOOKUP(BDR1,Table4[[SN]:[Resource ID]],2,FALSE)</f>
        <v>#N/A</v>
      </c>
      <c r="BDS2" s="4" t="e">
        <f>+VLOOKUP(BDS1,Table4[[SN]:[Resource ID]],2,FALSE)</f>
        <v>#N/A</v>
      </c>
      <c r="BDT2" s="4" t="e">
        <f>+VLOOKUP(BDT1,Table4[[SN]:[Resource ID]],2,FALSE)</f>
        <v>#N/A</v>
      </c>
      <c r="BDU2" s="4" t="e">
        <f>+VLOOKUP(BDU1,Table4[[SN]:[Resource ID]],2,FALSE)</f>
        <v>#N/A</v>
      </c>
      <c r="BDV2" s="4" t="e">
        <f>+VLOOKUP(BDV1,Table4[[SN]:[Resource ID]],2,FALSE)</f>
        <v>#N/A</v>
      </c>
      <c r="BDW2" s="4" t="e">
        <f>+VLOOKUP(BDW1,Table4[[SN]:[Resource ID]],2,FALSE)</f>
        <v>#N/A</v>
      </c>
      <c r="BDX2" s="4" t="e">
        <f>+VLOOKUP(BDX1,Table4[[SN]:[Resource ID]],2,FALSE)</f>
        <v>#N/A</v>
      </c>
      <c r="BDY2" s="4" t="e">
        <f>+VLOOKUP(BDY1,Table4[[SN]:[Resource ID]],2,FALSE)</f>
        <v>#N/A</v>
      </c>
      <c r="BDZ2" s="4" t="e">
        <f>+VLOOKUP(BDZ1,Table4[[SN]:[Resource ID]],2,FALSE)</f>
        <v>#N/A</v>
      </c>
      <c r="BEA2" s="4" t="e">
        <f>+VLOOKUP(BEA1,Table4[[SN]:[Resource ID]],2,FALSE)</f>
        <v>#N/A</v>
      </c>
      <c r="BEB2" s="4" t="e">
        <f>+VLOOKUP(BEB1,Table4[[SN]:[Resource ID]],2,FALSE)</f>
        <v>#N/A</v>
      </c>
      <c r="BEC2" s="4" t="e">
        <f>+VLOOKUP(BEC1,Table4[[SN]:[Resource ID]],2,FALSE)</f>
        <v>#N/A</v>
      </c>
      <c r="BED2" s="4" t="e">
        <f>+VLOOKUP(BED1,Table4[[SN]:[Resource ID]],2,FALSE)</f>
        <v>#N/A</v>
      </c>
      <c r="BEE2" s="4" t="e">
        <f>+VLOOKUP(BEE1,Table4[[SN]:[Resource ID]],2,FALSE)</f>
        <v>#N/A</v>
      </c>
      <c r="BEF2" s="4" t="e">
        <f>+VLOOKUP(BEF1,Table4[[SN]:[Resource ID]],2,FALSE)</f>
        <v>#N/A</v>
      </c>
      <c r="BEG2" s="4" t="e">
        <f>+VLOOKUP(BEG1,Table4[[SN]:[Resource ID]],2,FALSE)</f>
        <v>#N/A</v>
      </c>
      <c r="BEH2" s="4" t="e">
        <f>+VLOOKUP(BEH1,Table4[[SN]:[Resource ID]],2,FALSE)</f>
        <v>#N/A</v>
      </c>
      <c r="BEI2" s="4" t="e">
        <f>+VLOOKUP(BEI1,Table4[[SN]:[Resource ID]],2,FALSE)</f>
        <v>#N/A</v>
      </c>
      <c r="BEJ2" s="4" t="e">
        <f>+VLOOKUP(BEJ1,Table4[[SN]:[Resource ID]],2,FALSE)</f>
        <v>#N/A</v>
      </c>
      <c r="BEK2" s="4" t="e">
        <f>+VLOOKUP(BEK1,Table4[[SN]:[Resource ID]],2,FALSE)</f>
        <v>#N/A</v>
      </c>
      <c r="BEL2" s="4" t="e">
        <f>+VLOOKUP(BEL1,Table4[[SN]:[Resource ID]],2,FALSE)</f>
        <v>#N/A</v>
      </c>
      <c r="BEM2" s="4" t="e">
        <f>+VLOOKUP(BEM1,Table4[[SN]:[Resource ID]],2,FALSE)</f>
        <v>#N/A</v>
      </c>
      <c r="BEN2" s="4" t="e">
        <f>+VLOOKUP(BEN1,Table4[[SN]:[Resource ID]],2,FALSE)</f>
        <v>#N/A</v>
      </c>
      <c r="BEO2" s="4" t="e">
        <f>+VLOOKUP(BEO1,Table4[[SN]:[Resource ID]],2,FALSE)</f>
        <v>#N/A</v>
      </c>
      <c r="BEP2" s="4" t="e">
        <f>+VLOOKUP(BEP1,Table4[[SN]:[Resource ID]],2,FALSE)</f>
        <v>#N/A</v>
      </c>
      <c r="BEQ2" s="4" t="e">
        <f>+VLOOKUP(BEQ1,Table4[[SN]:[Resource ID]],2,FALSE)</f>
        <v>#N/A</v>
      </c>
      <c r="BER2" s="4" t="e">
        <f>+VLOOKUP(BER1,Table4[[SN]:[Resource ID]],2,FALSE)</f>
        <v>#N/A</v>
      </c>
      <c r="BES2" s="4" t="e">
        <f>+VLOOKUP(BES1,Table4[[SN]:[Resource ID]],2,FALSE)</f>
        <v>#N/A</v>
      </c>
      <c r="BET2" s="4" t="e">
        <f>+VLOOKUP(BET1,Table4[[SN]:[Resource ID]],2,FALSE)</f>
        <v>#N/A</v>
      </c>
      <c r="BEU2" s="4" t="e">
        <f>+VLOOKUP(BEU1,Table4[[SN]:[Resource ID]],2,FALSE)</f>
        <v>#N/A</v>
      </c>
      <c r="BEV2" s="4" t="e">
        <f>+VLOOKUP(BEV1,Table4[[SN]:[Resource ID]],2,FALSE)</f>
        <v>#N/A</v>
      </c>
      <c r="BEW2" s="4" t="e">
        <f>+VLOOKUP(BEW1,Table4[[SN]:[Resource ID]],2,FALSE)</f>
        <v>#N/A</v>
      </c>
      <c r="BEX2" s="4" t="e">
        <f>+VLOOKUP(BEX1,Table4[[SN]:[Resource ID]],2,FALSE)</f>
        <v>#N/A</v>
      </c>
      <c r="BEY2" s="4" t="e">
        <f>+VLOOKUP(BEY1,Table4[[SN]:[Resource ID]],2,FALSE)</f>
        <v>#N/A</v>
      </c>
      <c r="BEZ2" s="4" t="e">
        <f>+VLOOKUP(BEZ1,Table4[[SN]:[Resource ID]],2,FALSE)</f>
        <v>#N/A</v>
      </c>
      <c r="BFA2" s="4" t="e">
        <f>+VLOOKUP(BFA1,Table4[[SN]:[Resource ID]],2,FALSE)</f>
        <v>#N/A</v>
      </c>
      <c r="BFB2" s="4" t="e">
        <f>+VLOOKUP(BFB1,Table4[[SN]:[Resource ID]],2,FALSE)</f>
        <v>#N/A</v>
      </c>
      <c r="BFC2" s="4" t="e">
        <f>+VLOOKUP(BFC1,Table4[[SN]:[Resource ID]],2,FALSE)</f>
        <v>#N/A</v>
      </c>
      <c r="BFD2" s="4" t="e">
        <f>+VLOOKUP(BFD1,Table4[[SN]:[Resource ID]],2,FALSE)</f>
        <v>#N/A</v>
      </c>
      <c r="BFE2" s="4" t="e">
        <f>+VLOOKUP(BFE1,Table4[[SN]:[Resource ID]],2,FALSE)</f>
        <v>#N/A</v>
      </c>
      <c r="BFF2" s="4" t="e">
        <f>+VLOOKUP(BFF1,Table4[[SN]:[Resource ID]],2,FALSE)</f>
        <v>#N/A</v>
      </c>
      <c r="BFG2" s="4" t="e">
        <f>+VLOOKUP(BFG1,Table4[[SN]:[Resource ID]],2,FALSE)</f>
        <v>#N/A</v>
      </c>
      <c r="BFH2" s="4" t="e">
        <f>+VLOOKUP(BFH1,Table4[[SN]:[Resource ID]],2,FALSE)</f>
        <v>#N/A</v>
      </c>
      <c r="BFI2" s="4" t="e">
        <f>+VLOOKUP(BFI1,Table4[[SN]:[Resource ID]],2,FALSE)</f>
        <v>#N/A</v>
      </c>
      <c r="BFJ2" s="4" t="e">
        <f>+VLOOKUP(BFJ1,Table4[[SN]:[Resource ID]],2,FALSE)</f>
        <v>#N/A</v>
      </c>
      <c r="BFK2" s="4" t="e">
        <f>+VLOOKUP(BFK1,Table4[[SN]:[Resource ID]],2,FALSE)</f>
        <v>#N/A</v>
      </c>
      <c r="BFL2" s="4" t="e">
        <f>+VLOOKUP(BFL1,Table4[[SN]:[Resource ID]],2,FALSE)</f>
        <v>#N/A</v>
      </c>
      <c r="BFM2" s="4" t="e">
        <f>+VLOOKUP(BFM1,Table4[[SN]:[Resource ID]],2,FALSE)</f>
        <v>#N/A</v>
      </c>
      <c r="BFN2" s="4" t="e">
        <f>+VLOOKUP(BFN1,Table4[[SN]:[Resource ID]],2,FALSE)</f>
        <v>#N/A</v>
      </c>
      <c r="BFO2" s="4" t="e">
        <f>+VLOOKUP(BFO1,Table4[[SN]:[Resource ID]],2,FALSE)</f>
        <v>#N/A</v>
      </c>
      <c r="BFP2" s="4" t="e">
        <f>+VLOOKUP(BFP1,Table4[[SN]:[Resource ID]],2,FALSE)</f>
        <v>#N/A</v>
      </c>
      <c r="BFQ2" s="4" t="e">
        <f>+VLOOKUP(BFQ1,Table4[[SN]:[Resource ID]],2,FALSE)</f>
        <v>#N/A</v>
      </c>
      <c r="BFR2" s="4" t="e">
        <f>+VLOOKUP(BFR1,Table4[[SN]:[Resource ID]],2,FALSE)</f>
        <v>#N/A</v>
      </c>
      <c r="BFS2" s="4" t="e">
        <f>+VLOOKUP(BFS1,Table4[[SN]:[Resource ID]],2,FALSE)</f>
        <v>#N/A</v>
      </c>
      <c r="BFT2" s="4" t="e">
        <f>+VLOOKUP(BFT1,Table4[[SN]:[Resource ID]],2,FALSE)</f>
        <v>#N/A</v>
      </c>
      <c r="BFU2" s="4" t="e">
        <f>+VLOOKUP(BFU1,Table4[[SN]:[Resource ID]],2,FALSE)</f>
        <v>#N/A</v>
      </c>
      <c r="BFV2" s="4" t="e">
        <f>+VLOOKUP(BFV1,Table4[[SN]:[Resource ID]],2,FALSE)</f>
        <v>#N/A</v>
      </c>
      <c r="BFW2" s="4" t="e">
        <f>+VLOOKUP(BFW1,Table4[[SN]:[Resource ID]],2,FALSE)</f>
        <v>#N/A</v>
      </c>
      <c r="BFX2" s="4" t="e">
        <f>+VLOOKUP(BFX1,Table4[[SN]:[Resource ID]],2,FALSE)</f>
        <v>#N/A</v>
      </c>
      <c r="BFY2" s="4" t="e">
        <f>+VLOOKUP(BFY1,Table4[[SN]:[Resource ID]],2,FALSE)</f>
        <v>#N/A</v>
      </c>
      <c r="BFZ2" s="4" t="e">
        <f>+VLOOKUP(BFZ1,Table4[[SN]:[Resource ID]],2,FALSE)</f>
        <v>#N/A</v>
      </c>
      <c r="BGA2" s="4" t="e">
        <f>+VLOOKUP(BGA1,Table4[[SN]:[Resource ID]],2,FALSE)</f>
        <v>#N/A</v>
      </c>
      <c r="BGB2" s="4" t="e">
        <f>+VLOOKUP(BGB1,Table4[[SN]:[Resource ID]],2,FALSE)</f>
        <v>#N/A</v>
      </c>
      <c r="BGC2" s="4" t="e">
        <f>+VLOOKUP(BGC1,Table4[[SN]:[Resource ID]],2,FALSE)</f>
        <v>#N/A</v>
      </c>
      <c r="BGD2" s="4" t="e">
        <f>+VLOOKUP(BGD1,Table4[[SN]:[Resource ID]],2,FALSE)</f>
        <v>#N/A</v>
      </c>
      <c r="BGE2" s="4" t="e">
        <f>+VLOOKUP(BGE1,Table4[[SN]:[Resource ID]],2,FALSE)</f>
        <v>#N/A</v>
      </c>
      <c r="BGF2" s="4" t="e">
        <f>+VLOOKUP(BGF1,Table4[[SN]:[Resource ID]],2,FALSE)</f>
        <v>#N/A</v>
      </c>
      <c r="BGG2" s="4" t="e">
        <f>+VLOOKUP(BGG1,Table4[[SN]:[Resource ID]],2,FALSE)</f>
        <v>#N/A</v>
      </c>
      <c r="BGH2" s="4" t="e">
        <f>+VLOOKUP(BGH1,Table4[[SN]:[Resource ID]],2,FALSE)</f>
        <v>#N/A</v>
      </c>
      <c r="BGI2" s="4" t="e">
        <f>+VLOOKUP(BGI1,Table4[[SN]:[Resource ID]],2,FALSE)</f>
        <v>#N/A</v>
      </c>
      <c r="BGJ2" s="4" t="e">
        <f>+VLOOKUP(BGJ1,Table4[[SN]:[Resource ID]],2,FALSE)</f>
        <v>#N/A</v>
      </c>
      <c r="BGK2" s="4" t="e">
        <f>+VLOOKUP(BGK1,Table4[[SN]:[Resource ID]],2,FALSE)</f>
        <v>#N/A</v>
      </c>
      <c r="BGL2" s="4" t="e">
        <f>+VLOOKUP(BGL1,Table4[[SN]:[Resource ID]],2,FALSE)</f>
        <v>#N/A</v>
      </c>
      <c r="BGM2" s="4" t="e">
        <f>+VLOOKUP(BGM1,Table4[[SN]:[Resource ID]],2,FALSE)</f>
        <v>#N/A</v>
      </c>
      <c r="BGN2" s="4" t="e">
        <f>+VLOOKUP(BGN1,Table4[[SN]:[Resource ID]],2,FALSE)</f>
        <v>#N/A</v>
      </c>
      <c r="BGO2" s="4" t="e">
        <f>+VLOOKUP(BGO1,Table4[[SN]:[Resource ID]],2,FALSE)</f>
        <v>#N/A</v>
      </c>
      <c r="BGP2" s="4" t="e">
        <f>+VLOOKUP(BGP1,Table4[[SN]:[Resource ID]],2,FALSE)</f>
        <v>#N/A</v>
      </c>
      <c r="BGQ2" s="4" t="e">
        <f>+VLOOKUP(BGQ1,Table4[[SN]:[Resource ID]],2,FALSE)</f>
        <v>#N/A</v>
      </c>
      <c r="BGR2" s="4" t="e">
        <f>+VLOOKUP(BGR1,Table4[[SN]:[Resource ID]],2,FALSE)</f>
        <v>#N/A</v>
      </c>
      <c r="BGS2" s="4" t="e">
        <f>+VLOOKUP(BGS1,Table4[[SN]:[Resource ID]],2,FALSE)</f>
        <v>#N/A</v>
      </c>
      <c r="BGT2" s="4" t="e">
        <f>+VLOOKUP(BGT1,Table4[[SN]:[Resource ID]],2,FALSE)</f>
        <v>#N/A</v>
      </c>
      <c r="BGU2" s="4" t="e">
        <f>+VLOOKUP(BGU1,Table4[[SN]:[Resource ID]],2,FALSE)</f>
        <v>#N/A</v>
      </c>
      <c r="BGV2" s="4" t="e">
        <f>+VLOOKUP(BGV1,Table4[[SN]:[Resource ID]],2,FALSE)</f>
        <v>#N/A</v>
      </c>
      <c r="BGW2" s="4" t="e">
        <f>+VLOOKUP(BGW1,Table4[[SN]:[Resource ID]],2,FALSE)</f>
        <v>#N/A</v>
      </c>
      <c r="BGX2" s="4" t="e">
        <f>+VLOOKUP(BGX1,Table4[[SN]:[Resource ID]],2,FALSE)</f>
        <v>#N/A</v>
      </c>
      <c r="BGY2" s="4" t="e">
        <f>+VLOOKUP(BGY1,Table4[[SN]:[Resource ID]],2,FALSE)</f>
        <v>#N/A</v>
      </c>
      <c r="BGZ2" s="4" t="e">
        <f>+VLOOKUP(BGZ1,Table4[[SN]:[Resource ID]],2,FALSE)</f>
        <v>#N/A</v>
      </c>
      <c r="BHA2" s="4" t="e">
        <f>+VLOOKUP(BHA1,Table4[[SN]:[Resource ID]],2,FALSE)</f>
        <v>#N/A</v>
      </c>
      <c r="BHB2" s="4" t="e">
        <f>+VLOOKUP(BHB1,Table4[[SN]:[Resource ID]],2,FALSE)</f>
        <v>#N/A</v>
      </c>
      <c r="BHC2" s="4" t="e">
        <f>+VLOOKUP(BHC1,Table4[[SN]:[Resource ID]],2,FALSE)</f>
        <v>#N/A</v>
      </c>
      <c r="BHD2" s="4" t="e">
        <f>+VLOOKUP(BHD1,Table4[[SN]:[Resource ID]],2,FALSE)</f>
        <v>#N/A</v>
      </c>
      <c r="BHE2" s="4" t="e">
        <f>+VLOOKUP(BHE1,Table4[[SN]:[Resource ID]],2,FALSE)</f>
        <v>#N/A</v>
      </c>
      <c r="BHF2" s="4" t="e">
        <f>+VLOOKUP(BHF1,Table4[[SN]:[Resource ID]],2,FALSE)</f>
        <v>#N/A</v>
      </c>
      <c r="BHG2" s="4" t="e">
        <f>+VLOOKUP(BHG1,Table4[[SN]:[Resource ID]],2,FALSE)</f>
        <v>#N/A</v>
      </c>
      <c r="BHH2" s="4" t="e">
        <f>+VLOOKUP(BHH1,Table4[[SN]:[Resource ID]],2,FALSE)</f>
        <v>#N/A</v>
      </c>
      <c r="BHI2" s="4" t="e">
        <f>+VLOOKUP(BHI1,Table4[[SN]:[Resource ID]],2,FALSE)</f>
        <v>#N/A</v>
      </c>
      <c r="BHJ2" s="4" t="e">
        <f>+VLOOKUP(BHJ1,Table4[[SN]:[Resource ID]],2,FALSE)</f>
        <v>#N/A</v>
      </c>
      <c r="BHK2" s="4" t="e">
        <f>+VLOOKUP(BHK1,Table4[[SN]:[Resource ID]],2,FALSE)</f>
        <v>#N/A</v>
      </c>
      <c r="BHL2" s="4" t="e">
        <f>+VLOOKUP(BHL1,Table4[[SN]:[Resource ID]],2,FALSE)</f>
        <v>#N/A</v>
      </c>
      <c r="BHM2" s="4" t="e">
        <f>+VLOOKUP(BHM1,Table4[[SN]:[Resource ID]],2,FALSE)</f>
        <v>#N/A</v>
      </c>
      <c r="BHN2" s="4" t="e">
        <f>+VLOOKUP(BHN1,Table4[[SN]:[Resource ID]],2,FALSE)</f>
        <v>#N/A</v>
      </c>
      <c r="BHO2" s="4" t="e">
        <f>+VLOOKUP(BHO1,Table4[[SN]:[Resource ID]],2,FALSE)</f>
        <v>#N/A</v>
      </c>
      <c r="BHP2" s="4" t="e">
        <f>+VLOOKUP(BHP1,Table4[[SN]:[Resource ID]],2,FALSE)</f>
        <v>#N/A</v>
      </c>
      <c r="BHQ2" s="4" t="e">
        <f>+VLOOKUP(BHQ1,Table4[[SN]:[Resource ID]],2,FALSE)</f>
        <v>#N/A</v>
      </c>
      <c r="BHR2" s="4" t="e">
        <f>+VLOOKUP(BHR1,Table4[[SN]:[Resource ID]],2,FALSE)</f>
        <v>#N/A</v>
      </c>
      <c r="BHS2" s="4" t="e">
        <f>+VLOOKUP(BHS1,Table4[[SN]:[Resource ID]],2,FALSE)</f>
        <v>#N/A</v>
      </c>
      <c r="BHT2" s="4" t="e">
        <f>+VLOOKUP(BHT1,Table4[[SN]:[Resource ID]],2,FALSE)</f>
        <v>#N/A</v>
      </c>
      <c r="BHU2" s="4" t="e">
        <f>+VLOOKUP(BHU1,Table4[[SN]:[Resource ID]],2,FALSE)</f>
        <v>#N/A</v>
      </c>
      <c r="BHV2" s="4" t="e">
        <f>+VLOOKUP(BHV1,Table4[[SN]:[Resource ID]],2,FALSE)</f>
        <v>#N/A</v>
      </c>
      <c r="BHW2" s="4" t="e">
        <f>+VLOOKUP(BHW1,Table4[[SN]:[Resource ID]],2,FALSE)</f>
        <v>#N/A</v>
      </c>
      <c r="BHX2" s="4" t="e">
        <f>+VLOOKUP(BHX1,Table4[[SN]:[Resource ID]],2,FALSE)</f>
        <v>#N/A</v>
      </c>
      <c r="BHY2" s="4" t="e">
        <f>+VLOOKUP(BHY1,Table4[[SN]:[Resource ID]],2,FALSE)</f>
        <v>#N/A</v>
      </c>
      <c r="BHZ2" s="4" t="e">
        <f>+VLOOKUP(BHZ1,Table4[[SN]:[Resource ID]],2,FALSE)</f>
        <v>#N/A</v>
      </c>
      <c r="BIA2" s="4" t="e">
        <f>+VLOOKUP(BIA1,Table4[[SN]:[Resource ID]],2,FALSE)</f>
        <v>#N/A</v>
      </c>
      <c r="BIB2" s="4" t="e">
        <f>+VLOOKUP(BIB1,Table4[[SN]:[Resource ID]],2,FALSE)</f>
        <v>#N/A</v>
      </c>
      <c r="BIC2" s="4" t="e">
        <f>+VLOOKUP(BIC1,Table4[[SN]:[Resource ID]],2,FALSE)</f>
        <v>#N/A</v>
      </c>
      <c r="BID2" s="4" t="e">
        <f>+VLOOKUP(BID1,Table4[[SN]:[Resource ID]],2,FALSE)</f>
        <v>#N/A</v>
      </c>
      <c r="BIE2" s="4" t="e">
        <f>+VLOOKUP(BIE1,Table4[[SN]:[Resource ID]],2,FALSE)</f>
        <v>#N/A</v>
      </c>
      <c r="BIF2" s="4" t="e">
        <f>+VLOOKUP(BIF1,Table4[[SN]:[Resource ID]],2,FALSE)</f>
        <v>#N/A</v>
      </c>
      <c r="BIG2" s="4" t="e">
        <f>+VLOOKUP(BIG1,Table4[[SN]:[Resource ID]],2,FALSE)</f>
        <v>#N/A</v>
      </c>
      <c r="BIH2" s="4" t="e">
        <f>+VLOOKUP(BIH1,Table4[[SN]:[Resource ID]],2,FALSE)</f>
        <v>#N/A</v>
      </c>
      <c r="BII2" s="4" t="e">
        <f>+VLOOKUP(BII1,Table4[[SN]:[Resource ID]],2,FALSE)</f>
        <v>#N/A</v>
      </c>
      <c r="BIJ2" s="4" t="e">
        <f>+VLOOKUP(BIJ1,Table4[[SN]:[Resource ID]],2,FALSE)</f>
        <v>#N/A</v>
      </c>
      <c r="BIK2" s="4" t="e">
        <f>+VLOOKUP(BIK1,Table4[[SN]:[Resource ID]],2,FALSE)</f>
        <v>#N/A</v>
      </c>
      <c r="BIL2" s="4" t="e">
        <f>+VLOOKUP(BIL1,Table4[[SN]:[Resource ID]],2,FALSE)</f>
        <v>#N/A</v>
      </c>
      <c r="BIM2" s="4" t="e">
        <f>+VLOOKUP(BIM1,Table4[[SN]:[Resource ID]],2,FALSE)</f>
        <v>#N/A</v>
      </c>
      <c r="BIN2" s="4" t="e">
        <f>+VLOOKUP(BIN1,Table4[[SN]:[Resource ID]],2,FALSE)</f>
        <v>#N/A</v>
      </c>
      <c r="BIO2" s="4" t="e">
        <f>+VLOOKUP(BIO1,Table4[[SN]:[Resource ID]],2,FALSE)</f>
        <v>#N/A</v>
      </c>
      <c r="BIP2" s="4" t="e">
        <f>+VLOOKUP(BIP1,Table4[[SN]:[Resource ID]],2,FALSE)</f>
        <v>#N/A</v>
      </c>
      <c r="BIQ2" s="4" t="e">
        <f>+VLOOKUP(BIQ1,Table4[[SN]:[Resource ID]],2,FALSE)</f>
        <v>#N/A</v>
      </c>
      <c r="BIR2" s="4" t="e">
        <f>+VLOOKUP(BIR1,Table4[[SN]:[Resource ID]],2,FALSE)</f>
        <v>#N/A</v>
      </c>
      <c r="BIS2" s="4" t="e">
        <f>+VLOOKUP(BIS1,Table4[[SN]:[Resource ID]],2,FALSE)</f>
        <v>#N/A</v>
      </c>
      <c r="BIT2" s="4" t="e">
        <f>+VLOOKUP(BIT1,Table4[[SN]:[Resource ID]],2,FALSE)</f>
        <v>#N/A</v>
      </c>
      <c r="BIU2" s="4" t="e">
        <f>+VLOOKUP(BIU1,Table4[[SN]:[Resource ID]],2,FALSE)</f>
        <v>#N/A</v>
      </c>
      <c r="BIV2" s="4" t="e">
        <f>+VLOOKUP(BIV1,Table4[[SN]:[Resource ID]],2,FALSE)</f>
        <v>#N/A</v>
      </c>
      <c r="BIW2" s="4" t="e">
        <f>+VLOOKUP(BIW1,Table4[[SN]:[Resource ID]],2,FALSE)</f>
        <v>#N/A</v>
      </c>
      <c r="BIX2" s="4" t="e">
        <f>+VLOOKUP(BIX1,Table4[[SN]:[Resource ID]],2,FALSE)</f>
        <v>#N/A</v>
      </c>
      <c r="BIY2" s="4" t="e">
        <f>+VLOOKUP(BIY1,Table4[[SN]:[Resource ID]],2,FALSE)</f>
        <v>#N/A</v>
      </c>
      <c r="BIZ2" s="4" t="e">
        <f>+VLOOKUP(BIZ1,Table4[[SN]:[Resource ID]],2,FALSE)</f>
        <v>#N/A</v>
      </c>
      <c r="BJA2" s="4" t="e">
        <f>+VLOOKUP(BJA1,Table4[[SN]:[Resource ID]],2,FALSE)</f>
        <v>#N/A</v>
      </c>
      <c r="BJB2" s="4" t="e">
        <f>+VLOOKUP(BJB1,Table4[[SN]:[Resource ID]],2,FALSE)</f>
        <v>#N/A</v>
      </c>
      <c r="BJC2" s="4" t="e">
        <f>+VLOOKUP(BJC1,Table4[[SN]:[Resource ID]],2,FALSE)</f>
        <v>#N/A</v>
      </c>
      <c r="BJD2" s="4" t="e">
        <f>+VLOOKUP(BJD1,Table4[[SN]:[Resource ID]],2,FALSE)</f>
        <v>#N/A</v>
      </c>
      <c r="BJE2" s="4" t="e">
        <f>+VLOOKUP(BJE1,Table4[[SN]:[Resource ID]],2,FALSE)</f>
        <v>#N/A</v>
      </c>
      <c r="BJF2" s="4" t="e">
        <f>+VLOOKUP(BJF1,Table4[[SN]:[Resource ID]],2,FALSE)</f>
        <v>#N/A</v>
      </c>
      <c r="BJG2" s="4" t="e">
        <f>+VLOOKUP(BJG1,Table4[[SN]:[Resource ID]],2,FALSE)</f>
        <v>#N/A</v>
      </c>
      <c r="BJH2" s="4" t="e">
        <f>+VLOOKUP(BJH1,Table4[[SN]:[Resource ID]],2,FALSE)</f>
        <v>#N/A</v>
      </c>
      <c r="BJI2" s="4" t="e">
        <f>+VLOOKUP(BJI1,Table4[[SN]:[Resource ID]],2,FALSE)</f>
        <v>#N/A</v>
      </c>
      <c r="BJJ2" s="4" t="e">
        <f>+VLOOKUP(BJJ1,Table4[[SN]:[Resource ID]],2,FALSE)</f>
        <v>#N/A</v>
      </c>
      <c r="BJK2" s="4" t="e">
        <f>+VLOOKUP(BJK1,Table4[[SN]:[Resource ID]],2,FALSE)</f>
        <v>#N/A</v>
      </c>
      <c r="BJL2" s="4" t="e">
        <f>+VLOOKUP(BJL1,Table4[[SN]:[Resource ID]],2,FALSE)</f>
        <v>#N/A</v>
      </c>
      <c r="BJM2" s="4" t="e">
        <f>+VLOOKUP(BJM1,Table4[[SN]:[Resource ID]],2,FALSE)</f>
        <v>#N/A</v>
      </c>
      <c r="BJN2" s="4" t="e">
        <f>+VLOOKUP(BJN1,Table4[[SN]:[Resource ID]],2,FALSE)</f>
        <v>#N/A</v>
      </c>
      <c r="BJO2" s="4" t="e">
        <f>+VLOOKUP(BJO1,Table4[[SN]:[Resource ID]],2,FALSE)</f>
        <v>#N/A</v>
      </c>
      <c r="BJP2" s="4" t="e">
        <f>+VLOOKUP(BJP1,Table4[[SN]:[Resource ID]],2,FALSE)</f>
        <v>#N/A</v>
      </c>
      <c r="BJQ2" s="4" t="e">
        <f>+VLOOKUP(BJQ1,Table4[[SN]:[Resource ID]],2,FALSE)</f>
        <v>#N/A</v>
      </c>
      <c r="BJR2" s="4" t="e">
        <f>+VLOOKUP(BJR1,Table4[[SN]:[Resource ID]],2,FALSE)</f>
        <v>#N/A</v>
      </c>
      <c r="BJS2" s="4" t="e">
        <f>+VLOOKUP(BJS1,Table4[[SN]:[Resource ID]],2,FALSE)</f>
        <v>#N/A</v>
      </c>
      <c r="BJT2" s="4" t="e">
        <f>+VLOOKUP(BJT1,Table4[[SN]:[Resource ID]],2,FALSE)</f>
        <v>#N/A</v>
      </c>
      <c r="BJU2" s="4" t="e">
        <f>+VLOOKUP(BJU1,Table4[[SN]:[Resource ID]],2,FALSE)</f>
        <v>#N/A</v>
      </c>
      <c r="BJV2" s="4" t="e">
        <f>+VLOOKUP(BJV1,Table4[[SN]:[Resource ID]],2,FALSE)</f>
        <v>#N/A</v>
      </c>
      <c r="BJW2" s="4" t="e">
        <f>+VLOOKUP(BJW1,Table4[[SN]:[Resource ID]],2,FALSE)</f>
        <v>#N/A</v>
      </c>
      <c r="BJX2" s="4" t="e">
        <f>+VLOOKUP(BJX1,Table4[[SN]:[Resource ID]],2,FALSE)</f>
        <v>#N/A</v>
      </c>
      <c r="BJY2" s="4" t="e">
        <f>+VLOOKUP(BJY1,Table4[[SN]:[Resource ID]],2,FALSE)</f>
        <v>#N/A</v>
      </c>
      <c r="BJZ2" s="4" t="e">
        <f>+VLOOKUP(BJZ1,Table4[[SN]:[Resource ID]],2,FALSE)</f>
        <v>#N/A</v>
      </c>
      <c r="BKA2" s="4" t="e">
        <f>+VLOOKUP(BKA1,Table4[[SN]:[Resource ID]],2,FALSE)</f>
        <v>#N/A</v>
      </c>
      <c r="BKB2" s="4" t="e">
        <f>+VLOOKUP(BKB1,Table4[[SN]:[Resource ID]],2,FALSE)</f>
        <v>#N/A</v>
      </c>
      <c r="BKC2" s="4" t="e">
        <f>+VLOOKUP(BKC1,Table4[[SN]:[Resource ID]],2,FALSE)</f>
        <v>#N/A</v>
      </c>
      <c r="BKD2" s="4" t="e">
        <f>+VLOOKUP(BKD1,Table4[[SN]:[Resource ID]],2,FALSE)</f>
        <v>#N/A</v>
      </c>
      <c r="BKE2" s="4" t="e">
        <f>+VLOOKUP(BKE1,Table4[[SN]:[Resource ID]],2,FALSE)</f>
        <v>#N/A</v>
      </c>
      <c r="BKF2" s="4" t="e">
        <f>+VLOOKUP(BKF1,Table4[[SN]:[Resource ID]],2,FALSE)</f>
        <v>#N/A</v>
      </c>
      <c r="BKG2" s="4" t="e">
        <f>+VLOOKUP(BKG1,Table4[[SN]:[Resource ID]],2,FALSE)</f>
        <v>#N/A</v>
      </c>
      <c r="BKH2" s="4" t="e">
        <f>+VLOOKUP(BKH1,Table4[[SN]:[Resource ID]],2,FALSE)</f>
        <v>#N/A</v>
      </c>
      <c r="BKI2" s="4" t="e">
        <f>+VLOOKUP(BKI1,Table4[[SN]:[Resource ID]],2,FALSE)</f>
        <v>#N/A</v>
      </c>
      <c r="BKJ2" s="4" t="e">
        <f>+VLOOKUP(BKJ1,Table4[[SN]:[Resource ID]],2,FALSE)</f>
        <v>#N/A</v>
      </c>
      <c r="BKK2" s="4" t="e">
        <f>+VLOOKUP(BKK1,Table4[[SN]:[Resource ID]],2,FALSE)</f>
        <v>#N/A</v>
      </c>
      <c r="BKL2" s="4" t="e">
        <f>+VLOOKUP(BKL1,Table4[[SN]:[Resource ID]],2,FALSE)</f>
        <v>#N/A</v>
      </c>
      <c r="BKM2" s="4" t="e">
        <f>+VLOOKUP(BKM1,Table4[[SN]:[Resource ID]],2,FALSE)</f>
        <v>#N/A</v>
      </c>
      <c r="BKN2" s="4" t="e">
        <f>+VLOOKUP(BKN1,Table4[[SN]:[Resource ID]],2,FALSE)</f>
        <v>#N/A</v>
      </c>
      <c r="BKO2" s="4" t="e">
        <f>+VLOOKUP(BKO1,Table4[[SN]:[Resource ID]],2,FALSE)</f>
        <v>#N/A</v>
      </c>
      <c r="BKP2" s="4" t="e">
        <f>+VLOOKUP(BKP1,Table4[[SN]:[Resource ID]],2,FALSE)</f>
        <v>#N/A</v>
      </c>
      <c r="BKQ2" s="4" t="e">
        <f>+VLOOKUP(BKQ1,Table4[[SN]:[Resource ID]],2,FALSE)</f>
        <v>#N/A</v>
      </c>
      <c r="BKR2" s="4" t="e">
        <f>+VLOOKUP(BKR1,Table4[[SN]:[Resource ID]],2,FALSE)</f>
        <v>#N/A</v>
      </c>
      <c r="BKS2" s="4" t="e">
        <f>+VLOOKUP(BKS1,Table4[[SN]:[Resource ID]],2,FALSE)</f>
        <v>#N/A</v>
      </c>
      <c r="BKT2" s="4" t="e">
        <f>+VLOOKUP(BKT1,Table4[[SN]:[Resource ID]],2,FALSE)</f>
        <v>#N/A</v>
      </c>
      <c r="BKU2" s="4" t="e">
        <f>+VLOOKUP(BKU1,Table4[[SN]:[Resource ID]],2,FALSE)</f>
        <v>#N/A</v>
      </c>
      <c r="BKV2" s="4" t="e">
        <f>+VLOOKUP(BKV1,Table4[[SN]:[Resource ID]],2,FALSE)</f>
        <v>#N/A</v>
      </c>
      <c r="BKW2" s="4" t="e">
        <f>+VLOOKUP(BKW1,Table4[[SN]:[Resource ID]],2,FALSE)</f>
        <v>#N/A</v>
      </c>
      <c r="BKX2" s="4" t="e">
        <f>+VLOOKUP(BKX1,Table4[[SN]:[Resource ID]],2,FALSE)</f>
        <v>#N/A</v>
      </c>
      <c r="BKY2" s="4" t="e">
        <f>+VLOOKUP(BKY1,Table4[[SN]:[Resource ID]],2,FALSE)</f>
        <v>#N/A</v>
      </c>
      <c r="BKZ2" s="4" t="e">
        <f>+VLOOKUP(BKZ1,Table4[[SN]:[Resource ID]],2,FALSE)</f>
        <v>#N/A</v>
      </c>
      <c r="BLA2" s="4" t="e">
        <f>+VLOOKUP(BLA1,Table4[[SN]:[Resource ID]],2,FALSE)</f>
        <v>#N/A</v>
      </c>
      <c r="BLB2" s="4" t="e">
        <f>+VLOOKUP(BLB1,Table4[[SN]:[Resource ID]],2,FALSE)</f>
        <v>#N/A</v>
      </c>
      <c r="BLC2" s="4" t="e">
        <f>+VLOOKUP(BLC1,Table4[[SN]:[Resource ID]],2,FALSE)</f>
        <v>#N/A</v>
      </c>
      <c r="BLD2" s="4" t="e">
        <f>+VLOOKUP(BLD1,Table4[[SN]:[Resource ID]],2,FALSE)</f>
        <v>#N/A</v>
      </c>
      <c r="BLE2" s="4" t="e">
        <f>+VLOOKUP(BLE1,Table4[[SN]:[Resource ID]],2,FALSE)</f>
        <v>#N/A</v>
      </c>
      <c r="BLF2" s="4" t="e">
        <f>+VLOOKUP(BLF1,Table4[[SN]:[Resource ID]],2,FALSE)</f>
        <v>#N/A</v>
      </c>
      <c r="BLG2" s="4" t="e">
        <f>+VLOOKUP(BLG1,Table4[[SN]:[Resource ID]],2,FALSE)</f>
        <v>#N/A</v>
      </c>
      <c r="BLH2" s="4" t="e">
        <f>+VLOOKUP(BLH1,Table4[[SN]:[Resource ID]],2,FALSE)</f>
        <v>#N/A</v>
      </c>
      <c r="BLI2" s="4" t="e">
        <f>+VLOOKUP(BLI1,Table4[[SN]:[Resource ID]],2,FALSE)</f>
        <v>#N/A</v>
      </c>
      <c r="BLJ2" s="4" t="e">
        <f>+VLOOKUP(BLJ1,Table4[[SN]:[Resource ID]],2,FALSE)</f>
        <v>#N/A</v>
      </c>
      <c r="BLK2" s="4" t="e">
        <f>+VLOOKUP(BLK1,Table4[[SN]:[Resource ID]],2,FALSE)</f>
        <v>#N/A</v>
      </c>
      <c r="BLL2" s="4" t="e">
        <f>+VLOOKUP(BLL1,Table4[[SN]:[Resource ID]],2,FALSE)</f>
        <v>#N/A</v>
      </c>
      <c r="BLM2" s="4" t="e">
        <f>+VLOOKUP(BLM1,Table4[[SN]:[Resource ID]],2,FALSE)</f>
        <v>#N/A</v>
      </c>
      <c r="BLN2" s="4" t="e">
        <f>+VLOOKUP(BLN1,Table4[[SN]:[Resource ID]],2,FALSE)</f>
        <v>#N/A</v>
      </c>
      <c r="BLO2" s="4" t="e">
        <f>+VLOOKUP(BLO1,Table4[[SN]:[Resource ID]],2,FALSE)</f>
        <v>#N/A</v>
      </c>
      <c r="BLP2" s="4" t="e">
        <f>+VLOOKUP(BLP1,Table4[[SN]:[Resource ID]],2,FALSE)</f>
        <v>#N/A</v>
      </c>
      <c r="BLQ2" s="4" t="e">
        <f>+VLOOKUP(BLQ1,Table4[[SN]:[Resource ID]],2,FALSE)</f>
        <v>#N/A</v>
      </c>
      <c r="BLR2" s="4" t="e">
        <f>+VLOOKUP(BLR1,Table4[[SN]:[Resource ID]],2,FALSE)</f>
        <v>#N/A</v>
      </c>
      <c r="BLS2" s="4" t="e">
        <f>+VLOOKUP(BLS1,Table4[[SN]:[Resource ID]],2,FALSE)</f>
        <v>#N/A</v>
      </c>
      <c r="BLT2" s="4" t="e">
        <f>+VLOOKUP(BLT1,Table4[[SN]:[Resource ID]],2,FALSE)</f>
        <v>#N/A</v>
      </c>
      <c r="BLU2" s="4" t="e">
        <f>+VLOOKUP(BLU1,Table4[[SN]:[Resource ID]],2,FALSE)</f>
        <v>#N/A</v>
      </c>
      <c r="BLV2" s="4" t="e">
        <f>+VLOOKUP(BLV1,Table4[[SN]:[Resource ID]],2,FALSE)</f>
        <v>#N/A</v>
      </c>
      <c r="BLW2" s="4" t="e">
        <f>+VLOOKUP(BLW1,Table4[[SN]:[Resource ID]],2,FALSE)</f>
        <v>#N/A</v>
      </c>
      <c r="BLX2" s="4" t="e">
        <f>+VLOOKUP(BLX1,Table4[[SN]:[Resource ID]],2,FALSE)</f>
        <v>#N/A</v>
      </c>
      <c r="BLY2" s="4" t="e">
        <f>+VLOOKUP(BLY1,Table4[[SN]:[Resource ID]],2,FALSE)</f>
        <v>#N/A</v>
      </c>
      <c r="BLZ2" s="4" t="e">
        <f>+VLOOKUP(BLZ1,Table4[[SN]:[Resource ID]],2,FALSE)</f>
        <v>#N/A</v>
      </c>
      <c r="BMA2" s="4" t="e">
        <f>+VLOOKUP(BMA1,Table4[[SN]:[Resource ID]],2,FALSE)</f>
        <v>#N/A</v>
      </c>
      <c r="BMB2" s="4" t="e">
        <f>+VLOOKUP(BMB1,Table4[[SN]:[Resource ID]],2,FALSE)</f>
        <v>#N/A</v>
      </c>
      <c r="BMC2" s="4" t="e">
        <f>+VLOOKUP(BMC1,Table4[[SN]:[Resource ID]],2,FALSE)</f>
        <v>#N/A</v>
      </c>
      <c r="BMD2" s="4" t="e">
        <f>+VLOOKUP(BMD1,Table4[[SN]:[Resource ID]],2,FALSE)</f>
        <v>#N/A</v>
      </c>
      <c r="BME2" s="4" t="e">
        <f>+VLOOKUP(BME1,Table4[[SN]:[Resource ID]],2,FALSE)</f>
        <v>#N/A</v>
      </c>
      <c r="BMF2" s="4" t="e">
        <f>+VLOOKUP(BMF1,Table4[[SN]:[Resource ID]],2,FALSE)</f>
        <v>#N/A</v>
      </c>
      <c r="BMG2" s="4" t="e">
        <f>+VLOOKUP(BMG1,Table4[[SN]:[Resource ID]],2,FALSE)</f>
        <v>#N/A</v>
      </c>
      <c r="BMH2" s="4" t="e">
        <f>+VLOOKUP(BMH1,Table4[[SN]:[Resource ID]],2,FALSE)</f>
        <v>#N/A</v>
      </c>
      <c r="BMI2" s="4" t="e">
        <f>+VLOOKUP(BMI1,Table4[[SN]:[Resource ID]],2,FALSE)</f>
        <v>#N/A</v>
      </c>
      <c r="BMJ2" s="4" t="e">
        <f>+VLOOKUP(BMJ1,Table4[[SN]:[Resource ID]],2,FALSE)</f>
        <v>#N/A</v>
      </c>
      <c r="BMK2" s="4" t="e">
        <f>+VLOOKUP(BMK1,Table4[[SN]:[Resource ID]],2,FALSE)</f>
        <v>#N/A</v>
      </c>
      <c r="BML2" s="4" t="e">
        <f>+VLOOKUP(BML1,Table4[[SN]:[Resource ID]],2,FALSE)</f>
        <v>#N/A</v>
      </c>
      <c r="BMM2" s="4" t="e">
        <f>+VLOOKUP(BMM1,Table4[[SN]:[Resource ID]],2,FALSE)</f>
        <v>#N/A</v>
      </c>
      <c r="BMN2" s="4" t="e">
        <f>+VLOOKUP(BMN1,Table4[[SN]:[Resource ID]],2,FALSE)</f>
        <v>#N/A</v>
      </c>
      <c r="BMO2" s="4" t="e">
        <f>+VLOOKUP(BMO1,Table4[[SN]:[Resource ID]],2,FALSE)</f>
        <v>#N/A</v>
      </c>
      <c r="BMP2" s="4" t="e">
        <f>+VLOOKUP(BMP1,Table4[[SN]:[Resource ID]],2,FALSE)</f>
        <v>#N/A</v>
      </c>
      <c r="BMQ2" s="4" t="e">
        <f>+VLOOKUP(BMQ1,Table4[[SN]:[Resource ID]],2,FALSE)</f>
        <v>#N/A</v>
      </c>
      <c r="BMR2" s="4" t="e">
        <f>+VLOOKUP(BMR1,Table4[[SN]:[Resource ID]],2,FALSE)</f>
        <v>#N/A</v>
      </c>
      <c r="BMS2" s="4" t="e">
        <f>+VLOOKUP(BMS1,Table4[[SN]:[Resource ID]],2,FALSE)</f>
        <v>#N/A</v>
      </c>
      <c r="BMT2" s="4" t="e">
        <f>+VLOOKUP(BMT1,Table4[[SN]:[Resource ID]],2,FALSE)</f>
        <v>#N/A</v>
      </c>
      <c r="BMU2" s="4" t="e">
        <f>+VLOOKUP(BMU1,Table4[[SN]:[Resource ID]],2,FALSE)</f>
        <v>#N/A</v>
      </c>
      <c r="BMV2" s="4" t="e">
        <f>+VLOOKUP(BMV1,Table4[[SN]:[Resource ID]],2,FALSE)</f>
        <v>#N/A</v>
      </c>
      <c r="BMW2" s="4" t="e">
        <f>+VLOOKUP(BMW1,Table4[[SN]:[Resource ID]],2,FALSE)</f>
        <v>#N/A</v>
      </c>
      <c r="BMX2" s="4" t="e">
        <f>+VLOOKUP(BMX1,Table4[[SN]:[Resource ID]],2,FALSE)</f>
        <v>#N/A</v>
      </c>
      <c r="BMY2" s="4" t="e">
        <f>+VLOOKUP(BMY1,Table4[[SN]:[Resource ID]],2,FALSE)</f>
        <v>#N/A</v>
      </c>
      <c r="BMZ2" s="4" t="e">
        <f>+VLOOKUP(BMZ1,Table4[[SN]:[Resource ID]],2,FALSE)</f>
        <v>#N/A</v>
      </c>
      <c r="BNA2" s="4" t="e">
        <f>+VLOOKUP(BNA1,Table4[[SN]:[Resource ID]],2,FALSE)</f>
        <v>#N/A</v>
      </c>
      <c r="BNB2" s="4" t="e">
        <f>+VLOOKUP(BNB1,Table4[[SN]:[Resource ID]],2,FALSE)</f>
        <v>#N/A</v>
      </c>
      <c r="BNC2" s="4" t="e">
        <f>+VLOOKUP(BNC1,Table4[[SN]:[Resource ID]],2,FALSE)</f>
        <v>#N/A</v>
      </c>
      <c r="BND2" s="4" t="e">
        <f>+VLOOKUP(BND1,Table4[[SN]:[Resource ID]],2,FALSE)</f>
        <v>#N/A</v>
      </c>
      <c r="BNE2" s="4" t="e">
        <f>+VLOOKUP(BNE1,Table4[[SN]:[Resource ID]],2,FALSE)</f>
        <v>#N/A</v>
      </c>
      <c r="BNF2" s="4" t="e">
        <f>+VLOOKUP(BNF1,Table4[[SN]:[Resource ID]],2,FALSE)</f>
        <v>#N/A</v>
      </c>
      <c r="BNG2" s="4" t="e">
        <f>+VLOOKUP(BNG1,Table4[[SN]:[Resource ID]],2,FALSE)</f>
        <v>#N/A</v>
      </c>
      <c r="BNH2" s="4" t="e">
        <f>+VLOOKUP(BNH1,Table4[[SN]:[Resource ID]],2,FALSE)</f>
        <v>#N/A</v>
      </c>
      <c r="BNI2" s="4" t="e">
        <f>+VLOOKUP(BNI1,Table4[[SN]:[Resource ID]],2,FALSE)</f>
        <v>#N/A</v>
      </c>
      <c r="BNJ2" s="4" t="e">
        <f>+VLOOKUP(BNJ1,Table4[[SN]:[Resource ID]],2,FALSE)</f>
        <v>#N/A</v>
      </c>
      <c r="BNK2" s="4" t="e">
        <f>+VLOOKUP(BNK1,Table4[[SN]:[Resource ID]],2,FALSE)</f>
        <v>#N/A</v>
      </c>
      <c r="BNL2" s="4" t="e">
        <f>+VLOOKUP(BNL1,Table4[[SN]:[Resource ID]],2,FALSE)</f>
        <v>#N/A</v>
      </c>
      <c r="BNM2" s="4" t="e">
        <f>+VLOOKUP(BNM1,Table4[[SN]:[Resource ID]],2,FALSE)</f>
        <v>#N/A</v>
      </c>
      <c r="BNN2" s="4" t="e">
        <f>+VLOOKUP(BNN1,Table4[[SN]:[Resource ID]],2,FALSE)</f>
        <v>#N/A</v>
      </c>
      <c r="BNO2" s="4" t="e">
        <f>+VLOOKUP(BNO1,Table4[[SN]:[Resource ID]],2,FALSE)</f>
        <v>#N/A</v>
      </c>
      <c r="BNP2" s="4" t="e">
        <f>+VLOOKUP(BNP1,Table4[[SN]:[Resource ID]],2,FALSE)</f>
        <v>#N/A</v>
      </c>
      <c r="BNQ2" s="4" t="e">
        <f>+VLOOKUP(BNQ1,Table4[[SN]:[Resource ID]],2,FALSE)</f>
        <v>#N/A</v>
      </c>
      <c r="BNR2" s="4" t="e">
        <f>+VLOOKUP(BNR1,Table4[[SN]:[Resource ID]],2,FALSE)</f>
        <v>#N/A</v>
      </c>
      <c r="BNS2" s="4" t="e">
        <f>+VLOOKUP(BNS1,Table4[[SN]:[Resource ID]],2,FALSE)</f>
        <v>#N/A</v>
      </c>
      <c r="BNT2" s="4" t="e">
        <f>+VLOOKUP(BNT1,Table4[[SN]:[Resource ID]],2,FALSE)</f>
        <v>#N/A</v>
      </c>
      <c r="BNU2" s="4" t="e">
        <f>+VLOOKUP(BNU1,Table4[[SN]:[Resource ID]],2,FALSE)</f>
        <v>#N/A</v>
      </c>
      <c r="BNV2" s="4" t="e">
        <f>+VLOOKUP(BNV1,Table4[[SN]:[Resource ID]],2,FALSE)</f>
        <v>#N/A</v>
      </c>
      <c r="BNW2" s="4" t="e">
        <f>+VLOOKUP(BNW1,Table4[[SN]:[Resource ID]],2,FALSE)</f>
        <v>#N/A</v>
      </c>
      <c r="BNX2" s="4" t="e">
        <f>+VLOOKUP(BNX1,Table4[[SN]:[Resource ID]],2,FALSE)</f>
        <v>#N/A</v>
      </c>
      <c r="BNY2" s="4" t="e">
        <f>+VLOOKUP(BNY1,Table4[[SN]:[Resource ID]],2,FALSE)</f>
        <v>#N/A</v>
      </c>
      <c r="BNZ2" s="4" t="e">
        <f>+VLOOKUP(BNZ1,Table4[[SN]:[Resource ID]],2,FALSE)</f>
        <v>#N/A</v>
      </c>
      <c r="BOA2" s="4" t="e">
        <f>+VLOOKUP(BOA1,Table4[[SN]:[Resource ID]],2,FALSE)</f>
        <v>#N/A</v>
      </c>
      <c r="BOB2" s="4" t="e">
        <f>+VLOOKUP(BOB1,Table4[[SN]:[Resource ID]],2,FALSE)</f>
        <v>#N/A</v>
      </c>
      <c r="BOC2" s="4" t="e">
        <f>+VLOOKUP(BOC1,Table4[[SN]:[Resource ID]],2,FALSE)</f>
        <v>#N/A</v>
      </c>
      <c r="BOD2" s="4" t="e">
        <f>+VLOOKUP(BOD1,Table4[[SN]:[Resource ID]],2,FALSE)</f>
        <v>#N/A</v>
      </c>
      <c r="BOE2" s="4" t="e">
        <f>+VLOOKUP(BOE1,Table4[[SN]:[Resource ID]],2,FALSE)</f>
        <v>#N/A</v>
      </c>
      <c r="BOF2" s="4" t="e">
        <f>+VLOOKUP(BOF1,Table4[[SN]:[Resource ID]],2,FALSE)</f>
        <v>#N/A</v>
      </c>
      <c r="BOG2" s="4" t="e">
        <f>+VLOOKUP(BOG1,Table4[[SN]:[Resource ID]],2,FALSE)</f>
        <v>#N/A</v>
      </c>
      <c r="BOH2" s="4" t="e">
        <f>+VLOOKUP(BOH1,Table4[[SN]:[Resource ID]],2,FALSE)</f>
        <v>#N/A</v>
      </c>
      <c r="BOI2" s="4" t="e">
        <f>+VLOOKUP(BOI1,Table4[[SN]:[Resource ID]],2,FALSE)</f>
        <v>#N/A</v>
      </c>
      <c r="BOJ2" s="4" t="e">
        <f>+VLOOKUP(BOJ1,Table4[[SN]:[Resource ID]],2,FALSE)</f>
        <v>#N/A</v>
      </c>
      <c r="BOK2" s="4" t="e">
        <f>+VLOOKUP(BOK1,Table4[[SN]:[Resource ID]],2,FALSE)</f>
        <v>#N/A</v>
      </c>
      <c r="BOL2" s="4" t="e">
        <f>+VLOOKUP(BOL1,Table4[[SN]:[Resource ID]],2,FALSE)</f>
        <v>#N/A</v>
      </c>
      <c r="BOM2" s="4" t="e">
        <f>+VLOOKUP(BOM1,Table4[[SN]:[Resource ID]],2,FALSE)</f>
        <v>#N/A</v>
      </c>
      <c r="BON2" s="4" t="e">
        <f>+VLOOKUP(BON1,Table4[[SN]:[Resource ID]],2,FALSE)</f>
        <v>#N/A</v>
      </c>
      <c r="BOO2" s="4" t="e">
        <f>+VLOOKUP(BOO1,Table4[[SN]:[Resource ID]],2,FALSE)</f>
        <v>#N/A</v>
      </c>
      <c r="BOP2" s="4" t="e">
        <f>+VLOOKUP(BOP1,Table4[[SN]:[Resource ID]],2,FALSE)</f>
        <v>#N/A</v>
      </c>
      <c r="BOQ2" s="4" t="e">
        <f>+VLOOKUP(BOQ1,Table4[[SN]:[Resource ID]],2,FALSE)</f>
        <v>#N/A</v>
      </c>
      <c r="BOR2" s="4" t="e">
        <f>+VLOOKUP(BOR1,Table4[[SN]:[Resource ID]],2,FALSE)</f>
        <v>#N/A</v>
      </c>
      <c r="BOS2" s="4" t="e">
        <f>+VLOOKUP(BOS1,Table4[[SN]:[Resource ID]],2,FALSE)</f>
        <v>#N/A</v>
      </c>
      <c r="BOT2" s="4" t="e">
        <f>+VLOOKUP(BOT1,Table4[[SN]:[Resource ID]],2,FALSE)</f>
        <v>#N/A</v>
      </c>
      <c r="BOU2" s="4" t="e">
        <f>+VLOOKUP(BOU1,Table4[[SN]:[Resource ID]],2,FALSE)</f>
        <v>#N/A</v>
      </c>
      <c r="BOV2" s="4" t="e">
        <f>+VLOOKUP(BOV1,Table4[[SN]:[Resource ID]],2,FALSE)</f>
        <v>#N/A</v>
      </c>
      <c r="BOW2" s="4" t="e">
        <f>+VLOOKUP(BOW1,Table4[[SN]:[Resource ID]],2,FALSE)</f>
        <v>#N/A</v>
      </c>
      <c r="BOX2" s="4" t="e">
        <f>+VLOOKUP(BOX1,Table4[[SN]:[Resource ID]],2,FALSE)</f>
        <v>#N/A</v>
      </c>
      <c r="BOY2" s="4" t="e">
        <f>+VLOOKUP(BOY1,Table4[[SN]:[Resource ID]],2,FALSE)</f>
        <v>#N/A</v>
      </c>
      <c r="BOZ2" s="4" t="e">
        <f>+VLOOKUP(BOZ1,Table4[[SN]:[Resource ID]],2,FALSE)</f>
        <v>#N/A</v>
      </c>
      <c r="BPA2" s="4" t="e">
        <f>+VLOOKUP(BPA1,Table4[[SN]:[Resource ID]],2,FALSE)</f>
        <v>#N/A</v>
      </c>
      <c r="BPB2" s="4" t="e">
        <f>+VLOOKUP(BPB1,Table4[[SN]:[Resource ID]],2,FALSE)</f>
        <v>#N/A</v>
      </c>
      <c r="BPC2" s="4" t="e">
        <f>+VLOOKUP(BPC1,Table4[[SN]:[Resource ID]],2,FALSE)</f>
        <v>#N/A</v>
      </c>
      <c r="BPD2" s="4" t="e">
        <f>+VLOOKUP(BPD1,Table4[[SN]:[Resource ID]],2,FALSE)</f>
        <v>#N/A</v>
      </c>
      <c r="BPE2" s="4" t="e">
        <f>+VLOOKUP(BPE1,Table4[[SN]:[Resource ID]],2,FALSE)</f>
        <v>#N/A</v>
      </c>
      <c r="BPF2" s="4" t="e">
        <f>+VLOOKUP(BPF1,Table4[[SN]:[Resource ID]],2,FALSE)</f>
        <v>#N/A</v>
      </c>
      <c r="BPG2" s="4" t="e">
        <f>+VLOOKUP(BPG1,Table4[[SN]:[Resource ID]],2,FALSE)</f>
        <v>#N/A</v>
      </c>
      <c r="BPH2" s="4" t="e">
        <f>+VLOOKUP(BPH1,Table4[[SN]:[Resource ID]],2,FALSE)</f>
        <v>#N/A</v>
      </c>
      <c r="BPI2" s="4" t="e">
        <f>+VLOOKUP(BPI1,Table4[[SN]:[Resource ID]],2,FALSE)</f>
        <v>#N/A</v>
      </c>
      <c r="BPJ2" s="4" t="e">
        <f>+VLOOKUP(BPJ1,Table4[[SN]:[Resource ID]],2,FALSE)</f>
        <v>#N/A</v>
      </c>
      <c r="BPK2" s="4" t="e">
        <f>+VLOOKUP(BPK1,Table4[[SN]:[Resource ID]],2,FALSE)</f>
        <v>#N/A</v>
      </c>
      <c r="BPL2" s="4" t="e">
        <f>+VLOOKUP(BPL1,Table4[[SN]:[Resource ID]],2,FALSE)</f>
        <v>#N/A</v>
      </c>
      <c r="BPM2" s="4" t="e">
        <f>+VLOOKUP(BPM1,Table4[[SN]:[Resource ID]],2,FALSE)</f>
        <v>#N/A</v>
      </c>
      <c r="BPN2" s="4" t="e">
        <f>+VLOOKUP(BPN1,Table4[[SN]:[Resource ID]],2,FALSE)</f>
        <v>#N/A</v>
      </c>
      <c r="BPO2" s="4" t="e">
        <f>+VLOOKUP(BPO1,Table4[[SN]:[Resource ID]],2,FALSE)</f>
        <v>#N/A</v>
      </c>
      <c r="BPP2" s="4" t="e">
        <f>+VLOOKUP(BPP1,Table4[[SN]:[Resource ID]],2,FALSE)</f>
        <v>#N/A</v>
      </c>
      <c r="BPQ2" s="4" t="e">
        <f>+VLOOKUP(BPQ1,Table4[[SN]:[Resource ID]],2,FALSE)</f>
        <v>#N/A</v>
      </c>
      <c r="BPR2" s="4" t="e">
        <f>+VLOOKUP(BPR1,Table4[[SN]:[Resource ID]],2,FALSE)</f>
        <v>#N/A</v>
      </c>
      <c r="BPS2" s="4" t="e">
        <f>+VLOOKUP(BPS1,Table4[[SN]:[Resource ID]],2,FALSE)</f>
        <v>#N/A</v>
      </c>
      <c r="BPT2" s="4" t="e">
        <f>+VLOOKUP(BPT1,Table4[[SN]:[Resource ID]],2,FALSE)</f>
        <v>#N/A</v>
      </c>
      <c r="BPU2" s="4" t="e">
        <f>+VLOOKUP(BPU1,Table4[[SN]:[Resource ID]],2,FALSE)</f>
        <v>#N/A</v>
      </c>
      <c r="BPV2" s="4" t="e">
        <f>+VLOOKUP(BPV1,Table4[[SN]:[Resource ID]],2,FALSE)</f>
        <v>#N/A</v>
      </c>
      <c r="BPW2" s="4" t="e">
        <f>+VLOOKUP(BPW1,Table4[[SN]:[Resource ID]],2,FALSE)</f>
        <v>#N/A</v>
      </c>
      <c r="BPX2" s="4" t="e">
        <f>+VLOOKUP(BPX1,Table4[[SN]:[Resource ID]],2,FALSE)</f>
        <v>#N/A</v>
      </c>
      <c r="BPY2" s="4" t="e">
        <f>+VLOOKUP(BPY1,Table4[[SN]:[Resource ID]],2,FALSE)</f>
        <v>#N/A</v>
      </c>
      <c r="BPZ2" s="4" t="e">
        <f>+VLOOKUP(BPZ1,Table4[[SN]:[Resource ID]],2,FALSE)</f>
        <v>#N/A</v>
      </c>
      <c r="BQA2" s="4" t="e">
        <f>+VLOOKUP(BQA1,Table4[[SN]:[Resource ID]],2,FALSE)</f>
        <v>#N/A</v>
      </c>
      <c r="BQB2" s="4" t="e">
        <f>+VLOOKUP(BQB1,Table4[[SN]:[Resource ID]],2,FALSE)</f>
        <v>#N/A</v>
      </c>
      <c r="BQC2" s="4" t="e">
        <f>+VLOOKUP(BQC1,Table4[[SN]:[Resource ID]],2,FALSE)</f>
        <v>#N/A</v>
      </c>
      <c r="BQD2" s="4" t="e">
        <f>+VLOOKUP(BQD1,Table4[[SN]:[Resource ID]],2,FALSE)</f>
        <v>#N/A</v>
      </c>
      <c r="BQE2" s="4" t="e">
        <f>+VLOOKUP(BQE1,Table4[[SN]:[Resource ID]],2,FALSE)</f>
        <v>#N/A</v>
      </c>
      <c r="BQF2" s="4" t="e">
        <f>+VLOOKUP(BQF1,Table4[[SN]:[Resource ID]],2,FALSE)</f>
        <v>#N/A</v>
      </c>
      <c r="BQG2" s="4" t="e">
        <f>+VLOOKUP(BQG1,Table4[[SN]:[Resource ID]],2,FALSE)</f>
        <v>#N/A</v>
      </c>
      <c r="BQH2" s="4" t="e">
        <f>+VLOOKUP(BQH1,Table4[[SN]:[Resource ID]],2,FALSE)</f>
        <v>#N/A</v>
      </c>
      <c r="BQI2" s="4" t="e">
        <f>+VLOOKUP(BQI1,Table4[[SN]:[Resource ID]],2,FALSE)</f>
        <v>#N/A</v>
      </c>
      <c r="BQJ2" s="4" t="e">
        <f>+VLOOKUP(BQJ1,Table4[[SN]:[Resource ID]],2,FALSE)</f>
        <v>#N/A</v>
      </c>
      <c r="BQK2" s="4" t="e">
        <f>+VLOOKUP(BQK1,Table4[[SN]:[Resource ID]],2,FALSE)</f>
        <v>#N/A</v>
      </c>
      <c r="BQL2" s="4" t="e">
        <f>+VLOOKUP(BQL1,Table4[[SN]:[Resource ID]],2,FALSE)</f>
        <v>#N/A</v>
      </c>
      <c r="BQM2" s="4" t="e">
        <f>+VLOOKUP(BQM1,Table4[[SN]:[Resource ID]],2,FALSE)</f>
        <v>#N/A</v>
      </c>
      <c r="BQN2" s="4" t="e">
        <f>+VLOOKUP(BQN1,Table4[[SN]:[Resource ID]],2,FALSE)</f>
        <v>#N/A</v>
      </c>
      <c r="BQO2" s="4" t="e">
        <f>+VLOOKUP(BQO1,Table4[[SN]:[Resource ID]],2,FALSE)</f>
        <v>#N/A</v>
      </c>
      <c r="BQP2" s="4" t="e">
        <f>+VLOOKUP(BQP1,Table4[[SN]:[Resource ID]],2,FALSE)</f>
        <v>#N/A</v>
      </c>
      <c r="BQQ2" s="4" t="e">
        <f>+VLOOKUP(BQQ1,Table4[[SN]:[Resource ID]],2,FALSE)</f>
        <v>#N/A</v>
      </c>
      <c r="BQR2" s="4" t="e">
        <f>+VLOOKUP(BQR1,Table4[[SN]:[Resource ID]],2,FALSE)</f>
        <v>#N/A</v>
      </c>
      <c r="BQS2" s="4" t="e">
        <f>+VLOOKUP(BQS1,Table4[[SN]:[Resource ID]],2,FALSE)</f>
        <v>#N/A</v>
      </c>
      <c r="BQT2" s="4" t="e">
        <f>+VLOOKUP(BQT1,Table4[[SN]:[Resource ID]],2,FALSE)</f>
        <v>#N/A</v>
      </c>
      <c r="BQU2" s="4" t="e">
        <f>+VLOOKUP(BQU1,Table4[[SN]:[Resource ID]],2,FALSE)</f>
        <v>#N/A</v>
      </c>
      <c r="BQV2" s="4" t="e">
        <f>+VLOOKUP(BQV1,Table4[[SN]:[Resource ID]],2,FALSE)</f>
        <v>#N/A</v>
      </c>
      <c r="BQW2" s="4" t="e">
        <f>+VLOOKUP(BQW1,Table4[[SN]:[Resource ID]],2,FALSE)</f>
        <v>#N/A</v>
      </c>
      <c r="BQX2" s="4" t="e">
        <f>+VLOOKUP(BQX1,Table4[[SN]:[Resource ID]],2,FALSE)</f>
        <v>#N/A</v>
      </c>
      <c r="BQY2" s="4" t="e">
        <f>+VLOOKUP(BQY1,Table4[[SN]:[Resource ID]],2,FALSE)</f>
        <v>#N/A</v>
      </c>
      <c r="BQZ2" s="4" t="e">
        <f>+VLOOKUP(BQZ1,Table4[[SN]:[Resource ID]],2,FALSE)</f>
        <v>#N/A</v>
      </c>
      <c r="BRA2" s="4" t="e">
        <f>+VLOOKUP(BRA1,Table4[[SN]:[Resource ID]],2,FALSE)</f>
        <v>#N/A</v>
      </c>
      <c r="BRB2" s="4" t="e">
        <f>+VLOOKUP(BRB1,Table4[[SN]:[Resource ID]],2,FALSE)</f>
        <v>#N/A</v>
      </c>
      <c r="BRC2" s="4" t="e">
        <f>+VLOOKUP(BRC1,Table4[[SN]:[Resource ID]],2,FALSE)</f>
        <v>#N/A</v>
      </c>
      <c r="BRD2" s="4" t="e">
        <f>+VLOOKUP(BRD1,Table4[[SN]:[Resource ID]],2,FALSE)</f>
        <v>#N/A</v>
      </c>
      <c r="BRE2" s="4" t="e">
        <f>+VLOOKUP(BRE1,Table4[[SN]:[Resource ID]],2,FALSE)</f>
        <v>#N/A</v>
      </c>
      <c r="BRF2" s="4" t="e">
        <f>+VLOOKUP(BRF1,Table4[[SN]:[Resource ID]],2,FALSE)</f>
        <v>#N/A</v>
      </c>
      <c r="BRG2" s="4" t="e">
        <f>+VLOOKUP(BRG1,Table4[[SN]:[Resource ID]],2,FALSE)</f>
        <v>#N/A</v>
      </c>
      <c r="BRH2" s="4" t="e">
        <f>+VLOOKUP(BRH1,Table4[[SN]:[Resource ID]],2,FALSE)</f>
        <v>#N/A</v>
      </c>
      <c r="BRI2" s="4" t="e">
        <f>+VLOOKUP(BRI1,Table4[[SN]:[Resource ID]],2,FALSE)</f>
        <v>#N/A</v>
      </c>
      <c r="BRJ2" s="4" t="e">
        <f>+VLOOKUP(BRJ1,Table4[[SN]:[Resource ID]],2,FALSE)</f>
        <v>#N/A</v>
      </c>
      <c r="BRK2" s="4" t="e">
        <f>+VLOOKUP(BRK1,Table4[[SN]:[Resource ID]],2,FALSE)</f>
        <v>#N/A</v>
      </c>
      <c r="BRL2" s="4" t="e">
        <f>+VLOOKUP(BRL1,Table4[[SN]:[Resource ID]],2,FALSE)</f>
        <v>#N/A</v>
      </c>
      <c r="BRM2" s="4" t="e">
        <f>+VLOOKUP(BRM1,Table4[[SN]:[Resource ID]],2,FALSE)</f>
        <v>#N/A</v>
      </c>
      <c r="BRN2" s="4" t="e">
        <f>+VLOOKUP(BRN1,Table4[[SN]:[Resource ID]],2,FALSE)</f>
        <v>#N/A</v>
      </c>
      <c r="BRO2" s="4" t="e">
        <f>+VLOOKUP(BRO1,Table4[[SN]:[Resource ID]],2,FALSE)</f>
        <v>#N/A</v>
      </c>
      <c r="BRP2" s="4" t="e">
        <f>+VLOOKUP(BRP1,Table4[[SN]:[Resource ID]],2,FALSE)</f>
        <v>#N/A</v>
      </c>
      <c r="BRQ2" s="4" t="e">
        <f>+VLOOKUP(BRQ1,Table4[[SN]:[Resource ID]],2,FALSE)</f>
        <v>#N/A</v>
      </c>
      <c r="BRR2" s="4" t="e">
        <f>+VLOOKUP(BRR1,Table4[[SN]:[Resource ID]],2,FALSE)</f>
        <v>#N/A</v>
      </c>
      <c r="BRS2" s="4" t="e">
        <f>+VLOOKUP(BRS1,Table4[[SN]:[Resource ID]],2,FALSE)</f>
        <v>#N/A</v>
      </c>
      <c r="BRT2" s="4" t="e">
        <f>+VLOOKUP(BRT1,Table4[[SN]:[Resource ID]],2,FALSE)</f>
        <v>#N/A</v>
      </c>
      <c r="BRU2" s="4" t="e">
        <f>+VLOOKUP(BRU1,Table4[[SN]:[Resource ID]],2,FALSE)</f>
        <v>#N/A</v>
      </c>
      <c r="BRV2" s="4" t="e">
        <f>+VLOOKUP(BRV1,Table4[[SN]:[Resource ID]],2,FALSE)</f>
        <v>#N/A</v>
      </c>
      <c r="BRW2" s="4" t="e">
        <f>+VLOOKUP(BRW1,Table4[[SN]:[Resource ID]],2,FALSE)</f>
        <v>#N/A</v>
      </c>
      <c r="BRX2" s="4" t="e">
        <f>+VLOOKUP(BRX1,Table4[[SN]:[Resource ID]],2,FALSE)</f>
        <v>#N/A</v>
      </c>
      <c r="BRY2" s="4" t="e">
        <f>+VLOOKUP(BRY1,Table4[[SN]:[Resource ID]],2,FALSE)</f>
        <v>#N/A</v>
      </c>
      <c r="BRZ2" s="4" t="e">
        <f>+VLOOKUP(BRZ1,Table4[[SN]:[Resource ID]],2,FALSE)</f>
        <v>#N/A</v>
      </c>
      <c r="BSA2" s="4" t="e">
        <f>+VLOOKUP(BSA1,Table4[[SN]:[Resource ID]],2,FALSE)</f>
        <v>#N/A</v>
      </c>
      <c r="BSB2" s="4" t="e">
        <f>+VLOOKUP(BSB1,Table4[[SN]:[Resource ID]],2,FALSE)</f>
        <v>#N/A</v>
      </c>
      <c r="BSC2" s="4" t="e">
        <f>+VLOOKUP(BSC1,Table4[[SN]:[Resource ID]],2,FALSE)</f>
        <v>#N/A</v>
      </c>
      <c r="BSD2" s="4" t="e">
        <f>+VLOOKUP(BSD1,Table4[[SN]:[Resource ID]],2,FALSE)</f>
        <v>#N/A</v>
      </c>
      <c r="BSE2" s="4" t="e">
        <f>+VLOOKUP(BSE1,Table4[[SN]:[Resource ID]],2,FALSE)</f>
        <v>#N/A</v>
      </c>
      <c r="BSF2" s="4" t="e">
        <f>+VLOOKUP(BSF1,Table4[[SN]:[Resource ID]],2,FALSE)</f>
        <v>#N/A</v>
      </c>
      <c r="BSG2" s="4" t="e">
        <f>+VLOOKUP(BSG1,Table4[[SN]:[Resource ID]],2,FALSE)</f>
        <v>#N/A</v>
      </c>
      <c r="BSH2" s="4" t="e">
        <f>+VLOOKUP(BSH1,Table4[[SN]:[Resource ID]],2,FALSE)</f>
        <v>#N/A</v>
      </c>
      <c r="BSI2" s="4" t="e">
        <f>+VLOOKUP(BSI1,Table4[[SN]:[Resource ID]],2,FALSE)</f>
        <v>#N/A</v>
      </c>
      <c r="BSJ2" s="4" t="e">
        <f>+VLOOKUP(BSJ1,Table4[[SN]:[Resource ID]],2,FALSE)</f>
        <v>#N/A</v>
      </c>
      <c r="BSK2" s="4" t="e">
        <f>+VLOOKUP(BSK1,Table4[[SN]:[Resource ID]],2,FALSE)</f>
        <v>#N/A</v>
      </c>
      <c r="BSL2" s="4" t="e">
        <f>+VLOOKUP(BSL1,Table4[[SN]:[Resource ID]],2,FALSE)</f>
        <v>#N/A</v>
      </c>
      <c r="BSM2" s="4" t="e">
        <f>+VLOOKUP(BSM1,Table4[[SN]:[Resource ID]],2,FALSE)</f>
        <v>#N/A</v>
      </c>
      <c r="BSN2" s="4" t="e">
        <f>+VLOOKUP(BSN1,Table4[[SN]:[Resource ID]],2,FALSE)</f>
        <v>#N/A</v>
      </c>
      <c r="BSO2" s="4" t="e">
        <f>+VLOOKUP(BSO1,Table4[[SN]:[Resource ID]],2,FALSE)</f>
        <v>#N/A</v>
      </c>
      <c r="BSP2" s="4" t="e">
        <f>+VLOOKUP(BSP1,Table4[[SN]:[Resource ID]],2,FALSE)</f>
        <v>#N/A</v>
      </c>
      <c r="BSQ2" s="4" t="e">
        <f>+VLOOKUP(BSQ1,Table4[[SN]:[Resource ID]],2,FALSE)</f>
        <v>#N/A</v>
      </c>
      <c r="BSR2" s="4" t="e">
        <f>+VLOOKUP(BSR1,Table4[[SN]:[Resource ID]],2,FALSE)</f>
        <v>#N/A</v>
      </c>
      <c r="BSS2" s="4" t="e">
        <f>+VLOOKUP(BSS1,Table4[[SN]:[Resource ID]],2,FALSE)</f>
        <v>#N/A</v>
      </c>
      <c r="BST2" s="4" t="e">
        <f>+VLOOKUP(BST1,Table4[[SN]:[Resource ID]],2,FALSE)</f>
        <v>#N/A</v>
      </c>
      <c r="BSU2" s="4" t="e">
        <f>+VLOOKUP(BSU1,Table4[[SN]:[Resource ID]],2,FALSE)</f>
        <v>#N/A</v>
      </c>
      <c r="BSV2" s="4" t="e">
        <f>+VLOOKUP(BSV1,Table4[[SN]:[Resource ID]],2,FALSE)</f>
        <v>#N/A</v>
      </c>
      <c r="BSW2" s="4" t="e">
        <f>+VLOOKUP(BSW1,Table4[[SN]:[Resource ID]],2,FALSE)</f>
        <v>#N/A</v>
      </c>
      <c r="BSX2" s="4" t="e">
        <f>+VLOOKUP(BSX1,Table4[[SN]:[Resource ID]],2,FALSE)</f>
        <v>#N/A</v>
      </c>
      <c r="BSY2" s="4" t="e">
        <f>+VLOOKUP(BSY1,Table4[[SN]:[Resource ID]],2,FALSE)</f>
        <v>#N/A</v>
      </c>
      <c r="BSZ2" s="4" t="e">
        <f>+VLOOKUP(BSZ1,Table4[[SN]:[Resource ID]],2,FALSE)</f>
        <v>#N/A</v>
      </c>
      <c r="BTA2" s="4" t="e">
        <f>+VLOOKUP(BTA1,Table4[[SN]:[Resource ID]],2,FALSE)</f>
        <v>#N/A</v>
      </c>
      <c r="BTB2" s="4" t="e">
        <f>+VLOOKUP(BTB1,Table4[[SN]:[Resource ID]],2,FALSE)</f>
        <v>#N/A</v>
      </c>
      <c r="BTC2" s="4" t="e">
        <f>+VLOOKUP(BTC1,Table4[[SN]:[Resource ID]],2,FALSE)</f>
        <v>#N/A</v>
      </c>
      <c r="BTD2" s="4" t="e">
        <f>+VLOOKUP(BTD1,Table4[[SN]:[Resource ID]],2,FALSE)</f>
        <v>#N/A</v>
      </c>
      <c r="BTE2" s="4" t="e">
        <f>+VLOOKUP(BTE1,Table4[[SN]:[Resource ID]],2,FALSE)</f>
        <v>#N/A</v>
      </c>
      <c r="BTF2" s="4" t="e">
        <f>+VLOOKUP(BTF1,Table4[[SN]:[Resource ID]],2,FALSE)</f>
        <v>#N/A</v>
      </c>
      <c r="BTG2" s="4" t="e">
        <f>+VLOOKUP(BTG1,Table4[[SN]:[Resource ID]],2,FALSE)</f>
        <v>#N/A</v>
      </c>
      <c r="BTH2" s="4" t="e">
        <f>+VLOOKUP(BTH1,Table4[[SN]:[Resource ID]],2,FALSE)</f>
        <v>#N/A</v>
      </c>
      <c r="BTI2" s="4" t="e">
        <f>+VLOOKUP(BTI1,Table4[[SN]:[Resource ID]],2,FALSE)</f>
        <v>#N/A</v>
      </c>
      <c r="BTJ2" s="4" t="e">
        <f>+VLOOKUP(BTJ1,Table4[[SN]:[Resource ID]],2,FALSE)</f>
        <v>#N/A</v>
      </c>
      <c r="BTK2" s="4" t="e">
        <f>+VLOOKUP(BTK1,Table4[[SN]:[Resource ID]],2,FALSE)</f>
        <v>#N/A</v>
      </c>
      <c r="BTL2" s="4" t="e">
        <f>+VLOOKUP(BTL1,Table4[[SN]:[Resource ID]],2,FALSE)</f>
        <v>#N/A</v>
      </c>
      <c r="BTM2" s="4" t="e">
        <f>+VLOOKUP(BTM1,Table4[[SN]:[Resource ID]],2,FALSE)</f>
        <v>#N/A</v>
      </c>
      <c r="BTN2" s="4" t="e">
        <f>+VLOOKUP(BTN1,Table4[[SN]:[Resource ID]],2,FALSE)</f>
        <v>#N/A</v>
      </c>
      <c r="BTO2" s="4" t="e">
        <f>+VLOOKUP(BTO1,Table4[[SN]:[Resource ID]],2,FALSE)</f>
        <v>#N/A</v>
      </c>
      <c r="BTP2" s="4" t="e">
        <f>+VLOOKUP(BTP1,Table4[[SN]:[Resource ID]],2,FALSE)</f>
        <v>#N/A</v>
      </c>
      <c r="BTQ2" s="4" t="e">
        <f>+VLOOKUP(BTQ1,Table4[[SN]:[Resource ID]],2,FALSE)</f>
        <v>#N/A</v>
      </c>
      <c r="BTR2" s="4" t="e">
        <f>+VLOOKUP(BTR1,Table4[[SN]:[Resource ID]],2,FALSE)</f>
        <v>#N/A</v>
      </c>
      <c r="BTS2" s="4" t="e">
        <f>+VLOOKUP(BTS1,Table4[[SN]:[Resource ID]],2,FALSE)</f>
        <v>#N/A</v>
      </c>
      <c r="BTT2" s="4" t="e">
        <f>+VLOOKUP(BTT1,Table4[[SN]:[Resource ID]],2,FALSE)</f>
        <v>#N/A</v>
      </c>
      <c r="BTU2" s="4" t="e">
        <f>+VLOOKUP(BTU1,Table4[[SN]:[Resource ID]],2,FALSE)</f>
        <v>#N/A</v>
      </c>
      <c r="BTV2" s="4" t="e">
        <f>+VLOOKUP(BTV1,Table4[[SN]:[Resource ID]],2,FALSE)</f>
        <v>#N/A</v>
      </c>
      <c r="BTW2" s="4" t="e">
        <f>+VLOOKUP(BTW1,Table4[[SN]:[Resource ID]],2,FALSE)</f>
        <v>#N/A</v>
      </c>
      <c r="BTX2" s="4" t="e">
        <f>+VLOOKUP(BTX1,Table4[[SN]:[Resource ID]],2,FALSE)</f>
        <v>#N/A</v>
      </c>
      <c r="BTY2" s="4" t="e">
        <f>+VLOOKUP(BTY1,Table4[[SN]:[Resource ID]],2,FALSE)</f>
        <v>#N/A</v>
      </c>
      <c r="BTZ2" s="4" t="e">
        <f>+VLOOKUP(BTZ1,Table4[[SN]:[Resource ID]],2,FALSE)</f>
        <v>#N/A</v>
      </c>
      <c r="BUA2" s="4" t="e">
        <f>+VLOOKUP(BUA1,Table4[[SN]:[Resource ID]],2,FALSE)</f>
        <v>#N/A</v>
      </c>
      <c r="BUB2" s="4" t="e">
        <f>+VLOOKUP(BUB1,Table4[[SN]:[Resource ID]],2,FALSE)</f>
        <v>#N/A</v>
      </c>
      <c r="BUC2" s="4" t="e">
        <f>+VLOOKUP(BUC1,Table4[[SN]:[Resource ID]],2,FALSE)</f>
        <v>#N/A</v>
      </c>
      <c r="BUD2" s="4" t="e">
        <f>+VLOOKUP(BUD1,Table4[[SN]:[Resource ID]],2,FALSE)</f>
        <v>#N/A</v>
      </c>
      <c r="BUE2" s="4" t="e">
        <f>+VLOOKUP(BUE1,Table4[[SN]:[Resource ID]],2,FALSE)</f>
        <v>#N/A</v>
      </c>
      <c r="BUF2" s="4" t="e">
        <f>+VLOOKUP(BUF1,Table4[[SN]:[Resource ID]],2,FALSE)</f>
        <v>#N/A</v>
      </c>
      <c r="BUG2" s="4" t="e">
        <f>+VLOOKUP(BUG1,Table4[[SN]:[Resource ID]],2,FALSE)</f>
        <v>#N/A</v>
      </c>
      <c r="BUH2" s="4" t="e">
        <f>+VLOOKUP(BUH1,Table4[[SN]:[Resource ID]],2,FALSE)</f>
        <v>#N/A</v>
      </c>
      <c r="BUI2" s="4" t="e">
        <f>+VLOOKUP(BUI1,Table4[[SN]:[Resource ID]],2,FALSE)</f>
        <v>#N/A</v>
      </c>
      <c r="BUJ2" s="4" t="e">
        <f>+VLOOKUP(BUJ1,Table4[[SN]:[Resource ID]],2,FALSE)</f>
        <v>#N/A</v>
      </c>
      <c r="BUK2" s="4" t="e">
        <f>+VLOOKUP(BUK1,Table4[[SN]:[Resource ID]],2,FALSE)</f>
        <v>#N/A</v>
      </c>
      <c r="BUL2" s="4" t="e">
        <f>+VLOOKUP(BUL1,Table4[[SN]:[Resource ID]],2,FALSE)</f>
        <v>#N/A</v>
      </c>
      <c r="BUM2" s="4" t="e">
        <f>+VLOOKUP(BUM1,Table4[[SN]:[Resource ID]],2,FALSE)</f>
        <v>#N/A</v>
      </c>
      <c r="BUN2" s="4" t="e">
        <f>+VLOOKUP(BUN1,Table4[[SN]:[Resource ID]],2,FALSE)</f>
        <v>#N/A</v>
      </c>
      <c r="BUO2" s="4" t="e">
        <f>+VLOOKUP(BUO1,Table4[[SN]:[Resource ID]],2,FALSE)</f>
        <v>#N/A</v>
      </c>
      <c r="BUP2" s="4" t="e">
        <f>+VLOOKUP(BUP1,Table4[[SN]:[Resource ID]],2,FALSE)</f>
        <v>#N/A</v>
      </c>
      <c r="BUQ2" s="4" t="e">
        <f>+VLOOKUP(BUQ1,Table4[[SN]:[Resource ID]],2,FALSE)</f>
        <v>#N/A</v>
      </c>
      <c r="BUR2" s="4" t="e">
        <f>+VLOOKUP(BUR1,Table4[[SN]:[Resource ID]],2,FALSE)</f>
        <v>#N/A</v>
      </c>
      <c r="BUS2" s="4" t="e">
        <f>+VLOOKUP(BUS1,Table4[[SN]:[Resource ID]],2,FALSE)</f>
        <v>#N/A</v>
      </c>
      <c r="BUT2" s="4" t="e">
        <f>+VLOOKUP(BUT1,Table4[[SN]:[Resource ID]],2,FALSE)</f>
        <v>#N/A</v>
      </c>
      <c r="BUU2" s="4" t="e">
        <f>+VLOOKUP(BUU1,Table4[[SN]:[Resource ID]],2,FALSE)</f>
        <v>#N/A</v>
      </c>
      <c r="BUV2" s="4" t="e">
        <f>+VLOOKUP(BUV1,Table4[[SN]:[Resource ID]],2,FALSE)</f>
        <v>#N/A</v>
      </c>
      <c r="BUW2" s="4" t="e">
        <f>+VLOOKUP(BUW1,Table4[[SN]:[Resource ID]],2,FALSE)</f>
        <v>#N/A</v>
      </c>
      <c r="BUX2" s="4" t="e">
        <f>+VLOOKUP(BUX1,Table4[[SN]:[Resource ID]],2,FALSE)</f>
        <v>#N/A</v>
      </c>
      <c r="BUY2" s="4" t="e">
        <f>+VLOOKUP(BUY1,Table4[[SN]:[Resource ID]],2,FALSE)</f>
        <v>#N/A</v>
      </c>
      <c r="BUZ2" s="4" t="e">
        <f>+VLOOKUP(BUZ1,Table4[[SN]:[Resource ID]],2,FALSE)</f>
        <v>#N/A</v>
      </c>
      <c r="BVA2" s="4" t="e">
        <f>+VLOOKUP(BVA1,Table4[[SN]:[Resource ID]],2,FALSE)</f>
        <v>#N/A</v>
      </c>
      <c r="BVB2" s="4" t="e">
        <f>+VLOOKUP(BVB1,Table4[[SN]:[Resource ID]],2,FALSE)</f>
        <v>#N/A</v>
      </c>
      <c r="BVC2" s="4" t="e">
        <f>+VLOOKUP(BVC1,Table4[[SN]:[Resource ID]],2,FALSE)</f>
        <v>#N/A</v>
      </c>
      <c r="BVD2" s="4" t="e">
        <f>+VLOOKUP(BVD1,Table4[[SN]:[Resource ID]],2,FALSE)</f>
        <v>#N/A</v>
      </c>
      <c r="BVE2" s="4" t="e">
        <f>+VLOOKUP(BVE1,Table4[[SN]:[Resource ID]],2,FALSE)</f>
        <v>#N/A</v>
      </c>
      <c r="BVF2" s="4" t="e">
        <f>+VLOOKUP(BVF1,Table4[[SN]:[Resource ID]],2,FALSE)</f>
        <v>#N/A</v>
      </c>
      <c r="BVG2" s="4" t="e">
        <f>+VLOOKUP(BVG1,Table4[[SN]:[Resource ID]],2,FALSE)</f>
        <v>#N/A</v>
      </c>
      <c r="BVH2" s="4" t="e">
        <f>+VLOOKUP(BVH1,Table4[[SN]:[Resource ID]],2,FALSE)</f>
        <v>#N/A</v>
      </c>
      <c r="BVI2" s="4" t="e">
        <f>+VLOOKUP(BVI1,Table4[[SN]:[Resource ID]],2,FALSE)</f>
        <v>#N/A</v>
      </c>
      <c r="BVJ2" s="4" t="e">
        <f>+VLOOKUP(BVJ1,Table4[[SN]:[Resource ID]],2,FALSE)</f>
        <v>#N/A</v>
      </c>
      <c r="BVK2" s="4" t="e">
        <f>+VLOOKUP(BVK1,Table4[[SN]:[Resource ID]],2,FALSE)</f>
        <v>#N/A</v>
      </c>
      <c r="BVL2" s="4" t="e">
        <f>+VLOOKUP(BVL1,Table4[[SN]:[Resource ID]],2,FALSE)</f>
        <v>#N/A</v>
      </c>
      <c r="BVM2" s="4" t="e">
        <f>+VLOOKUP(BVM1,Table4[[SN]:[Resource ID]],2,FALSE)</f>
        <v>#N/A</v>
      </c>
      <c r="BVN2" s="4" t="e">
        <f>+VLOOKUP(BVN1,Table4[[SN]:[Resource ID]],2,FALSE)</f>
        <v>#N/A</v>
      </c>
      <c r="BVO2" s="4" t="e">
        <f>+VLOOKUP(BVO1,Table4[[SN]:[Resource ID]],2,FALSE)</f>
        <v>#N/A</v>
      </c>
      <c r="BVP2" s="4" t="e">
        <f>+VLOOKUP(BVP1,Table4[[SN]:[Resource ID]],2,FALSE)</f>
        <v>#N/A</v>
      </c>
      <c r="BVQ2" s="4" t="e">
        <f>+VLOOKUP(BVQ1,Table4[[SN]:[Resource ID]],2,FALSE)</f>
        <v>#N/A</v>
      </c>
      <c r="BVR2" s="4" t="e">
        <f>+VLOOKUP(BVR1,Table4[[SN]:[Resource ID]],2,FALSE)</f>
        <v>#N/A</v>
      </c>
      <c r="BVS2" s="4" t="e">
        <f>+VLOOKUP(BVS1,Table4[[SN]:[Resource ID]],2,FALSE)</f>
        <v>#N/A</v>
      </c>
      <c r="BVT2" s="4" t="e">
        <f>+VLOOKUP(BVT1,Table4[[SN]:[Resource ID]],2,FALSE)</f>
        <v>#N/A</v>
      </c>
      <c r="BVU2" s="4" t="e">
        <f>+VLOOKUP(BVU1,Table4[[SN]:[Resource ID]],2,FALSE)</f>
        <v>#N/A</v>
      </c>
      <c r="BVV2" s="4" t="e">
        <f>+VLOOKUP(BVV1,Table4[[SN]:[Resource ID]],2,FALSE)</f>
        <v>#N/A</v>
      </c>
      <c r="BVW2" s="4" t="e">
        <f>+VLOOKUP(BVW1,Table4[[SN]:[Resource ID]],2,FALSE)</f>
        <v>#N/A</v>
      </c>
      <c r="BVX2" s="4" t="e">
        <f>+VLOOKUP(BVX1,Table4[[SN]:[Resource ID]],2,FALSE)</f>
        <v>#N/A</v>
      </c>
      <c r="BVY2" s="4" t="e">
        <f>+VLOOKUP(BVY1,Table4[[SN]:[Resource ID]],2,FALSE)</f>
        <v>#N/A</v>
      </c>
      <c r="BVZ2" s="4" t="e">
        <f>+VLOOKUP(BVZ1,Table4[[SN]:[Resource ID]],2,FALSE)</f>
        <v>#N/A</v>
      </c>
      <c r="BWA2" s="4" t="e">
        <f>+VLOOKUP(BWA1,Table4[[SN]:[Resource ID]],2,FALSE)</f>
        <v>#N/A</v>
      </c>
      <c r="BWB2" s="4" t="e">
        <f>+VLOOKUP(BWB1,Table4[[SN]:[Resource ID]],2,FALSE)</f>
        <v>#N/A</v>
      </c>
      <c r="BWC2" s="4" t="e">
        <f>+VLOOKUP(BWC1,Table4[[SN]:[Resource ID]],2,FALSE)</f>
        <v>#N/A</v>
      </c>
      <c r="BWD2" s="4" t="e">
        <f>+VLOOKUP(BWD1,Table4[[SN]:[Resource ID]],2,FALSE)</f>
        <v>#N/A</v>
      </c>
      <c r="BWE2" s="4" t="e">
        <f>+VLOOKUP(BWE1,Table4[[SN]:[Resource ID]],2,FALSE)</f>
        <v>#N/A</v>
      </c>
      <c r="BWF2" s="4" t="e">
        <f>+VLOOKUP(BWF1,Table4[[SN]:[Resource ID]],2,FALSE)</f>
        <v>#N/A</v>
      </c>
      <c r="BWG2" s="4" t="e">
        <f>+VLOOKUP(BWG1,Table4[[SN]:[Resource ID]],2,FALSE)</f>
        <v>#N/A</v>
      </c>
      <c r="BWH2" s="4" t="e">
        <f>+VLOOKUP(BWH1,Table4[[SN]:[Resource ID]],2,FALSE)</f>
        <v>#N/A</v>
      </c>
      <c r="BWI2" s="4" t="e">
        <f>+VLOOKUP(BWI1,Table4[[SN]:[Resource ID]],2,FALSE)</f>
        <v>#N/A</v>
      </c>
      <c r="BWJ2" s="4" t="e">
        <f>+VLOOKUP(BWJ1,Table4[[SN]:[Resource ID]],2,FALSE)</f>
        <v>#N/A</v>
      </c>
      <c r="BWK2" s="4" t="e">
        <f>+VLOOKUP(BWK1,Table4[[SN]:[Resource ID]],2,FALSE)</f>
        <v>#N/A</v>
      </c>
      <c r="BWL2" s="4" t="e">
        <f>+VLOOKUP(BWL1,Table4[[SN]:[Resource ID]],2,FALSE)</f>
        <v>#N/A</v>
      </c>
      <c r="BWM2" s="4" t="e">
        <f>+VLOOKUP(BWM1,Table4[[SN]:[Resource ID]],2,FALSE)</f>
        <v>#N/A</v>
      </c>
      <c r="BWN2" s="4" t="e">
        <f>+VLOOKUP(BWN1,Table4[[SN]:[Resource ID]],2,FALSE)</f>
        <v>#N/A</v>
      </c>
      <c r="BWO2" s="4" t="e">
        <f>+VLOOKUP(BWO1,Table4[[SN]:[Resource ID]],2,FALSE)</f>
        <v>#N/A</v>
      </c>
      <c r="BWP2" s="4" t="e">
        <f>+VLOOKUP(BWP1,Table4[[SN]:[Resource ID]],2,FALSE)</f>
        <v>#N/A</v>
      </c>
      <c r="BWQ2" s="4" t="e">
        <f>+VLOOKUP(BWQ1,Table4[[SN]:[Resource ID]],2,FALSE)</f>
        <v>#N/A</v>
      </c>
      <c r="BWR2" s="4" t="e">
        <f>+VLOOKUP(BWR1,Table4[[SN]:[Resource ID]],2,FALSE)</f>
        <v>#N/A</v>
      </c>
      <c r="BWS2" s="4" t="e">
        <f>+VLOOKUP(BWS1,Table4[[SN]:[Resource ID]],2,FALSE)</f>
        <v>#N/A</v>
      </c>
      <c r="BWT2" s="4" t="e">
        <f>+VLOOKUP(BWT1,Table4[[SN]:[Resource ID]],2,FALSE)</f>
        <v>#N/A</v>
      </c>
      <c r="BWU2" s="4" t="e">
        <f>+VLOOKUP(BWU1,Table4[[SN]:[Resource ID]],2,FALSE)</f>
        <v>#N/A</v>
      </c>
      <c r="BWV2" s="4" t="e">
        <f>+VLOOKUP(BWV1,Table4[[SN]:[Resource ID]],2,FALSE)</f>
        <v>#N/A</v>
      </c>
      <c r="BWW2" s="4" t="e">
        <f>+VLOOKUP(BWW1,Table4[[SN]:[Resource ID]],2,FALSE)</f>
        <v>#N/A</v>
      </c>
      <c r="BWX2" s="4" t="e">
        <f>+VLOOKUP(BWX1,Table4[[SN]:[Resource ID]],2,FALSE)</f>
        <v>#N/A</v>
      </c>
      <c r="BWY2" s="4" t="e">
        <f>+VLOOKUP(BWY1,Table4[[SN]:[Resource ID]],2,FALSE)</f>
        <v>#N/A</v>
      </c>
      <c r="BWZ2" s="4" t="e">
        <f>+VLOOKUP(BWZ1,Table4[[SN]:[Resource ID]],2,FALSE)</f>
        <v>#N/A</v>
      </c>
      <c r="BXA2" s="4" t="e">
        <f>+VLOOKUP(BXA1,Table4[[SN]:[Resource ID]],2,FALSE)</f>
        <v>#N/A</v>
      </c>
      <c r="BXB2" s="4" t="e">
        <f>+VLOOKUP(BXB1,Table4[[SN]:[Resource ID]],2,FALSE)</f>
        <v>#N/A</v>
      </c>
      <c r="BXC2" s="4" t="e">
        <f>+VLOOKUP(BXC1,Table4[[SN]:[Resource ID]],2,FALSE)</f>
        <v>#N/A</v>
      </c>
      <c r="BXD2" s="4" t="e">
        <f>+VLOOKUP(BXD1,Table4[[SN]:[Resource ID]],2,FALSE)</f>
        <v>#N/A</v>
      </c>
      <c r="BXE2" s="4" t="e">
        <f>+VLOOKUP(BXE1,Table4[[SN]:[Resource ID]],2,FALSE)</f>
        <v>#N/A</v>
      </c>
      <c r="BXF2" s="4" t="e">
        <f>+VLOOKUP(BXF1,Table4[[SN]:[Resource ID]],2,FALSE)</f>
        <v>#N/A</v>
      </c>
      <c r="BXG2" s="4" t="e">
        <f>+VLOOKUP(BXG1,Table4[[SN]:[Resource ID]],2,FALSE)</f>
        <v>#N/A</v>
      </c>
      <c r="BXH2" s="4" t="e">
        <f>+VLOOKUP(BXH1,Table4[[SN]:[Resource ID]],2,FALSE)</f>
        <v>#N/A</v>
      </c>
      <c r="BXI2" s="4" t="e">
        <f>+VLOOKUP(BXI1,Table4[[SN]:[Resource ID]],2,FALSE)</f>
        <v>#N/A</v>
      </c>
      <c r="BXJ2" s="4" t="e">
        <f>+VLOOKUP(BXJ1,Table4[[SN]:[Resource ID]],2,FALSE)</f>
        <v>#N/A</v>
      </c>
      <c r="BXK2" s="4" t="e">
        <f>+VLOOKUP(BXK1,Table4[[SN]:[Resource ID]],2,FALSE)</f>
        <v>#N/A</v>
      </c>
      <c r="BXL2" s="4" t="e">
        <f>+VLOOKUP(BXL1,Table4[[SN]:[Resource ID]],2,FALSE)</f>
        <v>#N/A</v>
      </c>
      <c r="BXM2" s="4" t="e">
        <f>+VLOOKUP(BXM1,Table4[[SN]:[Resource ID]],2,FALSE)</f>
        <v>#N/A</v>
      </c>
      <c r="BXN2" s="4" t="e">
        <f>+VLOOKUP(BXN1,Table4[[SN]:[Resource ID]],2,FALSE)</f>
        <v>#N/A</v>
      </c>
      <c r="BXO2" s="4" t="e">
        <f>+VLOOKUP(BXO1,Table4[[SN]:[Resource ID]],2,FALSE)</f>
        <v>#N/A</v>
      </c>
      <c r="BXP2" s="4" t="e">
        <f>+VLOOKUP(BXP1,Table4[[SN]:[Resource ID]],2,FALSE)</f>
        <v>#N/A</v>
      </c>
      <c r="BXQ2" s="4" t="e">
        <f>+VLOOKUP(BXQ1,Table4[[SN]:[Resource ID]],2,FALSE)</f>
        <v>#N/A</v>
      </c>
      <c r="BXR2" s="4" t="e">
        <f>+VLOOKUP(BXR1,Table4[[SN]:[Resource ID]],2,FALSE)</f>
        <v>#N/A</v>
      </c>
      <c r="BXS2" s="4" t="e">
        <f>+VLOOKUP(BXS1,Table4[[SN]:[Resource ID]],2,FALSE)</f>
        <v>#N/A</v>
      </c>
      <c r="BXT2" s="4" t="e">
        <f>+VLOOKUP(BXT1,Table4[[SN]:[Resource ID]],2,FALSE)</f>
        <v>#N/A</v>
      </c>
      <c r="BXU2" s="4" t="e">
        <f>+VLOOKUP(BXU1,Table4[[SN]:[Resource ID]],2,FALSE)</f>
        <v>#N/A</v>
      </c>
      <c r="BXV2" s="4" t="e">
        <f>+VLOOKUP(BXV1,Table4[[SN]:[Resource ID]],2,FALSE)</f>
        <v>#N/A</v>
      </c>
      <c r="BXW2" s="4" t="e">
        <f>+VLOOKUP(BXW1,Table4[[SN]:[Resource ID]],2,FALSE)</f>
        <v>#N/A</v>
      </c>
      <c r="BXX2" s="4" t="e">
        <f>+VLOOKUP(BXX1,Table4[[SN]:[Resource ID]],2,FALSE)</f>
        <v>#N/A</v>
      </c>
      <c r="BXY2" s="4" t="e">
        <f>+VLOOKUP(BXY1,Table4[[SN]:[Resource ID]],2,FALSE)</f>
        <v>#N/A</v>
      </c>
      <c r="BXZ2" s="4" t="e">
        <f>+VLOOKUP(BXZ1,Table4[[SN]:[Resource ID]],2,FALSE)</f>
        <v>#N/A</v>
      </c>
      <c r="BYA2" s="4" t="e">
        <f>+VLOOKUP(BYA1,Table4[[SN]:[Resource ID]],2,FALSE)</f>
        <v>#N/A</v>
      </c>
    </row>
    <row r="3" spans="1:2003" s="10" customFormat="1" ht="51" customHeight="1" x14ac:dyDescent="0.3">
      <c r="A3" s="9"/>
      <c r="B3" s="9"/>
      <c r="C3" s="9"/>
      <c r="D3" s="10" t="str">
        <f>_xlfn.IFNA(VLOOKUP(D2,Table4[[#All],[Resource ID]:[Resource Name]],2,FALSE),0)</f>
        <v>AA</v>
      </c>
      <c r="E3" s="10" t="str">
        <f>_xlfn.IFNA(VLOOKUP(E2,Table4[[#All],[Resource ID]:[Resource Name]],2,FALSE),0)</f>
        <v>BB</v>
      </c>
      <c r="F3" s="10" t="str">
        <f>_xlfn.IFNA(VLOOKUP(F2,Table4[[#All],[Resource ID]:[Resource Name]],2,FALSE),0)</f>
        <v>CC</v>
      </c>
      <c r="G3" s="10" t="str">
        <f>_xlfn.IFNA(VLOOKUP(G2,Table4[[#All],[Resource ID]:[Resource Name]],2,FALSE),0)</f>
        <v>DD</v>
      </c>
      <c r="H3" s="10" t="str">
        <f>_xlfn.IFNA(VLOOKUP(H2,Table4[[#All],[Resource ID]:[Resource Name]],2,FALSE),0)</f>
        <v>EE</v>
      </c>
      <c r="I3" s="10" t="str">
        <f>_xlfn.IFNA(VLOOKUP(I2,Table4[[#All],[Resource ID]:[Resource Name]],2,FALSE),0)</f>
        <v>FF</v>
      </c>
      <c r="J3" s="10" t="str">
        <f>_xlfn.IFNA(VLOOKUP(J2,Table4[[#All],[Resource ID]:[Resource Name]],2,FALSE),0)</f>
        <v>GG</v>
      </c>
      <c r="K3" s="10" t="str">
        <f>_xlfn.IFNA(VLOOKUP(K2,Table4[[#All],[Resource ID]:[Resource Name]],2,FALSE),0)</f>
        <v>HH</v>
      </c>
      <c r="L3" s="10" t="str">
        <f>_xlfn.IFNA(VLOOKUP(L2,Table4[[#All],[Resource ID]:[Resource Name]],2,FALSE),0)</f>
        <v>II</v>
      </c>
      <c r="M3" s="10" t="str">
        <f>_xlfn.IFNA(VLOOKUP(M2,Table4[[#All],[Resource ID]:[Resource Name]],2,FALSE),0)</f>
        <v>JJ</v>
      </c>
      <c r="N3" s="10">
        <f>_xlfn.IFNA(VLOOKUP(N2,Table4[[#All],[Resource ID]:[Resource Name]],2,FALSE),0)</f>
        <v>0</v>
      </c>
      <c r="O3" s="10">
        <f>_xlfn.IFNA(VLOOKUP(O2,Table4[[#All],[Resource ID]:[Resource Name]],2,FALSE),0)</f>
        <v>0</v>
      </c>
      <c r="P3" s="10">
        <f>_xlfn.IFNA(VLOOKUP(P2,Table4[[#All],[Resource ID]:[Resource Name]],2,FALSE),0)</f>
        <v>0</v>
      </c>
      <c r="Q3" s="10">
        <f>_xlfn.IFNA(VLOOKUP(Q2,Table4[[#All],[Resource ID]:[Resource Name]],2,FALSE),0)</f>
        <v>0</v>
      </c>
      <c r="R3" s="10">
        <f>_xlfn.IFNA(VLOOKUP(R2,Table4[[#All],[Resource ID]:[Resource Name]],2,FALSE),0)</f>
        <v>0</v>
      </c>
      <c r="S3" s="10">
        <f>_xlfn.IFNA(VLOOKUP(S2,Table4[[#All],[Resource ID]:[Resource Name]],2,FALSE),0)</f>
        <v>0</v>
      </c>
      <c r="T3" s="10">
        <f>_xlfn.IFNA(VLOOKUP(T2,Table4[[#All],[Resource ID]:[Resource Name]],2,FALSE),0)</f>
        <v>0</v>
      </c>
      <c r="U3" s="10">
        <f>_xlfn.IFNA(VLOOKUP(U2,Table4[[#All],[Resource ID]:[Resource Name]],2,FALSE),0)</f>
        <v>0</v>
      </c>
      <c r="V3" s="10">
        <f>_xlfn.IFNA(VLOOKUP(V2,Table4[[#All],[Resource ID]:[Resource Name]],2,FALSE),0)</f>
        <v>0</v>
      </c>
      <c r="W3" s="10">
        <f>_xlfn.IFNA(VLOOKUP(W2,Table4[[#All],[Resource ID]:[Resource Name]],2,FALSE),0)</f>
        <v>0</v>
      </c>
      <c r="X3" s="10">
        <f>_xlfn.IFNA(VLOOKUP(X2,Table4[[#All],[Resource ID]:[Resource Name]],2,FALSE),0)</f>
        <v>0</v>
      </c>
      <c r="Y3" s="10">
        <f>_xlfn.IFNA(VLOOKUP(Y2,Table4[[#All],[Resource ID]:[Resource Name]],2,FALSE),0)</f>
        <v>0</v>
      </c>
      <c r="Z3" s="10">
        <f>_xlfn.IFNA(VLOOKUP(Z2,Table4[[#All],[Resource ID]:[Resource Name]],2,FALSE),0)</f>
        <v>0</v>
      </c>
      <c r="AA3" s="10">
        <f>_xlfn.IFNA(VLOOKUP(AA2,Table4[[#All],[Resource ID]:[Resource Name]],2,FALSE),0)</f>
        <v>0</v>
      </c>
      <c r="AB3" s="10">
        <f>_xlfn.IFNA(VLOOKUP(AB2,Table4[[#All],[Resource ID]:[Resource Name]],2,FALSE),0)</f>
        <v>0</v>
      </c>
      <c r="AC3" s="10">
        <f>_xlfn.IFNA(VLOOKUP(AC2,Table4[[#All],[Resource ID]:[Resource Name]],2,FALSE),0)</f>
        <v>0</v>
      </c>
      <c r="AD3" s="10">
        <f>_xlfn.IFNA(VLOOKUP(AD2,Table4[[#All],[Resource ID]:[Resource Name]],2,FALSE),0)</f>
        <v>0</v>
      </c>
      <c r="AE3" s="10">
        <f>_xlfn.IFNA(VLOOKUP(AE2,Table4[[#All],[Resource ID]:[Resource Name]],2,FALSE),0)</f>
        <v>0</v>
      </c>
      <c r="AF3" s="10">
        <f>_xlfn.IFNA(VLOOKUP(AF2,Table4[[#All],[Resource ID]:[Resource Name]],2,FALSE),0)</f>
        <v>0</v>
      </c>
      <c r="AG3" s="10">
        <f>_xlfn.IFNA(VLOOKUP(AG2,Table4[[#All],[Resource ID]:[Resource Name]],2,FALSE),0)</f>
        <v>0</v>
      </c>
      <c r="AH3" s="10">
        <f>_xlfn.IFNA(VLOOKUP(AH2,Table4[[#All],[Resource ID]:[Resource Name]],2,FALSE),0)</f>
        <v>0</v>
      </c>
      <c r="AI3" s="10">
        <f>_xlfn.IFNA(VLOOKUP(AI2,Table4[[#All],[Resource ID]:[Resource Name]],2,FALSE),0)</f>
        <v>0</v>
      </c>
      <c r="AJ3" s="10">
        <f>_xlfn.IFNA(VLOOKUP(AJ2,Table4[[#All],[Resource ID]:[Resource Name]],2,FALSE),0)</f>
        <v>0</v>
      </c>
      <c r="AK3" s="10">
        <f>_xlfn.IFNA(VLOOKUP(AK2,Table4[[#All],[Resource ID]:[Resource Name]],2,FALSE),0)</f>
        <v>0</v>
      </c>
      <c r="AL3" s="10">
        <f>_xlfn.IFNA(VLOOKUP(AL2,Table4[[#All],[Resource ID]:[Resource Name]],2,FALSE),0)</f>
        <v>0</v>
      </c>
      <c r="AM3" s="10">
        <f>_xlfn.IFNA(VLOOKUP(AM2,Table4[[#All],[Resource ID]:[Resource Name]],2,FALSE),0)</f>
        <v>0</v>
      </c>
      <c r="AN3" s="10">
        <f>_xlfn.IFNA(VLOOKUP(AN2,Table4[[#All],[Resource ID]:[Resource Name]],2,FALSE),0)</f>
        <v>0</v>
      </c>
      <c r="AO3" s="10">
        <f>_xlfn.IFNA(VLOOKUP(AO2,Table4[[#All],[Resource ID]:[Resource Name]],2,FALSE),0)</f>
        <v>0</v>
      </c>
      <c r="AP3" s="10">
        <f>_xlfn.IFNA(VLOOKUP(AP2,Table4[[#All],[Resource ID]:[Resource Name]],2,FALSE),0)</f>
        <v>0</v>
      </c>
      <c r="AQ3" s="10">
        <f>_xlfn.IFNA(VLOOKUP(AQ2,Table4[[#All],[Resource ID]:[Resource Name]],2,FALSE),0)</f>
        <v>0</v>
      </c>
      <c r="AR3" s="10">
        <f>_xlfn.IFNA(VLOOKUP(AR2,Table4[[#All],[Resource ID]:[Resource Name]],2,FALSE),0)</f>
        <v>0</v>
      </c>
      <c r="AS3" s="10">
        <f>_xlfn.IFNA(VLOOKUP(AS2,Table4[[#All],[Resource ID]:[Resource Name]],2,FALSE),0)</f>
        <v>0</v>
      </c>
      <c r="AT3" s="10">
        <f>_xlfn.IFNA(VLOOKUP(AT2,Table4[[#All],[Resource ID]:[Resource Name]],2,FALSE),0)</f>
        <v>0</v>
      </c>
      <c r="AU3" s="10">
        <f>_xlfn.IFNA(VLOOKUP(AU2,Table4[[#All],[Resource ID]:[Resource Name]],2,FALSE),0)</f>
        <v>0</v>
      </c>
      <c r="AV3" s="10">
        <f>_xlfn.IFNA(VLOOKUP(AV2,Table4[[#All],[Resource ID]:[Resource Name]],2,FALSE),0)</f>
        <v>0</v>
      </c>
      <c r="AW3" s="10">
        <f>_xlfn.IFNA(VLOOKUP(AW2,Table4[[#All],[Resource ID]:[Resource Name]],2,FALSE),0)</f>
        <v>0</v>
      </c>
      <c r="AX3" s="10">
        <f>_xlfn.IFNA(VLOOKUP(AX2,Table4[[#All],[Resource ID]:[Resource Name]],2,FALSE),0)</f>
        <v>0</v>
      </c>
      <c r="AY3" s="10">
        <f>_xlfn.IFNA(VLOOKUP(AY2,Table4[[#All],[Resource ID]:[Resource Name]],2,FALSE),0)</f>
        <v>0</v>
      </c>
      <c r="AZ3" s="10">
        <f>_xlfn.IFNA(VLOOKUP(AZ2,Table4[[#All],[Resource ID]:[Resource Name]],2,FALSE),0)</f>
        <v>0</v>
      </c>
      <c r="BA3" s="10">
        <f>_xlfn.IFNA(VLOOKUP(BA2,Table4[[#All],[Resource ID]:[Resource Name]],2,FALSE),0)</f>
        <v>0</v>
      </c>
      <c r="BB3" s="10">
        <f>_xlfn.IFNA(VLOOKUP(BB2,Table4[[#All],[Resource ID]:[Resource Name]],2,FALSE),0)</f>
        <v>0</v>
      </c>
      <c r="BC3" s="10">
        <f>_xlfn.IFNA(VLOOKUP(BC2,Table4[[#All],[Resource ID]:[Resource Name]],2,FALSE),0)</f>
        <v>0</v>
      </c>
      <c r="BD3" s="10">
        <f>_xlfn.IFNA(VLOOKUP(BD2,Table4[[#All],[Resource ID]:[Resource Name]],2,FALSE),0)</f>
        <v>0</v>
      </c>
      <c r="BE3" s="10">
        <f>_xlfn.IFNA(VLOOKUP(BE2,Table4[[#All],[Resource ID]:[Resource Name]],2,FALSE),0)</f>
        <v>0</v>
      </c>
      <c r="BF3" s="10">
        <f>_xlfn.IFNA(VLOOKUP(BF2,Table4[[#All],[Resource ID]:[Resource Name]],2,FALSE),0)</f>
        <v>0</v>
      </c>
      <c r="BG3" s="10">
        <f>_xlfn.IFNA(VLOOKUP(BG2,Table4[[#All],[Resource ID]:[Resource Name]],2,FALSE),0)</f>
        <v>0</v>
      </c>
      <c r="BH3" s="10">
        <f>_xlfn.IFNA(VLOOKUP(BH2,Table4[[#All],[Resource ID]:[Resource Name]],2,FALSE),0)</f>
        <v>0</v>
      </c>
      <c r="BI3" s="10">
        <f>_xlfn.IFNA(VLOOKUP(BI2,Table4[[#All],[Resource ID]:[Resource Name]],2,FALSE),0)</f>
        <v>0</v>
      </c>
      <c r="BJ3" s="10">
        <f>_xlfn.IFNA(VLOOKUP(BJ2,Table4[[#All],[Resource ID]:[Resource Name]],2,FALSE),0)</f>
        <v>0</v>
      </c>
      <c r="BK3" s="10">
        <f>_xlfn.IFNA(VLOOKUP(BK2,Table4[[#All],[Resource ID]:[Resource Name]],2,FALSE),0)</f>
        <v>0</v>
      </c>
      <c r="BL3" s="10">
        <f>_xlfn.IFNA(VLOOKUP(BL2,Table4[[#All],[Resource ID]:[Resource Name]],2,FALSE),0)</f>
        <v>0</v>
      </c>
      <c r="BM3" s="10">
        <f>_xlfn.IFNA(VLOOKUP(BM2,Table4[[#All],[Resource ID]:[Resource Name]],2,FALSE),0)</f>
        <v>0</v>
      </c>
      <c r="BN3" s="10">
        <f>_xlfn.IFNA(VLOOKUP(BN2,Table4[[#All],[Resource ID]:[Resource Name]],2,FALSE),0)</f>
        <v>0</v>
      </c>
      <c r="BO3" s="10">
        <f>_xlfn.IFNA(VLOOKUP(BO2,Table4[[#All],[Resource ID]:[Resource Name]],2,FALSE),0)</f>
        <v>0</v>
      </c>
      <c r="BP3" s="10">
        <f>_xlfn.IFNA(VLOOKUP(BP2,Table4[[#All],[Resource ID]:[Resource Name]],2,FALSE),0)</f>
        <v>0</v>
      </c>
      <c r="BQ3" s="10">
        <f>_xlfn.IFNA(VLOOKUP(BQ2,Table4[[#All],[Resource ID]:[Resource Name]],2,FALSE),0)</f>
        <v>0</v>
      </c>
      <c r="BR3" s="10">
        <f>_xlfn.IFNA(VLOOKUP(BR2,Table4[[#All],[Resource ID]:[Resource Name]],2,FALSE),0)</f>
        <v>0</v>
      </c>
      <c r="BS3" s="10">
        <f>_xlfn.IFNA(VLOOKUP(BS2,Table4[[#All],[Resource ID]:[Resource Name]],2,FALSE),0)</f>
        <v>0</v>
      </c>
      <c r="BT3" s="10">
        <f>_xlfn.IFNA(VLOOKUP(BT2,Table4[[#All],[Resource ID]:[Resource Name]],2,FALSE),0)</f>
        <v>0</v>
      </c>
      <c r="BU3" s="10">
        <f>_xlfn.IFNA(VLOOKUP(BU2,Table4[[#All],[Resource ID]:[Resource Name]],2,FALSE),0)</f>
        <v>0</v>
      </c>
      <c r="BV3" s="10">
        <f>_xlfn.IFNA(VLOOKUP(BV2,Table4[[#All],[Resource ID]:[Resource Name]],2,FALSE),0)</f>
        <v>0</v>
      </c>
      <c r="BW3" s="10">
        <f>_xlfn.IFNA(VLOOKUP(BW2,Table4[[#All],[Resource ID]:[Resource Name]],2,FALSE),0)</f>
        <v>0</v>
      </c>
      <c r="BX3" s="10">
        <f>_xlfn.IFNA(VLOOKUP(BX2,Table4[[#All],[Resource ID]:[Resource Name]],2,FALSE),0)</f>
        <v>0</v>
      </c>
      <c r="BY3" s="10">
        <f>_xlfn.IFNA(VLOOKUP(BY2,Table4[[#All],[Resource ID]:[Resource Name]],2,FALSE),0)</f>
        <v>0</v>
      </c>
      <c r="BZ3" s="10">
        <f>_xlfn.IFNA(VLOOKUP(BZ2,Table4[[#All],[Resource ID]:[Resource Name]],2,FALSE),0)</f>
        <v>0</v>
      </c>
      <c r="CA3" s="10">
        <f>_xlfn.IFNA(VLOOKUP(CA2,Table4[[#All],[Resource ID]:[Resource Name]],2,FALSE),0)</f>
        <v>0</v>
      </c>
      <c r="CB3" s="10">
        <f>_xlfn.IFNA(VLOOKUP(CB2,Table4[[#All],[Resource ID]:[Resource Name]],2,FALSE),0)</f>
        <v>0</v>
      </c>
      <c r="CC3" s="10">
        <f>_xlfn.IFNA(VLOOKUP(CC2,Table4[[#All],[Resource ID]:[Resource Name]],2,FALSE),0)</f>
        <v>0</v>
      </c>
      <c r="CD3" s="10">
        <f>_xlfn.IFNA(VLOOKUP(CD2,Table4[[#All],[Resource ID]:[Resource Name]],2,FALSE),0)</f>
        <v>0</v>
      </c>
      <c r="CE3" s="10">
        <f>_xlfn.IFNA(VLOOKUP(CE2,Table4[[#All],[Resource ID]:[Resource Name]],2,FALSE),0)</f>
        <v>0</v>
      </c>
      <c r="CF3" s="10">
        <f>_xlfn.IFNA(VLOOKUP(CF2,Table4[[#All],[Resource ID]:[Resource Name]],2,FALSE),0)</f>
        <v>0</v>
      </c>
      <c r="CG3" s="10">
        <f>_xlfn.IFNA(VLOOKUP(CG2,Table4[[#All],[Resource ID]:[Resource Name]],2,FALSE),0)</f>
        <v>0</v>
      </c>
      <c r="CH3" s="10">
        <f>_xlfn.IFNA(VLOOKUP(CH2,Table4[[#All],[Resource ID]:[Resource Name]],2,FALSE),0)</f>
        <v>0</v>
      </c>
      <c r="CI3" s="10">
        <f>_xlfn.IFNA(VLOOKUP(CI2,Table4[[#All],[Resource ID]:[Resource Name]],2,FALSE),0)</f>
        <v>0</v>
      </c>
      <c r="CJ3" s="10">
        <f>_xlfn.IFNA(VLOOKUP(CJ2,Table4[[#All],[Resource ID]:[Resource Name]],2,FALSE),0)</f>
        <v>0</v>
      </c>
      <c r="CK3" s="10">
        <f>_xlfn.IFNA(VLOOKUP(CK2,Table4[[#All],[Resource ID]:[Resource Name]],2,FALSE),0)</f>
        <v>0</v>
      </c>
      <c r="CL3" s="10">
        <f>_xlfn.IFNA(VLOOKUP(CL2,Table4[[#All],[Resource ID]:[Resource Name]],2,FALSE),0)</f>
        <v>0</v>
      </c>
      <c r="CM3" s="10">
        <f>_xlfn.IFNA(VLOOKUP(CM2,Table4[[#All],[Resource ID]:[Resource Name]],2,FALSE),0)</f>
        <v>0</v>
      </c>
      <c r="CN3" s="10">
        <f>_xlfn.IFNA(VLOOKUP(CN2,Table4[[#All],[Resource ID]:[Resource Name]],2,FALSE),0)</f>
        <v>0</v>
      </c>
      <c r="CO3" s="10">
        <f>_xlfn.IFNA(VLOOKUP(CO2,Table4[[#All],[Resource ID]:[Resource Name]],2,FALSE),0)</f>
        <v>0</v>
      </c>
      <c r="CP3" s="10">
        <f>_xlfn.IFNA(VLOOKUP(CP2,Table4[[#All],[Resource ID]:[Resource Name]],2,FALSE),0)</f>
        <v>0</v>
      </c>
      <c r="CQ3" s="10">
        <f>_xlfn.IFNA(VLOOKUP(CQ2,Table4[[#All],[Resource ID]:[Resource Name]],2,FALSE),0)</f>
        <v>0</v>
      </c>
      <c r="CR3" s="10">
        <f>_xlfn.IFNA(VLOOKUP(CR2,Table4[[#All],[Resource ID]:[Resource Name]],2,FALSE),0)</f>
        <v>0</v>
      </c>
      <c r="CS3" s="10">
        <f>_xlfn.IFNA(VLOOKUP(CS2,Table4[[#All],[Resource ID]:[Resource Name]],2,FALSE),0)</f>
        <v>0</v>
      </c>
      <c r="CT3" s="10">
        <f>_xlfn.IFNA(VLOOKUP(CT2,Table4[[#All],[Resource ID]:[Resource Name]],2,FALSE),0)</f>
        <v>0</v>
      </c>
      <c r="CU3" s="10">
        <f>_xlfn.IFNA(VLOOKUP(CU2,Table4[[#All],[Resource ID]:[Resource Name]],2,FALSE),0)</f>
        <v>0</v>
      </c>
      <c r="CV3" s="10">
        <f>_xlfn.IFNA(VLOOKUP(CV2,Table4[[#All],[Resource ID]:[Resource Name]],2,FALSE),0)</f>
        <v>0</v>
      </c>
      <c r="CW3" s="10">
        <f>_xlfn.IFNA(VLOOKUP(CW2,Table4[[#All],[Resource ID]:[Resource Name]],2,FALSE),0)</f>
        <v>0</v>
      </c>
      <c r="CX3" s="10">
        <f>_xlfn.IFNA(VLOOKUP(CX2,Table4[[#All],[Resource ID]:[Resource Name]],2,FALSE),0)</f>
        <v>0</v>
      </c>
      <c r="CY3" s="10">
        <f>_xlfn.IFNA(VLOOKUP(CY2,Table4[[#All],[Resource ID]:[Resource Name]],2,FALSE),0)</f>
        <v>0</v>
      </c>
      <c r="CZ3" s="10">
        <f>_xlfn.IFNA(VLOOKUP(CZ2,Table4[[#All],[Resource ID]:[Resource Name]],2,FALSE),0)</f>
        <v>0</v>
      </c>
      <c r="DA3" s="10">
        <f>_xlfn.IFNA(VLOOKUP(DA2,Table4[[#All],[Resource ID]:[Resource Name]],2,FALSE),0)</f>
        <v>0</v>
      </c>
      <c r="DB3" s="10">
        <f>_xlfn.IFNA(VLOOKUP(DB2,Table4[[#All],[Resource ID]:[Resource Name]],2,FALSE),0)</f>
        <v>0</v>
      </c>
      <c r="DC3" s="10">
        <f>_xlfn.IFNA(VLOOKUP(DC2,Table4[[#All],[Resource ID]:[Resource Name]],2,FALSE),0)</f>
        <v>0</v>
      </c>
      <c r="DD3" s="10">
        <f>_xlfn.IFNA(VLOOKUP(DD2,Table4[[#All],[Resource ID]:[Resource Name]],2,FALSE),0)</f>
        <v>0</v>
      </c>
      <c r="DE3" s="10">
        <f>_xlfn.IFNA(VLOOKUP(DE2,Table4[[#All],[Resource ID]:[Resource Name]],2,FALSE),0)</f>
        <v>0</v>
      </c>
      <c r="DF3" s="10">
        <f>_xlfn.IFNA(VLOOKUP(DF2,Table4[[#All],[Resource ID]:[Resource Name]],2,FALSE),0)</f>
        <v>0</v>
      </c>
      <c r="DG3" s="10">
        <f>_xlfn.IFNA(VLOOKUP(DG2,Table4[[#All],[Resource ID]:[Resource Name]],2,FALSE),0)</f>
        <v>0</v>
      </c>
      <c r="DH3" s="10">
        <f>_xlfn.IFNA(VLOOKUP(DH2,Table4[[#All],[Resource ID]:[Resource Name]],2,FALSE),0)</f>
        <v>0</v>
      </c>
      <c r="DI3" s="10">
        <f>_xlfn.IFNA(VLOOKUP(DI2,Table4[[#All],[Resource ID]:[Resource Name]],2,FALSE),0)</f>
        <v>0</v>
      </c>
      <c r="DJ3" s="10">
        <f>_xlfn.IFNA(VLOOKUP(DJ2,Table4[[#All],[Resource ID]:[Resource Name]],2,FALSE),0)</f>
        <v>0</v>
      </c>
      <c r="DK3" s="10">
        <f>_xlfn.IFNA(VLOOKUP(DK2,Table4[[#All],[Resource ID]:[Resource Name]],2,FALSE),0)</f>
        <v>0</v>
      </c>
      <c r="DL3" s="10">
        <f>_xlfn.IFNA(VLOOKUP(DL2,Table4[[#All],[Resource ID]:[Resource Name]],2,FALSE),0)</f>
        <v>0</v>
      </c>
      <c r="DM3" s="10">
        <f>_xlfn.IFNA(VLOOKUP(DM2,Table4[[#All],[Resource ID]:[Resource Name]],2,FALSE),0)</f>
        <v>0</v>
      </c>
      <c r="DN3" s="10">
        <f>_xlfn.IFNA(VLOOKUP(DN2,Table4[[#All],[Resource ID]:[Resource Name]],2,FALSE),0)</f>
        <v>0</v>
      </c>
      <c r="DO3" s="10">
        <f>_xlfn.IFNA(VLOOKUP(DO2,Table4[[#All],[Resource ID]:[Resource Name]],2,FALSE),0)</f>
        <v>0</v>
      </c>
      <c r="DP3" s="10">
        <f>_xlfn.IFNA(VLOOKUP(DP2,Table4[[#All],[Resource ID]:[Resource Name]],2,FALSE),0)</f>
        <v>0</v>
      </c>
      <c r="DQ3" s="10">
        <f>_xlfn.IFNA(VLOOKUP(DQ2,Table4[[#All],[Resource ID]:[Resource Name]],2,FALSE),0)</f>
        <v>0</v>
      </c>
      <c r="DR3" s="10">
        <f>_xlfn.IFNA(VLOOKUP(DR2,Table4[[#All],[Resource ID]:[Resource Name]],2,FALSE),0)</f>
        <v>0</v>
      </c>
      <c r="DS3" s="10">
        <f>_xlfn.IFNA(VLOOKUP(DS2,Table4[[#All],[Resource ID]:[Resource Name]],2,FALSE),0)</f>
        <v>0</v>
      </c>
      <c r="DT3" s="10">
        <f>_xlfn.IFNA(VLOOKUP(DT2,Table4[[#All],[Resource ID]:[Resource Name]],2,FALSE),0)</f>
        <v>0</v>
      </c>
      <c r="DU3" s="10">
        <f>_xlfn.IFNA(VLOOKUP(DU2,Table4[[#All],[Resource ID]:[Resource Name]],2,FALSE),0)</f>
        <v>0</v>
      </c>
      <c r="DV3" s="10">
        <f>_xlfn.IFNA(VLOOKUP(DV2,Table4[[#All],[Resource ID]:[Resource Name]],2,FALSE),0)</f>
        <v>0</v>
      </c>
      <c r="DW3" s="10">
        <f>_xlfn.IFNA(VLOOKUP(DW2,Table4[[#All],[Resource ID]:[Resource Name]],2,FALSE),0)</f>
        <v>0</v>
      </c>
      <c r="DX3" s="10">
        <f>_xlfn.IFNA(VLOOKUP(DX2,Table4[[#All],[Resource ID]:[Resource Name]],2,FALSE),0)</f>
        <v>0</v>
      </c>
      <c r="DY3" s="10">
        <f>_xlfn.IFNA(VLOOKUP(DY2,Table4[[#All],[Resource ID]:[Resource Name]],2,FALSE),0)</f>
        <v>0</v>
      </c>
      <c r="DZ3" s="10">
        <f>_xlfn.IFNA(VLOOKUP(DZ2,Table4[[#All],[Resource ID]:[Resource Name]],2,FALSE),0)</f>
        <v>0</v>
      </c>
      <c r="EA3" s="10">
        <f>_xlfn.IFNA(VLOOKUP(EA2,Table4[[#All],[Resource ID]:[Resource Name]],2,FALSE),0)</f>
        <v>0</v>
      </c>
      <c r="EB3" s="10">
        <f>_xlfn.IFNA(VLOOKUP(EB2,Table4[[#All],[Resource ID]:[Resource Name]],2,FALSE),0)</f>
        <v>0</v>
      </c>
      <c r="EC3" s="10">
        <f>_xlfn.IFNA(VLOOKUP(EC2,Table4[[#All],[Resource ID]:[Resource Name]],2,FALSE),0)</f>
        <v>0</v>
      </c>
      <c r="ED3" s="10">
        <f>_xlfn.IFNA(VLOOKUP(ED2,Table4[[#All],[Resource ID]:[Resource Name]],2,FALSE),0)</f>
        <v>0</v>
      </c>
      <c r="EE3" s="10">
        <f>_xlfn.IFNA(VLOOKUP(EE2,Table4[[#All],[Resource ID]:[Resource Name]],2,FALSE),0)</f>
        <v>0</v>
      </c>
      <c r="EF3" s="10">
        <f>_xlfn.IFNA(VLOOKUP(EF2,Table4[[#All],[Resource ID]:[Resource Name]],2,FALSE),0)</f>
        <v>0</v>
      </c>
      <c r="EG3" s="10">
        <f>_xlfn.IFNA(VLOOKUP(EG2,Table4[[#All],[Resource ID]:[Resource Name]],2,FALSE),0)</f>
        <v>0</v>
      </c>
      <c r="EH3" s="10">
        <f>_xlfn.IFNA(VLOOKUP(EH2,Table4[[#All],[Resource ID]:[Resource Name]],2,FALSE),0)</f>
        <v>0</v>
      </c>
      <c r="EI3" s="10">
        <f>_xlfn.IFNA(VLOOKUP(EI2,Table4[[#All],[Resource ID]:[Resource Name]],2,FALSE),0)</f>
        <v>0</v>
      </c>
      <c r="EJ3" s="10">
        <f>_xlfn.IFNA(VLOOKUP(EJ2,Table4[[#All],[Resource ID]:[Resource Name]],2,FALSE),0)</f>
        <v>0</v>
      </c>
      <c r="EK3" s="10">
        <f>_xlfn.IFNA(VLOOKUP(EK2,Table4[[#All],[Resource ID]:[Resource Name]],2,FALSE),0)</f>
        <v>0</v>
      </c>
      <c r="EL3" s="10">
        <f>_xlfn.IFNA(VLOOKUP(EL2,Table4[[#All],[Resource ID]:[Resource Name]],2,FALSE),0)</f>
        <v>0</v>
      </c>
      <c r="EM3" s="10">
        <f>_xlfn.IFNA(VLOOKUP(EM2,Table4[[#All],[Resource ID]:[Resource Name]],2,FALSE),0)</f>
        <v>0</v>
      </c>
      <c r="EN3" s="10">
        <f>_xlfn.IFNA(VLOOKUP(EN2,Table4[[#All],[Resource ID]:[Resource Name]],2,FALSE),0)</f>
        <v>0</v>
      </c>
      <c r="EO3" s="10">
        <f>_xlfn.IFNA(VLOOKUP(EO2,Table4[[#All],[Resource ID]:[Resource Name]],2,FALSE),0)</f>
        <v>0</v>
      </c>
      <c r="EP3" s="10">
        <f>_xlfn.IFNA(VLOOKUP(EP2,Table4[[#All],[Resource ID]:[Resource Name]],2,FALSE),0)</f>
        <v>0</v>
      </c>
      <c r="EQ3" s="10">
        <f>_xlfn.IFNA(VLOOKUP(EQ2,Table4[[#All],[Resource ID]:[Resource Name]],2,FALSE),0)</f>
        <v>0</v>
      </c>
      <c r="ER3" s="10">
        <f>_xlfn.IFNA(VLOOKUP(ER2,Table4[[#All],[Resource ID]:[Resource Name]],2,FALSE),0)</f>
        <v>0</v>
      </c>
      <c r="ES3" s="10">
        <f>_xlfn.IFNA(VLOOKUP(ES2,Table4[[#All],[Resource ID]:[Resource Name]],2,FALSE),0)</f>
        <v>0</v>
      </c>
      <c r="ET3" s="10">
        <f>_xlfn.IFNA(VLOOKUP(ET2,Table4[[#All],[Resource ID]:[Resource Name]],2,FALSE),0)</f>
        <v>0</v>
      </c>
      <c r="EU3" s="10">
        <f>_xlfn.IFNA(VLOOKUP(EU2,Table4[[#All],[Resource ID]:[Resource Name]],2,FALSE),0)</f>
        <v>0</v>
      </c>
      <c r="EV3" s="10">
        <f>_xlfn.IFNA(VLOOKUP(EV2,Table4[[#All],[Resource ID]:[Resource Name]],2,FALSE),0)</f>
        <v>0</v>
      </c>
      <c r="EW3" s="10">
        <f>_xlfn.IFNA(VLOOKUP(EW2,Table4[[#All],[Resource ID]:[Resource Name]],2,FALSE),0)</f>
        <v>0</v>
      </c>
      <c r="EX3" s="10">
        <f>_xlfn.IFNA(VLOOKUP(EX2,Table4[[#All],[Resource ID]:[Resource Name]],2,FALSE),0)</f>
        <v>0</v>
      </c>
      <c r="EY3" s="10">
        <f>_xlfn.IFNA(VLOOKUP(EY2,Table4[[#All],[Resource ID]:[Resource Name]],2,FALSE),0)</f>
        <v>0</v>
      </c>
      <c r="EZ3" s="10">
        <f>_xlfn.IFNA(VLOOKUP(EZ2,Table4[[#All],[Resource ID]:[Resource Name]],2,FALSE),0)</f>
        <v>0</v>
      </c>
      <c r="FA3" s="10">
        <f>_xlfn.IFNA(VLOOKUP(FA2,Table4[[#All],[Resource ID]:[Resource Name]],2,FALSE),0)</f>
        <v>0</v>
      </c>
      <c r="FB3" s="10">
        <f>_xlfn.IFNA(VLOOKUP(FB2,Table4[[#All],[Resource ID]:[Resource Name]],2,FALSE),0)</f>
        <v>0</v>
      </c>
      <c r="FC3" s="10">
        <f>_xlfn.IFNA(VLOOKUP(FC2,Table4[[#All],[Resource ID]:[Resource Name]],2,FALSE),0)</f>
        <v>0</v>
      </c>
      <c r="FD3" s="10">
        <f>_xlfn.IFNA(VLOOKUP(FD2,Table4[[#All],[Resource ID]:[Resource Name]],2,FALSE),0)</f>
        <v>0</v>
      </c>
      <c r="FE3" s="10">
        <f>_xlfn.IFNA(VLOOKUP(FE2,Table4[[#All],[Resource ID]:[Resource Name]],2,FALSE),0)</f>
        <v>0</v>
      </c>
      <c r="FF3" s="10">
        <f>_xlfn.IFNA(VLOOKUP(FF2,Table4[[#All],[Resource ID]:[Resource Name]],2,FALSE),0)</f>
        <v>0</v>
      </c>
      <c r="FG3" s="10">
        <f>_xlfn.IFNA(VLOOKUP(FG2,Table4[[#All],[Resource ID]:[Resource Name]],2,FALSE),0)</f>
        <v>0</v>
      </c>
      <c r="FH3" s="10">
        <f>_xlfn.IFNA(VLOOKUP(FH2,Table4[[#All],[Resource ID]:[Resource Name]],2,FALSE),0)</f>
        <v>0</v>
      </c>
      <c r="FI3" s="10">
        <f>_xlfn.IFNA(VLOOKUP(FI2,Table4[[#All],[Resource ID]:[Resource Name]],2,FALSE),0)</f>
        <v>0</v>
      </c>
      <c r="FJ3" s="10">
        <f>_xlfn.IFNA(VLOOKUP(FJ2,Table4[[#All],[Resource ID]:[Resource Name]],2,FALSE),0)</f>
        <v>0</v>
      </c>
      <c r="FK3" s="10">
        <f>_xlfn.IFNA(VLOOKUP(FK2,Table4[[#All],[Resource ID]:[Resource Name]],2,FALSE),0)</f>
        <v>0</v>
      </c>
      <c r="FL3" s="10">
        <f>_xlfn.IFNA(VLOOKUP(FL2,Table4[[#All],[Resource ID]:[Resource Name]],2,FALSE),0)</f>
        <v>0</v>
      </c>
      <c r="FM3" s="10">
        <f>_xlfn.IFNA(VLOOKUP(FM2,Table4[[#All],[Resource ID]:[Resource Name]],2,FALSE),0)</f>
        <v>0</v>
      </c>
      <c r="FN3" s="10">
        <f>_xlfn.IFNA(VLOOKUP(FN2,Table4[[#All],[Resource ID]:[Resource Name]],2,FALSE),0)</f>
        <v>0</v>
      </c>
      <c r="FO3" s="10">
        <f>_xlfn.IFNA(VLOOKUP(FO2,Table4[[#All],[Resource ID]:[Resource Name]],2,FALSE),0)</f>
        <v>0</v>
      </c>
      <c r="FP3" s="10">
        <f>_xlfn.IFNA(VLOOKUP(FP2,Table4[[#All],[Resource ID]:[Resource Name]],2,FALSE),0)</f>
        <v>0</v>
      </c>
      <c r="FQ3" s="10">
        <f>_xlfn.IFNA(VLOOKUP(FQ2,Table4[[#All],[Resource ID]:[Resource Name]],2,FALSE),0)</f>
        <v>0</v>
      </c>
      <c r="FR3" s="10">
        <f>_xlfn.IFNA(VLOOKUP(FR2,Table4[[#All],[Resource ID]:[Resource Name]],2,FALSE),0)</f>
        <v>0</v>
      </c>
      <c r="FS3" s="10">
        <f>_xlfn.IFNA(VLOOKUP(FS2,Table4[[#All],[Resource ID]:[Resource Name]],2,FALSE),0)</f>
        <v>0</v>
      </c>
      <c r="FT3" s="10">
        <f>_xlfn.IFNA(VLOOKUP(FT2,Table4[[#All],[Resource ID]:[Resource Name]],2,FALSE),0)</f>
        <v>0</v>
      </c>
      <c r="FU3" s="10">
        <f>_xlfn.IFNA(VLOOKUP(FU2,Table4[[#All],[Resource ID]:[Resource Name]],2,FALSE),0)</f>
        <v>0</v>
      </c>
      <c r="FV3" s="10">
        <f>_xlfn.IFNA(VLOOKUP(FV2,Table4[[#All],[Resource ID]:[Resource Name]],2,FALSE),0)</f>
        <v>0</v>
      </c>
      <c r="FW3" s="10">
        <f>_xlfn.IFNA(VLOOKUP(FW2,Table4[[#All],[Resource ID]:[Resource Name]],2,FALSE),0)</f>
        <v>0</v>
      </c>
      <c r="FX3" s="10">
        <f>_xlfn.IFNA(VLOOKUP(FX2,Table4[[#All],[Resource ID]:[Resource Name]],2,FALSE),0)</f>
        <v>0</v>
      </c>
      <c r="FY3" s="10">
        <f>_xlfn.IFNA(VLOOKUP(FY2,Table4[[#All],[Resource ID]:[Resource Name]],2,FALSE),0)</f>
        <v>0</v>
      </c>
      <c r="FZ3" s="10">
        <f>_xlfn.IFNA(VLOOKUP(FZ2,Table4[[#All],[Resource ID]:[Resource Name]],2,FALSE),0)</f>
        <v>0</v>
      </c>
      <c r="GA3" s="10">
        <f>_xlfn.IFNA(VLOOKUP(GA2,Table4[[#All],[Resource ID]:[Resource Name]],2,FALSE),0)</f>
        <v>0</v>
      </c>
      <c r="GB3" s="10">
        <f>_xlfn.IFNA(VLOOKUP(GB2,Table4[[#All],[Resource ID]:[Resource Name]],2,FALSE),0)</f>
        <v>0</v>
      </c>
      <c r="GC3" s="10">
        <f>_xlfn.IFNA(VLOOKUP(GC2,Table4[[#All],[Resource ID]:[Resource Name]],2,FALSE),0)</f>
        <v>0</v>
      </c>
      <c r="GD3" s="10">
        <f>_xlfn.IFNA(VLOOKUP(GD2,Table4[[#All],[Resource ID]:[Resource Name]],2,FALSE),0)</f>
        <v>0</v>
      </c>
      <c r="GE3" s="10">
        <f>_xlfn.IFNA(VLOOKUP(GE2,Table4[[#All],[Resource ID]:[Resource Name]],2,FALSE),0)</f>
        <v>0</v>
      </c>
      <c r="GF3" s="10">
        <f>_xlfn.IFNA(VLOOKUP(GF2,Table4[[#All],[Resource ID]:[Resource Name]],2,FALSE),0)</f>
        <v>0</v>
      </c>
      <c r="GG3" s="10">
        <f>_xlfn.IFNA(VLOOKUP(GG2,Table4[[#All],[Resource ID]:[Resource Name]],2,FALSE),0)</f>
        <v>0</v>
      </c>
      <c r="GH3" s="10">
        <f>_xlfn.IFNA(VLOOKUP(GH2,Table4[[#All],[Resource ID]:[Resource Name]],2,FALSE),0)</f>
        <v>0</v>
      </c>
      <c r="GI3" s="10">
        <f>_xlfn.IFNA(VLOOKUP(GI2,Table4[[#All],[Resource ID]:[Resource Name]],2,FALSE),0)</f>
        <v>0</v>
      </c>
      <c r="GJ3" s="10">
        <f>_xlfn.IFNA(VLOOKUP(GJ2,Table4[[#All],[Resource ID]:[Resource Name]],2,FALSE),0)</f>
        <v>0</v>
      </c>
      <c r="GK3" s="10">
        <f>_xlfn.IFNA(VLOOKUP(GK2,Table4[[#All],[Resource ID]:[Resource Name]],2,FALSE),0)</f>
        <v>0</v>
      </c>
      <c r="GL3" s="10">
        <f>_xlfn.IFNA(VLOOKUP(GL2,Table4[[#All],[Resource ID]:[Resource Name]],2,FALSE),0)</f>
        <v>0</v>
      </c>
      <c r="GM3" s="10">
        <f>_xlfn.IFNA(VLOOKUP(GM2,Table4[[#All],[Resource ID]:[Resource Name]],2,FALSE),0)</f>
        <v>0</v>
      </c>
      <c r="GN3" s="10">
        <f>_xlfn.IFNA(VLOOKUP(GN2,Table4[[#All],[Resource ID]:[Resource Name]],2,FALSE),0)</f>
        <v>0</v>
      </c>
      <c r="GO3" s="10">
        <f>_xlfn.IFNA(VLOOKUP(GO2,Table4[[#All],[Resource ID]:[Resource Name]],2,FALSE),0)</f>
        <v>0</v>
      </c>
      <c r="GP3" s="10">
        <f>_xlfn.IFNA(VLOOKUP(GP2,Table4[[#All],[Resource ID]:[Resource Name]],2,FALSE),0)</f>
        <v>0</v>
      </c>
      <c r="GQ3" s="10">
        <f>_xlfn.IFNA(VLOOKUP(GQ2,Table4[[#All],[Resource ID]:[Resource Name]],2,FALSE),0)</f>
        <v>0</v>
      </c>
      <c r="GR3" s="10">
        <f>_xlfn.IFNA(VLOOKUP(GR2,Table4[[#All],[Resource ID]:[Resource Name]],2,FALSE),0)</f>
        <v>0</v>
      </c>
      <c r="GS3" s="10">
        <f>_xlfn.IFNA(VLOOKUP(GS2,Table4[[#All],[Resource ID]:[Resource Name]],2,FALSE),0)</f>
        <v>0</v>
      </c>
      <c r="GT3" s="10">
        <f>_xlfn.IFNA(VLOOKUP(GT2,Table4[[#All],[Resource ID]:[Resource Name]],2,FALSE),0)</f>
        <v>0</v>
      </c>
      <c r="GU3" s="10">
        <f>_xlfn.IFNA(VLOOKUP(GU2,Table4[[#All],[Resource ID]:[Resource Name]],2,FALSE),0)</f>
        <v>0</v>
      </c>
      <c r="GV3" s="10">
        <f>_xlfn.IFNA(VLOOKUP(GV2,Table4[[#All],[Resource ID]:[Resource Name]],2,FALSE),0)</f>
        <v>0</v>
      </c>
      <c r="GW3" s="10">
        <f>_xlfn.IFNA(VLOOKUP(GW2,Table4[[#All],[Resource ID]:[Resource Name]],2,FALSE),0)</f>
        <v>0</v>
      </c>
      <c r="GX3" s="10">
        <f>_xlfn.IFNA(VLOOKUP(GX2,Table4[[#All],[Resource ID]:[Resource Name]],2,FALSE),0)</f>
        <v>0</v>
      </c>
      <c r="GY3" s="10">
        <f>_xlfn.IFNA(VLOOKUP(GY2,Table4[[#All],[Resource ID]:[Resource Name]],2,FALSE),0)</f>
        <v>0</v>
      </c>
      <c r="GZ3" s="10">
        <f>_xlfn.IFNA(VLOOKUP(GZ2,Table4[[#All],[Resource ID]:[Resource Name]],2,FALSE),0)</f>
        <v>0</v>
      </c>
      <c r="HA3" s="10">
        <f>_xlfn.IFNA(VLOOKUP(HA2,Table4[[#All],[Resource ID]:[Resource Name]],2,FALSE),0)</f>
        <v>0</v>
      </c>
      <c r="HB3" s="10">
        <f>_xlfn.IFNA(VLOOKUP(HB2,Table4[[#All],[Resource ID]:[Resource Name]],2,FALSE),0)</f>
        <v>0</v>
      </c>
      <c r="HC3" s="10">
        <f>_xlfn.IFNA(VLOOKUP(HC2,Table4[[#All],[Resource ID]:[Resource Name]],2,FALSE),0)</f>
        <v>0</v>
      </c>
      <c r="HD3" s="10">
        <f>_xlfn.IFNA(VLOOKUP(HD2,Table4[[#All],[Resource ID]:[Resource Name]],2,FALSE),0)</f>
        <v>0</v>
      </c>
      <c r="HE3" s="10">
        <f>_xlfn.IFNA(VLOOKUP(HE2,Table4[[#All],[Resource ID]:[Resource Name]],2,FALSE),0)</f>
        <v>0</v>
      </c>
      <c r="HF3" s="10">
        <f>_xlfn.IFNA(VLOOKUP(HF2,Table4[[#All],[Resource ID]:[Resource Name]],2,FALSE),0)</f>
        <v>0</v>
      </c>
      <c r="HG3" s="10">
        <f>_xlfn.IFNA(VLOOKUP(HG2,Table4[[#All],[Resource ID]:[Resource Name]],2,FALSE),0)</f>
        <v>0</v>
      </c>
      <c r="HH3" s="10">
        <f>_xlfn.IFNA(VLOOKUP(HH2,Table4[[#All],[Resource ID]:[Resource Name]],2,FALSE),0)</f>
        <v>0</v>
      </c>
      <c r="HI3" s="10">
        <f>_xlfn.IFNA(VLOOKUP(HI2,Table4[[#All],[Resource ID]:[Resource Name]],2,FALSE),0)</f>
        <v>0</v>
      </c>
      <c r="HJ3" s="10">
        <f>_xlfn.IFNA(VLOOKUP(HJ2,Table4[[#All],[Resource ID]:[Resource Name]],2,FALSE),0)</f>
        <v>0</v>
      </c>
      <c r="HK3" s="10">
        <f>_xlfn.IFNA(VLOOKUP(HK2,Table4[[#All],[Resource ID]:[Resource Name]],2,FALSE),0)</f>
        <v>0</v>
      </c>
      <c r="HL3" s="10">
        <f>_xlfn.IFNA(VLOOKUP(HL2,Table4[[#All],[Resource ID]:[Resource Name]],2,FALSE),0)</f>
        <v>0</v>
      </c>
      <c r="HM3" s="10">
        <f>_xlfn.IFNA(VLOOKUP(HM2,Table4[[#All],[Resource ID]:[Resource Name]],2,FALSE),0)</f>
        <v>0</v>
      </c>
      <c r="HN3" s="10">
        <f>_xlfn.IFNA(VLOOKUP(HN2,Table4[[#All],[Resource ID]:[Resource Name]],2,FALSE),0)</f>
        <v>0</v>
      </c>
      <c r="HO3" s="10">
        <f>_xlfn.IFNA(VLOOKUP(HO2,Table4[[#All],[Resource ID]:[Resource Name]],2,FALSE),0)</f>
        <v>0</v>
      </c>
      <c r="HP3" s="10">
        <f>_xlfn.IFNA(VLOOKUP(HP2,Table4[[#All],[Resource ID]:[Resource Name]],2,FALSE),0)</f>
        <v>0</v>
      </c>
      <c r="HQ3" s="10">
        <f>_xlfn.IFNA(VLOOKUP(HQ2,Table4[[#All],[Resource ID]:[Resource Name]],2,FALSE),0)</f>
        <v>0</v>
      </c>
      <c r="HR3" s="10">
        <f>_xlfn.IFNA(VLOOKUP(HR2,Table4[[#All],[Resource ID]:[Resource Name]],2,FALSE),0)</f>
        <v>0</v>
      </c>
      <c r="HS3" s="10">
        <f>_xlfn.IFNA(VLOOKUP(HS2,Table4[[#All],[Resource ID]:[Resource Name]],2,FALSE),0)</f>
        <v>0</v>
      </c>
      <c r="HT3" s="10">
        <f>_xlfn.IFNA(VLOOKUP(HT2,Table4[[#All],[Resource ID]:[Resource Name]],2,FALSE),0)</f>
        <v>0</v>
      </c>
      <c r="HU3" s="10">
        <f>_xlfn.IFNA(VLOOKUP(HU2,Table4[[#All],[Resource ID]:[Resource Name]],2,FALSE),0)</f>
        <v>0</v>
      </c>
      <c r="HV3" s="10">
        <f>_xlfn.IFNA(VLOOKUP(HV2,Table4[[#All],[Resource ID]:[Resource Name]],2,FALSE),0)</f>
        <v>0</v>
      </c>
      <c r="HW3" s="10">
        <f>_xlfn.IFNA(VLOOKUP(HW2,Table4[[#All],[Resource ID]:[Resource Name]],2,FALSE),0)</f>
        <v>0</v>
      </c>
      <c r="HX3" s="10">
        <f>_xlfn.IFNA(VLOOKUP(HX2,Table4[[#All],[Resource ID]:[Resource Name]],2,FALSE),0)</f>
        <v>0</v>
      </c>
      <c r="HY3" s="10">
        <f>_xlfn.IFNA(VLOOKUP(HY2,Table4[[#All],[Resource ID]:[Resource Name]],2,FALSE),0)</f>
        <v>0</v>
      </c>
      <c r="HZ3" s="10">
        <f>_xlfn.IFNA(VLOOKUP(HZ2,Table4[[#All],[Resource ID]:[Resource Name]],2,FALSE),0)</f>
        <v>0</v>
      </c>
      <c r="IA3" s="10">
        <f>_xlfn.IFNA(VLOOKUP(IA2,Table4[[#All],[Resource ID]:[Resource Name]],2,FALSE),0)</f>
        <v>0</v>
      </c>
      <c r="IB3" s="10">
        <f>_xlfn.IFNA(VLOOKUP(IB2,Table4[[#All],[Resource ID]:[Resource Name]],2,FALSE),0)</f>
        <v>0</v>
      </c>
      <c r="IC3" s="10">
        <f>_xlfn.IFNA(VLOOKUP(IC2,Table4[[#All],[Resource ID]:[Resource Name]],2,FALSE),0)</f>
        <v>0</v>
      </c>
      <c r="ID3" s="10">
        <f>_xlfn.IFNA(VLOOKUP(ID2,Table4[[#All],[Resource ID]:[Resource Name]],2,FALSE),0)</f>
        <v>0</v>
      </c>
      <c r="IE3" s="10">
        <f>_xlfn.IFNA(VLOOKUP(IE2,Table4[[#All],[Resource ID]:[Resource Name]],2,FALSE),0)</f>
        <v>0</v>
      </c>
      <c r="IF3" s="10">
        <f>_xlfn.IFNA(VLOOKUP(IF2,Table4[[#All],[Resource ID]:[Resource Name]],2,FALSE),0)</f>
        <v>0</v>
      </c>
      <c r="IG3" s="10">
        <f>_xlfn.IFNA(VLOOKUP(IG2,Table4[[#All],[Resource ID]:[Resource Name]],2,FALSE),0)</f>
        <v>0</v>
      </c>
      <c r="IH3" s="10">
        <f>_xlfn.IFNA(VLOOKUP(IH2,Table4[[#All],[Resource ID]:[Resource Name]],2,FALSE),0)</f>
        <v>0</v>
      </c>
      <c r="II3" s="10">
        <f>_xlfn.IFNA(VLOOKUP(II2,Table4[[#All],[Resource ID]:[Resource Name]],2,FALSE),0)</f>
        <v>0</v>
      </c>
      <c r="IJ3" s="10">
        <f>_xlfn.IFNA(VLOOKUP(IJ2,Table4[[#All],[Resource ID]:[Resource Name]],2,FALSE),0)</f>
        <v>0</v>
      </c>
      <c r="IK3" s="10">
        <f>_xlfn.IFNA(VLOOKUP(IK2,Table4[[#All],[Resource ID]:[Resource Name]],2,FALSE),0)</f>
        <v>0</v>
      </c>
      <c r="IL3" s="10">
        <f>_xlfn.IFNA(VLOOKUP(IL2,Table4[[#All],[Resource ID]:[Resource Name]],2,FALSE),0)</f>
        <v>0</v>
      </c>
      <c r="IM3" s="10">
        <f>_xlfn.IFNA(VLOOKUP(IM2,Table4[[#All],[Resource ID]:[Resource Name]],2,FALSE),0)</f>
        <v>0</v>
      </c>
      <c r="IN3" s="10">
        <f>_xlfn.IFNA(VLOOKUP(IN2,Table4[[#All],[Resource ID]:[Resource Name]],2,FALSE),0)</f>
        <v>0</v>
      </c>
      <c r="IO3" s="10">
        <f>_xlfn.IFNA(VLOOKUP(IO2,Table4[[#All],[Resource ID]:[Resource Name]],2,FALSE),0)</f>
        <v>0</v>
      </c>
      <c r="IP3" s="10">
        <f>_xlfn.IFNA(VLOOKUP(IP2,Table4[[#All],[Resource ID]:[Resource Name]],2,FALSE),0)</f>
        <v>0</v>
      </c>
      <c r="IQ3" s="10">
        <f>_xlfn.IFNA(VLOOKUP(IQ2,Table4[[#All],[Resource ID]:[Resource Name]],2,FALSE),0)</f>
        <v>0</v>
      </c>
      <c r="IR3" s="10">
        <f>_xlfn.IFNA(VLOOKUP(IR2,Table4[[#All],[Resource ID]:[Resource Name]],2,FALSE),0)</f>
        <v>0</v>
      </c>
      <c r="IS3" s="10">
        <f>_xlfn.IFNA(VLOOKUP(IS2,Table4[[#All],[Resource ID]:[Resource Name]],2,FALSE),0)</f>
        <v>0</v>
      </c>
      <c r="IT3" s="10">
        <f>_xlfn.IFNA(VLOOKUP(IT2,Table4[[#All],[Resource ID]:[Resource Name]],2,FALSE),0)</f>
        <v>0</v>
      </c>
      <c r="IU3" s="10">
        <f>_xlfn.IFNA(VLOOKUP(IU2,Table4[[#All],[Resource ID]:[Resource Name]],2,FALSE),0)</f>
        <v>0</v>
      </c>
      <c r="IV3" s="10">
        <f>_xlfn.IFNA(VLOOKUP(IV2,Table4[[#All],[Resource ID]:[Resource Name]],2,FALSE),0)</f>
        <v>0</v>
      </c>
      <c r="IW3" s="10">
        <f>_xlfn.IFNA(VLOOKUP(IW2,Table4[[#All],[Resource ID]:[Resource Name]],2,FALSE),0)</f>
        <v>0</v>
      </c>
      <c r="IX3" s="10">
        <f>_xlfn.IFNA(VLOOKUP(IX2,Table4[[#All],[Resource ID]:[Resource Name]],2,FALSE),0)</f>
        <v>0</v>
      </c>
      <c r="IY3" s="10">
        <f>_xlfn.IFNA(VLOOKUP(IY2,Table4[[#All],[Resource ID]:[Resource Name]],2,FALSE),0)</f>
        <v>0</v>
      </c>
      <c r="IZ3" s="10">
        <f>_xlfn.IFNA(VLOOKUP(IZ2,Table4[[#All],[Resource ID]:[Resource Name]],2,FALSE),0)</f>
        <v>0</v>
      </c>
      <c r="JA3" s="10">
        <f>_xlfn.IFNA(VLOOKUP(JA2,Table4[[#All],[Resource ID]:[Resource Name]],2,FALSE),0)</f>
        <v>0</v>
      </c>
      <c r="JB3" s="10">
        <f>_xlfn.IFNA(VLOOKUP(JB2,Table4[[#All],[Resource ID]:[Resource Name]],2,FALSE),0)</f>
        <v>0</v>
      </c>
      <c r="JC3" s="10">
        <f>_xlfn.IFNA(VLOOKUP(JC2,Table4[[#All],[Resource ID]:[Resource Name]],2,FALSE),0)</f>
        <v>0</v>
      </c>
      <c r="JD3" s="10">
        <f>_xlfn.IFNA(VLOOKUP(JD2,Table4[[#All],[Resource ID]:[Resource Name]],2,FALSE),0)</f>
        <v>0</v>
      </c>
      <c r="JE3" s="10">
        <f>_xlfn.IFNA(VLOOKUP(JE2,Table4[[#All],[Resource ID]:[Resource Name]],2,FALSE),0)</f>
        <v>0</v>
      </c>
      <c r="JF3" s="10">
        <f>_xlfn.IFNA(VLOOKUP(JF2,Table4[[#All],[Resource ID]:[Resource Name]],2,FALSE),0)</f>
        <v>0</v>
      </c>
      <c r="JG3" s="10">
        <f>_xlfn.IFNA(VLOOKUP(JG2,Table4[[#All],[Resource ID]:[Resource Name]],2,FALSE),0)</f>
        <v>0</v>
      </c>
      <c r="JH3" s="10">
        <f>_xlfn.IFNA(VLOOKUP(JH2,Table4[[#All],[Resource ID]:[Resource Name]],2,FALSE),0)</f>
        <v>0</v>
      </c>
      <c r="JI3" s="10">
        <f>_xlfn.IFNA(VLOOKUP(JI2,Table4[[#All],[Resource ID]:[Resource Name]],2,FALSE),0)</f>
        <v>0</v>
      </c>
      <c r="JJ3" s="10">
        <f>_xlfn.IFNA(VLOOKUP(JJ2,Table4[[#All],[Resource ID]:[Resource Name]],2,FALSE),0)</f>
        <v>0</v>
      </c>
      <c r="JK3" s="10">
        <f>_xlfn.IFNA(VLOOKUP(JK2,Table4[[#All],[Resource ID]:[Resource Name]],2,FALSE),0)</f>
        <v>0</v>
      </c>
      <c r="JL3" s="10">
        <f>_xlfn.IFNA(VLOOKUP(JL2,Table4[[#All],[Resource ID]:[Resource Name]],2,FALSE),0)</f>
        <v>0</v>
      </c>
      <c r="JM3" s="10">
        <f>_xlfn.IFNA(VLOOKUP(JM2,Table4[[#All],[Resource ID]:[Resource Name]],2,FALSE),0)</f>
        <v>0</v>
      </c>
      <c r="JN3" s="10">
        <f>_xlfn.IFNA(VLOOKUP(JN2,Table4[[#All],[Resource ID]:[Resource Name]],2,FALSE),0)</f>
        <v>0</v>
      </c>
      <c r="JO3" s="10">
        <f>_xlfn.IFNA(VLOOKUP(JO2,Table4[[#All],[Resource ID]:[Resource Name]],2,FALSE),0)</f>
        <v>0</v>
      </c>
      <c r="JP3" s="10">
        <f>_xlfn.IFNA(VLOOKUP(JP2,Table4[[#All],[Resource ID]:[Resource Name]],2,FALSE),0)</f>
        <v>0</v>
      </c>
      <c r="JQ3" s="10">
        <f>_xlfn.IFNA(VLOOKUP(JQ2,Table4[[#All],[Resource ID]:[Resource Name]],2,FALSE),0)</f>
        <v>0</v>
      </c>
      <c r="JR3" s="10">
        <f>_xlfn.IFNA(VLOOKUP(JR2,Table4[[#All],[Resource ID]:[Resource Name]],2,FALSE),0)</f>
        <v>0</v>
      </c>
      <c r="JS3" s="10">
        <f>_xlfn.IFNA(VLOOKUP(JS2,Table4[[#All],[Resource ID]:[Resource Name]],2,FALSE),0)</f>
        <v>0</v>
      </c>
      <c r="JT3" s="10">
        <f>_xlfn.IFNA(VLOOKUP(JT2,Table4[[#All],[Resource ID]:[Resource Name]],2,FALSE),0)</f>
        <v>0</v>
      </c>
      <c r="JU3" s="10">
        <f>_xlfn.IFNA(VLOOKUP(JU2,Table4[[#All],[Resource ID]:[Resource Name]],2,FALSE),0)</f>
        <v>0</v>
      </c>
      <c r="JV3" s="10">
        <f>_xlfn.IFNA(VLOOKUP(JV2,Table4[[#All],[Resource ID]:[Resource Name]],2,FALSE),0)</f>
        <v>0</v>
      </c>
      <c r="JW3" s="10">
        <f>_xlfn.IFNA(VLOOKUP(JW2,Table4[[#All],[Resource ID]:[Resource Name]],2,FALSE),0)</f>
        <v>0</v>
      </c>
      <c r="JX3" s="10">
        <f>_xlfn.IFNA(VLOOKUP(JX2,Table4[[#All],[Resource ID]:[Resource Name]],2,FALSE),0)</f>
        <v>0</v>
      </c>
      <c r="JY3" s="10">
        <f>_xlfn.IFNA(VLOOKUP(JY2,Table4[[#All],[Resource ID]:[Resource Name]],2,FALSE),0)</f>
        <v>0</v>
      </c>
      <c r="JZ3" s="10">
        <f>_xlfn.IFNA(VLOOKUP(JZ2,Table4[[#All],[Resource ID]:[Resource Name]],2,FALSE),0)</f>
        <v>0</v>
      </c>
      <c r="KA3" s="10">
        <f>_xlfn.IFNA(VLOOKUP(KA2,Table4[[#All],[Resource ID]:[Resource Name]],2,FALSE),0)</f>
        <v>0</v>
      </c>
      <c r="KB3" s="10">
        <f>_xlfn.IFNA(VLOOKUP(KB2,Table4[[#All],[Resource ID]:[Resource Name]],2,FALSE),0)</f>
        <v>0</v>
      </c>
      <c r="KC3" s="10">
        <f>_xlfn.IFNA(VLOOKUP(KC2,Table4[[#All],[Resource ID]:[Resource Name]],2,FALSE),0)</f>
        <v>0</v>
      </c>
      <c r="KD3" s="10">
        <f>_xlfn.IFNA(VLOOKUP(KD2,Table4[[#All],[Resource ID]:[Resource Name]],2,FALSE),0)</f>
        <v>0</v>
      </c>
      <c r="KE3" s="10">
        <f>_xlfn.IFNA(VLOOKUP(KE2,Table4[[#All],[Resource ID]:[Resource Name]],2,FALSE),0)</f>
        <v>0</v>
      </c>
      <c r="KF3" s="10">
        <f>_xlfn.IFNA(VLOOKUP(KF2,Table4[[#All],[Resource ID]:[Resource Name]],2,FALSE),0)</f>
        <v>0</v>
      </c>
      <c r="KG3" s="10">
        <f>_xlfn.IFNA(VLOOKUP(KG2,Table4[[#All],[Resource ID]:[Resource Name]],2,FALSE),0)</f>
        <v>0</v>
      </c>
      <c r="KH3" s="10">
        <f>_xlfn.IFNA(VLOOKUP(KH2,Table4[[#All],[Resource ID]:[Resource Name]],2,FALSE),0)</f>
        <v>0</v>
      </c>
      <c r="KI3" s="10">
        <f>_xlfn.IFNA(VLOOKUP(KI2,Table4[[#All],[Resource ID]:[Resource Name]],2,FALSE),0)</f>
        <v>0</v>
      </c>
      <c r="KJ3" s="10">
        <f>_xlfn.IFNA(VLOOKUP(KJ2,Table4[[#All],[Resource ID]:[Resource Name]],2,FALSE),0)</f>
        <v>0</v>
      </c>
      <c r="KK3" s="10">
        <f>_xlfn.IFNA(VLOOKUP(KK2,Table4[[#All],[Resource ID]:[Resource Name]],2,FALSE),0)</f>
        <v>0</v>
      </c>
      <c r="KL3" s="10">
        <f>_xlfn.IFNA(VLOOKUP(KL2,Table4[[#All],[Resource ID]:[Resource Name]],2,FALSE),0)</f>
        <v>0</v>
      </c>
      <c r="KM3" s="10">
        <f>_xlfn.IFNA(VLOOKUP(KM2,Table4[[#All],[Resource ID]:[Resource Name]],2,FALSE),0)</f>
        <v>0</v>
      </c>
      <c r="KN3" s="10">
        <f>_xlfn.IFNA(VLOOKUP(KN2,Table4[[#All],[Resource ID]:[Resource Name]],2,FALSE),0)</f>
        <v>0</v>
      </c>
      <c r="KO3" s="10">
        <f>_xlfn.IFNA(VLOOKUP(KO2,Table4[[#All],[Resource ID]:[Resource Name]],2,FALSE),0)</f>
        <v>0</v>
      </c>
      <c r="KP3" s="10">
        <f>_xlfn.IFNA(VLOOKUP(KP2,Table4[[#All],[Resource ID]:[Resource Name]],2,FALSE),0)</f>
        <v>0</v>
      </c>
      <c r="KQ3" s="10">
        <f>_xlfn.IFNA(VLOOKUP(KQ2,Table4[[#All],[Resource ID]:[Resource Name]],2,FALSE),0)</f>
        <v>0</v>
      </c>
      <c r="KR3" s="10">
        <f>_xlfn.IFNA(VLOOKUP(KR2,Table4[[#All],[Resource ID]:[Resource Name]],2,FALSE),0)</f>
        <v>0</v>
      </c>
      <c r="KS3" s="10">
        <f>_xlfn.IFNA(VLOOKUP(KS2,Table4[[#All],[Resource ID]:[Resource Name]],2,FALSE),0)</f>
        <v>0</v>
      </c>
      <c r="KT3" s="10">
        <f>_xlfn.IFNA(VLOOKUP(KT2,Table4[[#All],[Resource ID]:[Resource Name]],2,FALSE),0)</f>
        <v>0</v>
      </c>
      <c r="KU3" s="10">
        <f>_xlfn.IFNA(VLOOKUP(KU2,Table4[[#All],[Resource ID]:[Resource Name]],2,FALSE),0)</f>
        <v>0</v>
      </c>
      <c r="KV3" s="10">
        <f>_xlfn.IFNA(VLOOKUP(KV2,Table4[[#All],[Resource ID]:[Resource Name]],2,FALSE),0)</f>
        <v>0</v>
      </c>
      <c r="KW3" s="10">
        <f>_xlfn.IFNA(VLOOKUP(KW2,Table4[[#All],[Resource ID]:[Resource Name]],2,FALSE),0)</f>
        <v>0</v>
      </c>
      <c r="KX3" s="10">
        <f>_xlfn.IFNA(VLOOKUP(KX2,Table4[[#All],[Resource ID]:[Resource Name]],2,FALSE),0)</f>
        <v>0</v>
      </c>
      <c r="KY3" s="10">
        <f>_xlfn.IFNA(VLOOKUP(KY2,Table4[[#All],[Resource ID]:[Resource Name]],2,FALSE),0)</f>
        <v>0</v>
      </c>
      <c r="KZ3" s="10">
        <f>_xlfn.IFNA(VLOOKUP(KZ2,Table4[[#All],[Resource ID]:[Resource Name]],2,FALSE),0)</f>
        <v>0</v>
      </c>
      <c r="LA3" s="10">
        <f>_xlfn.IFNA(VLOOKUP(LA2,Table4[[#All],[Resource ID]:[Resource Name]],2,FALSE),0)</f>
        <v>0</v>
      </c>
      <c r="LB3" s="10">
        <f>_xlfn.IFNA(VLOOKUP(LB2,Table4[[#All],[Resource ID]:[Resource Name]],2,FALSE),0)</f>
        <v>0</v>
      </c>
      <c r="LC3" s="10">
        <f>_xlfn.IFNA(VLOOKUP(LC2,Table4[[#All],[Resource ID]:[Resource Name]],2,FALSE),0)</f>
        <v>0</v>
      </c>
      <c r="LD3" s="10">
        <f>_xlfn.IFNA(VLOOKUP(LD2,Table4[[#All],[Resource ID]:[Resource Name]],2,FALSE),0)</f>
        <v>0</v>
      </c>
      <c r="LE3" s="10">
        <f>_xlfn.IFNA(VLOOKUP(LE2,Table4[[#All],[Resource ID]:[Resource Name]],2,FALSE),0)</f>
        <v>0</v>
      </c>
      <c r="LF3" s="10">
        <f>_xlfn.IFNA(VLOOKUP(LF2,Table4[[#All],[Resource ID]:[Resource Name]],2,FALSE),0)</f>
        <v>0</v>
      </c>
      <c r="LG3" s="10">
        <f>_xlfn.IFNA(VLOOKUP(LG2,Table4[[#All],[Resource ID]:[Resource Name]],2,FALSE),0)</f>
        <v>0</v>
      </c>
      <c r="LH3" s="10">
        <f>_xlfn.IFNA(VLOOKUP(LH2,Table4[[#All],[Resource ID]:[Resource Name]],2,FALSE),0)</f>
        <v>0</v>
      </c>
      <c r="LI3" s="10">
        <f>_xlfn.IFNA(VLOOKUP(LI2,Table4[[#All],[Resource ID]:[Resource Name]],2,FALSE),0)</f>
        <v>0</v>
      </c>
      <c r="LJ3" s="10">
        <f>_xlfn.IFNA(VLOOKUP(LJ2,Table4[[#All],[Resource ID]:[Resource Name]],2,FALSE),0)</f>
        <v>0</v>
      </c>
      <c r="LK3" s="10">
        <f>_xlfn.IFNA(VLOOKUP(LK2,Table4[[#All],[Resource ID]:[Resource Name]],2,FALSE),0)</f>
        <v>0</v>
      </c>
      <c r="LL3" s="10">
        <f>_xlfn.IFNA(VLOOKUP(LL2,Table4[[#All],[Resource ID]:[Resource Name]],2,FALSE),0)</f>
        <v>0</v>
      </c>
      <c r="LM3" s="10">
        <f>_xlfn.IFNA(VLOOKUP(LM2,Table4[[#All],[Resource ID]:[Resource Name]],2,FALSE),0)</f>
        <v>0</v>
      </c>
      <c r="LN3" s="10">
        <f>_xlfn.IFNA(VLOOKUP(LN2,Table4[[#All],[Resource ID]:[Resource Name]],2,FALSE),0)</f>
        <v>0</v>
      </c>
      <c r="LO3" s="10">
        <f>_xlfn.IFNA(VLOOKUP(LO2,Table4[[#All],[Resource ID]:[Resource Name]],2,FALSE),0)</f>
        <v>0</v>
      </c>
      <c r="LP3" s="10">
        <f>_xlfn.IFNA(VLOOKUP(LP2,Table4[[#All],[Resource ID]:[Resource Name]],2,FALSE),0)</f>
        <v>0</v>
      </c>
      <c r="LQ3" s="10">
        <f>_xlfn.IFNA(VLOOKUP(LQ2,Table4[[#All],[Resource ID]:[Resource Name]],2,FALSE),0)</f>
        <v>0</v>
      </c>
      <c r="LR3" s="10">
        <f>_xlfn.IFNA(VLOOKUP(LR2,Table4[[#All],[Resource ID]:[Resource Name]],2,FALSE),0)</f>
        <v>0</v>
      </c>
      <c r="LS3" s="10">
        <f>_xlfn.IFNA(VLOOKUP(LS2,Table4[[#All],[Resource ID]:[Resource Name]],2,FALSE),0)</f>
        <v>0</v>
      </c>
      <c r="LT3" s="10">
        <f>_xlfn.IFNA(VLOOKUP(LT2,Table4[[#All],[Resource ID]:[Resource Name]],2,FALSE),0)</f>
        <v>0</v>
      </c>
      <c r="LU3" s="10">
        <f>_xlfn.IFNA(VLOOKUP(LU2,Table4[[#All],[Resource ID]:[Resource Name]],2,FALSE),0)</f>
        <v>0</v>
      </c>
      <c r="LV3" s="10">
        <f>_xlfn.IFNA(VLOOKUP(LV2,Table4[[#All],[Resource ID]:[Resource Name]],2,FALSE),0)</f>
        <v>0</v>
      </c>
      <c r="LW3" s="10">
        <f>_xlfn.IFNA(VLOOKUP(LW2,Table4[[#All],[Resource ID]:[Resource Name]],2,FALSE),0)</f>
        <v>0</v>
      </c>
      <c r="LX3" s="10">
        <f>_xlfn.IFNA(VLOOKUP(LX2,Table4[[#All],[Resource ID]:[Resource Name]],2,FALSE),0)</f>
        <v>0</v>
      </c>
      <c r="LY3" s="10">
        <f>_xlfn.IFNA(VLOOKUP(LY2,Table4[[#All],[Resource ID]:[Resource Name]],2,FALSE),0)</f>
        <v>0</v>
      </c>
      <c r="LZ3" s="10">
        <f>_xlfn.IFNA(VLOOKUP(LZ2,Table4[[#All],[Resource ID]:[Resource Name]],2,FALSE),0)</f>
        <v>0</v>
      </c>
      <c r="MA3" s="10">
        <f>_xlfn.IFNA(VLOOKUP(MA2,Table4[[#All],[Resource ID]:[Resource Name]],2,FALSE),0)</f>
        <v>0</v>
      </c>
      <c r="MB3" s="10">
        <f>_xlfn.IFNA(VLOOKUP(MB2,Table4[[#All],[Resource ID]:[Resource Name]],2,FALSE),0)</f>
        <v>0</v>
      </c>
      <c r="MC3" s="10">
        <f>_xlfn.IFNA(VLOOKUP(MC2,Table4[[#All],[Resource ID]:[Resource Name]],2,FALSE),0)</f>
        <v>0</v>
      </c>
      <c r="MD3" s="10">
        <f>_xlfn.IFNA(VLOOKUP(MD2,Table4[[#All],[Resource ID]:[Resource Name]],2,FALSE),0)</f>
        <v>0</v>
      </c>
      <c r="ME3" s="10">
        <f>_xlfn.IFNA(VLOOKUP(ME2,Table4[[#All],[Resource ID]:[Resource Name]],2,FALSE),0)</f>
        <v>0</v>
      </c>
      <c r="MF3" s="10">
        <f>_xlfn.IFNA(VLOOKUP(MF2,Table4[[#All],[Resource ID]:[Resource Name]],2,FALSE),0)</f>
        <v>0</v>
      </c>
      <c r="MG3" s="10">
        <f>_xlfn.IFNA(VLOOKUP(MG2,Table4[[#All],[Resource ID]:[Resource Name]],2,FALSE),0)</f>
        <v>0</v>
      </c>
      <c r="MH3" s="10">
        <f>_xlfn.IFNA(VLOOKUP(MH2,Table4[[#All],[Resource ID]:[Resource Name]],2,FALSE),0)</f>
        <v>0</v>
      </c>
      <c r="MI3" s="10">
        <f>_xlfn.IFNA(VLOOKUP(MI2,Table4[[#All],[Resource ID]:[Resource Name]],2,FALSE),0)</f>
        <v>0</v>
      </c>
      <c r="MJ3" s="10">
        <f>_xlfn.IFNA(VLOOKUP(MJ2,Table4[[#All],[Resource ID]:[Resource Name]],2,FALSE),0)</f>
        <v>0</v>
      </c>
      <c r="MK3" s="10">
        <f>_xlfn.IFNA(VLOOKUP(MK2,Table4[[#All],[Resource ID]:[Resource Name]],2,FALSE),0)</f>
        <v>0</v>
      </c>
      <c r="ML3" s="10">
        <f>_xlfn.IFNA(VLOOKUP(ML2,Table4[[#All],[Resource ID]:[Resource Name]],2,FALSE),0)</f>
        <v>0</v>
      </c>
      <c r="MM3" s="10">
        <f>_xlfn.IFNA(VLOOKUP(MM2,Table4[[#All],[Resource ID]:[Resource Name]],2,FALSE),0)</f>
        <v>0</v>
      </c>
      <c r="MN3" s="10">
        <f>_xlfn.IFNA(VLOOKUP(MN2,Table4[[#All],[Resource ID]:[Resource Name]],2,FALSE),0)</f>
        <v>0</v>
      </c>
      <c r="MO3" s="10">
        <f>_xlfn.IFNA(VLOOKUP(MO2,Table4[[#All],[Resource ID]:[Resource Name]],2,FALSE),0)</f>
        <v>0</v>
      </c>
      <c r="MP3" s="10">
        <f>_xlfn.IFNA(VLOOKUP(MP2,Table4[[#All],[Resource ID]:[Resource Name]],2,FALSE),0)</f>
        <v>0</v>
      </c>
      <c r="MQ3" s="10">
        <f>_xlfn.IFNA(VLOOKUP(MQ2,Table4[[#All],[Resource ID]:[Resource Name]],2,FALSE),0)</f>
        <v>0</v>
      </c>
      <c r="MR3" s="10">
        <f>_xlfn.IFNA(VLOOKUP(MR2,Table4[[#All],[Resource ID]:[Resource Name]],2,FALSE),0)</f>
        <v>0</v>
      </c>
      <c r="MS3" s="10">
        <f>_xlfn.IFNA(VLOOKUP(MS2,Table4[[#All],[Resource ID]:[Resource Name]],2,FALSE),0)</f>
        <v>0</v>
      </c>
      <c r="MT3" s="10">
        <f>_xlfn.IFNA(VLOOKUP(MT2,Table4[[#All],[Resource ID]:[Resource Name]],2,FALSE),0)</f>
        <v>0</v>
      </c>
      <c r="MU3" s="10">
        <f>_xlfn.IFNA(VLOOKUP(MU2,Table4[[#All],[Resource ID]:[Resource Name]],2,FALSE),0)</f>
        <v>0</v>
      </c>
      <c r="MV3" s="10">
        <f>_xlfn.IFNA(VLOOKUP(MV2,Table4[[#All],[Resource ID]:[Resource Name]],2,FALSE),0)</f>
        <v>0</v>
      </c>
      <c r="MW3" s="10">
        <f>_xlfn.IFNA(VLOOKUP(MW2,Table4[[#All],[Resource ID]:[Resource Name]],2,FALSE),0)</f>
        <v>0</v>
      </c>
      <c r="MX3" s="10">
        <f>_xlfn.IFNA(VLOOKUP(MX2,Table4[[#All],[Resource ID]:[Resource Name]],2,FALSE),0)</f>
        <v>0</v>
      </c>
      <c r="MY3" s="10">
        <f>_xlfn.IFNA(VLOOKUP(MY2,Table4[[#All],[Resource ID]:[Resource Name]],2,FALSE),0)</f>
        <v>0</v>
      </c>
      <c r="MZ3" s="10">
        <f>_xlfn.IFNA(VLOOKUP(MZ2,Table4[[#All],[Resource ID]:[Resource Name]],2,FALSE),0)</f>
        <v>0</v>
      </c>
      <c r="NA3" s="10">
        <f>_xlfn.IFNA(VLOOKUP(NA2,Table4[[#All],[Resource ID]:[Resource Name]],2,FALSE),0)</f>
        <v>0</v>
      </c>
      <c r="NB3" s="10">
        <f>_xlfn.IFNA(VLOOKUP(NB2,Table4[[#All],[Resource ID]:[Resource Name]],2,FALSE),0)</f>
        <v>0</v>
      </c>
      <c r="NC3" s="10">
        <f>_xlfn.IFNA(VLOOKUP(NC2,Table4[[#All],[Resource ID]:[Resource Name]],2,FALSE),0)</f>
        <v>0</v>
      </c>
      <c r="ND3" s="10">
        <f>_xlfn.IFNA(VLOOKUP(ND2,Table4[[#All],[Resource ID]:[Resource Name]],2,FALSE),0)</f>
        <v>0</v>
      </c>
      <c r="NE3" s="10">
        <f>_xlfn.IFNA(VLOOKUP(NE2,Table4[[#All],[Resource ID]:[Resource Name]],2,FALSE),0)</f>
        <v>0</v>
      </c>
      <c r="NF3" s="10">
        <f>_xlfn.IFNA(VLOOKUP(NF2,Table4[[#All],[Resource ID]:[Resource Name]],2,FALSE),0)</f>
        <v>0</v>
      </c>
      <c r="NG3" s="10">
        <f>_xlfn.IFNA(VLOOKUP(NG2,Table4[[#All],[Resource ID]:[Resource Name]],2,FALSE),0)</f>
        <v>0</v>
      </c>
      <c r="NH3" s="10">
        <f>_xlfn.IFNA(VLOOKUP(NH2,Table4[[#All],[Resource ID]:[Resource Name]],2,FALSE),0)</f>
        <v>0</v>
      </c>
      <c r="NI3" s="10">
        <f>_xlfn.IFNA(VLOOKUP(NI2,Table4[[#All],[Resource ID]:[Resource Name]],2,FALSE),0)</f>
        <v>0</v>
      </c>
      <c r="NJ3" s="10">
        <f>_xlfn.IFNA(VLOOKUP(NJ2,Table4[[#All],[Resource ID]:[Resource Name]],2,FALSE),0)</f>
        <v>0</v>
      </c>
      <c r="NK3" s="10">
        <f>_xlfn.IFNA(VLOOKUP(NK2,Table4[[#All],[Resource ID]:[Resource Name]],2,FALSE),0)</f>
        <v>0</v>
      </c>
      <c r="NL3" s="10">
        <f>_xlfn.IFNA(VLOOKUP(NL2,Table4[[#All],[Resource ID]:[Resource Name]],2,FALSE),0)</f>
        <v>0</v>
      </c>
      <c r="NM3" s="10">
        <f>_xlfn.IFNA(VLOOKUP(NM2,Table4[[#All],[Resource ID]:[Resource Name]],2,FALSE),0)</f>
        <v>0</v>
      </c>
      <c r="NN3" s="10">
        <f>_xlfn.IFNA(VLOOKUP(NN2,Table4[[#All],[Resource ID]:[Resource Name]],2,FALSE),0)</f>
        <v>0</v>
      </c>
      <c r="NO3" s="10">
        <f>_xlfn.IFNA(VLOOKUP(NO2,Table4[[#All],[Resource ID]:[Resource Name]],2,FALSE),0)</f>
        <v>0</v>
      </c>
      <c r="NP3" s="10">
        <f>_xlfn.IFNA(VLOOKUP(NP2,Table4[[#All],[Resource ID]:[Resource Name]],2,FALSE),0)</f>
        <v>0</v>
      </c>
      <c r="NQ3" s="10">
        <f>_xlfn.IFNA(VLOOKUP(NQ2,Table4[[#All],[Resource ID]:[Resource Name]],2,FALSE),0)</f>
        <v>0</v>
      </c>
      <c r="NR3" s="10">
        <f>_xlfn.IFNA(VLOOKUP(NR2,Table4[[#All],[Resource ID]:[Resource Name]],2,FALSE),0)</f>
        <v>0</v>
      </c>
      <c r="NS3" s="10">
        <f>_xlfn.IFNA(VLOOKUP(NS2,Table4[[#All],[Resource ID]:[Resource Name]],2,FALSE),0)</f>
        <v>0</v>
      </c>
      <c r="NT3" s="10">
        <f>_xlfn.IFNA(VLOOKUP(NT2,Table4[[#All],[Resource ID]:[Resource Name]],2,FALSE),0)</f>
        <v>0</v>
      </c>
      <c r="NU3" s="10">
        <f>_xlfn.IFNA(VLOOKUP(NU2,Table4[[#All],[Resource ID]:[Resource Name]],2,FALSE),0)</f>
        <v>0</v>
      </c>
      <c r="NV3" s="10">
        <f>_xlfn.IFNA(VLOOKUP(NV2,Table4[[#All],[Resource ID]:[Resource Name]],2,FALSE),0)</f>
        <v>0</v>
      </c>
      <c r="NW3" s="10">
        <f>_xlfn.IFNA(VLOOKUP(NW2,Table4[[#All],[Resource ID]:[Resource Name]],2,FALSE),0)</f>
        <v>0</v>
      </c>
      <c r="NX3" s="10">
        <f>_xlfn.IFNA(VLOOKUP(NX2,Table4[[#All],[Resource ID]:[Resource Name]],2,FALSE),0)</f>
        <v>0</v>
      </c>
      <c r="NY3" s="10">
        <f>_xlfn.IFNA(VLOOKUP(NY2,Table4[[#All],[Resource ID]:[Resource Name]],2,FALSE),0)</f>
        <v>0</v>
      </c>
      <c r="NZ3" s="10">
        <f>_xlfn.IFNA(VLOOKUP(NZ2,Table4[[#All],[Resource ID]:[Resource Name]],2,FALSE),0)</f>
        <v>0</v>
      </c>
      <c r="OA3" s="10">
        <f>_xlfn.IFNA(VLOOKUP(OA2,Table4[[#All],[Resource ID]:[Resource Name]],2,FALSE),0)</f>
        <v>0</v>
      </c>
      <c r="OB3" s="10">
        <f>_xlfn.IFNA(VLOOKUP(OB2,Table4[[#All],[Resource ID]:[Resource Name]],2,FALSE),0)</f>
        <v>0</v>
      </c>
      <c r="OC3" s="10">
        <f>_xlfn.IFNA(VLOOKUP(OC2,Table4[[#All],[Resource ID]:[Resource Name]],2,FALSE),0)</f>
        <v>0</v>
      </c>
      <c r="OD3" s="10">
        <f>_xlfn.IFNA(VLOOKUP(OD2,Table4[[#All],[Resource ID]:[Resource Name]],2,FALSE),0)</f>
        <v>0</v>
      </c>
      <c r="OE3" s="10">
        <f>_xlfn.IFNA(VLOOKUP(OE2,Table4[[#All],[Resource ID]:[Resource Name]],2,FALSE),0)</f>
        <v>0</v>
      </c>
      <c r="OF3" s="10">
        <f>_xlfn.IFNA(VLOOKUP(OF2,Table4[[#All],[Resource ID]:[Resource Name]],2,FALSE),0)</f>
        <v>0</v>
      </c>
      <c r="OG3" s="10">
        <f>_xlfn.IFNA(VLOOKUP(OG2,Table4[[#All],[Resource ID]:[Resource Name]],2,FALSE),0)</f>
        <v>0</v>
      </c>
      <c r="OH3" s="10">
        <f>_xlfn.IFNA(VLOOKUP(OH2,Table4[[#All],[Resource ID]:[Resource Name]],2,FALSE),0)</f>
        <v>0</v>
      </c>
      <c r="OI3" s="10">
        <f>_xlfn.IFNA(VLOOKUP(OI2,Table4[[#All],[Resource ID]:[Resource Name]],2,FALSE),0)</f>
        <v>0</v>
      </c>
      <c r="OJ3" s="10">
        <f>_xlfn.IFNA(VLOOKUP(OJ2,Table4[[#All],[Resource ID]:[Resource Name]],2,FALSE),0)</f>
        <v>0</v>
      </c>
      <c r="OK3" s="10">
        <f>_xlfn.IFNA(VLOOKUP(OK2,Table4[[#All],[Resource ID]:[Resource Name]],2,FALSE),0)</f>
        <v>0</v>
      </c>
      <c r="OL3" s="10">
        <f>_xlfn.IFNA(VLOOKUP(OL2,Table4[[#All],[Resource ID]:[Resource Name]],2,FALSE),0)</f>
        <v>0</v>
      </c>
      <c r="OM3" s="10">
        <f>_xlfn.IFNA(VLOOKUP(OM2,Table4[[#All],[Resource ID]:[Resource Name]],2,FALSE),0)</f>
        <v>0</v>
      </c>
      <c r="ON3" s="10">
        <f>_xlfn.IFNA(VLOOKUP(ON2,Table4[[#All],[Resource ID]:[Resource Name]],2,FALSE),0)</f>
        <v>0</v>
      </c>
      <c r="OO3" s="10">
        <f>_xlfn.IFNA(VLOOKUP(OO2,Table4[[#All],[Resource ID]:[Resource Name]],2,FALSE),0)</f>
        <v>0</v>
      </c>
      <c r="OP3" s="10">
        <f>_xlfn.IFNA(VLOOKUP(OP2,Table4[[#All],[Resource ID]:[Resource Name]],2,FALSE),0)</f>
        <v>0</v>
      </c>
      <c r="OQ3" s="10">
        <f>_xlfn.IFNA(VLOOKUP(OQ2,Table4[[#All],[Resource ID]:[Resource Name]],2,FALSE),0)</f>
        <v>0</v>
      </c>
      <c r="OR3" s="10">
        <f>_xlfn.IFNA(VLOOKUP(OR2,Table4[[#All],[Resource ID]:[Resource Name]],2,FALSE),0)</f>
        <v>0</v>
      </c>
      <c r="OS3" s="10">
        <f>_xlfn.IFNA(VLOOKUP(OS2,Table4[[#All],[Resource ID]:[Resource Name]],2,FALSE),0)</f>
        <v>0</v>
      </c>
      <c r="OT3" s="10">
        <f>_xlfn.IFNA(VLOOKUP(OT2,Table4[[#All],[Resource ID]:[Resource Name]],2,FALSE),0)</f>
        <v>0</v>
      </c>
      <c r="OU3" s="10">
        <f>_xlfn.IFNA(VLOOKUP(OU2,Table4[[#All],[Resource ID]:[Resource Name]],2,FALSE),0)</f>
        <v>0</v>
      </c>
      <c r="OV3" s="10">
        <f>_xlfn.IFNA(VLOOKUP(OV2,Table4[[#All],[Resource ID]:[Resource Name]],2,FALSE),0)</f>
        <v>0</v>
      </c>
      <c r="OW3" s="10">
        <f>_xlfn.IFNA(VLOOKUP(OW2,Table4[[#All],[Resource ID]:[Resource Name]],2,FALSE),0)</f>
        <v>0</v>
      </c>
      <c r="OX3" s="10">
        <f>_xlfn.IFNA(VLOOKUP(OX2,Table4[[#All],[Resource ID]:[Resource Name]],2,FALSE),0)</f>
        <v>0</v>
      </c>
      <c r="OY3" s="10">
        <f>_xlfn.IFNA(VLOOKUP(OY2,Table4[[#All],[Resource ID]:[Resource Name]],2,FALSE),0)</f>
        <v>0</v>
      </c>
      <c r="OZ3" s="10">
        <f>_xlfn.IFNA(VLOOKUP(OZ2,Table4[[#All],[Resource ID]:[Resource Name]],2,FALSE),0)</f>
        <v>0</v>
      </c>
      <c r="PA3" s="10">
        <f>_xlfn.IFNA(VLOOKUP(PA2,Table4[[#All],[Resource ID]:[Resource Name]],2,FALSE),0)</f>
        <v>0</v>
      </c>
      <c r="PB3" s="10">
        <f>_xlfn.IFNA(VLOOKUP(PB2,Table4[[#All],[Resource ID]:[Resource Name]],2,FALSE),0)</f>
        <v>0</v>
      </c>
      <c r="PC3" s="10">
        <f>_xlfn.IFNA(VLOOKUP(PC2,Table4[[#All],[Resource ID]:[Resource Name]],2,FALSE),0)</f>
        <v>0</v>
      </c>
      <c r="PD3" s="10">
        <f>_xlfn.IFNA(VLOOKUP(PD2,Table4[[#All],[Resource ID]:[Resource Name]],2,FALSE),0)</f>
        <v>0</v>
      </c>
      <c r="PE3" s="10">
        <f>_xlfn.IFNA(VLOOKUP(PE2,Table4[[#All],[Resource ID]:[Resource Name]],2,FALSE),0)</f>
        <v>0</v>
      </c>
      <c r="PF3" s="10">
        <f>_xlfn.IFNA(VLOOKUP(PF2,Table4[[#All],[Resource ID]:[Resource Name]],2,FALSE),0)</f>
        <v>0</v>
      </c>
      <c r="PG3" s="10">
        <f>_xlfn.IFNA(VLOOKUP(PG2,Table4[[#All],[Resource ID]:[Resource Name]],2,FALSE),0)</f>
        <v>0</v>
      </c>
      <c r="PH3" s="10">
        <f>_xlfn.IFNA(VLOOKUP(PH2,Table4[[#All],[Resource ID]:[Resource Name]],2,FALSE),0)</f>
        <v>0</v>
      </c>
      <c r="PI3" s="10">
        <f>_xlfn.IFNA(VLOOKUP(PI2,Table4[[#All],[Resource ID]:[Resource Name]],2,FALSE),0)</f>
        <v>0</v>
      </c>
      <c r="PJ3" s="10">
        <f>_xlfn.IFNA(VLOOKUP(PJ2,Table4[[#All],[Resource ID]:[Resource Name]],2,FALSE),0)</f>
        <v>0</v>
      </c>
      <c r="PK3" s="10">
        <f>_xlfn.IFNA(VLOOKUP(PK2,Table4[[#All],[Resource ID]:[Resource Name]],2,FALSE),0)</f>
        <v>0</v>
      </c>
      <c r="PL3" s="10">
        <f>_xlfn.IFNA(VLOOKUP(PL2,Table4[[#All],[Resource ID]:[Resource Name]],2,FALSE),0)</f>
        <v>0</v>
      </c>
      <c r="PM3" s="10">
        <f>_xlfn.IFNA(VLOOKUP(PM2,Table4[[#All],[Resource ID]:[Resource Name]],2,FALSE),0)</f>
        <v>0</v>
      </c>
      <c r="PN3" s="10">
        <f>_xlfn.IFNA(VLOOKUP(PN2,Table4[[#All],[Resource ID]:[Resource Name]],2,FALSE),0)</f>
        <v>0</v>
      </c>
      <c r="PO3" s="10">
        <f>_xlfn.IFNA(VLOOKUP(PO2,Table4[[#All],[Resource ID]:[Resource Name]],2,FALSE),0)</f>
        <v>0</v>
      </c>
      <c r="PP3" s="10">
        <f>_xlfn.IFNA(VLOOKUP(PP2,Table4[[#All],[Resource ID]:[Resource Name]],2,FALSE),0)</f>
        <v>0</v>
      </c>
      <c r="PQ3" s="10">
        <f>_xlfn.IFNA(VLOOKUP(PQ2,Table4[[#All],[Resource ID]:[Resource Name]],2,FALSE),0)</f>
        <v>0</v>
      </c>
      <c r="PR3" s="10">
        <f>_xlfn.IFNA(VLOOKUP(PR2,Table4[[#All],[Resource ID]:[Resource Name]],2,FALSE),0)</f>
        <v>0</v>
      </c>
      <c r="PS3" s="10">
        <f>_xlfn.IFNA(VLOOKUP(PS2,Table4[[#All],[Resource ID]:[Resource Name]],2,FALSE),0)</f>
        <v>0</v>
      </c>
      <c r="PT3" s="10">
        <f>_xlfn.IFNA(VLOOKUP(PT2,Table4[[#All],[Resource ID]:[Resource Name]],2,FALSE),0)</f>
        <v>0</v>
      </c>
      <c r="PU3" s="10">
        <f>_xlfn.IFNA(VLOOKUP(PU2,Table4[[#All],[Resource ID]:[Resource Name]],2,FALSE),0)</f>
        <v>0</v>
      </c>
      <c r="PV3" s="10">
        <f>_xlfn.IFNA(VLOOKUP(PV2,Table4[[#All],[Resource ID]:[Resource Name]],2,FALSE),0)</f>
        <v>0</v>
      </c>
      <c r="PW3" s="10">
        <f>_xlfn.IFNA(VLOOKUP(PW2,Table4[[#All],[Resource ID]:[Resource Name]],2,FALSE),0)</f>
        <v>0</v>
      </c>
      <c r="PX3" s="10">
        <f>_xlfn.IFNA(VLOOKUP(PX2,Table4[[#All],[Resource ID]:[Resource Name]],2,FALSE),0)</f>
        <v>0</v>
      </c>
      <c r="PY3" s="10">
        <f>_xlfn.IFNA(VLOOKUP(PY2,Table4[[#All],[Resource ID]:[Resource Name]],2,FALSE),0)</f>
        <v>0</v>
      </c>
      <c r="PZ3" s="10">
        <f>_xlfn.IFNA(VLOOKUP(PZ2,Table4[[#All],[Resource ID]:[Resource Name]],2,FALSE),0)</f>
        <v>0</v>
      </c>
      <c r="QA3" s="10">
        <f>_xlfn.IFNA(VLOOKUP(QA2,Table4[[#All],[Resource ID]:[Resource Name]],2,FALSE),0)</f>
        <v>0</v>
      </c>
      <c r="QB3" s="10">
        <f>_xlfn.IFNA(VLOOKUP(QB2,Table4[[#All],[Resource ID]:[Resource Name]],2,FALSE),0)</f>
        <v>0</v>
      </c>
      <c r="QC3" s="10">
        <f>_xlfn.IFNA(VLOOKUP(QC2,Table4[[#All],[Resource ID]:[Resource Name]],2,FALSE),0)</f>
        <v>0</v>
      </c>
      <c r="QD3" s="10">
        <f>_xlfn.IFNA(VLOOKUP(QD2,Table4[[#All],[Resource ID]:[Resource Name]],2,FALSE),0)</f>
        <v>0</v>
      </c>
      <c r="QE3" s="10">
        <f>_xlfn.IFNA(VLOOKUP(QE2,Table4[[#All],[Resource ID]:[Resource Name]],2,FALSE),0)</f>
        <v>0</v>
      </c>
      <c r="QF3" s="10">
        <f>_xlfn.IFNA(VLOOKUP(QF2,Table4[[#All],[Resource ID]:[Resource Name]],2,FALSE),0)</f>
        <v>0</v>
      </c>
      <c r="QG3" s="10">
        <f>_xlfn.IFNA(VLOOKUP(QG2,Table4[[#All],[Resource ID]:[Resource Name]],2,FALSE),0)</f>
        <v>0</v>
      </c>
      <c r="QH3" s="10">
        <f>_xlfn.IFNA(VLOOKUP(QH2,Table4[[#All],[Resource ID]:[Resource Name]],2,FALSE),0)</f>
        <v>0</v>
      </c>
      <c r="QI3" s="10">
        <f>_xlfn.IFNA(VLOOKUP(QI2,Table4[[#All],[Resource ID]:[Resource Name]],2,FALSE),0)</f>
        <v>0</v>
      </c>
      <c r="QJ3" s="10">
        <f>_xlfn.IFNA(VLOOKUP(QJ2,Table4[[#All],[Resource ID]:[Resource Name]],2,FALSE),0)</f>
        <v>0</v>
      </c>
      <c r="QK3" s="10">
        <f>_xlfn.IFNA(VLOOKUP(QK2,Table4[[#All],[Resource ID]:[Resource Name]],2,FALSE),0)</f>
        <v>0</v>
      </c>
      <c r="QL3" s="10">
        <f>_xlfn.IFNA(VLOOKUP(QL2,Table4[[#All],[Resource ID]:[Resource Name]],2,FALSE),0)</f>
        <v>0</v>
      </c>
      <c r="QM3" s="10">
        <f>_xlfn.IFNA(VLOOKUP(QM2,Table4[[#All],[Resource ID]:[Resource Name]],2,FALSE),0)</f>
        <v>0</v>
      </c>
      <c r="QN3" s="10">
        <f>_xlfn.IFNA(VLOOKUP(QN2,Table4[[#All],[Resource ID]:[Resource Name]],2,FALSE),0)</f>
        <v>0</v>
      </c>
      <c r="QO3" s="10">
        <f>_xlfn.IFNA(VLOOKUP(QO2,Table4[[#All],[Resource ID]:[Resource Name]],2,FALSE),0)</f>
        <v>0</v>
      </c>
      <c r="QP3" s="10">
        <f>_xlfn.IFNA(VLOOKUP(QP2,Table4[[#All],[Resource ID]:[Resource Name]],2,FALSE),0)</f>
        <v>0</v>
      </c>
      <c r="QQ3" s="10">
        <f>_xlfn.IFNA(VLOOKUP(QQ2,Table4[[#All],[Resource ID]:[Resource Name]],2,FALSE),0)</f>
        <v>0</v>
      </c>
      <c r="QR3" s="10">
        <f>_xlfn.IFNA(VLOOKUP(QR2,Table4[[#All],[Resource ID]:[Resource Name]],2,FALSE),0)</f>
        <v>0</v>
      </c>
      <c r="QS3" s="10">
        <f>_xlfn.IFNA(VLOOKUP(QS2,Table4[[#All],[Resource ID]:[Resource Name]],2,FALSE),0)</f>
        <v>0</v>
      </c>
      <c r="QT3" s="10">
        <f>_xlfn.IFNA(VLOOKUP(QT2,Table4[[#All],[Resource ID]:[Resource Name]],2,FALSE),0)</f>
        <v>0</v>
      </c>
      <c r="QU3" s="10">
        <f>_xlfn.IFNA(VLOOKUP(QU2,Table4[[#All],[Resource ID]:[Resource Name]],2,FALSE),0)</f>
        <v>0</v>
      </c>
      <c r="QV3" s="10">
        <f>_xlfn.IFNA(VLOOKUP(QV2,Table4[[#All],[Resource ID]:[Resource Name]],2,FALSE),0)</f>
        <v>0</v>
      </c>
      <c r="QW3" s="10">
        <f>_xlfn.IFNA(VLOOKUP(QW2,Table4[[#All],[Resource ID]:[Resource Name]],2,FALSE),0)</f>
        <v>0</v>
      </c>
      <c r="QX3" s="10">
        <f>_xlfn.IFNA(VLOOKUP(QX2,Table4[[#All],[Resource ID]:[Resource Name]],2,FALSE),0)</f>
        <v>0</v>
      </c>
      <c r="QY3" s="10">
        <f>_xlfn.IFNA(VLOOKUP(QY2,Table4[[#All],[Resource ID]:[Resource Name]],2,FALSE),0)</f>
        <v>0</v>
      </c>
      <c r="QZ3" s="10">
        <f>_xlfn.IFNA(VLOOKUP(QZ2,Table4[[#All],[Resource ID]:[Resource Name]],2,FALSE),0)</f>
        <v>0</v>
      </c>
      <c r="RA3" s="10">
        <f>_xlfn.IFNA(VLOOKUP(RA2,Table4[[#All],[Resource ID]:[Resource Name]],2,FALSE),0)</f>
        <v>0</v>
      </c>
      <c r="RB3" s="10">
        <f>_xlfn.IFNA(VLOOKUP(RB2,Table4[[#All],[Resource ID]:[Resource Name]],2,FALSE),0)</f>
        <v>0</v>
      </c>
      <c r="RC3" s="10">
        <f>_xlfn.IFNA(VLOOKUP(RC2,Table4[[#All],[Resource ID]:[Resource Name]],2,FALSE),0)</f>
        <v>0</v>
      </c>
      <c r="RD3" s="10">
        <f>_xlfn.IFNA(VLOOKUP(RD2,Table4[[#All],[Resource ID]:[Resource Name]],2,FALSE),0)</f>
        <v>0</v>
      </c>
      <c r="RE3" s="10">
        <f>_xlfn.IFNA(VLOOKUP(RE2,Table4[[#All],[Resource ID]:[Resource Name]],2,FALSE),0)</f>
        <v>0</v>
      </c>
      <c r="RF3" s="10">
        <f>_xlfn.IFNA(VLOOKUP(RF2,Table4[[#All],[Resource ID]:[Resource Name]],2,FALSE),0)</f>
        <v>0</v>
      </c>
      <c r="RG3" s="10">
        <f>_xlfn.IFNA(VLOOKUP(RG2,Table4[[#All],[Resource ID]:[Resource Name]],2,FALSE),0)</f>
        <v>0</v>
      </c>
      <c r="RH3" s="10">
        <f>_xlfn.IFNA(VLOOKUP(RH2,Table4[[#All],[Resource ID]:[Resource Name]],2,FALSE),0)</f>
        <v>0</v>
      </c>
      <c r="RI3" s="10">
        <f>_xlfn.IFNA(VLOOKUP(RI2,Table4[[#All],[Resource ID]:[Resource Name]],2,FALSE),0)</f>
        <v>0</v>
      </c>
      <c r="RJ3" s="10">
        <f>_xlfn.IFNA(VLOOKUP(RJ2,Table4[[#All],[Resource ID]:[Resource Name]],2,FALSE),0)</f>
        <v>0</v>
      </c>
      <c r="RK3" s="10">
        <f>_xlfn.IFNA(VLOOKUP(RK2,Table4[[#All],[Resource ID]:[Resource Name]],2,FALSE),0)</f>
        <v>0</v>
      </c>
      <c r="RL3" s="10">
        <f>_xlfn.IFNA(VLOOKUP(RL2,Table4[[#All],[Resource ID]:[Resource Name]],2,FALSE),0)</f>
        <v>0</v>
      </c>
      <c r="RM3" s="10">
        <f>_xlfn.IFNA(VLOOKUP(RM2,Table4[[#All],[Resource ID]:[Resource Name]],2,FALSE),0)</f>
        <v>0</v>
      </c>
      <c r="RN3" s="10">
        <f>_xlfn.IFNA(VLOOKUP(RN2,Table4[[#All],[Resource ID]:[Resource Name]],2,FALSE),0)</f>
        <v>0</v>
      </c>
      <c r="RO3" s="10">
        <f>_xlfn.IFNA(VLOOKUP(RO2,Table4[[#All],[Resource ID]:[Resource Name]],2,FALSE),0)</f>
        <v>0</v>
      </c>
      <c r="RP3" s="10">
        <f>_xlfn.IFNA(VLOOKUP(RP2,Table4[[#All],[Resource ID]:[Resource Name]],2,FALSE),0)</f>
        <v>0</v>
      </c>
      <c r="RQ3" s="10">
        <f>_xlfn.IFNA(VLOOKUP(RQ2,Table4[[#All],[Resource ID]:[Resource Name]],2,FALSE),0)</f>
        <v>0</v>
      </c>
      <c r="RR3" s="10">
        <f>_xlfn.IFNA(VLOOKUP(RR2,Table4[[#All],[Resource ID]:[Resource Name]],2,FALSE),0)</f>
        <v>0</v>
      </c>
      <c r="RS3" s="10">
        <f>_xlfn.IFNA(VLOOKUP(RS2,Table4[[#All],[Resource ID]:[Resource Name]],2,FALSE),0)</f>
        <v>0</v>
      </c>
      <c r="RT3" s="10">
        <f>_xlfn.IFNA(VLOOKUP(RT2,Table4[[#All],[Resource ID]:[Resource Name]],2,FALSE),0)</f>
        <v>0</v>
      </c>
      <c r="RU3" s="10">
        <f>_xlfn.IFNA(VLOOKUP(RU2,Table4[[#All],[Resource ID]:[Resource Name]],2,FALSE),0)</f>
        <v>0</v>
      </c>
      <c r="RV3" s="10">
        <f>_xlfn.IFNA(VLOOKUP(RV2,Table4[[#All],[Resource ID]:[Resource Name]],2,FALSE),0)</f>
        <v>0</v>
      </c>
      <c r="RW3" s="10">
        <f>_xlfn.IFNA(VLOOKUP(RW2,Table4[[#All],[Resource ID]:[Resource Name]],2,FALSE),0)</f>
        <v>0</v>
      </c>
      <c r="RX3" s="10">
        <f>_xlfn.IFNA(VLOOKUP(RX2,Table4[[#All],[Resource ID]:[Resource Name]],2,FALSE),0)</f>
        <v>0</v>
      </c>
      <c r="RY3" s="10">
        <f>_xlfn.IFNA(VLOOKUP(RY2,Table4[[#All],[Resource ID]:[Resource Name]],2,FALSE),0)</f>
        <v>0</v>
      </c>
      <c r="RZ3" s="10">
        <f>_xlfn.IFNA(VLOOKUP(RZ2,Table4[[#All],[Resource ID]:[Resource Name]],2,FALSE),0)</f>
        <v>0</v>
      </c>
      <c r="SA3" s="10">
        <f>_xlfn.IFNA(VLOOKUP(SA2,Table4[[#All],[Resource ID]:[Resource Name]],2,FALSE),0)</f>
        <v>0</v>
      </c>
      <c r="SB3" s="10">
        <f>_xlfn.IFNA(VLOOKUP(SB2,Table4[[#All],[Resource ID]:[Resource Name]],2,FALSE),0)</f>
        <v>0</v>
      </c>
      <c r="SC3" s="10">
        <f>_xlfn.IFNA(VLOOKUP(SC2,Table4[[#All],[Resource ID]:[Resource Name]],2,FALSE),0)</f>
        <v>0</v>
      </c>
      <c r="SD3" s="10">
        <f>_xlfn.IFNA(VLOOKUP(SD2,Table4[[#All],[Resource ID]:[Resource Name]],2,FALSE),0)</f>
        <v>0</v>
      </c>
      <c r="SE3" s="10">
        <f>_xlfn.IFNA(VLOOKUP(SE2,Table4[[#All],[Resource ID]:[Resource Name]],2,FALSE),0)</f>
        <v>0</v>
      </c>
      <c r="SF3" s="10">
        <f>_xlfn.IFNA(VLOOKUP(SF2,Table4[[#All],[Resource ID]:[Resource Name]],2,FALSE),0)</f>
        <v>0</v>
      </c>
      <c r="SG3" s="10">
        <f>_xlfn.IFNA(VLOOKUP(SG2,Table4[[#All],[Resource ID]:[Resource Name]],2,FALSE),0)</f>
        <v>0</v>
      </c>
      <c r="SH3" s="10">
        <f>_xlfn.IFNA(VLOOKUP(SH2,Table4[[#All],[Resource ID]:[Resource Name]],2,FALSE),0)</f>
        <v>0</v>
      </c>
      <c r="SI3" s="10">
        <f>_xlfn.IFNA(VLOOKUP(SI2,Table4[[#All],[Resource ID]:[Resource Name]],2,FALSE),0)</f>
        <v>0</v>
      </c>
      <c r="SJ3" s="10">
        <f>_xlfn.IFNA(VLOOKUP(SJ2,Table4[[#All],[Resource ID]:[Resource Name]],2,FALSE),0)</f>
        <v>0</v>
      </c>
      <c r="SK3" s="10">
        <f>_xlfn.IFNA(VLOOKUP(SK2,Table4[[#All],[Resource ID]:[Resource Name]],2,FALSE),0)</f>
        <v>0</v>
      </c>
      <c r="SL3" s="10">
        <f>_xlfn.IFNA(VLOOKUP(SL2,Table4[[#All],[Resource ID]:[Resource Name]],2,FALSE),0)</f>
        <v>0</v>
      </c>
      <c r="SM3" s="10">
        <f>_xlfn.IFNA(VLOOKUP(SM2,Table4[[#All],[Resource ID]:[Resource Name]],2,FALSE),0)</f>
        <v>0</v>
      </c>
      <c r="SN3" s="10">
        <f>_xlfn.IFNA(VLOOKUP(SN2,Table4[[#All],[Resource ID]:[Resource Name]],2,FALSE),0)</f>
        <v>0</v>
      </c>
      <c r="SO3" s="10">
        <f>_xlfn.IFNA(VLOOKUP(SO2,Table4[[#All],[Resource ID]:[Resource Name]],2,FALSE),0)</f>
        <v>0</v>
      </c>
      <c r="SP3" s="10">
        <f>_xlfn.IFNA(VLOOKUP(SP2,Table4[[#All],[Resource ID]:[Resource Name]],2,FALSE),0)</f>
        <v>0</v>
      </c>
      <c r="SQ3" s="10">
        <f>_xlfn.IFNA(VLOOKUP(SQ2,Table4[[#All],[Resource ID]:[Resource Name]],2,FALSE),0)</f>
        <v>0</v>
      </c>
      <c r="SR3" s="10">
        <f>_xlfn.IFNA(VLOOKUP(SR2,Table4[[#All],[Resource ID]:[Resource Name]],2,FALSE),0)</f>
        <v>0</v>
      </c>
      <c r="SS3" s="10">
        <f>_xlfn.IFNA(VLOOKUP(SS2,Table4[[#All],[Resource ID]:[Resource Name]],2,FALSE),0)</f>
        <v>0</v>
      </c>
      <c r="ST3" s="10">
        <f>_xlfn.IFNA(VLOOKUP(ST2,Table4[[#All],[Resource ID]:[Resource Name]],2,FALSE),0)</f>
        <v>0</v>
      </c>
      <c r="SU3" s="10">
        <f>_xlfn.IFNA(VLOOKUP(SU2,Table4[[#All],[Resource ID]:[Resource Name]],2,FALSE),0)</f>
        <v>0</v>
      </c>
      <c r="SV3" s="10">
        <f>_xlfn.IFNA(VLOOKUP(SV2,Table4[[#All],[Resource ID]:[Resource Name]],2,FALSE),0)</f>
        <v>0</v>
      </c>
      <c r="SW3" s="10">
        <f>_xlfn.IFNA(VLOOKUP(SW2,Table4[[#All],[Resource ID]:[Resource Name]],2,FALSE),0)</f>
        <v>0</v>
      </c>
      <c r="SX3" s="10">
        <f>_xlfn.IFNA(VLOOKUP(SX2,Table4[[#All],[Resource ID]:[Resource Name]],2,FALSE),0)</f>
        <v>0</v>
      </c>
      <c r="SY3" s="10">
        <f>_xlfn.IFNA(VLOOKUP(SY2,Table4[[#All],[Resource ID]:[Resource Name]],2,FALSE),0)</f>
        <v>0</v>
      </c>
      <c r="SZ3" s="10">
        <f>_xlfn.IFNA(VLOOKUP(SZ2,Table4[[#All],[Resource ID]:[Resource Name]],2,FALSE),0)</f>
        <v>0</v>
      </c>
      <c r="TA3" s="10">
        <f>_xlfn.IFNA(VLOOKUP(TA2,Table4[[#All],[Resource ID]:[Resource Name]],2,FALSE),0)</f>
        <v>0</v>
      </c>
      <c r="TB3" s="10">
        <f>_xlfn.IFNA(VLOOKUP(TB2,Table4[[#All],[Resource ID]:[Resource Name]],2,FALSE),0)</f>
        <v>0</v>
      </c>
      <c r="TC3" s="10">
        <f>_xlfn.IFNA(VLOOKUP(TC2,Table4[[#All],[Resource ID]:[Resource Name]],2,FALSE),0)</f>
        <v>0</v>
      </c>
      <c r="TD3" s="10">
        <f>_xlfn.IFNA(VLOOKUP(TD2,Table4[[#All],[Resource ID]:[Resource Name]],2,FALSE),0)</f>
        <v>0</v>
      </c>
      <c r="TE3" s="10">
        <f>_xlfn.IFNA(VLOOKUP(TE2,Table4[[#All],[Resource ID]:[Resource Name]],2,FALSE),0)</f>
        <v>0</v>
      </c>
      <c r="TF3" s="10">
        <f>_xlfn.IFNA(VLOOKUP(TF2,Table4[[#All],[Resource ID]:[Resource Name]],2,FALSE),0)</f>
        <v>0</v>
      </c>
      <c r="TG3" s="10">
        <f>_xlfn.IFNA(VLOOKUP(TG2,Table4[[#All],[Resource ID]:[Resource Name]],2,FALSE),0)</f>
        <v>0</v>
      </c>
      <c r="TH3" s="10">
        <f>_xlfn.IFNA(VLOOKUP(TH2,Table4[[#All],[Resource ID]:[Resource Name]],2,FALSE),0)</f>
        <v>0</v>
      </c>
      <c r="TI3" s="10">
        <f>_xlfn.IFNA(VLOOKUP(TI2,Table4[[#All],[Resource ID]:[Resource Name]],2,FALSE),0)</f>
        <v>0</v>
      </c>
      <c r="TJ3" s="10">
        <f>_xlfn.IFNA(VLOOKUP(TJ2,Table4[[#All],[Resource ID]:[Resource Name]],2,FALSE),0)</f>
        <v>0</v>
      </c>
      <c r="TK3" s="10">
        <f>_xlfn.IFNA(VLOOKUP(TK2,Table4[[#All],[Resource ID]:[Resource Name]],2,FALSE),0)</f>
        <v>0</v>
      </c>
      <c r="TL3" s="10">
        <f>_xlfn.IFNA(VLOOKUP(TL2,Table4[[#All],[Resource ID]:[Resource Name]],2,FALSE),0)</f>
        <v>0</v>
      </c>
      <c r="TM3" s="10">
        <f>_xlfn.IFNA(VLOOKUP(TM2,Table4[[#All],[Resource ID]:[Resource Name]],2,FALSE),0)</f>
        <v>0</v>
      </c>
      <c r="TN3" s="10">
        <f>_xlfn.IFNA(VLOOKUP(TN2,Table4[[#All],[Resource ID]:[Resource Name]],2,FALSE),0)</f>
        <v>0</v>
      </c>
      <c r="TO3" s="10">
        <f>_xlfn.IFNA(VLOOKUP(TO2,Table4[[#All],[Resource ID]:[Resource Name]],2,FALSE),0)</f>
        <v>0</v>
      </c>
      <c r="TP3" s="10">
        <f>_xlfn.IFNA(VLOOKUP(TP2,Table4[[#All],[Resource ID]:[Resource Name]],2,FALSE),0)</f>
        <v>0</v>
      </c>
      <c r="TQ3" s="10">
        <f>_xlfn.IFNA(VLOOKUP(TQ2,Table4[[#All],[Resource ID]:[Resource Name]],2,FALSE),0)</f>
        <v>0</v>
      </c>
      <c r="TR3" s="10">
        <f>_xlfn.IFNA(VLOOKUP(TR2,Table4[[#All],[Resource ID]:[Resource Name]],2,FALSE),0)</f>
        <v>0</v>
      </c>
      <c r="TS3" s="10">
        <f>_xlfn.IFNA(VLOOKUP(TS2,Table4[[#All],[Resource ID]:[Resource Name]],2,FALSE),0)</f>
        <v>0</v>
      </c>
      <c r="TT3" s="10">
        <f>_xlfn.IFNA(VLOOKUP(TT2,Table4[[#All],[Resource ID]:[Resource Name]],2,FALSE),0)</f>
        <v>0</v>
      </c>
      <c r="TU3" s="10">
        <f>_xlfn.IFNA(VLOOKUP(TU2,Table4[[#All],[Resource ID]:[Resource Name]],2,FALSE),0)</f>
        <v>0</v>
      </c>
      <c r="TV3" s="10">
        <f>_xlfn.IFNA(VLOOKUP(TV2,Table4[[#All],[Resource ID]:[Resource Name]],2,FALSE),0)</f>
        <v>0</v>
      </c>
      <c r="TW3" s="10">
        <f>_xlfn.IFNA(VLOOKUP(TW2,Table4[[#All],[Resource ID]:[Resource Name]],2,FALSE),0)</f>
        <v>0</v>
      </c>
      <c r="TX3" s="10">
        <f>_xlfn.IFNA(VLOOKUP(TX2,Table4[[#All],[Resource ID]:[Resource Name]],2,FALSE),0)</f>
        <v>0</v>
      </c>
      <c r="TY3" s="10">
        <f>_xlfn.IFNA(VLOOKUP(TY2,Table4[[#All],[Resource ID]:[Resource Name]],2,FALSE),0)</f>
        <v>0</v>
      </c>
      <c r="TZ3" s="10">
        <f>_xlfn.IFNA(VLOOKUP(TZ2,Table4[[#All],[Resource ID]:[Resource Name]],2,FALSE),0)</f>
        <v>0</v>
      </c>
      <c r="UA3" s="10">
        <f>_xlfn.IFNA(VLOOKUP(UA2,Table4[[#All],[Resource ID]:[Resource Name]],2,FALSE),0)</f>
        <v>0</v>
      </c>
      <c r="UB3" s="10">
        <f>_xlfn.IFNA(VLOOKUP(UB2,Table4[[#All],[Resource ID]:[Resource Name]],2,FALSE),0)</f>
        <v>0</v>
      </c>
      <c r="UC3" s="10">
        <f>_xlfn.IFNA(VLOOKUP(UC2,Table4[[#All],[Resource ID]:[Resource Name]],2,FALSE),0)</f>
        <v>0</v>
      </c>
      <c r="UD3" s="10">
        <f>_xlfn.IFNA(VLOOKUP(UD2,Table4[[#All],[Resource ID]:[Resource Name]],2,FALSE),0)</f>
        <v>0</v>
      </c>
      <c r="UE3" s="10">
        <f>_xlfn.IFNA(VLOOKUP(UE2,Table4[[#All],[Resource ID]:[Resource Name]],2,FALSE),0)</f>
        <v>0</v>
      </c>
      <c r="UF3" s="10">
        <f>_xlfn.IFNA(VLOOKUP(UF2,Table4[[#All],[Resource ID]:[Resource Name]],2,FALSE),0)</f>
        <v>0</v>
      </c>
      <c r="UG3" s="10">
        <f>_xlfn.IFNA(VLOOKUP(UG2,Table4[[#All],[Resource ID]:[Resource Name]],2,FALSE),0)</f>
        <v>0</v>
      </c>
      <c r="UH3" s="10">
        <f>_xlfn.IFNA(VLOOKUP(UH2,Table4[[#All],[Resource ID]:[Resource Name]],2,FALSE),0)</f>
        <v>0</v>
      </c>
      <c r="UI3" s="10">
        <f>_xlfn.IFNA(VLOOKUP(UI2,Table4[[#All],[Resource ID]:[Resource Name]],2,FALSE),0)</f>
        <v>0</v>
      </c>
      <c r="UJ3" s="10">
        <f>_xlfn.IFNA(VLOOKUP(UJ2,Table4[[#All],[Resource ID]:[Resource Name]],2,FALSE),0)</f>
        <v>0</v>
      </c>
      <c r="UK3" s="10">
        <f>_xlfn.IFNA(VLOOKUP(UK2,Table4[[#All],[Resource ID]:[Resource Name]],2,FALSE),0)</f>
        <v>0</v>
      </c>
      <c r="UL3" s="10">
        <f>_xlfn.IFNA(VLOOKUP(UL2,Table4[[#All],[Resource ID]:[Resource Name]],2,FALSE),0)</f>
        <v>0</v>
      </c>
      <c r="UM3" s="10">
        <f>_xlfn.IFNA(VLOOKUP(UM2,Table4[[#All],[Resource ID]:[Resource Name]],2,FALSE),0)</f>
        <v>0</v>
      </c>
      <c r="UN3" s="10">
        <f>_xlfn.IFNA(VLOOKUP(UN2,Table4[[#All],[Resource ID]:[Resource Name]],2,FALSE),0)</f>
        <v>0</v>
      </c>
      <c r="UO3" s="10">
        <f>_xlfn.IFNA(VLOOKUP(UO2,Table4[[#All],[Resource ID]:[Resource Name]],2,FALSE),0)</f>
        <v>0</v>
      </c>
      <c r="UP3" s="10">
        <f>_xlfn.IFNA(VLOOKUP(UP2,Table4[[#All],[Resource ID]:[Resource Name]],2,FALSE),0)</f>
        <v>0</v>
      </c>
      <c r="UQ3" s="10">
        <f>_xlfn.IFNA(VLOOKUP(UQ2,Table4[[#All],[Resource ID]:[Resource Name]],2,FALSE),0)</f>
        <v>0</v>
      </c>
      <c r="UR3" s="10">
        <f>_xlfn.IFNA(VLOOKUP(UR2,Table4[[#All],[Resource ID]:[Resource Name]],2,FALSE),0)</f>
        <v>0</v>
      </c>
      <c r="US3" s="10">
        <f>_xlfn.IFNA(VLOOKUP(US2,Table4[[#All],[Resource ID]:[Resource Name]],2,FALSE),0)</f>
        <v>0</v>
      </c>
      <c r="UT3" s="10">
        <f>_xlfn.IFNA(VLOOKUP(UT2,Table4[[#All],[Resource ID]:[Resource Name]],2,FALSE),0)</f>
        <v>0</v>
      </c>
      <c r="UU3" s="10">
        <f>_xlfn.IFNA(VLOOKUP(UU2,Table4[[#All],[Resource ID]:[Resource Name]],2,FALSE),0)</f>
        <v>0</v>
      </c>
      <c r="UV3" s="10">
        <f>_xlfn.IFNA(VLOOKUP(UV2,Table4[[#All],[Resource ID]:[Resource Name]],2,FALSE),0)</f>
        <v>0</v>
      </c>
      <c r="UW3" s="10">
        <f>_xlfn.IFNA(VLOOKUP(UW2,Table4[[#All],[Resource ID]:[Resource Name]],2,FALSE),0)</f>
        <v>0</v>
      </c>
      <c r="UX3" s="10">
        <f>_xlfn.IFNA(VLOOKUP(UX2,Table4[[#All],[Resource ID]:[Resource Name]],2,FALSE),0)</f>
        <v>0</v>
      </c>
      <c r="UY3" s="10">
        <f>_xlfn.IFNA(VLOOKUP(UY2,Table4[[#All],[Resource ID]:[Resource Name]],2,FALSE),0)</f>
        <v>0</v>
      </c>
      <c r="UZ3" s="10">
        <f>_xlfn.IFNA(VLOOKUP(UZ2,Table4[[#All],[Resource ID]:[Resource Name]],2,FALSE),0)</f>
        <v>0</v>
      </c>
      <c r="VA3" s="10">
        <f>_xlfn.IFNA(VLOOKUP(VA2,Table4[[#All],[Resource ID]:[Resource Name]],2,FALSE),0)</f>
        <v>0</v>
      </c>
      <c r="VB3" s="10">
        <f>_xlfn.IFNA(VLOOKUP(VB2,Table4[[#All],[Resource ID]:[Resource Name]],2,FALSE),0)</f>
        <v>0</v>
      </c>
      <c r="VC3" s="10">
        <f>_xlfn.IFNA(VLOOKUP(VC2,Table4[[#All],[Resource ID]:[Resource Name]],2,FALSE),0)</f>
        <v>0</v>
      </c>
      <c r="VD3" s="10">
        <f>_xlfn.IFNA(VLOOKUP(VD2,Table4[[#All],[Resource ID]:[Resource Name]],2,FALSE),0)</f>
        <v>0</v>
      </c>
      <c r="VE3" s="10">
        <f>_xlfn.IFNA(VLOOKUP(VE2,Table4[[#All],[Resource ID]:[Resource Name]],2,FALSE),0)</f>
        <v>0</v>
      </c>
      <c r="VF3" s="10">
        <f>_xlfn.IFNA(VLOOKUP(VF2,Table4[[#All],[Resource ID]:[Resource Name]],2,FALSE),0)</f>
        <v>0</v>
      </c>
      <c r="VG3" s="10">
        <f>_xlfn.IFNA(VLOOKUP(VG2,Table4[[#All],[Resource ID]:[Resource Name]],2,FALSE),0)</f>
        <v>0</v>
      </c>
      <c r="VH3" s="10">
        <f>_xlfn.IFNA(VLOOKUP(VH2,Table4[[#All],[Resource ID]:[Resource Name]],2,FALSE),0)</f>
        <v>0</v>
      </c>
      <c r="VI3" s="10">
        <f>_xlfn.IFNA(VLOOKUP(VI2,Table4[[#All],[Resource ID]:[Resource Name]],2,FALSE),0)</f>
        <v>0</v>
      </c>
      <c r="VJ3" s="10">
        <f>_xlfn.IFNA(VLOOKUP(VJ2,Table4[[#All],[Resource ID]:[Resource Name]],2,FALSE),0)</f>
        <v>0</v>
      </c>
      <c r="VK3" s="10">
        <f>_xlfn.IFNA(VLOOKUP(VK2,Table4[[#All],[Resource ID]:[Resource Name]],2,FALSE),0)</f>
        <v>0</v>
      </c>
      <c r="VL3" s="10">
        <f>_xlfn.IFNA(VLOOKUP(VL2,Table4[[#All],[Resource ID]:[Resource Name]],2,FALSE),0)</f>
        <v>0</v>
      </c>
      <c r="VM3" s="10">
        <f>_xlfn.IFNA(VLOOKUP(VM2,Table4[[#All],[Resource ID]:[Resource Name]],2,FALSE),0)</f>
        <v>0</v>
      </c>
      <c r="VN3" s="10">
        <f>_xlfn.IFNA(VLOOKUP(VN2,Table4[[#All],[Resource ID]:[Resource Name]],2,FALSE),0)</f>
        <v>0</v>
      </c>
      <c r="VO3" s="10">
        <f>_xlfn.IFNA(VLOOKUP(VO2,Table4[[#All],[Resource ID]:[Resource Name]],2,FALSE),0)</f>
        <v>0</v>
      </c>
      <c r="VP3" s="10">
        <f>_xlfn.IFNA(VLOOKUP(VP2,Table4[[#All],[Resource ID]:[Resource Name]],2,FALSE),0)</f>
        <v>0</v>
      </c>
      <c r="VQ3" s="10">
        <f>_xlfn.IFNA(VLOOKUP(VQ2,Table4[[#All],[Resource ID]:[Resource Name]],2,FALSE),0)</f>
        <v>0</v>
      </c>
      <c r="VR3" s="10">
        <f>_xlfn.IFNA(VLOOKUP(VR2,Table4[[#All],[Resource ID]:[Resource Name]],2,FALSE),0)</f>
        <v>0</v>
      </c>
      <c r="VS3" s="10">
        <f>_xlfn.IFNA(VLOOKUP(VS2,Table4[[#All],[Resource ID]:[Resource Name]],2,FALSE),0)</f>
        <v>0</v>
      </c>
      <c r="VT3" s="10">
        <f>_xlfn.IFNA(VLOOKUP(VT2,Table4[[#All],[Resource ID]:[Resource Name]],2,FALSE),0)</f>
        <v>0</v>
      </c>
      <c r="VU3" s="10">
        <f>_xlfn.IFNA(VLOOKUP(VU2,Table4[[#All],[Resource ID]:[Resource Name]],2,FALSE),0)</f>
        <v>0</v>
      </c>
      <c r="VV3" s="10">
        <f>_xlfn.IFNA(VLOOKUP(VV2,Table4[[#All],[Resource ID]:[Resource Name]],2,FALSE),0)</f>
        <v>0</v>
      </c>
      <c r="VW3" s="10">
        <f>_xlfn.IFNA(VLOOKUP(VW2,Table4[[#All],[Resource ID]:[Resource Name]],2,FALSE),0)</f>
        <v>0</v>
      </c>
      <c r="VX3" s="10">
        <f>_xlfn.IFNA(VLOOKUP(VX2,Table4[[#All],[Resource ID]:[Resource Name]],2,FALSE),0)</f>
        <v>0</v>
      </c>
      <c r="VY3" s="10">
        <f>_xlfn.IFNA(VLOOKUP(VY2,Table4[[#All],[Resource ID]:[Resource Name]],2,FALSE),0)</f>
        <v>0</v>
      </c>
      <c r="VZ3" s="10">
        <f>_xlfn.IFNA(VLOOKUP(VZ2,Table4[[#All],[Resource ID]:[Resource Name]],2,FALSE),0)</f>
        <v>0</v>
      </c>
      <c r="WA3" s="10">
        <f>_xlfn.IFNA(VLOOKUP(WA2,Table4[[#All],[Resource ID]:[Resource Name]],2,FALSE),0)</f>
        <v>0</v>
      </c>
      <c r="WB3" s="10">
        <f>_xlfn.IFNA(VLOOKUP(WB2,Table4[[#All],[Resource ID]:[Resource Name]],2,FALSE),0)</f>
        <v>0</v>
      </c>
      <c r="WC3" s="10">
        <f>_xlfn.IFNA(VLOOKUP(WC2,Table4[[#All],[Resource ID]:[Resource Name]],2,FALSE),0)</f>
        <v>0</v>
      </c>
      <c r="WD3" s="10">
        <f>_xlfn.IFNA(VLOOKUP(WD2,Table4[[#All],[Resource ID]:[Resource Name]],2,FALSE),0)</f>
        <v>0</v>
      </c>
      <c r="WE3" s="10">
        <f>_xlfn.IFNA(VLOOKUP(WE2,Table4[[#All],[Resource ID]:[Resource Name]],2,FALSE),0)</f>
        <v>0</v>
      </c>
      <c r="WF3" s="10">
        <f>_xlfn.IFNA(VLOOKUP(WF2,Table4[[#All],[Resource ID]:[Resource Name]],2,FALSE),0)</f>
        <v>0</v>
      </c>
      <c r="WG3" s="10">
        <f>_xlfn.IFNA(VLOOKUP(WG2,Table4[[#All],[Resource ID]:[Resource Name]],2,FALSE),0)</f>
        <v>0</v>
      </c>
      <c r="WH3" s="10">
        <f>_xlfn.IFNA(VLOOKUP(WH2,Table4[[#All],[Resource ID]:[Resource Name]],2,FALSE),0)</f>
        <v>0</v>
      </c>
      <c r="WI3" s="10">
        <f>_xlfn.IFNA(VLOOKUP(WI2,Table4[[#All],[Resource ID]:[Resource Name]],2,FALSE),0)</f>
        <v>0</v>
      </c>
      <c r="WJ3" s="10">
        <f>_xlfn.IFNA(VLOOKUP(WJ2,Table4[[#All],[Resource ID]:[Resource Name]],2,FALSE),0)</f>
        <v>0</v>
      </c>
      <c r="WK3" s="10">
        <f>_xlfn.IFNA(VLOOKUP(WK2,Table4[[#All],[Resource ID]:[Resource Name]],2,FALSE),0)</f>
        <v>0</v>
      </c>
      <c r="WL3" s="10">
        <f>_xlfn.IFNA(VLOOKUP(WL2,Table4[[#All],[Resource ID]:[Resource Name]],2,FALSE),0)</f>
        <v>0</v>
      </c>
      <c r="WM3" s="10">
        <f>_xlfn.IFNA(VLOOKUP(WM2,Table4[[#All],[Resource ID]:[Resource Name]],2,FALSE),0)</f>
        <v>0</v>
      </c>
      <c r="WN3" s="10">
        <f>_xlfn.IFNA(VLOOKUP(WN2,Table4[[#All],[Resource ID]:[Resource Name]],2,FALSE),0)</f>
        <v>0</v>
      </c>
      <c r="WO3" s="10">
        <f>_xlfn.IFNA(VLOOKUP(WO2,Table4[[#All],[Resource ID]:[Resource Name]],2,FALSE),0)</f>
        <v>0</v>
      </c>
      <c r="WP3" s="10">
        <f>_xlfn.IFNA(VLOOKUP(WP2,Table4[[#All],[Resource ID]:[Resource Name]],2,FALSE),0)</f>
        <v>0</v>
      </c>
      <c r="WQ3" s="10">
        <f>_xlfn.IFNA(VLOOKUP(WQ2,Table4[[#All],[Resource ID]:[Resource Name]],2,FALSE),0)</f>
        <v>0</v>
      </c>
      <c r="WR3" s="10">
        <f>_xlfn.IFNA(VLOOKUP(WR2,Table4[[#All],[Resource ID]:[Resource Name]],2,FALSE),0)</f>
        <v>0</v>
      </c>
      <c r="WS3" s="10">
        <f>_xlfn.IFNA(VLOOKUP(WS2,Table4[[#All],[Resource ID]:[Resource Name]],2,FALSE),0)</f>
        <v>0</v>
      </c>
      <c r="WT3" s="10">
        <f>_xlfn.IFNA(VLOOKUP(WT2,Table4[[#All],[Resource ID]:[Resource Name]],2,FALSE),0)</f>
        <v>0</v>
      </c>
      <c r="WU3" s="10">
        <f>_xlfn.IFNA(VLOOKUP(WU2,Table4[[#All],[Resource ID]:[Resource Name]],2,FALSE),0)</f>
        <v>0</v>
      </c>
      <c r="WV3" s="10">
        <f>_xlfn.IFNA(VLOOKUP(WV2,Table4[[#All],[Resource ID]:[Resource Name]],2,FALSE),0)</f>
        <v>0</v>
      </c>
      <c r="WW3" s="10">
        <f>_xlfn.IFNA(VLOOKUP(WW2,Table4[[#All],[Resource ID]:[Resource Name]],2,FALSE),0)</f>
        <v>0</v>
      </c>
      <c r="WX3" s="10">
        <f>_xlfn.IFNA(VLOOKUP(WX2,Table4[[#All],[Resource ID]:[Resource Name]],2,FALSE),0)</f>
        <v>0</v>
      </c>
      <c r="WY3" s="10">
        <f>_xlfn.IFNA(VLOOKUP(WY2,Table4[[#All],[Resource ID]:[Resource Name]],2,FALSE),0)</f>
        <v>0</v>
      </c>
      <c r="WZ3" s="10">
        <f>_xlfn.IFNA(VLOOKUP(WZ2,Table4[[#All],[Resource ID]:[Resource Name]],2,FALSE),0)</f>
        <v>0</v>
      </c>
      <c r="XA3" s="10">
        <f>_xlfn.IFNA(VLOOKUP(XA2,Table4[[#All],[Resource ID]:[Resource Name]],2,FALSE),0)</f>
        <v>0</v>
      </c>
      <c r="XB3" s="10">
        <f>_xlfn.IFNA(VLOOKUP(XB2,Table4[[#All],[Resource ID]:[Resource Name]],2,FALSE),0)</f>
        <v>0</v>
      </c>
      <c r="XC3" s="10">
        <f>_xlfn.IFNA(VLOOKUP(XC2,Table4[[#All],[Resource ID]:[Resource Name]],2,FALSE),0)</f>
        <v>0</v>
      </c>
      <c r="XD3" s="10">
        <f>_xlfn.IFNA(VLOOKUP(XD2,Table4[[#All],[Resource ID]:[Resource Name]],2,FALSE),0)</f>
        <v>0</v>
      </c>
      <c r="XE3" s="10">
        <f>_xlfn.IFNA(VLOOKUP(XE2,Table4[[#All],[Resource ID]:[Resource Name]],2,FALSE),0)</f>
        <v>0</v>
      </c>
      <c r="XF3" s="10">
        <f>_xlfn.IFNA(VLOOKUP(XF2,Table4[[#All],[Resource ID]:[Resource Name]],2,FALSE),0)</f>
        <v>0</v>
      </c>
      <c r="XG3" s="10">
        <f>_xlfn.IFNA(VLOOKUP(XG2,Table4[[#All],[Resource ID]:[Resource Name]],2,FALSE),0)</f>
        <v>0</v>
      </c>
      <c r="XH3" s="10">
        <f>_xlfn.IFNA(VLOOKUP(XH2,Table4[[#All],[Resource ID]:[Resource Name]],2,FALSE),0)</f>
        <v>0</v>
      </c>
      <c r="XI3" s="10">
        <f>_xlfn.IFNA(VLOOKUP(XI2,Table4[[#All],[Resource ID]:[Resource Name]],2,FALSE),0)</f>
        <v>0</v>
      </c>
      <c r="XJ3" s="10">
        <f>_xlfn.IFNA(VLOOKUP(XJ2,Table4[[#All],[Resource ID]:[Resource Name]],2,FALSE),0)</f>
        <v>0</v>
      </c>
      <c r="XK3" s="10">
        <f>_xlfn.IFNA(VLOOKUP(XK2,Table4[[#All],[Resource ID]:[Resource Name]],2,FALSE),0)</f>
        <v>0</v>
      </c>
      <c r="XL3" s="10">
        <f>_xlfn.IFNA(VLOOKUP(XL2,Table4[[#All],[Resource ID]:[Resource Name]],2,FALSE),0)</f>
        <v>0</v>
      </c>
      <c r="XM3" s="10">
        <f>_xlfn.IFNA(VLOOKUP(XM2,Table4[[#All],[Resource ID]:[Resource Name]],2,FALSE),0)</f>
        <v>0</v>
      </c>
      <c r="XN3" s="10">
        <f>_xlfn.IFNA(VLOOKUP(XN2,Table4[[#All],[Resource ID]:[Resource Name]],2,FALSE),0)</f>
        <v>0</v>
      </c>
      <c r="XO3" s="10">
        <f>_xlfn.IFNA(VLOOKUP(XO2,Table4[[#All],[Resource ID]:[Resource Name]],2,FALSE),0)</f>
        <v>0</v>
      </c>
      <c r="XP3" s="10">
        <f>_xlfn.IFNA(VLOOKUP(XP2,Table4[[#All],[Resource ID]:[Resource Name]],2,FALSE),0)</f>
        <v>0</v>
      </c>
      <c r="XQ3" s="10">
        <f>_xlfn.IFNA(VLOOKUP(XQ2,Table4[[#All],[Resource ID]:[Resource Name]],2,FALSE),0)</f>
        <v>0</v>
      </c>
      <c r="XR3" s="10">
        <f>_xlfn.IFNA(VLOOKUP(XR2,Table4[[#All],[Resource ID]:[Resource Name]],2,FALSE),0)</f>
        <v>0</v>
      </c>
      <c r="XS3" s="10">
        <f>_xlfn.IFNA(VLOOKUP(XS2,Table4[[#All],[Resource ID]:[Resource Name]],2,FALSE),0)</f>
        <v>0</v>
      </c>
      <c r="XT3" s="10">
        <f>_xlfn.IFNA(VLOOKUP(XT2,Table4[[#All],[Resource ID]:[Resource Name]],2,FALSE),0)</f>
        <v>0</v>
      </c>
      <c r="XU3" s="10">
        <f>_xlfn.IFNA(VLOOKUP(XU2,Table4[[#All],[Resource ID]:[Resource Name]],2,FALSE),0)</f>
        <v>0</v>
      </c>
      <c r="XV3" s="10">
        <f>_xlfn.IFNA(VLOOKUP(XV2,Table4[[#All],[Resource ID]:[Resource Name]],2,FALSE),0)</f>
        <v>0</v>
      </c>
      <c r="XW3" s="10">
        <f>_xlfn.IFNA(VLOOKUP(XW2,Table4[[#All],[Resource ID]:[Resource Name]],2,FALSE),0)</f>
        <v>0</v>
      </c>
      <c r="XX3" s="10">
        <f>_xlfn.IFNA(VLOOKUP(XX2,Table4[[#All],[Resource ID]:[Resource Name]],2,FALSE),0)</f>
        <v>0</v>
      </c>
      <c r="XY3" s="10">
        <f>_xlfn.IFNA(VLOOKUP(XY2,Table4[[#All],[Resource ID]:[Resource Name]],2,FALSE),0)</f>
        <v>0</v>
      </c>
      <c r="XZ3" s="10">
        <f>_xlfn.IFNA(VLOOKUP(XZ2,Table4[[#All],[Resource ID]:[Resource Name]],2,FALSE),0)</f>
        <v>0</v>
      </c>
      <c r="YA3" s="10">
        <f>_xlfn.IFNA(VLOOKUP(YA2,Table4[[#All],[Resource ID]:[Resource Name]],2,FALSE),0)</f>
        <v>0</v>
      </c>
      <c r="YB3" s="10">
        <f>_xlfn.IFNA(VLOOKUP(YB2,Table4[[#All],[Resource ID]:[Resource Name]],2,FALSE),0)</f>
        <v>0</v>
      </c>
      <c r="YC3" s="10">
        <f>_xlfn.IFNA(VLOOKUP(YC2,Table4[[#All],[Resource ID]:[Resource Name]],2,FALSE),0)</f>
        <v>0</v>
      </c>
      <c r="YD3" s="10">
        <f>_xlfn.IFNA(VLOOKUP(YD2,Table4[[#All],[Resource ID]:[Resource Name]],2,FALSE),0)</f>
        <v>0</v>
      </c>
      <c r="YE3" s="10">
        <f>_xlfn.IFNA(VLOOKUP(YE2,Table4[[#All],[Resource ID]:[Resource Name]],2,FALSE),0)</f>
        <v>0</v>
      </c>
      <c r="YF3" s="10">
        <f>_xlfn.IFNA(VLOOKUP(YF2,Table4[[#All],[Resource ID]:[Resource Name]],2,FALSE),0)</f>
        <v>0</v>
      </c>
      <c r="YG3" s="10">
        <f>_xlfn.IFNA(VLOOKUP(YG2,Table4[[#All],[Resource ID]:[Resource Name]],2,FALSE),0)</f>
        <v>0</v>
      </c>
      <c r="YH3" s="10">
        <f>_xlfn.IFNA(VLOOKUP(YH2,Table4[[#All],[Resource ID]:[Resource Name]],2,FALSE),0)</f>
        <v>0</v>
      </c>
      <c r="YI3" s="10">
        <f>_xlfn.IFNA(VLOOKUP(YI2,Table4[[#All],[Resource ID]:[Resource Name]],2,FALSE),0)</f>
        <v>0</v>
      </c>
      <c r="YJ3" s="10">
        <f>_xlfn.IFNA(VLOOKUP(YJ2,Table4[[#All],[Resource ID]:[Resource Name]],2,FALSE),0)</f>
        <v>0</v>
      </c>
      <c r="YK3" s="10">
        <f>_xlfn.IFNA(VLOOKUP(YK2,Table4[[#All],[Resource ID]:[Resource Name]],2,FALSE),0)</f>
        <v>0</v>
      </c>
      <c r="YL3" s="10">
        <f>_xlfn.IFNA(VLOOKUP(YL2,Table4[[#All],[Resource ID]:[Resource Name]],2,FALSE),0)</f>
        <v>0</v>
      </c>
      <c r="YM3" s="10">
        <f>_xlfn.IFNA(VLOOKUP(YM2,Table4[[#All],[Resource ID]:[Resource Name]],2,FALSE),0)</f>
        <v>0</v>
      </c>
      <c r="YN3" s="10">
        <f>_xlfn.IFNA(VLOOKUP(YN2,Table4[[#All],[Resource ID]:[Resource Name]],2,FALSE),0)</f>
        <v>0</v>
      </c>
      <c r="YO3" s="10">
        <f>_xlfn.IFNA(VLOOKUP(YO2,Table4[[#All],[Resource ID]:[Resource Name]],2,FALSE),0)</f>
        <v>0</v>
      </c>
      <c r="YP3" s="10">
        <f>_xlfn.IFNA(VLOOKUP(YP2,Table4[[#All],[Resource ID]:[Resource Name]],2,FALSE),0)</f>
        <v>0</v>
      </c>
      <c r="YQ3" s="10">
        <f>_xlfn.IFNA(VLOOKUP(YQ2,Table4[[#All],[Resource ID]:[Resource Name]],2,FALSE),0)</f>
        <v>0</v>
      </c>
      <c r="YR3" s="10">
        <f>_xlfn.IFNA(VLOOKUP(YR2,Table4[[#All],[Resource ID]:[Resource Name]],2,FALSE),0)</f>
        <v>0</v>
      </c>
      <c r="YS3" s="10">
        <f>_xlfn.IFNA(VLOOKUP(YS2,Table4[[#All],[Resource ID]:[Resource Name]],2,FALSE),0)</f>
        <v>0</v>
      </c>
      <c r="YT3" s="10">
        <f>_xlfn.IFNA(VLOOKUP(YT2,Table4[[#All],[Resource ID]:[Resource Name]],2,FALSE),0)</f>
        <v>0</v>
      </c>
      <c r="YU3" s="10">
        <f>_xlfn.IFNA(VLOOKUP(YU2,Table4[[#All],[Resource ID]:[Resource Name]],2,FALSE),0)</f>
        <v>0</v>
      </c>
      <c r="YV3" s="10">
        <f>_xlfn.IFNA(VLOOKUP(YV2,Table4[[#All],[Resource ID]:[Resource Name]],2,FALSE),0)</f>
        <v>0</v>
      </c>
      <c r="YW3" s="10">
        <f>_xlfn.IFNA(VLOOKUP(YW2,Table4[[#All],[Resource ID]:[Resource Name]],2,FALSE),0)</f>
        <v>0</v>
      </c>
      <c r="YX3" s="10">
        <f>_xlfn.IFNA(VLOOKUP(YX2,Table4[[#All],[Resource ID]:[Resource Name]],2,FALSE),0)</f>
        <v>0</v>
      </c>
      <c r="YY3" s="10">
        <f>_xlfn.IFNA(VLOOKUP(YY2,Table4[[#All],[Resource ID]:[Resource Name]],2,FALSE),0)</f>
        <v>0</v>
      </c>
      <c r="YZ3" s="10">
        <f>_xlfn.IFNA(VLOOKUP(YZ2,Table4[[#All],[Resource ID]:[Resource Name]],2,FALSE),0)</f>
        <v>0</v>
      </c>
      <c r="ZA3" s="10">
        <f>_xlfn.IFNA(VLOOKUP(ZA2,Table4[[#All],[Resource ID]:[Resource Name]],2,FALSE),0)</f>
        <v>0</v>
      </c>
      <c r="ZB3" s="10">
        <f>_xlfn.IFNA(VLOOKUP(ZB2,Table4[[#All],[Resource ID]:[Resource Name]],2,FALSE),0)</f>
        <v>0</v>
      </c>
      <c r="ZC3" s="10">
        <f>_xlfn.IFNA(VLOOKUP(ZC2,Table4[[#All],[Resource ID]:[Resource Name]],2,FALSE),0)</f>
        <v>0</v>
      </c>
      <c r="ZD3" s="10">
        <f>_xlfn.IFNA(VLOOKUP(ZD2,Table4[[#All],[Resource ID]:[Resource Name]],2,FALSE),0)</f>
        <v>0</v>
      </c>
      <c r="ZE3" s="10">
        <f>_xlfn.IFNA(VLOOKUP(ZE2,Table4[[#All],[Resource ID]:[Resource Name]],2,FALSE),0)</f>
        <v>0</v>
      </c>
      <c r="ZF3" s="10">
        <f>_xlfn.IFNA(VLOOKUP(ZF2,Table4[[#All],[Resource ID]:[Resource Name]],2,FALSE),0)</f>
        <v>0</v>
      </c>
      <c r="ZG3" s="10">
        <f>_xlfn.IFNA(VLOOKUP(ZG2,Table4[[#All],[Resource ID]:[Resource Name]],2,FALSE),0)</f>
        <v>0</v>
      </c>
      <c r="ZH3" s="10">
        <f>_xlfn.IFNA(VLOOKUP(ZH2,Table4[[#All],[Resource ID]:[Resource Name]],2,FALSE),0)</f>
        <v>0</v>
      </c>
      <c r="ZI3" s="10">
        <f>_xlfn.IFNA(VLOOKUP(ZI2,Table4[[#All],[Resource ID]:[Resource Name]],2,FALSE),0)</f>
        <v>0</v>
      </c>
      <c r="ZJ3" s="10">
        <f>_xlfn.IFNA(VLOOKUP(ZJ2,Table4[[#All],[Resource ID]:[Resource Name]],2,FALSE),0)</f>
        <v>0</v>
      </c>
      <c r="ZK3" s="10">
        <f>_xlfn.IFNA(VLOOKUP(ZK2,Table4[[#All],[Resource ID]:[Resource Name]],2,FALSE),0)</f>
        <v>0</v>
      </c>
      <c r="ZL3" s="10">
        <f>_xlfn.IFNA(VLOOKUP(ZL2,Table4[[#All],[Resource ID]:[Resource Name]],2,FALSE),0)</f>
        <v>0</v>
      </c>
      <c r="ZM3" s="10">
        <f>_xlfn.IFNA(VLOOKUP(ZM2,Table4[[#All],[Resource ID]:[Resource Name]],2,FALSE),0)</f>
        <v>0</v>
      </c>
      <c r="ZN3" s="10">
        <f>_xlfn.IFNA(VLOOKUP(ZN2,Table4[[#All],[Resource ID]:[Resource Name]],2,FALSE),0)</f>
        <v>0</v>
      </c>
      <c r="ZO3" s="10">
        <f>_xlfn.IFNA(VLOOKUP(ZO2,Table4[[#All],[Resource ID]:[Resource Name]],2,FALSE),0)</f>
        <v>0</v>
      </c>
      <c r="ZP3" s="10">
        <f>_xlfn.IFNA(VLOOKUP(ZP2,Table4[[#All],[Resource ID]:[Resource Name]],2,FALSE),0)</f>
        <v>0</v>
      </c>
      <c r="ZQ3" s="10">
        <f>_xlfn.IFNA(VLOOKUP(ZQ2,Table4[[#All],[Resource ID]:[Resource Name]],2,FALSE),0)</f>
        <v>0</v>
      </c>
      <c r="ZR3" s="10">
        <f>_xlfn.IFNA(VLOOKUP(ZR2,Table4[[#All],[Resource ID]:[Resource Name]],2,FALSE),0)</f>
        <v>0</v>
      </c>
      <c r="ZS3" s="10">
        <f>_xlfn.IFNA(VLOOKUP(ZS2,Table4[[#All],[Resource ID]:[Resource Name]],2,FALSE),0)</f>
        <v>0</v>
      </c>
      <c r="ZT3" s="10">
        <f>_xlfn.IFNA(VLOOKUP(ZT2,Table4[[#All],[Resource ID]:[Resource Name]],2,FALSE),0)</f>
        <v>0</v>
      </c>
      <c r="ZU3" s="10">
        <f>_xlfn.IFNA(VLOOKUP(ZU2,Table4[[#All],[Resource ID]:[Resource Name]],2,FALSE),0)</f>
        <v>0</v>
      </c>
      <c r="ZV3" s="10">
        <f>_xlfn.IFNA(VLOOKUP(ZV2,Table4[[#All],[Resource ID]:[Resource Name]],2,FALSE),0)</f>
        <v>0</v>
      </c>
      <c r="ZW3" s="10">
        <f>_xlfn.IFNA(VLOOKUP(ZW2,Table4[[#All],[Resource ID]:[Resource Name]],2,FALSE),0)</f>
        <v>0</v>
      </c>
      <c r="ZX3" s="10">
        <f>_xlfn.IFNA(VLOOKUP(ZX2,Table4[[#All],[Resource ID]:[Resource Name]],2,FALSE),0)</f>
        <v>0</v>
      </c>
      <c r="ZY3" s="10">
        <f>_xlfn.IFNA(VLOOKUP(ZY2,Table4[[#All],[Resource ID]:[Resource Name]],2,FALSE),0)</f>
        <v>0</v>
      </c>
      <c r="ZZ3" s="10">
        <f>_xlfn.IFNA(VLOOKUP(ZZ2,Table4[[#All],[Resource ID]:[Resource Name]],2,FALSE),0)</f>
        <v>0</v>
      </c>
      <c r="AAA3" s="10">
        <f>_xlfn.IFNA(VLOOKUP(AAA2,Table4[[#All],[Resource ID]:[Resource Name]],2,FALSE),0)</f>
        <v>0</v>
      </c>
      <c r="AAB3" s="10">
        <f>_xlfn.IFNA(VLOOKUP(AAB2,Table4[[#All],[Resource ID]:[Resource Name]],2,FALSE),0)</f>
        <v>0</v>
      </c>
      <c r="AAC3" s="10">
        <f>_xlfn.IFNA(VLOOKUP(AAC2,Table4[[#All],[Resource ID]:[Resource Name]],2,FALSE),0)</f>
        <v>0</v>
      </c>
      <c r="AAD3" s="10">
        <f>_xlfn.IFNA(VLOOKUP(AAD2,Table4[[#All],[Resource ID]:[Resource Name]],2,FALSE),0)</f>
        <v>0</v>
      </c>
      <c r="AAE3" s="10">
        <f>_xlfn.IFNA(VLOOKUP(AAE2,Table4[[#All],[Resource ID]:[Resource Name]],2,FALSE),0)</f>
        <v>0</v>
      </c>
      <c r="AAF3" s="10">
        <f>_xlfn.IFNA(VLOOKUP(AAF2,Table4[[#All],[Resource ID]:[Resource Name]],2,FALSE),0)</f>
        <v>0</v>
      </c>
      <c r="AAG3" s="10">
        <f>_xlfn.IFNA(VLOOKUP(AAG2,Table4[[#All],[Resource ID]:[Resource Name]],2,FALSE),0)</f>
        <v>0</v>
      </c>
      <c r="AAH3" s="10">
        <f>_xlfn.IFNA(VLOOKUP(AAH2,Table4[[#All],[Resource ID]:[Resource Name]],2,FALSE),0)</f>
        <v>0</v>
      </c>
      <c r="AAI3" s="10">
        <f>_xlfn.IFNA(VLOOKUP(AAI2,Table4[[#All],[Resource ID]:[Resource Name]],2,FALSE),0)</f>
        <v>0</v>
      </c>
      <c r="AAJ3" s="10">
        <f>_xlfn.IFNA(VLOOKUP(AAJ2,Table4[[#All],[Resource ID]:[Resource Name]],2,FALSE),0)</f>
        <v>0</v>
      </c>
      <c r="AAK3" s="10">
        <f>_xlfn.IFNA(VLOOKUP(AAK2,Table4[[#All],[Resource ID]:[Resource Name]],2,FALSE),0)</f>
        <v>0</v>
      </c>
      <c r="AAL3" s="10">
        <f>_xlfn.IFNA(VLOOKUP(AAL2,Table4[[#All],[Resource ID]:[Resource Name]],2,FALSE),0)</f>
        <v>0</v>
      </c>
      <c r="AAM3" s="10">
        <f>_xlfn.IFNA(VLOOKUP(AAM2,Table4[[#All],[Resource ID]:[Resource Name]],2,FALSE),0)</f>
        <v>0</v>
      </c>
      <c r="AAN3" s="10">
        <f>_xlfn.IFNA(VLOOKUP(AAN2,Table4[[#All],[Resource ID]:[Resource Name]],2,FALSE),0)</f>
        <v>0</v>
      </c>
      <c r="AAO3" s="10">
        <f>_xlfn.IFNA(VLOOKUP(AAO2,Table4[[#All],[Resource ID]:[Resource Name]],2,FALSE),0)</f>
        <v>0</v>
      </c>
      <c r="AAP3" s="10">
        <f>_xlfn.IFNA(VLOOKUP(AAP2,Table4[[#All],[Resource ID]:[Resource Name]],2,FALSE),0)</f>
        <v>0</v>
      </c>
      <c r="AAQ3" s="10">
        <f>_xlfn.IFNA(VLOOKUP(AAQ2,Table4[[#All],[Resource ID]:[Resource Name]],2,FALSE),0)</f>
        <v>0</v>
      </c>
      <c r="AAR3" s="10">
        <f>_xlfn.IFNA(VLOOKUP(AAR2,Table4[[#All],[Resource ID]:[Resource Name]],2,FALSE),0)</f>
        <v>0</v>
      </c>
      <c r="AAS3" s="10">
        <f>_xlfn.IFNA(VLOOKUP(AAS2,Table4[[#All],[Resource ID]:[Resource Name]],2,FALSE),0)</f>
        <v>0</v>
      </c>
      <c r="AAT3" s="10">
        <f>_xlfn.IFNA(VLOOKUP(AAT2,Table4[[#All],[Resource ID]:[Resource Name]],2,FALSE),0)</f>
        <v>0</v>
      </c>
      <c r="AAU3" s="10">
        <f>_xlfn.IFNA(VLOOKUP(AAU2,Table4[[#All],[Resource ID]:[Resource Name]],2,FALSE),0)</f>
        <v>0</v>
      </c>
      <c r="AAV3" s="10">
        <f>_xlfn.IFNA(VLOOKUP(AAV2,Table4[[#All],[Resource ID]:[Resource Name]],2,FALSE),0)</f>
        <v>0</v>
      </c>
      <c r="AAW3" s="10">
        <f>_xlfn.IFNA(VLOOKUP(AAW2,Table4[[#All],[Resource ID]:[Resource Name]],2,FALSE),0)</f>
        <v>0</v>
      </c>
      <c r="AAX3" s="10">
        <f>_xlfn.IFNA(VLOOKUP(AAX2,Table4[[#All],[Resource ID]:[Resource Name]],2,FALSE),0)</f>
        <v>0</v>
      </c>
      <c r="AAY3" s="10">
        <f>_xlfn.IFNA(VLOOKUP(AAY2,Table4[[#All],[Resource ID]:[Resource Name]],2,FALSE),0)</f>
        <v>0</v>
      </c>
      <c r="AAZ3" s="10">
        <f>_xlfn.IFNA(VLOOKUP(AAZ2,Table4[[#All],[Resource ID]:[Resource Name]],2,FALSE),0)</f>
        <v>0</v>
      </c>
      <c r="ABA3" s="10">
        <f>_xlfn.IFNA(VLOOKUP(ABA2,Table4[[#All],[Resource ID]:[Resource Name]],2,FALSE),0)</f>
        <v>0</v>
      </c>
      <c r="ABB3" s="10">
        <f>_xlfn.IFNA(VLOOKUP(ABB2,Table4[[#All],[Resource ID]:[Resource Name]],2,FALSE),0)</f>
        <v>0</v>
      </c>
      <c r="ABC3" s="10">
        <f>_xlfn.IFNA(VLOOKUP(ABC2,Table4[[#All],[Resource ID]:[Resource Name]],2,FALSE),0)</f>
        <v>0</v>
      </c>
      <c r="ABD3" s="10">
        <f>_xlfn.IFNA(VLOOKUP(ABD2,Table4[[#All],[Resource ID]:[Resource Name]],2,FALSE),0)</f>
        <v>0</v>
      </c>
      <c r="ABE3" s="10">
        <f>_xlfn.IFNA(VLOOKUP(ABE2,Table4[[#All],[Resource ID]:[Resource Name]],2,FALSE),0)</f>
        <v>0</v>
      </c>
      <c r="ABF3" s="10">
        <f>_xlfn.IFNA(VLOOKUP(ABF2,Table4[[#All],[Resource ID]:[Resource Name]],2,FALSE),0)</f>
        <v>0</v>
      </c>
      <c r="ABG3" s="10">
        <f>_xlfn.IFNA(VLOOKUP(ABG2,Table4[[#All],[Resource ID]:[Resource Name]],2,FALSE),0)</f>
        <v>0</v>
      </c>
      <c r="ABH3" s="10">
        <f>_xlfn.IFNA(VLOOKUP(ABH2,Table4[[#All],[Resource ID]:[Resource Name]],2,FALSE),0)</f>
        <v>0</v>
      </c>
      <c r="ABI3" s="10">
        <f>_xlfn.IFNA(VLOOKUP(ABI2,Table4[[#All],[Resource ID]:[Resource Name]],2,FALSE),0)</f>
        <v>0</v>
      </c>
      <c r="ABJ3" s="10">
        <f>_xlfn.IFNA(VLOOKUP(ABJ2,Table4[[#All],[Resource ID]:[Resource Name]],2,FALSE),0)</f>
        <v>0</v>
      </c>
      <c r="ABK3" s="10">
        <f>_xlfn.IFNA(VLOOKUP(ABK2,Table4[[#All],[Resource ID]:[Resource Name]],2,FALSE),0)</f>
        <v>0</v>
      </c>
      <c r="ABL3" s="10">
        <f>_xlfn.IFNA(VLOOKUP(ABL2,Table4[[#All],[Resource ID]:[Resource Name]],2,FALSE),0)</f>
        <v>0</v>
      </c>
      <c r="ABM3" s="10">
        <f>_xlfn.IFNA(VLOOKUP(ABM2,Table4[[#All],[Resource ID]:[Resource Name]],2,FALSE),0)</f>
        <v>0</v>
      </c>
      <c r="ABN3" s="10">
        <f>_xlfn.IFNA(VLOOKUP(ABN2,Table4[[#All],[Resource ID]:[Resource Name]],2,FALSE),0)</f>
        <v>0</v>
      </c>
      <c r="ABO3" s="10">
        <f>_xlfn.IFNA(VLOOKUP(ABO2,Table4[[#All],[Resource ID]:[Resource Name]],2,FALSE),0)</f>
        <v>0</v>
      </c>
      <c r="ABP3" s="10">
        <f>_xlfn.IFNA(VLOOKUP(ABP2,Table4[[#All],[Resource ID]:[Resource Name]],2,FALSE),0)</f>
        <v>0</v>
      </c>
      <c r="ABQ3" s="10">
        <f>_xlfn.IFNA(VLOOKUP(ABQ2,Table4[[#All],[Resource ID]:[Resource Name]],2,FALSE),0)</f>
        <v>0</v>
      </c>
      <c r="ABR3" s="10">
        <f>_xlfn.IFNA(VLOOKUP(ABR2,Table4[[#All],[Resource ID]:[Resource Name]],2,FALSE),0)</f>
        <v>0</v>
      </c>
      <c r="ABS3" s="10">
        <f>_xlfn.IFNA(VLOOKUP(ABS2,Table4[[#All],[Resource ID]:[Resource Name]],2,FALSE),0)</f>
        <v>0</v>
      </c>
      <c r="ABT3" s="10">
        <f>_xlfn.IFNA(VLOOKUP(ABT2,Table4[[#All],[Resource ID]:[Resource Name]],2,FALSE),0)</f>
        <v>0</v>
      </c>
      <c r="ABU3" s="10">
        <f>_xlfn.IFNA(VLOOKUP(ABU2,Table4[[#All],[Resource ID]:[Resource Name]],2,FALSE),0)</f>
        <v>0</v>
      </c>
      <c r="ABV3" s="10">
        <f>_xlfn.IFNA(VLOOKUP(ABV2,Table4[[#All],[Resource ID]:[Resource Name]],2,FALSE),0)</f>
        <v>0</v>
      </c>
      <c r="ABW3" s="10">
        <f>_xlfn.IFNA(VLOOKUP(ABW2,Table4[[#All],[Resource ID]:[Resource Name]],2,FALSE),0)</f>
        <v>0</v>
      </c>
      <c r="ABX3" s="10">
        <f>_xlfn.IFNA(VLOOKUP(ABX2,Table4[[#All],[Resource ID]:[Resource Name]],2,FALSE),0)</f>
        <v>0</v>
      </c>
      <c r="ABY3" s="10">
        <f>_xlfn.IFNA(VLOOKUP(ABY2,Table4[[#All],[Resource ID]:[Resource Name]],2,FALSE),0)</f>
        <v>0</v>
      </c>
      <c r="ABZ3" s="10">
        <f>_xlfn.IFNA(VLOOKUP(ABZ2,Table4[[#All],[Resource ID]:[Resource Name]],2,FALSE),0)</f>
        <v>0</v>
      </c>
      <c r="ACA3" s="10">
        <f>_xlfn.IFNA(VLOOKUP(ACA2,Table4[[#All],[Resource ID]:[Resource Name]],2,FALSE),0)</f>
        <v>0</v>
      </c>
      <c r="ACB3" s="10">
        <f>_xlfn.IFNA(VLOOKUP(ACB2,Table4[[#All],[Resource ID]:[Resource Name]],2,FALSE),0)</f>
        <v>0</v>
      </c>
      <c r="ACC3" s="10">
        <f>_xlfn.IFNA(VLOOKUP(ACC2,Table4[[#All],[Resource ID]:[Resource Name]],2,FALSE),0)</f>
        <v>0</v>
      </c>
      <c r="ACD3" s="10">
        <f>_xlfn.IFNA(VLOOKUP(ACD2,Table4[[#All],[Resource ID]:[Resource Name]],2,FALSE),0)</f>
        <v>0</v>
      </c>
      <c r="ACE3" s="10">
        <f>_xlfn.IFNA(VLOOKUP(ACE2,Table4[[#All],[Resource ID]:[Resource Name]],2,FALSE),0)</f>
        <v>0</v>
      </c>
      <c r="ACF3" s="10">
        <f>_xlfn.IFNA(VLOOKUP(ACF2,Table4[[#All],[Resource ID]:[Resource Name]],2,FALSE),0)</f>
        <v>0</v>
      </c>
      <c r="ACG3" s="10">
        <f>_xlfn.IFNA(VLOOKUP(ACG2,Table4[[#All],[Resource ID]:[Resource Name]],2,FALSE),0)</f>
        <v>0</v>
      </c>
      <c r="ACH3" s="10">
        <f>_xlfn.IFNA(VLOOKUP(ACH2,Table4[[#All],[Resource ID]:[Resource Name]],2,FALSE),0)</f>
        <v>0</v>
      </c>
      <c r="ACI3" s="10">
        <f>_xlfn.IFNA(VLOOKUP(ACI2,Table4[[#All],[Resource ID]:[Resource Name]],2,FALSE),0)</f>
        <v>0</v>
      </c>
      <c r="ACJ3" s="10">
        <f>_xlfn.IFNA(VLOOKUP(ACJ2,Table4[[#All],[Resource ID]:[Resource Name]],2,FALSE),0)</f>
        <v>0</v>
      </c>
      <c r="ACK3" s="10">
        <f>_xlfn.IFNA(VLOOKUP(ACK2,Table4[[#All],[Resource ID]:[Resource Name]],2,FALSE),0)</f>
        <v>0</v>
      </c>
      <c r="ACL3" s="10">
        <f>_xlfn.IFNA(VLOOKUP(ACL2,Table4[[#All],[Resource ID]:[Resource Name]],2,FALSE),0)</f>
        <v>0</v>
      </c>
      <c r="ACM3" s="10">
        <f>_xlfn.IFNA(VLOOKUP(ACM2,Table4[[#All],[Resource ID]:[Resource Name]],2,FALSE),0)</f>
        <v>0</v>
      </c>
      <c r="ACN3" s="10">
        <f>_xlfn.IFNA(VLOOKUP(ACN2,Table4[[#All],[Resource ID]:[Resource Name]],2,FALSE),0)</f>
        <v>0</v>
      </c>
      <c r="ACO3" s="10">
        <f>_xlfn.IFNA(VLOOKUP(ACO2,Table4[[#All],[Resource ID]:[Resource Name]],2,FALSE),0)</f>
        <v>0</v>
      </c>
      <c r="ACP3" s="10">
        <f>_xlfn.IFNA(VLOOKUP(ACP2,Table4[[#All],[Resource ID]:[Resource Name]],2,FALSE),0)</f>
        <v>0</v>
      </c>
      <c r="ACQ3" s="10">
        <f>_xlfn.IFNA(VLOOKUP(ACQ2,Table4[[#All],[Resource ID]:[Resource Name]],2,FALSE),0)</f>
        <v>0</v>
      </c>
      <c r="ACR3" s="10">
        <f>_xlfn.IFNA(VLOOKUP(ACR2,Table4[[#All],[Resource ID]:[Resource Name]],2,FALSE),0)</f>
        <v>0</v>
      </c>
      <c r="ACS3" s="10">
        <f>_xlfn.IFNA(VLOOKUP(ACS2,Table4[[#All],[Resource ID]:[Resource Name]],2,FALSE),0)</f>
        <v>0</v>
      </c>
      <c r="ACT3" s="10">
        <f>_xlfn.IFNA(VLOOKUP(ACT2,Table4[[#All],[Resource ID]:[Resource Name]],2,FALSE),0)</f>
        <v>0</v>
      </c>
      <c r="ACU3" s="10">
        <f>_xlfn.IFNA(VLOOKUP(ACU2,Table4[[#All],[Resource ID]:[Resource Name]],2,FALSE),0)</f>
        <v>0</v>
      </c>
      <c r="ACV3" s="10">
        <f>_xlfn.IFNA(VLOOKUP(ACV2,Table4[[#All],[Resource ID]:[Resource Name]],2,FALSE),0)</f>
        <v>0</v>
      </c>
      <c r="ACW3" s="10">
        <f>_xlfn.IFNA(VLOOKUP(ACW2,Table4[[#All],[Resource ID]:[Resource Name]],2,FALSE),0)</f>
        <v>0</v>
      </c>
      <c r="ACX3" s="10">
        <f>_xlfn.IFNA(VLOOKUP(ACX2,Table4[[#All],[Resource ID]:[Resource Name]],2,FALSE),0)</f>
        <v>0</v>
      </c>
      <c r="ACY3" s="10">
        <f>_xlfn.IFNA(VLOOKUP(ACY2,Table4[[#All],[Resource ID]:[Resource Name]],2,FALSE),0)</f>
        <v>0</v>
      </c>
      <c r="ACZ3" s="10">
        <f>_xlfn.IFNA(VLOOKUP(ACZ2,Table4[[#All],[Resource ID]:[Resource Name]],2,FALSE),0)</f>
        <v>0</v>
      </c>
      <c r="ADA3" s="10">
        <f>_xlfn.IFNA(VLOOKUP(ADA2,Table4[[#All],[Resource ID]:[Resource Name]],2,FALSE),0)</f>
        <v>0</v>
      </c>
      <c r="ADB3" s="10">
        <f>_xlfn.IFNA(VLOOKUP(ADB2,Table4[[#All],[Resource ID]:[Resource Name]],2,FALSE),0)</f>
        <v>0</v>
      </c>
      <c r="ADC3" s="10">
        <f>_xlfn.IFNA(VLOOKUP(ADC2,Table4[[#All],[Resource ID]:[Resource Name]],2,FALSE),0)</f>
        <v>0</v>
      </c>
      <c r="ADD3" s="10">
        <f>_xlfn.IFNA(VLOOKUP(ADD2,Table4[[#All],[Resource ID]:[Resource Name]],2,FALSE),0)</f>
        <v>0</v>
      </c>
      <c r="ADE3" s="10">
        <f>_xlfn.IFNA(VLOOKUP(ADE2,Table4[[#All],[Resource ID]:[Resource Name]],2,FALSE),0)</f>
        <v>0</v>
      </c>
      <c r="ADF3" s="10">
        <f>_xlfn.IFNA(VLOOKUP(ADF2,Table4[[#All],[Resource ID]:[Resource Name]],2,FALSE),0)</f>
        <v>0</v>
      </c>
      <c r="ADG3" s="10">
        <f>_xlfn.IFNA(VLOOKUP(ADG2,Table4[[#All],[Resource ID]:[Resource Name]],2,FALSE),0)</f>
        <v>0</v>
      </c>
      <c r="ADH3" s="10">
        <f>_xlfn.IFNA(VLOOKUP(ADH2,Table4[[#All],[Resource ID]:[Resource Name]],2,FALSE),0)</f>
        <v>0</v>
      </c>
      <c r="ADI3" s="10">
        <f>_xlfn.IFNA(VLOOKUP(ADI2,Table4[[#All],[Resource ID]:[Resource Name]],2,FALSE),0)</f>
        <v>0</v>
      </c>
      <c r="ADJ3" s="10">
        <f>_xlfn.IFNA(VLOOKUP(ADJ2,Table4[[#All],[Resource ID]:[Resource Name]],2,FALSE),0)</f>
        <v>0</v>
      </c>
      <c r="ADK3" s="10">
        <f>_xlfn.IFNA(VLOOKUP(ADK2,Table4[[#All],[Resource ID]:[Resource Name]],2,FALSE),0)</f>
        <v>0</v>
      </c>
      <c r="ADL3" s="10">
        <f>_xlfn.IFNA(VLOOKUP(ADL2,Table4[[#All],[Resource ID]:[Resource Name]],2,FALSE),0)</f>
        <v>0</v>
      </c>
      <c r="ADM3" s="10">
        <f>_xlfn.IFNA(VLOOKUP(ADM2,Table4[[#All],[Resource ID]:[Resource Name]],2,FALSE),0)</f>
        <v>0</v>
      </c>
      <c r="ADN3" s="10">
        <f>_xlfn.IFNA(VLOOKUP(ADN2,Table4[[#All],[Resource ID]:[Resource Name]],2,FALSE),0)</f>
        <v>0</v>
      </c>
      <c r="ADO3" s="10">
        <f>_xlfn.IFNA(VLOOKUP(ADO2,Table4[[#All],[Resource ID]:[Resource Name]],2,FALSE),0)</f>
        <v>0</v>
      </c>
      <c r="ADP3" s="10">
        <f>_xlfn.IFNA(VLOOKUP(ADP2,Table4[[#All],[Resource ID]:[Resource Name]],2,FALSE),0)</f>
        <v>0</v>
      </c>
      <c r="ADQ3" s="10">
        <f>_xlfn.IFNA(VLOOKUP(ADQ2,Table4[[#All],[Resource ID]:[Resource Name]],2,FALSE),0)</f>
        <v>0</v>
      </c>
      <c r="ADR3" s="10">
        <f>_xlfn.IFNA(VLOOKUP(ADR2,Table4[[#All],[Resource ID]:[Resource Name]],2,FALSE),0)</f>
        <v>0</v>
      </c>
      <c r="ADS3" s="10">
        <f>_xlfn.IFNA(VLOOKUP(ADS2,Table4[[#All],[Resource ID]:[Resource Name]],2,FALSE),0)</f>
        <v>0</v>
      </c>
      <c r="ADT3" s="10">
        <f>_xlfn.IFNA(VLOOKUP(ADT2,Table4[[#All],[Resource ID]:[Resource Name]],2,FALSE),0)</f>
        <v>0</v>
      </c>
      <c r="ADU3" s="10">
        <f>_xlfn.IFNA(VLOOKUP(ADU2,Table4[[#All],[Resource ID]:[Resource Name]],2,FALSE),0)</f>
        <v>0</v>
      </c>
      <c r="ADV3" s="10">
        <f>_xlfn.IFNA(VLOOKUP(ADV2,Table4[[#All],[Resource ID]:[Resource Name]],2,FALSE),0)</f>
        <v>0</v>
      </c>
      <c r="ADW3" s="10">
        <f>_xlfn.IFNA(VLOOKUP(ADW2,Table4[[#All],[Resource ID]:[Resource Name]],2,FALSE),0)</f>
        <v>0</v>
      </c>
      <c r="ADX3" s="10">
        <f>_xlfn.IFNA(VLOOKUP(ADX2,Table4[[#All],[Resource ID]:[Resource Name]],2,FALSE),0)</f>
        <v>0</v>
      </c>
      <c r="ADY3" s="10">
        <f>_xlfn.IFNA(VLOOKUP(ADY2,Table4[[#All],[Resource ID]:[Resource Name]],2,FALSE),0)</f>
        <v>0</v>
      </c>
      <c r="ADZ3" s="10">
        <f>_xlfn.IFNA(VLOOKUP(ADZ2,Table4[[#All],[Resource ID]:[Resource Name]],2,FALSE),0)</f>
        <v>0</v>
      </c>
      <c r="AEA3" s="10">
        <f>_xlfn.IFNA(VLOOKUP(AEA2,Table4[[#All],[Resource ID]:[Resource Name]],2,FALSE),0)</f>
        <v>0</v>
      </c>
      <c r="AEB3" s="10">
        <f>_xlfn.IFNA(VLOOKUP(AEB2,Table4[[#All],[Resource ID]:[Resource Name]],2,FALSE),0)</f>
        <v>0</v>
      </c>
      <c r="AEC3" s="10">
        <f>_xlfn.IFNA(VLOOKUP(AEC2,Table4[[#All],[Resource ID]:[Resource Name]],2,FALSE),0)</f>
        <v>0</v>
      </c>
      <c r="AED3" s="10">
        <f>_xlfn.IFNA(VLOOKUP(AED2,Table4[[#All],[Resource ID]:[Resource Name]],2,FALSE),0)</f>
        <v>0</v>
      </c>
      <c r="AEE3" s="10">
        <f>_xlfn.IFNA(VLOOKUP(AEE2,Table4[[#All],[Resource ID]:[Resource Name]],2,FALSE),0)</f>
        <v>0</v>
      </c>
      <c r="AEF3" s="10">
        <f>_xlfn.IFNA(VLOOKUP(AEF2,Table4[[#All],[Resource ID]:[Resource Name]],2,FALSE),0)</f>
        <v>0</v>
      </c>
      <c r="AEG3" s="10">
        <f>_xlfn.IFNA(VLOOKUP(AEG2,Table4[[#All],[Resource ID]:[Resource Name]],2,FALSE),0)</f>
        <v>0</v>
      </c>
      <c r="AEH3" s="10">
        <f>_xlfn.IFNA(VLOOKUP(AEH2,Table4[[#All],[Resource ID]:[Resource Name]],2,FALSE),0)</f>
        <v>0</v>
      </c>
      <c r="AEI3" s="10">
        <f>_xlfn.IFNA(VLOOKUP(AEI2,Table4[[#All],[Resource ID]:[Resource Name]],2,FALSE),0)</f>
        <v>0</v>
      </c>
      <c r="AEJ3" s="10">
        <f>_xlfn.IFNA(VLOOKUP(AEJ2,Table4[[#All],[Resource ID]:[Resource Name]],2,FALSE),0)</f>
        <v>0</v>
      </c>
      <c r="AEK3" s="10">
        <f>_xlfn.IFNA(VLOOKUP(AEK2,Table4[[#All],[Resource ID]:[Resource Name]],2,FALSE),0)</f>
        <v>0</v>
      </c>
      <c r="AEL3" s="10">
        <f>_xlfn.IFNA(VLOOKUP(AEL2,Table4[[#All],[Resource ID]:[Resource Name]],2,FALSE),0)</f>
        <v>0</v>
      </c>
      <c r="AEM3" s="10">
        <f>_xlfn.IFNA(VLOOKUP(AEM2,Table4[[#All],[Resource ID]:[Resource Name]],2,FALSE),0)</f>
        <v>0</v>
      </c>
      <c r="AEN3" s="10">
        <f>_xlfn.IFNA(VLOOKUP(AEN2,Table4[[#All],[Resource ID]:[Resource Name]],2,FALSE),0)</f>
        <v>0</v>
      </c>
      <c r="AEO3" s="10">
        <f>_xlfn.IFNA(VLOOKUP(AEO2,Table4[[#All],[Resource ID]:[Resource Name]],2,FALSE),0)</f>
        <v>0</v>
      </c>
      <c r="AEP3" s="10">
        <f>_xlfn.IFNA(VLOOKUP(AEP2,Table4[[#All],[Resource ID]:[Resource Name]],2,FALSE),0)</f>
        <v>0</v>
      </c>
      <c r="AEQ3" s="10">
        <f>_xlfn.IFNA(VLOOKUP(AEQ2,Table4[[#All],[Resource ID]:[Resource Name]],2,FALSE),0)</f>
        <v>0</v>
      </c>
      <c r="AER3" s="10">
        <f>_xlfn.IFNA(VLOOKUP(AER2,Table4[[#All],[Resource ID]:[Resource Name]],2,FALSE),0)</f>
        <v>0</v>
      </c>
      <c r="AES3" s="10">
        <f>_xlfn.IFNA(VLOOKUP(AES2,Table4[[#All],[Resource ID]:[Resource Name]],2,FALSE),0)</f>
        <v>0</v>
      </c>
      <c r="AET3" s="10">
        <f>_xlfn.IFNA(VLOOKUP(AET2,Table4[[#All],[Resource ID]:[Resource Name]],2,FALSE),0)</f>
        <v>0</v>
      </c>
      <c r="AEU3" s="10">
        <f>_xlfn.IFNA(VLOOKUP(AEU2,Table4[[#All],[Resource ID]:[Resource Name]],2,FALSE),0)</f>
        <v>0</v>
      </c>
      <c r="AEV3" s="10">
        <f>_xlfn.IFNA(VLOOKUP(AEV2,Table4[[#All],[Resource ID]:[Resource Name]],2,FALSE),0)</f>
        <v>0</v>
      </c>
      <c r="AEW3" s="10">
        <f>_xlfn.IFNA(VLOOKUP(AEW2,Table4[[#All],[Resource ID]:[Resource Name]],2,FALSE),0)</f>
        <v>0</v>
      </c>
      <c r="AEX3" s="10">
        <f>_xlfn.IFNA(VLOOKUP(AEX2,Table4[[#All],[Resource ID]:[Resource Name]],2,FALSE),0)</f>
        <v>0</v>
      </c>
      <c r="AEY3" s="10">
        <f>_xlfn.IFNA(VLOOKUP(AEY2,Table4[[#All],[Resource ID]:[Resource Name]],2,FALSE),0)</f>
        <v>0</v>
      </c>
      <c r="AEZ3" s="10">
        <f>_xlfn.IFNA(VLOOKUP(AEZ2,Table4[[#All],[Resource ID]:[Resource Name]],2,FALSE),0)</f>
        <v>0</v>
      </c>
      <c r="AFA3" s="10">
        <f>_xlfn.IFNA(VLOOKUP(AFA2,Table4[[#All],[Resource ID]:[Resource Name]],2,FALSE),0)</f>
        <v>0</v>
      </c>
      <c r="AFB3" s="10">
        <f>_xlfn.IFNA(VLOOKUP(AFB2,Table4[[#All],[Resource ID]:[Resource Name]],2,FALSE),0)</f>
        <v>0</v>
      </c>
      <c r="AFC3" s="10">
        <f>_xlfn.IFNA(VLOOKUP(AFC2,Table4[[#All],[Resource ID]:[Resource Name]],2,FALSE),0)</f>
        <v>0</v>
      </c>
      <c r="AFD3" s="10">
        <f>_xlfn.IFNA(VLOOKUP(AFD2,Table4[[#All],[Resource ID]:[Resource Name]],2,FALSE),0)</f>
        <v>0</v>
      </c>
      <c r="AFE3" s="10">
        <f>_xlfn.IFNA(VLOOKUP(AFE2,Table4[[#All],[Resource ID]:[Resource Name]],2,FALSE),0)</f>
        <v>0</v>
      </c>
      <c r="AFF3" s="10">
        <f>_xlfn.IFNA(VLOOKUP(AFF2,Table4[[#All],[Resource ID]:[Resource Name]],2,FALSE),0)</f>
        <v>0</v>
      </c>
      <c r="AFG3" s="10">
        <f>_xlfn.IFNA(VLOOKUP(AFG2,Table4[[#All],[Resource ID]:[Resource Name]],2,FALSE),0)</f>
        <v>0</v>
      </c>
      <c r="AFH3" s="10">
        <f>_xlfn.IFNA(VLOOKUP(AFH2,Table4[[#All],[Resource ID]:[Resource Name]],2,FALSE),0)</f>
        <v>0</v>
      </c>
      <c r="AFI3" s="10">
        <f>_xlfn.IFNA(VLOOKUP(AFI2,Table4[[#All],[Resource ID]:[Resource Name]],2,FALSE),0)</f>
        <v>0</v>
      </c>
      <c r="AFJ3" s="10">
        <f>_xlfn.IFNA(VLOOKUP(AFJ2,Table4[[#All],[Resource ID]:[Resource Name]],2,FALSE),0)</f>
        <v>0</v>
      </c>
      <c r="AFK3" s="10">
        <f>_xlfn.IFNA(VLOOKUP(AFK2,Table4[[#All],[Resource ID]:[Resource Name]],2,FALSE),0)</f>
        <v>0</v>
      </c>
      <c r="AFL3" s="10">
        <f>_xlfn.IFNA(VLOOKUP(AFL2,Table4[[#All],[Resource ID]:[Resource Name]],2,FALSE),0)</f>
        <v>0</v>
      </c>
      <c r="AFM3" s="10">
        <f>_xlfn.IFNA(VLOOKUP(AFM2,Table4[[#All],[Resource ID]:[Resource Name]],2,FALSE),0)</f>
        <v>0</v>
      </c>
      <c r="AFN3" s="10">
        <f>_xlfn.IFNA(VLOOKUP(AFN2,Table4[[#All],[Resource ID]:[Resource Name]],2,FALSE),0)</f>
        <v>0</v>
      </c>
      <c r="AFO3" s="10">
        <f>_xlfn.IFNA(VLOOKUP(AFO2,Table4[[#All],[Resource ID]:[Resource Name]],2,FALSE),0)</f>
        <v>0</v>
      </c>
      <c r="AFP3" s="10">
        <f>_xlfn.IFNA(VLOOKUP(AFP2,Table4[[#All],[Resource ID]:[Resource Name]],2,FALSE),0)</f>
        <v>0</v>
      </c>
      <c r="AFQ3" s="10">
        <f>_xlfn.IFNA(VLOOKUP(AFQ2,Table4[[#All],[Resource ID]:[Resource Name]],2,FALSE),0)</f>
        <v>0</v>
      </c>
      <c r="AFR3" s="10">
        <f>_xlfn.IFNA(VLOOKUP(AFR2,Table4[[#All],[Resource ID]:[Resource Name]],2,FALSE),0)</f>
        <v>0</v>
      </c>
      <c r="AFS3" s="10">
        <f>_xlfn.IFNA(VLOOKUP(AFS2,Table4[[#All],[Resource ID]:[Resource Name]],2,FALSE),0)</f>
        <v>0</v>
      </c>
      <c r="AFT3" s="10">
        <f>_xlfn.IFNA(VLOOKUP(AFT2,Table4[[#All],[Resource ID]:[Resource Name]],2,FALSE),0)</f>
        <v>0</v>
      </c>
      <c r="AFU3" s="10">
        <f>_xlfn.IFNA(VLOOKUP(AFU2,Table4[[#All],[Resource ID]:[Resource Name]],2,FALSE),0)</f>
        <v>0</v>
      </c>
      <c r="AFV3" s="10">
        <f>_xlfn.IFNA(VLOOKUP(AFV2,Table4[[#All],[Resource ID]:[Resource Name]],2,FALSE),0)</f>
        <v>0</v>
      </c>
      <c r="AFW3" s="10">
        <f>_xlfn.IFNA(VLOOKUP(AFW2,Table4[[#All],[Resource ID]:[Resource Name]],2,FALSE),0)</f>
        <v>0</v>
      </c>
      <c r="AFX3" s="10">
        <f>_xlfn.IFNA(VLOOKUP(AFX2,Table4[[#All],[Resource ID]:[Resource Name]],2,FALSE),0)</f>
        <v>0</v>
      </c>
      <c r="AFY3" s="10">
        <f>_xlfn.IFNA(VLOOKUP(AFY2,Table4[[#All],[Resource ID]:[Resource Name]],2,FALSE),0)</f>
        <v>0</v>
      </c>
      <c r="AFZ3" s="10">
        <f>_xlfn.IFNA(VLOOKUP(AFZ2,Table4[[#All],[Resource ID]:[Resource Name]],2,FALSE),0)</f>
        <v>0</v>
      </c>
      <c r="AGA3" s="10">
        <f>_xlfn.IFNA(VLOOKUP(AGA2,Table4[[#All],[Resource ID]:[Resource Name]],2,FALSE),0)</f>
        <v>0</v>
      </c>
      <c r="AGB3" s="10">
        <f>_xlfn.IFNA(VLOOKUP(AGB2,Table4[[#All],[Resource ID]:[Resource Name]],2,FALSE),0)</f>
        <v>0</v>
      </c>
      <c r="AGC3" s="10">
        <f>_xlfn.IFNA(VLOOKUP(AGC2,Table4[[#All],[Resource ID]:[Resource Name]],2,FALSE),0)</f>
        <v>0</v>
      </c>
      <c r="AGD3" s="10">
        <f>_xlfn.IFNA(VLOOKUP(AGD2,Table4[[#All],[Resource ID]:[Resource Name]],2,FALSE),0)</f>
        <v>0</v>
      </c>
      <c r="AGE3" s="10">
        <f>_xlfn.IFNA(VLOOKUP(AGE2,Table4[[#All],[Resource ID]:[Resource Name]],2,FALSE),0)</f>
        <v>0</v>
      </c>
      <c r="AGF3" s="10">
        <f>_xlfn.IFNA(VLOOKUP(AGF2,Table4[[#All],[Resource ID]:[Resource Name]],2,FALSE),0)</f>
        <v>0</v>
      </c>
      <c r="AGG3" s="10">
        <f>_xlfn.IFNA(VLOOKUP(AGG2,Table4[[#All],[Resource ID]:[Resource Name]],2,FALSE),0)</f>
        <v>0</v>
      </c>
      <c r="AGH3" s="10">
        <f>_xlfn.IFNA(VLOOKUP(AGH2,Table4[[#All],[Resource ID]:[Resource Name]],2,FALSE),0)</f>
        <v>0</v>
      </c>
      <c r="AGI3" s="10">
        <f>_xlfn.IFNA(VLOOKUP(AGI2,Table4[[#All],[Resource ID]:[Resource Name]],2,FALSE),0)</f>
        <v>0</v>
      </c>
      <c r="AGJ3" s="10">
        <f>_xlfn.IFNA(VLOOKUP(AGJ2,Table4[[#All],[Resource ID]:[Resource Name]],2,FALSE),0)</f>
        <v>0</v>
      </c>
      <c r="AGK3" s="10">
        <f>_xlfn.IFNA(VLOOKUP(AGK2,Table4[[#All],[Resource ID]:[Resource Name]],2,FALSE),0)</f>
        <v>0</v>
      </c>
      <c r="AGL3" s="10">
        <f>_xlfn.IFNA(VLOOKUP(AGL2,Table4[[#All],[Resource ID]:[Resource Name]],2,FALSE),0)</f>
        <v>0</v>
      </c>
      <c r="AGM3" s="10">
        <f>_xlfn.IFNA(VLOOKUP(AGM2,Table4[[#All],[Resource ID]:[Resource Name]],2,FALSE),0)</f>
        <v>0</v>
      </c>
      <c r="AGN3" s="10">
        <f>_xlfn.IFNA(VLOOKUP(AGN2,Table4[[#All],[Resource ID]:[Resource Name]],2,FALSE),0)</f>
        <v>0</v>
      </c>
      <c r="AGO3" s="10">
        <f>_xlfn.IFNA(VLOOKUP(AGO2,Table4[[#All],[Resource ID]:[Resource Name]],2,FALSE),0)</f>
        <v>0</v>
      </c>
      <c r="AGP3" s="10">
        <f>_xlfn.IFNA(VLOOKUP(AGP2,Table4[[#All],[Resource ID]:[Resource Name]],2,FALSE),0)</f>
        <v>0</v>
      </c>
      <c r="AGQ3" s="10">
        <f>_xlfn.IFNA(VLOOKUP(AGQ2,Table4[[#All],[Resource ID]:[Resource Name]],2,FALSE),0)</f>
        <v>0</v>
      </c>
      <c r="AGR3" s="10">
        <f>_xlfn.IFNA(VLOOKUP(AGR2,Table4[[#All],[Resource ID]:[Resource Name]],2,FALSE),0)</f>
        <v>0</v>
      </c>
      <c r="AGS3" s="10">
        <f>_xlfn.IFNA(VLOOKUP(AGS2,Table4[[#All],[Resource ID]:[Resource Name]],2,FALSE),0)</f>
        <v>0</v>
      </c>
      <c r="AGT3" s="10">
        <f>_xlfn.IFNA(VLOOKUP(AGT2,Table4[[#All],[Resource ID]:[Resource Name]],2,FALSE),0)</f>
        <v>0</v>
      </c>
      <c r="AGU3" s="10">
        <f>_xlfn.IFNA(VLOOKUP(AGU2,Table4[[#All],[Resource ID]:[Resource Name]],2,FALSE),0)</f>
        <v>0</v>
      </c>
      <c r="AGV3" s="10">
        <f>_xlfn.IFNA(VLOOKUP(AGV2,Table4[[#All],[Resource ID]:[Resource Name]],2,FALSE),0)</f>
        <v>0</v>
      </c>
      <c r="AGW3" s="10">
        <f>_xlfn.IFNA(VLOOKUP(AGW2,Table4[[#All],[Resource ID]:[Resource Name]],2,FALSE),0)</f>
        <v>0</v>
      </c>
      <c r="AGX3" s="10">
        <f>_xlfn.IFNA(VLOOKUP(AGX2,Table4[[#All],[Resource ID]:[Resource Name]],2,FALSE),0)</f>
        <v>0</v>
      </c>
      <c r="AGY3" s="10">
        <f>_xlfn.IFNA(VLOOKUP(AGY2,Table4[[#All],[Resource ID]:[Resource Name]],2,FALSE),0)</f>
        <v>0</v>
      </c>
      <c r="AGZ3" s="10">
        <f>_xlfn.IFNA(VLOOKUP(AGZ2,Table4[[#All],[Resource ID]:[Resource Name]],2,FALSE),0)</f>
        <v>0</v>
      </c>
      <c r="AHA3" s="10">
        <f>_xlfn.IFNA(VLOOKUP(AHA2,Table4[[#All],[Resource ID]:[Resource Name]],2,FALSE),0)</f>
        <v>0</v>
      </c>
      <c r="AHB3" s="10">
        <f>_xlfn.IFNA(VLOOKUP(AHB2,Table4[[#All],[Resource ID]:[Resource Name]],2,FALSE),0)</f>
        <v>0</v>
      </c>
      <c r="AHC3" s="10">
        <f>_xlfn.IFNA(VLOOKUP(AHC2,Table4[[#All],[Resource ID]:[Resource Name]],2,FALSE),0)</f>
        <v>0</v>
      </c>
      <c r="AHD3" s="10">
        <f>_xlfn.IFNA(VLOOKUP(AHD2,Table4[[#All],[Resource ID]:[Resource Name]],2,FALSE),0)</f>
        <v>0</v>
      </c>
      <c r="AHE3" s="10">
        <f>_xlfn.IFNA(VLOOKUP(AHE2,Table4[[#All],[Resource ID]:[Resource Name]],2,FALSE),0)</f>
        <v>0</v>
      </c>
      <c r="AHF3" s="10">
        <f>_xlfn.IFNA(VLOOKUP(AHF2,Table4[[#All],[Resource ID]:[Resource Name]],2,FALSE),0)</f>
        <v>0</v>
      </c>
      <c r="AHG3" s="10">
        <f>_xlfn.IFNA(VLOOKUP(AHG2,Table4[[#All],[Resource ID]:[Resource Name]],2,FALSE),0)</f>
        <v>0</v>
      </c>
      <c r="AHH3" s="10">
        <f>_xlfn.IFNA(VLOOKUP(AHH2,Table4[[#All],[Resource ID]:[Resource Name]],2,FALSE),0)</f>
        <v>0</v>
      </c>
      <c r="AHI3" s="10">
        <f>_xlfn.IFNA(VLOOKUP(AHI2,Table4[[#All],[Resource ID]:[Resource Name]],2,FALSE),0)</f>
        <v>0</v>
      </c>
      <c r="AHJ3" s="10">
        <f>_xlfn.IFNA(VLOOKUP(AHJ2,Table4[[#All],[Resource ID]:[Resource Name]],2,FALSE),0)</f>
        <v>0</v>
      </c>
      <c r="AHK3" s="10">
        <f>_xlfn.IFNA(VLOOKUP(AHK2,Table4[[#All],[Resource ID]:[Resource Name]],2,FALSE),0)</f>
        <v>0</v>
      </c>
      <c r="AHL3" s="10">
        <f>_xlfn.IFNA(VLOOKUP(AHL2,Table4[[#All],[Resource ID]:[Resource Name]],2,FALSE),0)</f>
        <v>0</v>
      </c>
      <c r="AHM3" s="10">
        <f>_xlfn.IFNA(VLOOKUP(AHM2,Table4[[#All],[Resource ID]:[Resource Name]],2,FALSE),0)</f>
        <v>0</v>
      </c>
      <c r="AHN3" s="10">
        <f>_xlfn.IFNA(VLOOKUP(AHN2,Table4[[#All],[Resource ID]:[Resource Name]],2,FALSE),0)</f>
        <v>0</v>
      </c>
      <c r="AHO3" s="10">
        <f>_xlfn.IFNA(VLOOKUP(AHO2,Table4[[#All],[Resource ID]:[Resource Name]],2,FALSE),0)</f>
        <v>0</v>
      </c>
      <c r="AHP3" s="10">
        <f>_xlfn.IFNA(VLOOKUP(AHP2,Table4[[#All],[Resource ID]:[Resource Name]],2,FALSE),0)</f>
        <v>0</v>
      </c>
      <c r="AHQ3" s="10">
        <f>_xlfn.IFNA(VLOOKUP(AHQ2,Table4[[#All],[Resource ID]:[Resource Name]],2,FALSE),0)</f>
        <v>0</v>
      </c>
      <c r="AHR3" s="10">
        <f>_xlfn.IFNA(VLOOKUP(AHR2,Table4[[#All],[Resource ID]:[Resource Name]],2,FALSE),0)</f>
        <v>0</v>
      </c>
      <c r="AHS3" s="10">
        <f>_xlfn.IFNA(VLOOKUP(AHS2,Table4[[#All],[Resource ID]:[Resource Name]],2,FALSE),0)</f>
        <v>0</v>
      </c>
      <c r="AHT3" s="10">
        <f>_xlfn.IFNA(VLOOKUP(AHT2,Table4[[#All],[Resource ID]:[Resource Name]],2,FALSE),0)</f>
        <v>0</v>
      </c>
      <c r="AHU3" s="10">
        <f>_xlfn.IFNA(VLOOKUP(AHU2,Table4[[#All],[Resource ID]:[Resource Name]],2,FALSE),0)</f>
        <v>0</v>
      </c>
      <c r="AHV3" s="10">
        <f>_xlfn.IFNA(VLOOKUP(AHV2,Table4[[#All],[Resource ID]:[Resource Name]],2,FALSE),0)</f>
        <v>0</v>
      </c>
      <c r="AHW3" s="10">
        <f>_xlfn.IFNA(VLOOKUP(AHW2,Table4[[#All],[Resource ID]:[Resource Name]],2,FALSE),0)</f>
        <v>0</v>
      </c>
      <c r="AHX3" s="10">
        <f>_xlfn.IFNA(VLOOKUP(AHX2,Table4[[#All],[Resource ID]:[Resource Name]],2,FALSE),0)</f>
        <v>0</v>
      </c>
      <c r="AHY3" s="10">
        <f>_xlfn.IFNA(VLOOKUP(AHY2,Table4[[#All],[Resource ID]:[Resource Name]],2,FALSE),0)</f>
        <v>0</v>
      </c>
      <c r="AHZ3" s="10">
        <f>_xlfn.IFNA(VLOOKUP(AHZ2,Table4[[#All],[Resource ID]:[Resource Name]],2,FALSE),0)</f>
        <v>0</v>
      </c>
      <c r="AIA3" s="10">
        <f>_xlfn.IFNA(VLOOKUP(AIA2,Table4[[#All],[Resource ID]:[Resource Name]],2,FALSE),0)</f>
        <v>0</v>
      </c>
      <c r="AIB3" s="10">
        <f>_xlfn.IFNA(VLOOKUP(AIB2,Table4[[#All],[Resource ID]:[Resource Name]],2,FALSE),0)</f>
        <v>0</v>
      </c>
      <c r="AIC3" s="10">
        <f>_xlfn.IFNA(VLOOKUP(AIC2,Table4[[#All],[Resource ID]:[Resource Name]],2,FALSE),0)</f>
        <v>0</v>
      </c>
      <c r="AID3" s="10">
        <f>_xlfn.IFNA(VLOOKUP(AID2,Table4[[#All],[Resource ID]:[Resource Name]],2,FALSE),0)</f>
        <v>0</v>
      </c>
      <c r="AIE3" s="10">
        <f>_xlfn.IFNA(VLOOKUP(AIE2,Table4[[#All],[Resource ID]:[Resource Name]],2,FALSE),0)</f>
        <v>0</v>
      </c>
      <c r="AIF3" s="10">
        <f>_xlfn.IFNA(VLOOKUP(AIF2,Table4[[#All],[Resource ID]:[Resource Name]],2,FALSE),0)</f>
        <v>0</v>
      </c>
      <c r="AIG3" s="10">
        <f>_xlfn.IFNA(VLOOKUP(AIG2,Table4[[#All],[Resource ID]:[Resource Name]],2,FALSE),0)</f>
        <v>0</v>
      </c>
      <c r="AIH3" s="10">
        <f>_xlfn.IFNA(VLOOKUP(AIH2,Table4[[#All],[Resource ID]:[Resource Name]],2,FALSE),0)</f>
        <v>0</v>
      </c>
      <c r="AII3" s="10">
        <f>_xlfn.IFNA(VLOOKUP(AII2,Table4[[#All],[Resource ID]:[Resource Name]],2,FALSE),0)</f>
        <v>0</v>
      </c>
      <c r="AIJ3" s="10">
        <f>_xlfn.IFNA(VLOOKUP(AIJ2,Table4[[#All],[Resource ID]:[Resource Name]],2,FALSE),0)</f>
        <v>0</v>
      </c>
      <c r="AIK3" s="10">
        <f>_xlfn.IFNA(VLOOKUP(AIK2,Table4[[#All],[Resource ID]:[Resource Name]],2,FALSE),0)</f>
        <v>0</v>
      </c>
      <c r="AIL3" s="10">
        <f>_xlfn.IFNA(VLOOKUP(AIL2,Table4[[#All],[Resource ID]:[Resource Name]],2,FALSE),0)</f>
        <v>0</v>
      </c>
      <c r="AIM3" s="10">
        <f>_xlfn.IFNA(VLOOKUP(AIM2,Table4[[#All],[Resource ID]:[Resource Name]],2,FALSE),0)</f>
        <v>0</v>
      </c>
      <c r="AIN3" s="10">
        <f>_xlfn.IFNA(VLOOKUP(AIN2,Table4[[#All],[Resource ID]:[Resource Name]],2,FALSE),0)</f>
        <v>0</v>
      </c>
      <c r="AIO3" s="10">
        <f>_xlfn.IFNA(VLOOKUP(AIO2,Table4[[#All],[Resource ID]:[Resource Name]],2,FALSE),0)</f>
        <v>0</v>
      </c>
      <c r="AIP3" s="10">
        <f>_xlfn.IFNA(VLOOKUP(AIP2,Table4[[#All],[Resource ID]:[Resource Name]],2,FALSE),0)</f>
        <v>0</v>
      </c>
      <c r="AIQ3" s="10">
        <f>_xlfn.IFNA(VLOOKUP(AIQ2,Table4[[#All],[Resource ID]:[Resource Name]],2,FALSE),0)</f>
        <v>0</v>
      </c>
      <c r="AIR3" s="10">
        <f>_xlfn.IFNA(VLOOKUP(AIR2,Table4[[#All],[Resource ID]:[Resource Name]],2,FALSE),0)</f>
        <v>0</v>
      </c>
      <c r="AIS3" s="10">
        <f>_xlfn.IFNA(VLOOKUP(AIS2,Table4[[#All],[Resource ID]:[Resource Name]],2,FALSE),0)</f>
        <v>0</v>
      </c>
      <c r="AIT3" s="10">
        <f>_xlfn.IFNA(VLOOKUP(AIT2,Table4[[#All],[Resource ID]:[Resource Name]],2,FALSE),0)</f>
        <v>0</v>
      </c>
      <c r="AIU3" s="10">
        <f>_xlfn.IFNA(VLOOKUP(AIU2,Table4[[#All],[Resource ID]:[Resource Name]],2,FALSE),0)</f>
        <v>0</v>
      </c>
      <c r="AIV3" s="10">
        <f>_xlfn.IFNA(VLOOKUP(AIV2,Table4[[#All],[Resource ID]:[Resource Name]],2,FALSE),0)</f>
        <v>0</v>
      </c>
      <c r="AIW3" s="10">
        <f>_xlfn.IFNA(VLOOKUP(AIW2,Table4[[#All],[Resource ID]:[Resource Name]],2,FALSE),0)</f>
        <v>0</v>
      </c>
      <c r="AIX3" s="10">
        <f>_xlfn.IFNA(VLOOKUP(AIX2,Table4[[#All],[Resource ID]:[Resource Name]],2,FALSE),0)</f>
        <v>0</v>
      </c>
      <c r="AIY3" s="10">
        <f>_xlfn.IFNA(VLOOKUP(AIY2,Table4[[#All],[Resource ID]:[Resource Name]],2,FALSE),0)</f>
        <v>0</v>
      </c>
      <c r="AIZ3" s="10">
        <f>_xlfn.IFNA(VLOOKUP(AIZ2,Table4[[#All],[Resource ID]:[Resource Name]],2,FALSE),0)</f>
        <v>0</v>
      </c>
      <c r="AJA3" s="10">
        <f>_xlfn.IFNA(VLOOKUP(AJA2,Table4[[#All],[Resource ID]:[Resource Name]],2,FALSE),0)</f>
        <v>0</v>
      </c>
      <c r="AJB3" s="10">
        <f>_xlfn.IFNA(VLOOKUP(AJB2,Table4[[#All],[Resource ID]:[Resource Name]],2,FALSE),0)</f>
        <v>0</v>
      </c>
      <c r="AJC3" s="10">
        <f>_xlfn.IFNA(VLOOKUP(AJC2,Table4[[#All],[Resource ID]:[Resource Name]],2,FALSE),0)</f>
        <v>0</v>
      </c>
      <c r="AJD3" s="10">
        <f>_xlfn.IFNA(VLOOKUP(AJD2,Table4[[#All],[Resource ID]:[Resource Name]],2,FALSE),0)</f>
        <v>0</v>
      </c>
      <c r="AJE3" s="10">
        <f>_xlfn.IFNA(VLOOKUP(AJE2,Table4[[#All],[Resource ID]:[Resource Name]],2,FALSE),0)</f>
        <v>0</v>
      </c>
      <c r="AJF3" s="10">
        <f>_xlfn.IFNA(VLOOKUP(AJF2,Table4[[#All],[Resource ID]:[Resource Name]],2,FALSE),0)</f>
        <v>0</v>
      </c>
      <c r="AJG3" s="10">
        <f>_xlfn.IFNA(VLOOKUP(AJG2,Table4[[#All],[Resource ID]:[Resource Name]],2,FALSE),0)</f>
        <v>0</v>
      </c>
      <c r="AJH3" s="10">
        <f>_xlfn.IFNA(VLOOKUP(AJH2,Table4[[#All],[Resource ID]:[Resource Name]],2,FALSE),0)</f>
        <v>0</v>
      </c>
      <c r="AJI3" s="10">
        <f>_xlfn.IFNA(VLOOKUP(AJI2,Table4[[#All],[Resource ID]:[Resource Name]],2,FALSE),0)</f>
        <v>0</v>
      </c>
      <c r="AJJ3" s="10">
        <f>_xlfn.IFNA(VLOOKUP(AJJ2,Table4[[#All],[Resource ID]:[Resource Name]],2,FALSE),0)</f>
        <v>0</v>
      </c>
      <c r="AJK3" s="10">
        <f>_xlfn.IFNA(VLOOKUP(AJK2,Table4[[#All],[Resource ID]:[Resource Name]],2,FALSE),0)</f>
        <v>0</v>
      </c>
      <c r="AJL3" s="10">
        <f>_xlfn.IFNA(VLOOKUP(AJL2,Table4[[#All],[Resource ID]:[Resource Name]],2,FALSE),0)</f>
        <v>0</v>
      </c>
      <c r="AJM3" s="10">
        <f>_xlfn.IFNA(VLOOKUP(AJM2,Table4[[#All],[Resource ID]:[Resource Name]],2,FALSE),0)</f>
        <v>0</v>
      </c>
      <c r="AJN3" s="10">
        <f>_xlfn.IFNA(VLOOKUP(AJN2,Table4[[#All],[Resource ID]:[Resource Name]],2,FALSE),0)</f>
        <v>0</v>
      </c>
      <c r="AJO3" s="10">
        <f>_xlfn.IFNA(VLOOKUP(AJO2,Table4[[#All],[Resource ID]:[Resource Name]],2,FALSE),0)</f>
        <v>0</v>
      </c>
      <c r="AJP3" s="10">
        <f>_xlfn.IFNA(VLOOKUP(AJP2,Table4[[#All],[Resource ID]:[Resource Name]],2,FALSE),0)</f>
        <v>0</v>
      </c>
      <c r="AJQ3" s="10">
        <f>_xlfn.IFNA(VLOOKUP(AJQ2,Table4[[#All],[Resource ID]:[Resource Name]],2,FALSE),0)</f>
        <v>0</v>
      </c>
      <c r="AJR3" s="10">
        <f>_xlfn.IFNA(VLOOKUP(AJR2,Table4[[#All],[Resource ID]:[Resource Name]],2,FALSE),0)</f>
        <v>0</v>
      </c>
      <c r="AJS3" s="10">
        <f>_xlfn.IFNA(VLOOKUP(AJS2,Table4[[#All],[Resource ID]:[Resource Name]],2,FALSE),0)</f>
        <v>0</v>
      </c>
      <c r="AJT3" s="10">
        <f>_xlfn.IFNA(VLOOKUP(AJT2,Table4[[#All],[Resource ID]:[Resource Name]],2,FALSE),0)</f>
        <v>0</v>
      </c>
      <c r="AJU3" s="10">
        <f>_xlfn.IFNA(VLOOKUP(AJU2,Table4[[#All],[Resource ID]:[Resource Name]],2,FALSE),0)</f>
        <v>0</v>
      </c>
      <c r="AJV3" s="10">
        <f>_xlfn.IFNA(VLOOKUP(AJV2,Table4[[#All],[Resource ID]:[Resource Name]],2,FALSE),0)</f>
        <v>0</v>
      </c>
      <c r="AJW3" s="10">
        <f>_xlfn.IFNA(VLOOKUP(AJW2,Table4[[#All],[Resource ID]:[Resource Name]],2,FALSE),0)</f>
        <v>0</v>
      </c>
      <c r="AJX3" s="10">
        <f>_xlfn.IFNA(VLOOKUP(AJX2,Table4[[#All],[Resource ID]:[Resource Name]],2,FALSE),0)</f>
        <v>0</v>
      </c>
      <c r="AJY3" s="10">
        <f>_xlfn.IFNA(VLOOKUP(AJY2,Table4[[#All],[Resource ID]:[Resource Name]],2,FALSE),0)</f>
        <v>0</v>
      </c>
      <c r="AJZ3" s="10">
        <f>_xlfn.IFNA(VLOOKUP(AJZ2,Table4[[#All],[Resource ID]:[Resource Name]],2,FALSE),0)</f>
        <v>0</v>
      </c>
      <c r="AKA3" s="10">
        <f>_xlfn.IFNA(VLOOKUP(AKA2,Table4[[#All],[Resource ID]:[Resource Name]],2,FALSE),0)</f>
        <v>0</v>
      </c>
      <c r="AKB3" s="10">
        <f>_xlfn.IFNA(VLOOKUP(AKB2,Table4[[#All],[Resource ID]:[Resource Name]],2,FALSE),0)</f>
        <v>0</v>
      </c>
      <c r="AKC3" s="10">
        <f>_xlfn.IFNA(VLOOKUP(AKC2,Table4[[#All],[Resource ID]:[Resource Name]],2,FALSE),0)</f>
        <v>0</v>
      </c>
      <c r="AKD3" s="10">
        <f>_xlfn.IFNA(VLOOKUP(AKD2,Table4[[#All],[Resource ID]:[Resource Name]],2,FALSE),0)</f>
        <v>0</v>
      </c>
      <c r="AKE3" s="10">
        <f>_xlfn.IFNA(VLOOKUP(AKE2,Table4[[#All],[Resource ID]:[Resource Name]],2,FALSE),0)</f>
        <v>0</v>
      </c>
      <c r="AKF3" s="10">
        <f>_xlfn.IFNA(VLOOKUP(AKF2,Table4[[#All],[Resource ID]:[Resource Name]],2,FALSE),0)</f>
        <v>0</v>
      </c>
      <c r="AKG3" s="10">
        <f>_xlfn.IFNA(VLOOKUP(AKG2,Table4[[#All],[Resource ID]:[Resource Name]],2,FALSE),0)</f>
        <v>0</v>
      </c>
      <c r="AKH3" s="10">
        <f>_xlfn.IFNA(VLOOKUP(AKH2,Table4[[#All],[Resource ID]:[Resource Name]],2,FALSE),0)</f>
        <v>0</v>
      </c>
      <c r="AKI3" s="10">
        <f>_xlfn.IFNA(VLOOKUP(AKI2,Table4[[#All],[Resource ID]:[Resource Name]],2,FALSE),0)</f>
        <v>0</v>
      </c>
      <c r="AKJ3" s="10">
        <f>_xlfn.IFNA(VLOOKUP(AKJ2,Table4[[#All],[Resource ID]:[Resource Name]],2,FALSE),0)</f>
        <v>0</v>
      </c>
      <c r="AKK3" s="10">
        <f>_xlfn.IFNA(VLOOKUP(AKK2,Table4[[#All],[Resource ID]:[Resource Name]],2,FALSE),0)</f>
        <v>0</v>
      </c>
      <c r="AKL3" s="10">
        <f>_xlfn.IFNA(VLOOKUP(AKL2,Table4[[#All],[Resource ID]:[Resource Name]],2,FALSE),0)</f>
        <v>0</v>
      </c>
      <c r="AKM3" s="10">
        <f>_xlfn.IFNA(VLOOKUP(AKM2,Table4[[#All],[Resource ID]:[Resource Name]],2,FALSE),0)</f>
        <v>0</v>
      </c>
      <c r="AKN3" s="10">
        <f>_xlfn.IFNA(VLOOKUP(AKN2,Table4[[#All],[Resource ID]:[Resource Name]],2,FALSE),0)</f>
        <v>0</v>
      </c>
      <c r="AKO3" s="10">
        <f>_xlfn.IFNA(VLOOKUP(AKO2,Table4[[#All],[Resource ID]:[Resource Name]],2,FALSE),0)</f>
        <v>0</v>
      </c>
      <c r="AKP3" s="10">
        <f>_xlfn.IFNA(VLOOKUP(AKP2,Table4[[#All],[Resource ID]:[Resource Name]],2,FALSE),0)</f>
        <v>0</v>
      </c>
      <c r="AKQ3" s="10">
        <f>_xlfn.IFNA(VLOOKUP(AKQ2,Table4[[#All],[Resource ID]:[Resource Name]],2,FALSE),0)</f>
        <v>0</v>
      </c>
      <c r="AKR3" s="10">
        <f>_xlfn.IFNA(VLOOKUP(AKR2,Table4[[#All],[Resource ID]:[Resource Name]],2,FALSE),0)</f>
        <v>0</v>
      </c>
      <c r="AKS3" s="10">
        <f>_xlfn.IFNA(VLOOKUP(AKS2,Table4[[#All],[Resource ID]:[Resource Name]],2,FALSE),0)</f>
        <v>0</v>
      </c>
      <c r="AKT3" s="10">
        <f>_xlfn.IFNA(VLOOKUP(AKT2,Table4[[#All],[Resource ID]:[Resource Name]],2,FALSE),0)</f>
        <v>0</v>
      </c>
      <c r="AKU3" s="10">
        <f>_xlfn.IFNA(VLOOKUP(AKU2,Table4[[#All],[Resource ID]:[Resource Name]],2,FALSE),0)</f>
        <v>0</v>
      </c>
      <c r="AKV3" s="10">
        <f>_xlfn.IFNA(VLOOKUP(AKV2,Table4[[#All],[Resource ID]:[Resource Name]],2,FALSE),0)</f>
        <v>0</v>
      </c>
      <c r="AKW3" s="10">
        <f>_xlfn.IFNA(VLOOKUP(AKW2,Table4[[#All],[Resource ID]:[Resource Name]],2,FALSE),0)</f>
        <v>0</v>
      </c>
      <c r="AKX3" s="10">
        <f>_xlfn.IFNA(VLOOKUP(AKX2,Table4[[#All],[Resource ID]:[Resource Name]],2,FALSE),0)</f>
        <v>0</v>
      </c>
      <c r="AKY3" s="10">
        <f>_xlfn.IFNA(VLOOKUP(AKY2,Table4[[#All],[Resource ID]:[Resource Name]],2,FALSE),0)</f>
        <v>0</v>
      </c>
      <c r="AKZ3" s="10">
        <f>_xlfn.IFNA(VLOOKUP(AKZ2,Table4[[#All],[Resource ID]:[Resource Name]],2,FALSE),0)</f>
        <v>0</v>
      </c>
      <c r="ALA3" s="10">
        <f>_xlfn.IFNA(VLOOKUP(ALA2,Table4[[#All],[Resource ID]:[Resource Name]],2,FALSE),0)</f>
        <v>0</v>
      </c>
      <c r="ALB3" s="10">
        <f>_xlfn.IFNA(VLOOKUP(ALB2,Table4[[#All],[Resource ID]:[Resource Name]],2,FALSE),0)</f>
        <v>0</v>
      </c>
      <c r="ALC3" s="10">
        <f>_xlfn.IFNA(VLOOKUP(ALC2,Table4[[#All],[Resource ID]:[Resource Name]],2,FALSE),0)</f>
        <v>0</v>
      </c>
      <c r="ALD3" s="10">
        <f>_xlfn.IFNA(VLOOKUP(ALD2,Table4[[#All],[Resource ID]:[Resource Name]],2,FALSE),0)</f>
        <v>0</v>
      </c>
      <c r="ALE3" s="10">
        <f>_xlfn.IFNA(VLOOKUP(ALE2,Table4[[#All],[Resource ID]:[Resource Name]],2,FALSE),0)</f>
        <v>0</v>
      </c>
      <c r="ALF3" s="10">
        <f>_xlfn.IFNA(VLOOKUP(ALF2,Table4[[#All],[Resource ID]:[Resource Name]],2,FALSE),0)</f>
        <v>0</v>
      </c>
      <c r="ALG3" s="10">
        <f>_xlfn.IFNA(VLOOKUP(ALG2,Table4[[#All],[Resource ID]:[Resource Name]],2,FALSE),0)</f>
        <v>0</v>
      </c>
      <c r="ALH3" s="10">
        <f>_xlfn.IFNA(VLOOKUP(ALH2,Table4[[#All],[Resource ID]:[Resource Name]],2,FALSE),0)</f>
        <v>0</v>
      </c>
      <c r="ALI3" s="10">
        <f>_xlfn.IFNA(VLOOKUP(ALI2,Table4[[#All],[Resource ID]:[Resource Name]],2,FALSE),0)</f>
        <v>0</v>
      </c>
      <c r="ALJ3" s="10">
        <f>_xlfn.IFNA(VLOOKUP(ALJ2,Table4[[#All],[Resource ID]:[Resource Name]],2,FALSE),0)</f>
        <v>0</v>
      </c>
      <c r="ALK3" s="10">
        <f>_xlfn.IFNA(VLOOKUP(ALK2,Table4[[#All],[Resource ID]:[Resource Name]],2,FALSE),0)</f>
        <v>0</v>
      </c>
      <c r="ALL3" s="10">
        <f>_xlfn.IFNA(VLOOKUP(ALL2,Table4[[#All],[Resource ID]:[Resource Name]],2,FALSE),0)</f>
        <v>0</v>
      </c>
      <c r="ALM3" s="10">
        <f>_xlfn.IFNA(VLOOKUP(ALM2,Table4[[#All],[Resource ID]:[Resource Name]],2,FALSE),0)</f>
        <v>0</v>
      </c>
      <c r="ALN3" s="10">
        <f>_xlfn.IFNA(VLOOKUP(ALN2,Table4[[#All],[Resource ID]:[Resource Name]],2,FALSE),0)</f>
        <v>0</v>
      </c>
      <c r="ALO3" s="10">
        <f>_xlfn.IFNA(VLOOKUP(ALO2,Table4[[#All],[Resource ID]:[Resource Name]],2,FALSE),0)</f>
        <v>0</v>
      </c>
      <c r="ALP3" s="10">
        <f>_xlfn.IFNA(VLOOKUP(ALP2,Table4[[#All],[Resource ID]:[Resource Name]],2,FALSE),0)</f>
        <v>0</v>
      </c>
      <c r="ALQ3" s="10">
        <f>_xlfn.IFNA(VLOOKUP(ALQ2,Table4[[#All],[Resource ID]:[Resource Name]],2,FALSE),0)</f>
        <v>0</v>
      </c>
      <c r="ALR3" s="10">
        <f>_xlfn.IFNA(VLOOKUP(ALR2,Table4[[#All],[Resource ID]:[Resource Name]],2,FALSE),0)</f>
        <v>0</v>
      </c>
      <c r="ALS3" s="10">
        <f>_xlfn.IFNA(VLOOKUP(ALS2,Table4[[#All],[Resource ID]:[Resource Name]],2,FALSE),0)</f>
        <v>0</v>
      </c>
      <c r="ALT3" s="10">
        <f>_xlfn.IFNA(VLOOKUP(ALT2,Table4[[#All],[Resource ID]:[Resource Name]],2,FALSE),0)</f>
        <v>0</v>
      </c>
      <c r="ALU3" s="10">
        <f>_xlfn.IFNA(VLOOKUP(ALU2,Table4[[#All],[Resource ID]:[Resource Name]],2,FALSE),0)</f>
        <v>0</v>
      </c>
      <c r="ALV3" s="10">
        <f>_xlfn.IFNA(VLOOKUP(ALV2,Table4[[#All],[Resource ID]:[Resource Name]],2,FALSE),0)</f>
        <v>0</v>
      </c>
      <c r="ALW3" s="10">
        <f>_xlfn.IFNA(VLOOKUP(ALW2,Table4[[#All],[Resource ID]:[Resource Name]],2,FALSE),0)</f>
        <v>0</v>
      </c>
      <c r="ALX3" s="10">
        <f>_xlfn.IFNA(VLOOKUP(ALX2,Table4[[#All],[Resource ID]:[Resource Name]],2,FALSE),0)</f>
        <v>0</v>
      </c>
      <c r="ALY3" s="10">
        <f>_xlfn.IFNA(VLOOKUP(ALY2,Table4[[#All],[Resource ID]:[Resource Name]],2,FALSE),0)</f>
        <v>0</v>
      </c>
      <c r="ALZ3" s="10">
        <f>_xlfn.IFNA(VLOOKUP(ALZ2,Table4[[#All],[Resource ID]:[Resource Name]],2,FALSE),0)</f>
        <v>0</v>
      </c>
      <c r="AMA3" s="10">
        <f>_xlfn.IFNA(VLOOKUP(AMA2,Table4[[#All],[Resource ID]:[Resource Name]],2,FALSE),0)</f>
        <v>0</v>
      </c>
      <c r="AMB3" s="10">
        <f>_xlfn.IFNA(VLOOKUP(AMB2,Table4[[#All],[Resource ID]:[Resource Name]],2,FALSE),0)</f>
        <v>0</v>
      </c>
      <c r="AMC3" s="10">
        <f>_xlfn.IFNA(VLOOKUP(AMC2,Table4[[#All],[Resource ID]:[Resource Name]],2,FALSE),0)</f>
        <v>0</v>
      </c>
      <c r="AMD3" s="10">
        <f>_xlfn.IFNA(VLOOKUP(AMD2,Table4[[#All],[Resource ID]:[Resource Name]],2,FALSE),0)</f>
        <v>0</v>
      </c>
      <c r="AME3" s="10">
        <f>_xlfn.IFNA(VLOOKUP(AME2,Table4[[#All],[Resource ID]:[Resource Name]],2,FALSE),0)</f>
        <v>0</v>
      </c>
      <c r="AMF3" s="10">
        <f>_xlfn.IFNA(VLOOKUP(AMF2,Table4[[#All],[Resource ID]:[Resource Name]],2,FALSE),0)</f>
        <v>0</v>
      </c>
      <c r="AMG3" s="10">
        <f>_xlfn.IFNA(VLOOKUP(AMG2,Table4[[#All],[Resource ID]:[Resource Name]],2,FALSE),0)</f>
        <v>0</v>
      </c>
      <c r="AMH3" s="10">
        <f>_xlfn.IFNA(VLOOKUP(AMH2,Table4[[#All],[Resource ID]:[Resource Name]],2,FALSE),0)</f>
        <v>0</v>
      </c>
      <c r="AMI3" s="10">
        <f>_xlfn.IFNA(VLOOKUP(AMI2,Table4[[#All],[Resource ID]:[Resource Name]],2,FALSE),0)</f>
        <v>0</v>
      </c>
      <c r="AMJ3" s="10">
        <f>_xlfn.IFNA(VLOOKUP(AMJ2,Table4[[#All],[Resource ID]:[Resource Name]],2,FALSE),0)</f>
        <v>0</v>
      </c>
      <c r="AMK3" s="10">
        <f>_xlfn.IFNA(VLOOKUP(AMK2,Table4[[#All],[Resource ID]:[Resource Name]],2,FALSE),0)</f>
        <v>0</v>
      </c>
      <c r="AML3" s="10">
        <f>_xlfn.IFNA(VLOOKUP(AML2,Table4[[#All],[Resource ID]:[Resource Name]],2,FALSE),0)</f>
        <v>0</v>
      </c>
      <c r="AMM3" s="10">
        <f>_xlfn.IFNA(VLOOKUP(AMM2,Table4[[#All],[Resource ID]:[Resource Name]],2,FALSE),0)</f>
        <v>0</v>
      </c>
      <c r="AMN3" s="10">
        <f>_xlfn.IFNA(VLOOKUP(AMN2,Table4[[#All],[Resource ID]:[Resource Name]],2,FALSE),0)</f>
        <v>0</v>
      </c>
      <c r="AMO3" s="10">
        <f>_xlfn.IFNA(VLOOKUP(AMO2,Table4[[#All],[Resource ID]:[Resource Name]],2,FALSE),0)</f>
        <v>0</v>
      </c>
      <c r="AMP3" s="10">
        <f>_xlfn.IFNA(VLOOKUP(AMP2,Table4[[#All],[Resource ID]:[Resource Name]],2,FALSE),0)</f>
        <v>0</v>
      </c>
      <c r="AMQ3" s="10">
        <f>_xlfn.IFNA(VLOOKUP(AMQ2,Table4[[#All],[Resource ID]:[Resource Name]],2,FALSE),0)</f>
        <v>0</v>
      </c>
      <c r="AMR3" s="10">
        <f>_xlfn.IFNA(VLOOKUP(AMR2,Table4[[#All],[Resource ID]:[Resource Name]],2,FALSE),0)</f>
        <v>0</v>
      </c>
      <c r="AMS3" s="10">
        <f>_xlfn.IFNA(VLOOKUP(AMS2,Table4[[#All],[Resource ID]:[Resource Name]],2,FALSE),0)</f>
        <v>0</v>
      </c>
      <c r="AMT3" s="10">
        <f>_xlfn.IFNA(VLOOKUP(AMT2,Table4[[#All],[Resource ID]:[Resource Name]],2,FALSE),0)</f>
        <v>0</v>
      </c>
      <c r="AMU3" s="10">
        <f>_xlfn.IFNA(VLOOKUP(AMU2,Table4[[#All],[Resource ID]:[Resource Name]],2,FALSE),0)</f>
        <v>0</v>
      </c>
      <c r="AMV3" s="10">
        <f>_xlfn.IFNA(VLOOKUP(AMV2,Table4[[#All],[Resource ID]:[Resource Name]],2,FALSE),0)</f>
        <v>0</v>
      </c>
      <c r="AMW3" s="10">
        <f>_xlfn.IFNA(VLOOKUP(AMW2,Table4[[#All],[Resource ID]:[Resource Name]],2,FALSE),0)</f>
        <v>0</v>
      </c>
      <c r="AMX3" s="10">
        <f>_xlfn.IFNA(VLOOKUP(AMX2,Table4[[#All],[Resource ID]:[Resource Name]],2,FALSE),0)</f>
        <v>0</v>
      </c>
      <c r="AMY3" s="10">
        <f>_xlfn.IFNA(VLOOKUP(AMY2,Table4[[#All],[Resource ID]:[Resource Name]],2,FALSE),0)</f>
        <v>0</v>
      </c>
      <c r="AMZ3" s="10">
        <f>_xlfn.IFNA(VLOOKUP(AMZ2,Table4[[#All],[Resource ID]:[Resource Name]],2,FALSE),0)</f>
        <v>0</v>
      </c>
      <c r="ANA3" s="10">
        <f>_xlfn.IFNA(VLOOKUP(ANA2,Table4[[#All],[Resource ID]:[Resource Name]],2,FALSE),0)</f>
        <v>0</v>
      </c>
      <c r="ANB3" s="10">
        <f>_xlfn.IFNA(VLOOKUP(ANB2,Table4[[#All],[Resource ID]:[Resource Name]],2,FALSE),0)</f>
        <v>0</v>
      </c>
      <c r="ANC3" s="10">
        <f>_xlfn.IFNA(VLOOKUP(ANC2,Table4[[#All],[Resource ID]:[Resource Name]],2,FALSE),0)</f>
        <v>0</v>
      </c>
      <c r="AND3" s="10">
        <f>_xlfn.IFNA(VLOOKUP(AND2,Table4[[#All],[Resource ID]:[Resource Name]],2,FALSE),0)</f>
        <v>0</v>
      </c>
      <c r="ANE3" s="10">
        <f>_xlfn.IFNA(VLOOKUP(ANE2,Table4[[#All],[Resource ID]:[Resource Name]],2,FALSE),0)</f>
        <v>0</v>
      </c>
      <c r="ANF3" s="10">
        <f>_xlfn.IFNA(VLOOKUP(ANF2,Table4[[#All],[Resource ID]:[Resource Name]],2,FALSE),0)</f>
        <v>0</v>
      </c>
      <c r="ANG3" s="10">
        <f>_xlfn.IFNA(VLOOKUP(ANG2,Table4[[#All],[Resource ID]:[Resource Name]],2,FALSE),0)</f>
        <v>0</v>
      </c>
      <c r="ANH3" s="10">
        <f>_xlfn.IFNA(VLOOKUP(ANH2,Table4[[#All],[Resource ID]:[Resource Name]],2,FALSE),0)</f>
        <v>0</v>
      </c>
      <c r="ANI3" s="10">
        <f>_xlfn.IFNA(VLOOKUP(ANI2,Table4[[#All],[Resource ID]:[Resource Name]],2,FALSE),0)</f>
        <v>0</v>
      </c>
      <c r="ANJ3" s="10">
        <f>_xlfn.IFNA(VLOOKUP(ANJ2,Table4[[#All],[Resource ID]:[Resource Name]],2,FALSE),0)</f>
        <v>0</v>
      </c>
      <c r="ANK3" s="10">
        <f>_xlfn.IFNA(VLOOKUP(ANK2,Table4[[#All],[Resource ID]:[Resource Name]],2,FALSE),0)</f>
        <v>0</v>
      </c>
      <c r="ANL3" s="10">
        <f>_xlfn.IFNA(VLOOKUP(ANL2,Table4[[#All],[Resource ID]:[Resource Name]],2,FALSE),0)</f>
        <v>0</v>
      </c>
      <c r="ANM3" s="10">
        <f>_xlfn.IFNA(VLOOKUP(ANM2,Table4[[#All],[Resource ID]:[Resource Name]],2,FALSE),0)</f>
        <v>0</v>
      </c>
      <c r="ANN3" s="10">
        <f>_xlfn.IFNA(VLOOKUP(ANN2,Table4[[#All],[Resource ID]:[Resource Name]],2,FALSE),0)</f>
        <v>0</v>
      </c>
      <c r="ANO3" s="10">
        <f>_xlfn.IFNA(VLOOKUP(ANO2,Table4[[#All],[Resource ID]:[Resource Name]],2,FALSE),0)</f>
        <v>0</v>
      </c>
      <c r="ANP3" s="10">
        <f>_xlfn.IFNA(VLOOKUP(ANP2,Table4[[#All],[Resource ID]:[Resource Name]],2,FALSE),0)</f>
        <v>0</v>
      </c>
      <c r="ANQ3" s="10">
        <f>_xlfn.IFNA(VLOOKUP(ANQ2,Table4[[#All],[Resource ID]:[Resource Name]],2,FALSE),0)</f>
        <v>0</v>
      </c>
      <c r="ANR3" s="10">
        <f>_xlfn.IFNA(VLOOKUP(ANR2,Table4[[#All],[Resource ID]:[Resource Name]],2,FALSE),0)</f>
        <v>0</v>
      </c>
      <c r="ANS3" s="10">
        <f>_xlfn.IFNA(VLOOKUP(ANS2,Table4[[#All],[Resource ID]:[Resource Name]],2,FALSE),0)</f>
        <v>0</v>
      </c>
      <c r="ANT3" s="10">
        <f>_xlfn.IFNA(VLOOKUP(ANT2,Table4[[#All],[Resource ID]:[Resource Name]],2,FALSE),0)</f>
        <v>0</v>
      </c>
      <c r="ANU3" s="10">
        <f>_xlfn.IFNA(VLOOKUP(ANU2,Table4[[#All],[Resource ID]:[Resource Name]],2,FALSE),0)</f>
        <v>0</v>
      </c>
      <c r="ANV3" s="10">
        <f>_xlfn.IFNA(VLOOKUP(ANV2,Table4[[#All],[Resource ID]:[Resource Name]],2,FALSE),0)</f>
        <v>0</v>
      </c>
      <c r="ANW3" s="10">
        <f>_xlfn.IFNA(VLOOKUP(ANW2,Table4[[#All],[Resource ID]:[Resource Name]],2,FALSE),0)</f>
        <v>0</v>
      </c>
      <c r="ANX3" s="10">
        <f>_xlfn.IFNA(VLOOKUP(ANX2,Table4[[#All],[Resource ID]:[Resource Name]],2,FALSE),0)</f>
        <v>0</v>
      </c>
      <c r="ANY3" s="10">
        <f>_xlfn.IFNA(VLOOKUP(ANY2,Table4[[#All],[Resource ID]:[Resource Name]],2,FALSE),0)</f>
        <v>0</v>
      </c>
      <c r="ANZ3" s="10">
        <f>_xlfn.IFNA(VLOOKUP(ANZ2,Table4[[#All],[Resource ID]:[Resource Name]],2,FALSE),0)</f>
        <v>0</v>
      </c>
      <c r="AOA3" s="10">
        <f>_xlfn.IFNA(VLOOKUP(AOA2,Table4[[#All],[Resource ID]:[Resource Name]],2,FALSE),0)</f>
        <v>0</v>
      </c>
      <c r="AOB3" s="10">
        <f>_xlfn.IFNA(VLOOKUP(AOB2,Table4[[#All],[Resource ID]:[Resource Name]],2,FALSE),0)</f>
        <v>0</v>
      </c>
      <c r="AOC3" s="10">
        <f>_xlfn.IFNA(VLOOKUP(AOC2,Table4[[#All],[Resource ID]:[Resource Name]],2,FALSE),0)</f>
        <v>0</v>
      </c>
      <c r="AOD3" s="10">
        <f>_xlfn.IFNA(VLOOKUP(AOD2,Table4[[#All],[Resource ID]:[Resource Name]],2,FALSE),0)</f>
        <v>0</v>
      </c>
      <c r="AOE3" s="10">
        <f>_xlfn.IFNA(VLOOKUP(AOE2,Table4[[#All],[Resource ID]:[Resource Name]],2,FALSE),0)</f>
        <v>0</v>
      </c>
      <c r="AOF3" s="10">
        <f>_xlfn.IFNA(VLOOKUP(AOF2,Table4[[#All],[Resource ID]:[Resource Name]],2,FALSE),0)</f>
        <v>0</v>
      </c>
      <c r="AOG3" s="10">
        <f>_xlfn.IFNA(VLOOKUP(AOG2,Table4[[#All],[Resource ID]:[Resource Name]],2,FALSE),0)</f>
        <v>0</v>
      </c>
      <c r="AOH3" s="10">
        <f>_xlfn.IFNA(VLOOKUP(AOH2,Table4[[#All],[Resource ID]:[Resource Name]],2,FALSE),0)</f>
        <v>0</v>
      </c>
      <c r="AOI3" s="10">
        <f>_xlfn.IFNA(VLOOKUP(AOI2,Table4[[#All],[Resource ID]:[Resource Name]],2,FALSE),0)</f>
        <v>0</v>
      </c>
      <c r="AOJ3" s="10">
        <f>_xlfn.IFNA(VLOOKUP(AOJ2,Table4[[#All],[Resource ID]:[Resource Name]],2,FALSE),0)</f>
        <v>0</v>
      </c>
      <c r="AOK3" s="10">
        <f>_xlfn.IFNA(VLOOKUP(AOK2,Table4[[#All],[Resource ID]:[Resource Name]],2,FALSE),0)</f>
        <v>0</v>
      </c>
      <c r="AOL3" s="10">
        <f>_xlfn.IFNA(VLOOKUP(AOL2,Table4[[#All],[Resource ID]:[Resource Name]],2,FALSE),0)</f>
        <v>0</v>
      </c>
      <c r="AOM3" s="10">
        <f>_xlfn.IFNA(VLOOKUP(AOM2,Table4[[#All],[Resource ID]:[Resource Name]],2,FALSE),0)</f>
        <v>0</v>
      </c>
      <c r="AON3" s="10">
        <f>_xlfn.IFNA(VLOOKUP(AON2,Table4[[#All],[Resource ID]:[Resource Name]],2,FALSE),0)</f>
        <v>0</v>
      </c>
      <c r="AOO3" s="10">
        <f>_xlfn.IFNA(VLOOKUP(AOO2,Table4[[#All],[Resource ID]:[Resource Name]],2,FALSE),0)</f>
        <v>0</v>
      </c>
      <c r="AOP3" s="10">
        <f>_xlfn.IFNA(VLOOKUP(AOP2,Table4[[#All],[Resource ID]:[Resource Name]],2,FALSE),0)</f>
        <v>0</v>
      </c>
      <c r="AOQ3" s="10">
        <f>_xlfn.IFNA(VLOOKUP(AOQ2,Table4[[#All],[Resource ID]:[Resource Name]],2,FALSE),0)</f>
        <v>0</v>
      </c>
      <c r="AOR3" s="10">
        <f>_xlfn.IFNA(VLOOKUP(AOR2,Table4[[#All],[Resource ID]:[Resource Name]],2,FALSE),0)</f>
        <v>0</v>
      </c>
      <c r="AOS3" s="10">
        <f>_xlfn.IFNA(VLOOKUP(AOS2,Table4[[#All],[Resource ID]:[Resource Name]],2,FALSE),0)</f>
        <v>0</v>
      </c>
      <c r="AOT3" s="10">
        <f>_xlfn.IFNA(VLOOKUP(AOT2,Table4[[#All],[Resource ID]:[Resource Name]],2,FALSE),0)</f>
        <v>0</v>
      </c>
      <c r="AOU3" s="10">
        <f>_xlfn.IFNA(VLOOKUP(AOU2,Table4[[#All],[Resource ID]:[Resource Name]],2,FALSE),0)</f>
        <v>0</v>
      </c>
      <c r="AOV3" s="10">
        <f>_xlfn.IFNA(VLOOKUP(AOV2,Table4[[#All],[Resource ID]:[Resource Name]],2,FALSE),0)</f>
        <v>0</v>
      </c>
      <c r="AOW3" s="10">
        <f>_xlfn.IFNA(VLOOKUP(AOW2,Table4[[#All],[Resource ID]:[Resource Name]],2,FALSE),0)</f>
        <v>0</v>
      </c>
      <c r="AOX3" s="10">
        <f>_xlfn.IFNA(VLOOKUP(AOX2,Table4[[#All],[Resource ID]:[Resource Name]],2,FALSE),0)</f>
        <v>0</v>
      </c>
      <c r="AOY3" s="10">
        <f>_xlfn.IFNA(VLOOKUP(AOY2,Table4[[#All],[Resource ID]:[Resource Name]],2,FALSE),0)</f>
        <v>0</v>
      </c>
      <c r="AOZ3" s="10">
        <f>_xlfn.IFNA(VLOOKUP(AOZ2,Table4[[#All],[Resource ID]:[Resource Name]],2,FALSE),0)</f>
        <v>0</v>
      </c>
      <c r="APA3" s="10">
        <f>_xlfn.IFNA(VLOOKUP(APA2,Table4[[#All],[Resource ID]:[Resource Name]],2,FALSE),0)</f>
        <v>0</v>
      </c>
      <c r="APB3" s="10">
        <f>_xlfn.IFNA(VLOOKUP(APB2,Table4[[#All],[Resource ID]:[Resource Name]],2,FALSE),0)</f>
        <v>0</v>
      </c>
      <c r="APC3" s="10">
        <f>_xlfn.IFNA(VLOOKUP(APC2,Table4[[#All],[Resource ID]:[Resource Name]],2,FALSE),0)</f>
        <v>0</v>
      </c>
      <c r="APD3" s="10">
        <f>_xlfn.IFNA(VLOOKUP(APD2,Table4[[#All],[Resource ID]:[Resource Name]],2,FALSE),0)</f>
        <v>0</v>
      </c>
      <c r="APE3" s="10">
        <f>_xlfn.IFNA(VLOOKUP(APE2,Table4[[#All],[Resource ID]:[Resource Name]],2,FALSE),0)</f>
        <v>0</v>
      </c>
      <c r="APF3" s="10">
        <f>_xlfn.IFNA(VLOOKUP(APF2,Table4[[#All],[Resource ID]:[Resource Name]],2,FALSE),0)</f>
        <v>0</v>
      </c>
      <c r="APG3" s="10">
        <f>_xlfn.IFNA(VLOOKUP(APG2,Table4[[#All],[Resource ID]:[Resource Name]],2,FALSE),0)</f>
        <v>0</v>
      </c>
      <c r="APH3" s="10">
        <f>_xlfn.IFNA(VLOOKUP(APH2,Table4[[#All],[Resource ID]:[Resource Name]],2,FALSE),0)</f>
        <v>0</v>
      </c>
      <c r="API3" s="10">
        <f>_xlfn.IFNA(VLOOKUP(API2,Table4[[#All],[Resource ID]:[Resource Name]],2,FALSE),0)</f>
        <v>0</v>
      </c>
      <c r="APJ3" s="10">
        <f>_xlfn.IFNA(VLOOKUP(APJ2,Table4[[#All],[Resource ID]:[Resource Name]],2,FALSE),0)</f>
        <v>0</v>
      </c>
      <c r="APK3" s="10">
        <f>_xlfn.IFNA(VLOOKUP(APK2,Table4[[#All],[Resource ID]:[Resource Name]],2,FALSE),0)</f>
        <v>0</v>
      </c>
      <c r="APL3" s="10">
        <f>_xlfn.IFNA(VLOOKUP(APL2,Table4[[#All],[Resource ID]:[Resource Name]],2,FALSE),0)</f>
        <v>0</v>
      </c>
      <c r="APM3" s="10">
        <f>_xlfn.IFNA(VLOOKUP(APM2,Table4[[#All],[Resource ID]:[Resource Name]],2,FALSE),0)</f>
        <v>0</v>
      </c>
      <c r="APN3" s="10">
        <f>_xlfn.IFNA(VLOOKUP(APN2,Table4[[#All],[Resource ID]:[Resource Name]],2,FALSE),0)</f>
        <v>0</v>
      </c>
      <c r="APO3" s="10">
        <f>_xlfn.IFNA(VLOOKUP(APO2,Table4[[#All],[Resource ID]:[Resource Name]],2,FALSE),0)</f>
        <v>0</v>
      </c>
      <c r="APP3" s="10">
        <f>_xlfn.IFNA(VLOOKUP(APP2,Table4[[#All],[Resource ID]:[Resource Name]],2,FALSE),0)</f>
        <v>0</v>
      </c>
      <c r="APQ3" s="10">
        <f>_xlfn.IFNA(VLOOKUP(APQ2,Table4[[#All],[Resource ID]:[Resource Name]],2,FALSE),0)</f>
        <v>0</v>
      </c>
      <c r="APR3" s="10">
        <f>_xlfn.IFNA(VLOOKUP(APR2,Table4[[#All],[Resource ID]:[Resource Name]],2,FALSE),0)</f>
        <v>0</v>
      </c>
      <c r="APS3" s="10">
        <f>_xlfn.IFNA(VLOOKUP(APS2,Table4[[#All],[Resource ID]:[Resource Name]],2,FALSE),0)</f>
        <v>0</v>
      </c>
      <c r="APT3" s="10">
        <f>_xlfn.IFNA(VLOOKUP(APT2,Table4[[#All],[Resource ID]:[Resource Name]],2,FALSE),0)</f>
        <v>0</v>
      </c>
      <c r="APU3" s="10">
        <f>_xlfn.IFNA(VLOOKUP(APU2,Table4[[#All],[Resource ID]:[Resource Name]],2,FALSE),0)</f>
        <v>0</v>
      </c>
      <c r="APV3" s="10">
        <f>_xlfn.IFNA(VLOOKUP(APV2,Table4[[#All],[Resource ID]:[Resource Name]],2,FALSE),0)</f>
        <v>0</v>
      </c>
      <c r="APW3" s="10">
        <f>_xlfn.IFNA(VLOOKUP(APW2,Table4[[#All],[Resource ID]:[Resource Name]],2,FALSE),0)</f>
        <v>0</v>
      </c>
      <c r="APX3" s="10">
        <f>_xlfn.IFNA(VLOOKUP(APX2,Table4[[#All],[Resource ID]:[Resource Name]],2,FALSE),0)</f>
        <v>0</v>
      </c>
      <c r="APY3" s="10">
        <f>_xlfn.IFNA(VLOOKUP(APY2,Table4[[#All],[Resource ID]:[Resource Name]],2,FALSE),0)</f>
        <v>0</v>
      </c>
      <c r="APZ3" s="10">
        <f>_xlfn.IFNA(VLOOKUP(APZ2,Table4[[#All],[Resource ID]:[Resource Name]],2,FALSE),0)</f>
        <v>0</v>
      </c>
      <c r="AQA3" s="10">
        <f>_xlfn.IFNA(VLOOKUP(AQA2,Table4[[#All],[Resource ID]:[Resource Name]],2,FALSE),0)</f>
        <v>0</v>
      </c>
      <c r="AQB3" s="10">
        <f>_xlfn.IFNA(VLOOKUP(AQB2,Table4[[#All],[Resource ID]:[Resource Name]],2,FALSE),0)</f>
        <v>0</v>
      </c>
      <c r="AQC3" s="10">
        <f>_xlfn.IFNA(VLOOKUP(AQC2,Table4[[#All],[Resource ID]:[Resource Name]],2,FALSE),0)</f>
        <v>0</v>
      </c>
      <c r="AQD3" s="10">
        <f>_xlfn.IFNA(VLOOKUP(AQD2,Table4[[#All],[Resource ID]:[Resource Name]],2,FALSE),0)</f>
        <v>0</v>
      </c>
      <c r="AQE3" s="10">
        <f>_xlfn.IFNA(VLOOKUP(AQE2,Table4[[#All],[Resource ID]:[Resource Name]],2,FALSE),0)</f>
        <v>0</v>
      </c>
      <c r="AQF3" s="10">
        <f>_xlfn.IFNA(VLOOKUP(AQF2,Table4[[#All],[Resource ID]:[Resource Name]],2,FALSE),0)</f>
        <v>0</v>
      </c>
      <c r="AQG3" s="10">
        <f>_xlfn.IFNA(VLOOKUP(AQG2,Table4[[#All],[Resource ID]:[Resource Name]],2,FALSE),0)</f>
        <v>0</v>
      </c>
      <c r="AQH3" s="10">
        <f>_xlfn.IFNA(VLOOKUP(AQH2,Table4[[#All],[Resource ID]:[Resource Name]],2,FALSE),0)</f>
        <v>0</v>
      </c>
      <c r="AQI3" s="10">
        <f>_xlfn.IFNA(VLOOKUP(AQI2,Table4[[#All],[Resource ID]:[Resource Name]],2,FALSE),0)</f>
        <v>0</v>
      </c>
      <c r="AQJ3" s="10">
        <f>_xlfn.IFNA(VLOOKUP(AQJ2,Table4[[#All],[Resource ID]:[Resource Name]],2,FALSE),0)</f>
        <v>0</v>
      </c>
      <c r="AQK3" s="10">
        <f>_xlfn.IFNA(VLOOKUP(AQK2,Table4[[#All],[Resource ID]:[Resource Name]],2,FALSE),0)</f>
        <v>0</v>
      </c>
      <c r="AQL3" s="10">
        <f>_xlfn.IFNA(VLOOKUP(AQL2,Table4[[#All],[Resource ID]:[Resource Name]],2,FALSE),0)</f>
        <v>0</v>
      </c>
      <c r="AQM3" s="10">
        <f>_xlfn.IFNA(VLOOKUP(AQM2,Table4[[#All],[Resource ID]:[Resource Name]],2,FALSE),0)</f>
        <v>0</v>
      </c>
      <c r="AQN3" s="10">
        <f>_xlfn.IFNA(VLOOKUP(AQN2,Table4[[#All],[Resource ID]:[Resource Name]],2,FALSE),0)</f>
        <v>0</v>
      </c>
      <c r="AQO3" s="10">
        <f>_xlfn.IFNA(VLOOKUP(AQO2,Table4[[#All],[Resource ID]:[Resource Name]],2,FALSE),0)</f>
        <v>0</v>
      </c>
      <c r="AQP3" s="10">
        <f>_xlfn.IFNA(VLOOKUP(AQP2,Table4[[#All],[Resource ID]:[Resource Name]],2,FALSE),0)</f>
        <v>0</v>
      </c>
      <c r="AQQ3" s="10">
        <f>_xlfn.IFNA(VLOOKUP(AQQ2,Table4[[#All],[Resource ID]:[Resource Name]],2,FALSE),0)</f>
        <v>0</v>
      </c>
      <c r="AQR3" s="10">
        <f>_xlfn.IFNA(VLOOKUP(AQR2,Table4[[#All],[Resource ID]:[Resource Name]],2,FALSE),0)</f>
        <v>0</v>
      </c>
      <c r="AQS3" s="10">
        <f>_xlfn.IFNA(VLOOKUP(AQS2,Table4[[#All],[Resource ID]:[Resource Name]],2,FALSE),0)</f>
        <v>0</v>
      </c>
      <c r="AQT3" s="10">
        <f>_xlfn.IFNA(VLOOKUP(AQT2,Table4[[#All],[Resource ID]:[Resource Name]],2,FALSE),0)</f>
        <v>0</v>
      </c>
      <c r="AQU3" s="10">
        <f>_xlfn.IFNA(VLOOKUP(AQU2,Table4[[#All],[Resource ID]:[Resource Name]],2,FALSE),0)</f>
        <v>0</v>
      </c>
      <c r="AQV3" s="10">
        <f>_xlfn.IFNA(VLOOKUP(AQV2,Table4[[#All],[Resource ID]:[Resource Name]],2,FALSE),0)</f>
        <v>0</v>
      </c>
      <c r="AQW3" s="10">
        <f>_xlfn.IFNA(VLOOKUP(AQW2,Table4[[#All],[Resource ID]:[Resource Name]],2,FALSE),0)</f>
        <v>0</v>
      </c>
      <c r="AQX3" s="10">
        <f>_xlfn.IFNA(VLOOKUP(AQX2,Table4[[#All],[Resource ID]:[Resource Name]],2,FALSE),0)</f>
        <v>0</v>
      </c>
      <c r="AQY3" s="10">
        <f>_xlfn.IFNA(VLOOKUP(AQY2,Table4[[#All],[Resource ID]:[Resource Name]],2,FALSE),0)</f>
        <v>0</v>
      </c>
      <c r="AQZ3" s="10">
        <f>_xlfn.IFNA(VLOOKUP(AQZ2,Table4[[#All],[Resource ID]:[Resource Name]],2,FALSE),0)</f>
        <v>0</v>
      </c>
      <c r="ARA3" s="10">
        <f>_xlfn.IFNA(VLOOKUP(ARA2,Table4[[#All],[Resource ID]:[Resource Name]],2,FALSE),0)</f>
        <v>0</v>
      </c>
      <c r="ARB3" s="10">
        <f>_xlfn.IFNA(VLOOKUP(ARB2,Table4[[#All],[Resource ID]:[Resource Name]],2,FALSE),0)</f>
        <v>0</v>
      </c>
      <c r="ARC3" s="10">
        <f>_xlfn.IFNA(VLOOKUP(ARC2,Table4[[#All],[Resource ID]:[Resource Name]],2,FALSE),0)</f>
        <v>0</v>
      </c>
      <c r="ARD3" s="10">
        <f>_xlfn.IFNA(VLOOKUP(ARD2,Table4[[#All],[Resource ID]:[Resource Name]],2,FALSE),0)</f>
        <v>0</v>
      </c>
      <c r="ARE3" s="10">
        <f>_xlfn.IFNA(VLOOKUP(ARE2,Table4[[#All],[Resource ID]:[Resource Name]],2,FALSE),0)</f>
        <v>0</v>
      </c>
      <c r="ARF3" s="10">
        <f>_xlfn.IFNA(VLOOKUP(ARF2,Table4[[#All],[Resource ID]:[Resource Name]],2,FALSE),0)</f>
        <v>0</v>
      </c>
      <c r="ARG3" s="10">
        <f>_xlfn.IFNA(VLOOKUP(ARG2,Table4[[#All],[Resource ID]:[Resource Name]],2,FALSE),0)</f>
        <v>0</v>
      </c>
      <c r="ARH3" s="10">
        <f>_xlfn.IFNA(VLOOKUP(ARH2,Table4[[#All],[Resource ID]:[Resource Name]],2,FALSE),0)</f>
        <v>0</v>
      </c>
      <c r="ARI3" s="10">
        <f>_xlfn.IFNA(VLOOKUP(ARI2,Table4[[#All],[Resource ID]:[Resource Name]],2,FALSE),0)</f>
        <v>0</v>
      </c>
      <c r="ARJ3" s="10">
        <f>_xlfn.IFNA(VLOOKUP(ARJ2,Table4[[#All],[Resource ID]:[Resource Name]],2,FALSE),0)</f>
        <v>0</v>
      </c>
      <c r="ARK3" s="10">
        <f>_xlfn.IFNA(VLOOKUP(ARK2,Table4[[#All],[Resource ID]:[Resource Name]],2,FALSE),0)</f>
        <v>0</v>
      </c>
      <c r="ARL3" s="10">
        <f>_xlfn.IFNA(VLOOKUP(ARL2,Table4[[#All],[Resource ID]:[Resource Name]],2,FALSE),0)</f>
        <v>0</v>
      </c>
      <c r="ARM3" s="10">
        <f>_xlfn.IFNA(VLOOKUP(ARM2,Table4[[#All],[Resource ID]:[Resource Name]],2,FALSE),0)</f>
        <v>0</v>
      </c>
      <c r="ARN3" s="10">
        <f>_xlfn.IFNA(VLOOKUP(ARN2,Table4[[#All],[Resource ID]:[Resource Name]],2,FALSE),0)</f>
        <v>0</v>
      </c>
      <c r="ARO3" s="10">
        <f>_xlfn.IFNA(VLOOKUP(ARO2,Table4[[#All],[Resource ID]:[Resource Name]],2,FALSE),0)</f>
        <v>0</v>
      </c>
      <c r="ARP3" s="10">
        <f>_xlfn.IFNA(VLOOKUP(ARP2,Table4[[#All],[Resource ID]:[Resource Name]],2,FALSE),0)</f>
        <v>0</v>
      </c>
      <c r="ARQ3" s="10">
        <f>_xlfn.IFNA(VLOOKUP(ARQ2,Table4[[#All],[Resource ID]:[Resource Name]],2,FALSE),0)</f>
        <v>0</v>
      </c>
      <c r="ARR3" s="10">
        <f>_xlfn.IFNA(VLOOKUP(ARR2,Table4[[#All],[Resource ID]:[Resource Name]],2,FALSE),0)</f>
        <v>0</v>
      </c>
      <c r="ARS3" s="10">
        <f>_xlfn.IFNA(VLOOKUP(ARS2,Table4[[#All],[Resource ID]:[Resource Name]],2,FALSE),0)</f>
        <v>0</v>
      </c>
      <c r="ART3" s="10">
        <f>_xlfn.IFNA(VLOOKUP(ART2,Table4[[#All],[Resource ID]:[Resource Name]],2,FALSE),0)</f>
        <v>0</v>
      </c>
      <c r="ARU3" s="10">
        <f>_xlfn.IFNA(VLOOKUP(ARU2,Table4[[#All],[Resource ID]:[Resource Name]],2,FALSE),0)</f>
        <v>0</v>
      </c>
      <c r="ARV3" s="10">
        <f>_xlfn.IFNA(VLOOKUP(ARV2,Table4[[#All],[Resource ID]:[Resource Name]],2,FALSE),0)</f>
        <v>0</v>
      </c>
      <c r="ARW3" s="10">
        <f>_xlfn.IFNA(VLOOKUP(ARW2,Table4[[#All],[Resource ID]:[Resource Name]],2,FALSE),0)</f>
        <v>0</v>
      </c>
      <c r="ARX3" s="10">
        <f>_xlfn.IFNA(VLOOKUP(ARX2,Table4[[#All],[Resource ID]:[Resource Name]],2,FALSE),0)</f>
        <v>0</v>
      </c>
      <c r="ARY3" s="10">
        <f>_xlfn.IFNA(VLOOKUP(ARY2,Table4[[#All],[Resource ID]:[Resource Name]],2,FALSE),0)</f>
        <v>0</v>
      </c>
      <c r="ARZ3" s="10">
        <f>_xlfn.IFNA(VLOOKUP(ARZ2,Table4[[#All],[Resource ID]:[Resource Name]],2,FALSE),0)</f>
        <v>0</v>
      </c>
      <c r="ASA3" s="10">
        <f>_xlfn.IFNA(VLOOKUP(ASA2,Table4[[#All],[Resource ID]:[Resource Name]],2,FALSE),0)</f>
        <v>0</v>
      </c>
      <c r="ASB3" s="10">
        <f>_xlfn.IFNA(VLOOKUP(ASB2,Table4[[#All],[Resource ID]:[Resource Name]],2,FALSE),0)</f>
        <v>0</v>
      </c>
      <c r="ASC3" s="10">
        <f>_xlfn.IFNA(VLOOKUP(ASC2,Table4[[#All],[Resource ID]:[Resource Name]],2,FALSE),0)</f>
        <v>0</v>
      </c>
      <c r="ASD3" s="10">
        <f>_xlfn.IFNA(VLOOKUP(ASD2,Table4[[#All],[Resource ID]:[Resource Name]],2,FALSE),0)</f>
        <v>0</v>
      </c>
      <c r="ASE3" s="10">
        <f>_xlfn.IFNA(VLOOKUP(ASE2,Table4[[#All],[Resource ID]:[Resource Name]],2,FALSE),0)</f>
        <v>0</v>
      </c>
      <c r="ASF3" s="10">
        <f>_xlfn.IFNA(VLOOKUP(ASF2,Table4[[#All],[Resource ID]:[Resource Name]],2,FALSE),0)</f>
        <v>0</v>
      </c>
      <c r="ASG3" s="10">
        <f>_xlfn.IFNA(VLOOKUP(ASG2,Table4[[#All],[Resource ID]:[Resource Name]],2,FALSE),0)</f>
        <v>0</v>
      </c>
      <c r="ASH3" s="10">
        <f>_xlfn.IFNA(VLOOKUP(ASH2,Table4[[#All],[Resource ID]:[Resource Name]],2,FALSE),0)</f>
        <v>0</v>
      </c>
      <c r="ASI3" s="10">
        <f>_xlfn.IFNA(VLOOKUP(ASI2,Table4[[#All],[Resource ID]:[Resource Name]],2,FALSE),0)</f>
        <v>0</v>
      </c>
      <c r="ASJ3" s="10">
        <f>_xlfn.IFNA(VLOOKUP(ASJ2,Table4[[#All],[Resource ID]:[Resource Name]],2,FALSE),0)</f>
        <v>0</v>
      </c>
      <c r="ASK3" s="10">
        <f>_xlfn.IFNA(VLOOKUP(ASK2,Table4[[#All],[Resource ID]:[Resource Name]],2,FALSE),0)</f>
        <v>0</v>
      </c>
      <c r="ASL3" s="10">
        <f>_xlfn.IFNA(VLOOKUP(ASL2,Table4[[#All],[Resource ID]:[Resource Name]],2,FALSE),0)</f>
        <v>0</v>
      </c>
      <c r="ASM3" s="10">
        <f>_xlfn.IFNA(VLOOKUP(ASM2,Table4[[#All],[Resource ID]:[Resource Name]],2,FALSE),0)</f>
        <v>0</v>
      </c>
      <c r="ASN3" s="10">
        <f>_xlfn.IFNA(VLOOKUP(ASN2,Table4[[#All],[Resource ID]:[Resource Name]],2,FALSE),0)</f>
        <v>0</v>
      </c>
      <c r="ASO3" s="10">
        <f>_xlfn.IFNA(VLOOKUP(ASO2,Table4[[#All],[Resource ID]:[Resource Name]],2,FALSE),0)</f>
        <v>0</v>
      </c>
      <c r="ASP3" s="10">
        <f>_xlfn.IFNA(VLOOKUP(ASP2,Table4[[#All],[Resource ID]:[Resource Name]],2,FALSE),0)</f>
        <v>0</v>
      </c>
      <c r="ASQ3" s="10">
        <f>_xlfn.IFNA(VLOOKUP(ASQ2,Table4[[#All],[Resource ID]:[Resource Name]],2,FALSE),0)</f>
        <v>0</v>
      </c>
      <c r="ASR3" s="10">
        <f>_xlfn.IFNA(VLOOKUP(ASR2,Table4[[#All],[Resource ID]:[Resource Name]],2,FALSE),0)</f>
        <v>0</v>
      </c>
      <c r="ASS3" s="10">
        <f>_xlfn.IFNA(VLOOKUP(ASS2,Table4[[#All],[Resource ID]:[Resource Name]],2,FALSE),0)</f>
        <v>0</v>
      </c>
      <c r="AST3" s="10">
        <f>_xlfn.IFNA(VLOOKUP(AST2,Table4[[#All],[Resource ID]:[Resource Name]],2,FALSE),0)</f>
        <v>0</v>
      </c>
      <c r="ASU3" s="10">
        <f>_xlfn.IFNA(VLOOKUP(ASU2,Table4[[#All],[Resource ID]:[Resource Name]],2,FALSE),0)</f>
        <v>0</v>
      </c>
      <c r="ASV3" s="10">
        <f>_xlfn.IFNA(VLOOKUP(ASV2,Table4[[#All],[Resource ID]:[Resource Name]],2,FALSE),0)</f>
        <v>0</v>
      </c>
      <c r="ASW3" s="10">
        <f>_xlfn.IFNA(VLOOKUP(ASW2,Table4[[#All],[Resource ID]:[Resource Name]],2,FALSE),0)</f>
        <v>0</v>
      </c>
      <c r="ASX3" s="10">
        <f>_xlfn.IFNA(VLOOKUP(ASX2,Table4[[#All],[Resource ID]:[Resource Name]],2,FALSE),0)</f>
        <v>0</v>
      </c>
      <c r="ASY3" s="10">
        <f>_xlfn.IFNA(VLOOKUP(ASY2,Table4[[#All],[Resource ID]:[Resource Name]],2,FALSE),0)</f>
        <v>0</v>
      </c>
      <c r="ASZ3" s="10">
        <f>_xlfn.IFNA(VLOOKUP(ASZ2,Table4[[#All],[Resource ID]:[Resource Name]],2,FALSE),0)</f>
        <v>0</v>
      </c>
      <c r="ATA3" s="10">
        <f>_xlfn.IFNA(VLOOKUP(ATA2,Table4[[#All],[Resource ID]:[Resource Name]],2,FALSE),0)</f>
        <v>0</v>
      </c>
      <c r="ATB3" s="10">
        <f>_xlfn.IFNA(VLOOKUP(ATB2,Table4[[#All],[Resource ID]:[Resource Name]],2,FALSE),0)</f>
        <v>0</v>
      </c>
      <c r="ATC3" s="10">
        <f>_xlfn.IFNA(VLOOKUP(ATC2,Table4[[#All],[Resource ID]:[Resource Name]],2,FALSE),0)</f>
        <v>0</v>
      </c>
      <c r="ATD3" s="10">
        <f>_xlfn.IFNA(VLOOKUP(ATD2,Table4[[#All],[Resource ID]:[Resource Name]],2,FALSE),0)</f>
        <v>0</v>
      </c>
      <c r="ATE3" s="10">
        <f>_xlfn.IFNA(VLOOKUP(ATE2,Table4[[#All],[Resource ID]:[Resource Name]],2,FALSE),0)</f>
        <v>0</v>
      </c>
      <c r="ATF3" s="10">
        <f>_xlfn.IFNA(VLOOKUP(ATF2,Table4[[#All],[Resource ID]:[Resource Name]],2,FALSE),0)</f>
        <v>0</v>
      </c>
      <c r="ATG3" s="10">
        <f>_xlfn.IFNA(VLOOKUP(ATG2,Table4[[#All],[Resource ID]:[Resource Name]],2,FALSE),0)</f>
        <v>0</v>
      </c>
      <c r="ATH3" s="10">
        <f>_xlfn.IFNA(VLOOKUP(ATH2,Table4[[#All],[Resource ID]:[Resource Name]],2,FALSE),0)</f>
        <v>0</v>
      </c>
      <c r="ATI3" s="10">
        <f>_xlfn.IFNA(VLOOKUP(ATI2,Table4[[#All],[Resource ID]:[Resource Name]],2,FALSE),0)</f>
        <v>0</v>
      </c>
      <c r="ATJ3" s="10">
        <f>_xlfn.IFNA(VLOOKUP(ATJ2,Table4[[#All],[Resource ID]:[Resource Name]],2,FALSE),0)</f>
        <v>0</v>
      </c>
      <c r="ATK3" s="10">
        <f>_xlfn.IFNA(VLOOKUP(ATK2,Table4[[#All],[Resource ID]:[Resource Name]],2,FALSE),0)</f>
        <v>0</v>
      </c>
      <c r="ATL3" s="10">
        <f>_xlfn.IFNA(VLOOKUP(ATL2,Table4[[#All],[Resource ID]:[Resource Name]],2,FALSE),0)</f>
        <v>0</v>
      </c>
      <c r="ATM3" s="10">
        <f>_xlfn.IFNA(VLOOKUP(ATM2,Table4[[#All],[Resource ID]:[Resource Name]],2,FALSE),0)</f>
        <v>0</v>
      </c>
      <c r="ATN3" s="10">
        <f>_xlfn.IFNA(VLOOKUP(ATN2,Table4[[#All],[Resource ID]:[Resource Name]],2,FALSE),0)</f>
        <v>0</v>
      </c>
      <c r="ATO3" s="10">
        <f>_xlfn.IFNA(VLOOKUP(ATO2,Table4[[#All],[Resource ID]:[Resource Name]],2,FALSE),0)</f>
        <v>0</v>
      </c>
      <c r="ATP3" s="10">
        <f>_xlfn.IFNA(VLOOKUP(ATP2,Table4[[#All],[Resource ID]:[Resource Name]],2,FALSE),0)</f>
        <v>0</v>
      </c>
      <c r="ATQ3" s="10">
        <f>_xlfn.IFNA(VLOOKUP(ATQ2,Table4[[#All],[Resource ID]:[Resource Name]],2,FALSE),0)</f>
        <v>0</v>
      </c>
      <c r="ATR3" s="10">
        <f>_xlfn.IFNA(VLOOKUP(ATR2,Table4[[#All],[Resource ID]:[Resource Name]],2,FALSE),0)</f>
        <v>0</v>
      </c>
      <c r="ATS3" s="10">
        <f>_xlfn.IFNA(VLOOKUP(ATS2,Table4[[#All],[Resource ID]:[Resource Name]],2,FALSE),0)</f>
        <v>0</v>
      </c>
      <c r="ATT3" s="10">
        <f>_xlfn.IFNA(VLOOKUP(ATT2,Table4[[#All],[Resource ID]:[Resource Name]],2,FALSE),0)</f>
        <v>0</v>
      </c>
      <c r="ATU3" s="10">
        <f>_xlfn.IFNA(VLOOKUP(ATU2,Table4[[#All],[Resource ID]:[Resource Name]],2,FALSE),0)</f>
        <v>0</v>
      </c>
      <c r="ATV3" s="10">
        <f>_xlfn.IFNA(VLOOKUP(ATV2,Table4[[#All],[Resource ID]:[Resource Name]],2,FALSE),0)</f>
        <v>0</v>
      </c>
      <c r="ATW3" s="10">
        <f>_xlfn.IFNA(VLOOKUP(ATW2,Table4[[#All],[Resource ID]:[Resource Name]],2,FALSE),0)</f>
        <v>0</v>
      </c>
      <c r="ATX3" s="10">
        <f>_xlfn.IFNA(VLOOKUP(ATX2,Table4[[#All],[Resource ID]:[Resource Name]],2,FALSE),0)</f>
        <v>0</v>
      </c>
      <c r="ATY3" s="10">
        <f>_xlfn.IFNA(VLOOKUP(ATY2,Table4[[#All],[Resource ID]:[Resource Name]],2,FALSE),0)</f>
        <v>0</v>
      </c>
      <c r="ATZ3" s="10">
        <f>_xlfn.IFNA(VLOOKUP(ATZ2,Table4[[#All],[Resource ID]:[Resource Name]],2,FALSE),0)</f>
        <v>0</v>
      </c>
      <c r="AUA3" s="10">
        <f>_xlfn.IFNA(VLOOKUP(AUA2,Table4[[#All],[Resource ID]:[Resource Name]],2,FALSE),0)</f>
        <v>0</v>
      </c>
      <c r="AUB3" s="10">
        <f>_xlfn.IFNA(VLOOKUP(AUB2,Table4[[#All],[Resource ID]:[Resource Name]],2,FALSE),0)</f>
        <v>0</v>
      </c>
      <c r="AUC3" s="10">
        <f>_xlfn.IFNA(VLOOKUP(AUC2,Table4[[#All],[Resource ID]:[Resource Name]],2,FALSE),0)</f>
        <v>0</v>
      </c>
      <c r="AUD3" s="10">
        <f>_xlfn.IFNA(VLOOKUP(AUD2,Table4[[#All],[Resource ID]:[Resource Name]],2,FALSE),0)</f>
        <v>0</v>
      </c>
      <c r="AUE3" s="10">
        <f>_xlfn.IFNA(VLOOKUP(AUE2,Table4[[#All],[Resource ID]:[Resource Name]],2,FALSE),0)</f>
        <v>0</v>
      </c>
      <c r="AUF3" s="10">
        <f>_xlfn.IFNA(VLOOKUP(AUF2,Table4[[#All],[Resource ID]:[Resource Name]],2,FALSE),0)</f>
        <v>0</v>
      </c>
      <c r="AUG3" s="10">
        <f>_xlfn.IFNA(VLOOKUP(AUG2,Table4[[#All],[Resource ID]:[Resource Name]],2,FALSE),0)</f>
        <v>0</v>
      </c>
      <c r="AUH3" s="10">
        <f>_xlfn.IFNA(VLOOKUP(AUH2,Table4[[#All],[Resource ID]:[Resource Name]],2,FALSE),0)</f>
        <v>0</v>
      </c>
      <c r="AUI3" s="10">
        <f>_xlfn.IFNA(VLOOKUP(AUI2,Table4[[#All],[Resource ID]:[Resource Name]],2,FALSE),0)</f>
        <v>0</v>
      </c>
      <c r="AUJ3" s="10">
        <f>_xlfn.IFNA(VLOOKUP(AUJ2,Table4[[#All],[Resource ID]:[Resource Name]],2,FALSE),0)</f>
        <v>0</v>
      </c>
      <c r="AUK3" s="10">
        <f>_xlfn.IFNA(VLOOKUP(AUK2,Table4[[#All],[Resource ID]:[Resource Name]],2,FALSE),0)</f>
        <v>0</v>
      </c>
      <c r="AUL3" s="10">
        <f>_xlfn.IFNA(VLOOKUP(AUL2,Table4[[#All],[Resource ID]:[Resource Name]],2,FALSE),0)</f>
        <v>0</v>
      </c>
      <c r="AUM3" s="10">
        <f>_xlfn.IFNA(VLOOKUP(AUM2,Table4[[#All],[Resource ID]:[Resource Name]],2,FALSE),0)</f>
        <v>0</v>
      </c>
      <c r="AUN3" s="10">
        <f>_xlfn.IFNA(VLOOKUP(AUN2,Table4[[#All],[Resource ID]:[Resource Name]],2,FALSE),0)</f>
        <v>0</v>
      </c>
      <c r="AUO3" s="10">
        <f>_xlfn.IFNA(VLOOKUP(AUO2,Table4[[#All],[Resource ID]:[Resource Name]],2,FALSE),0)</f>
        <v>0</v>
      </c>
      <c r="AUP3" s="10">
        <f>_xlfn.IFNA(VLOOKUP(AUP2,Table4[[#All],[Resource ID]:[Resource Name]],2,FALSE),0)</f>
        <v>0</v>
      </c>
      <c r="AUQ3" s="10">
        <f>_xlfn.IFNA(VLOOKUP(AUQ2,Table4[[#All],[Resource ID]:[Resource Name]],2,FALSE),0)</f>
        <v>0</v>
      </c>
      <c r="AUR3" s="10">
        <f>_xlfn.IFNA(VLOOKUP(AUR2,Table4[[#All],[Resource ID]:[Resource Name]],2,FALSE),0)</f>
        <v>0</v>
      </c>
      <c r="AUS3" s="10">
        <f>_xlfn.IFNA(VLOOKUP(AUS2,Table4[[#All],[Resource ID]:[Resource Name]],2,FALSE),0)</f>
        <v>0</v>
      </c>
      <c r="AUT3" s="10">
        <f>_xlfn.IFNA(VLOOKUP(AUT2,Table4[[#All],[Resource ID]:[Resource Name]],2,FALSE),0)</f>
        <v>0</v>
      </c>
      <c r="AUU3" s="10">
        <f>_xlfn.IFNA(VLOOKUP(AUU2,Table4[[#All],[Resource ID]:[Resource Name]],2,FALSE),0)</f>
        <v>0</v>
      </c>
      <c r="AUV3" s="10">
        <f>_xlfn.IFNA(VLOOKUP(AUV2,Table4[[#All],[Resource ID]:[Resource Name]],2,FALSE),0)</f>
        <v>0</v>
      </c>
      <c r="AUW3" s="10">
        <f>_xlfn.IFNA(VLOOKUP(AUW2,Table4[[#All],[Resource ID]:[Resource Name]],2,FALSE),0)</f>
        <v>0</v>
      </c>
      <c r="AUX3" s="10">
        <f>_xlfn.IFNA(VLOOKUP(AUX2,Table4[[#All],[Resource ID]:[Resource Name]],2,FALSE),0)</f>
        <v>0</v>
      </c>
      <c r="AUY3" s="10">
        <f>_xlfn.IFNA(VLOOKUP(AUY2,Table4[[#All],[Resource ID]:[Resource Name]],2,FALSE),0)</f>
        <v>0</v>
      </c>
      <c r="AUZ3" s="10">
        <f>_xlfn.IFNA(VLOOKUP(AUZ2,Table4[[#All],[Resource ID]:[Resource Name]],2,FALSE),0)</f>
        <v>0</v>
      </c>
      <c r="AVA3" s="10">
        <f>_xlfn.IFNA(VLOOKUP(AVA2,Table4[[#All],[Resource ID]:[Resource Name]],2,FALSE),0)</f>
        <v>0</v>
      </c>
      <c r="AVB3" s="10">
        <f>_xlfn.IFNA(VLOOKUP(AVB2,Table4[[#All],[Resource ID]:[Resource Name]],2,FALSE),0)</f>
        <v>0</v>
      </c>
      <c r="AVC3" s="10">
        <f>_xlfn.IFNA(VLOOKUP(AVC2,Table4[[#All],[Resource ID]:[Resource Name]],2,FALSE),0)</f>
        <v>0</v>
      </c>
      <c r="AVD3" s="10">
        <f>_xlfn.IFNA(VLOOKUP(AVD2,Table4[[#All],[Resource ID]:[Resource Name]],2,FALSE),0)</f>
        <v>0</v>
      </c>
      <c r="AVE3" s="10">
        <f>_xlfn.IFNA(VLOOKUP(AVE2,Table4[[#All],[Resource ID]:[Resource Name]],2,FALSE),0)</f>
        <v>0</v>
      </c>
      <c r="AVF3" s="10">
        <f>_xlfn.IFNA(VLOOKUP(AVF2,Table4[[#All],[Resource ID]:[Resource Name]],2,FALSE),0)</f>
        <v>0</v>
      </c>
      <c r="AVG3" s="10">
        <f>_xlfn.IFNA(VLOOKUP(AVG2,Table4[[#All],[Resource ID]:[Resource Name]],2,FALSE),0)</f>
        <v>0</v>
      </c>
      <c r="AVH3" s="10">
        <f>_xlfn.IFNA(VLOOKUP(AVH2,Table4[[#All],[Resource ID]:[Resource Name]],2,FALSE),0)</f>
        <v>0</v>
      </c>
      <c r="AVI3" s="10">
        <f>_xlfn.IFNA(VLOOKUP(AVI2,Table4[[#All],[Resource ID]:[Resource Name]],2,FALSE),0)</f>
        <v>0</v>
      </c>
      <c r="AVJ3" s="10">
        <f>_xlfn.IFNA(VLOOKUP(AVJ2,Table4[[#All],[Resource ID]:[Resource Name]],2,FALSE),0)</f>
        <v>0</v>
      </c>
      <c r="AVK3" s="10">
        <f>_xlfn.IFNA(VLOOKUP(AVK2,Table4[[#All],[Resource ID]:[Resource Name]],2,FALSE),0)</f>
        <v>0</v>
      </c>
      <c r="AVL3" s="10">
        <f>_xlfn.IFNA(VLOOKUP(AVL2,Table4[[#All],[Resource ID]:[Resource Name]],2,FALSE),0)</f>
        <v>0</v>
      </c>
      <c r="AVM3" s="10">
        <f>_xlfn.IFNA(VLOOKUP(AVM2,Table4[[#All],[Resource ID]:[Resource Name]],2,FALSE),0)</f>
        <v>0</v>
      </c>
      <c r="AVN3" s="10">
        <f>_xlfn.IFNA(VLOOKUP(AVN2,Table4[[#All],[Resource ID]:[Resource Name]],2,FALSE),0)</f>
        <v>0</v>
      </c>
      <c r="AVO3" s="10">
        <f>_xlfn.IFNA(VLOOKUP(AVO2,Table4[[#All],[Resource ID]:[Resource Name]],2,FALSE),0)</f>
        <v>0</v>
      </c>
      <c r="AVP3" s="10">
        <f>_xlfn.IFNA(VLOOKUP(AVP2,Table4[[#All],[Resource ID]:[Resource Name]],2,FALSE),0)</f>
        <v>0</v>
      </c>
      <c r="AVQ3" s="10">
        <f>_xlfn.IFNA(VLOOKUP(AVQ2,Table4[[#All],[Resource ID]:[Resource Name]],2,FALSE),0)</f>
        <v>0</v>
      </c>
      <c r="AVR3" s="10">
        <f>_xlfn.IFNA(VLOOKUP(AVR2,Table4[[#All],[Resource ID]:[Resource Name]],2,FALSE),0)</f>
        <v>0</v>
      </c>
      <c r="AVS3" s="10">
        <f>_xlfn.IFNA(VLOOKUP(AVS2,Table4[[#All],[Resource ID]:[Resource Name]],2,FALSE),0)</f>
        <v>0</v>
      </c>
      <c r="AVT3" s="10">
        <f>_xlfn.IFNA(VLOOKUP(AVT2,Table4[[#All],[Resource ID]:[Resource Name]],2,FALSE),0)</f>
        <v>0</v>
      </c>
      <c r="AVU3" s="10">
        <f>_xlfn.IFNA(VLOOKUP(AVU2,Table4[[#All],[Resource ID]:[Resource Name]],2,FALSE),0)</f>
        <v>0</v>
      </c>
      <c r="AVV3" s="10">
        <f>_xlfn.IFNA(VLOOKUP(AVV2,Table4[[#All],[Resource ID]:[Resource Name]],2,FALSE),0)</f>
        <v>0</v>
      </c>
      <c r="AVW3" s="10">
        <f>_xlfn.IFNA(VLOOKUP(AVW2,Table4[[#All],[Resource ID]:[Resource Name]],2,FALSE),0)</f>
        <v>0</v>
      </c>
      <c r="AVX3" s="10">
        <f>_xlfn.IFNA(VLOOKUP(AVX2,Table4[[#All],[Resource ID]:[Resource Name]],2,FALSE),0)</f>
        <v>0</v>
      </c>
      <c r="AVY3" s="10">
        <f>_xlfn.IFNA(VLOOKUP(AVY2,Table4[[#All],[Resource ID]:[Resource Name]],2,FALSE),0)</f>
        <v>0</v>
      </c>
      <c r="AVZ3" s="10">
        <f>_xlfn.IFNA(VLOOKUP(AVZ2,Table4[[#All],[Resource ID]:[Resource Name]],2,FALSE),0)</f>
        <v>0</v>
      </c>
      <c r="AWA3" s="10">
        <f>_xlfn.IFNA(VLOOKUP(AWA2,Table4[[#All],[Resource ID]:[Resource Name]],2,FALSE),0)</f>
        <v>0</v>
      </c>
      <c r="AWB3" s="10">
        <f>_xlfn.IFNA(VLOOKUP(AWB2,Table4[[#All],[Resource ID]:[Resource Name]],2,FALSE),0)</f>
        <v>0</v>
      </c>
      <c r="AWC3" s="10">
        <f>_xlfn.IFNA(VLOOKUP(AWC2,Table4[[#All],[Resource ID]:[Resource Name]],2,FALSE),0)</f>
        <v>0</v>
      </c>
      <c r="AWD3" s="10">
        <f>_xlfn.IFNA(VLOOKUP(AWD2,Table4[[#All],[Resource ID]:[Resource Name]],2,FALSE),0)</f>
        <v>0</v>
      </c>
      <c r="AWE3" s="10">
        <f>_xlfn.IFNA(VLOOKUP(AWE2,Table4[[#All],[Resource ID]:[Resource Name]],2,FALSE),0)</f>
        <v>0</v>
      </c>
      <c r="AWF3" s="10">
        <f>_xlfn.IFNA(VLOOKUP(AWF2,Table4[[#All],[Resource ID]:[Resource Name]],2,FALSE),0)</f>
        <v>0</v>
      </c>
      <c r="AWG3" s="10">
        <f>_xlfn.IFNA(VLOOKUP(AWG2,Table4[[#All],[Resource ID]:[Resource Name]],2,FALSE),0)</f>
        <v>0</v>
      </c>
      <c r="AWH3" s="10">
        <f>_xlfn.IFNA(VLOOKUP(AWH2,Table4[[#All],[Resource ID]:[Resource Name]],2,FALSE),0)</f>
        <v>0</v>
      </c>
      <c r="AWI3" s="10">
        <f>_xlfn.IFNA(VLOOKUP(AWI2,Table4[[#All],[Resource ID]:[Resource Name]],2,FALSE),0)</f>
        <v>0</v>
      </c>
      <c r="AWJ3" s="10">
        <f>_xlfn.IFNA(VLOOKUP(AWJ2,Table4[[#All],[Resource ID]:[Resource Name]],2,FALSE),0)</f>
        <v>0</v>
      </c>
      <c r="AWK3" s="10">
        <f>_xlfn.IFNA(VLOOKUP(AWK2,Table4[[#All],[Resource ID]:[Resource Name]],2,FALSE),0)</f>
        <v>0</v>
      </c>
      <c r="AWL3" s="10">
        <f>_xlfn.IFNA(VLOOKUP(AWL2,Table4[[#All],[Resource ID]:[Resource Name]],2,FALSE),0)</f>
        <v>0</v>
      </c>
      <c r="AWM3" s="10">
        <f>_xlfn.IFNA(VLOOKUP(AWM2,Table4[[#All],[Resource ID]:[Resource Name]],2,FALSE),0)</f>
        <v>0</v>
      </c>
      <c r="AWN3" s="10">
        <f>_xlfn.IFNA(VLOOKUP(AWN2,Table4[[#All],[Resource ID]:[Resource Name]],2,FALSE),0)</f>
        <v>0</v>
      </c>
      <c r="AWO3" s="10">
        <f>_xlfn.IFNA(VLOOKUP(AWO2,Table4[[#All],[Resource ID]:[Resource Name]],2,FALSE),0)</f>
        <v>0</v>
      </c>
      <c r="AWP3" s="10">
        <f>_xlfn.IFNA(VLOOKUP(AWP2,Table4[[#All],[Resource ID]:[Resource Name]],2,FALSE),0)</f>
        <v>0</v>
      </c>
      <c r="AWQ3" s="10">
        <f>_xlfn.IFNA(VLOOKUP(AWQ2,Table4[[#All],[Resource ID]:[Resource Name]],2,FALSE),0)</f>
        <v>0</v>
      </c>
      <c r="AWR3" s="10">
        <f>_xlfn.IFNA(VLOOKUP(AWR2,Table4[[#All],[Resource ID]:[Resource Name]],2,FALSE),0)</f>
        <v>0</v>
      </c>
      <c r="AWS3" s="10">
        <f>_xlfn.IFNA(VLOOKUP(AWS2,Table4[[#All],[Resource ID]:[Resource Name]],2,FALSE),0)</f>
        <v>0</v>
      </c>
      <c r="AWT3" s="10">
        <f>_xlfn.IFNA(VLOOKUP(AWT2,Table4[[#All],[Resource ID]:[Resource Name]],2,FALSE),0)</f>
        <v>0</v>
      </c>
      <c r="AWU3" s="10">
        <f>_xlfn.IFNA(VLOOKUP(AWU2,Table4[[#All],[Resource ID]:[Resource Name]],2,FALSE),0)</f>
        <v>0</v>
      </c>
      <c r="AWV3" s="10">
        <f>_xlfn.IFNA(VLOOKUP(AWV2,Table4[[#All],[Resource ID]:[Resource Name]],2,FALSE),0)</f>
        <v>0</v>
      </c>
      <c r="AWW3" s="10">
        <f>_xlfn.IFNA(VLOOKUP(AWW2,Table4[[#All],[Resource ID]:[Resource Name]],2,FALSE),0)</f>
        <v>0</v>
      </c>
      <c r="AWX3" s="10">
        <f>_xlfn.IFNA(VLOOKUP(AWX2,Table4[[#All],[Resource ID]:[Resource Name]],2,FALSE),0)</f>
        <v>0</v>
      </c>
      <c r="AWY3" s="10">
        <f>_xlfn.IFNA(VLOOKUP(AWY2,Table4[[#All],[Resource ID]:[Resource Name]],2,FALSE),0)</f>
        <v>0</v>
      </c>
      <c r="AWZ3" s="10">
        <f>_xlfn.IFNA(VLOOKUP(AWZ2,Table4[[#All],[Resource ID]:[Resource Name]],2,FALSE),0)</f>
        <v>0</v>
      </c>
      <c r="AXA3" s="10">
        <f>_xlfn.IFNA(VLOOKUP(AXA2,Table4[[#All],[Resource ID]:[Resource Name]],2,FALSE),0)</f>
        <v>0</v>
      </c>
      <c r="AXB3" s="10">
        <f>_xlfn.IFNA(VLOOKUP(AXB2,Table4[[#All],[Resource ID]:[Resource Name]],2,FALSE),0)</f>
        <v>0</v>
      </c>
      <c r="AXC3" s="10">
        <f>_xlfn.IFNA(VLOOKUP(AXC2,Table4[[#All],[Resource ID]:[Resource Name]],2,FALSE),0)</f>
        <v>0</v>
      </c>
      <c r="AXD3" s="10">
        <f>_xlfn.IFNA(VLOOKUP(AXD2,Table4[[#All],[Resource ID]:[Resource Name]],2,FALSE),0)</f>
        <v>0</v>
      </c>
      <c r="AXE3" s="10">
        <f>_xlfn.IFNA(VLOOKUP(AXE2,Table4[[#All],[Resource ID]:[Resource Name]],2,FALSE),0)</f>
        <v>0</v>
      </c>
      <c r="AXF3" s="10">
        <f>_xlfn.IFNA(VLOOKUP(AXF2,Table4[[#All],[Resource ID]:[Resource Name]],2,FALSE),0)</f>
        <v>0</v>
      </c>
      <c r="AXG3" s="10">
        <f>_xlfn.IFNA(VLOOKUP(AXG2,Table4[[#All],[Resource ID]:[Resource Name]],2,FALSE),0)</f>
        <v>0</v>
      </c>
      <c r="AXH3" s="10">
        <f>_xlfn.IFNA(VLOOKUP(AXH2,Table4[[#All],[Resource ID]:[Resource Name]],2,FALSE),0)</f>
        <v>0</v>
      </c>
      <c r="AXI3" s="10">
        <f>_xlfn.IFNA(VLOOKUP(AXI2,Table4[[#All],[Resource ID]:[Resource Name]],2,FALSE),0)</f>
        <v>0</v>
      </c>
      <c r="AXJ3" s="10">
        <f>_xlfn.IFNA(VLOOKUP(AXJ2,Table4[[#All],[Resource ID]:[Resource Name]],2,FALSE),0)</f>
        <v>0</v>
      </c>
      <c r="AXK3" s="10">
        <f>_xlfn.IFNA(VLOOKUP(AXK2,Table4[[#All],[Resource ID]:[Resource Name]],2,FALSE),0)</f>
        <v>0</v>
      </c>
      <c r="AXL3" s="10">
        <f>_xlfn.IFNA(VLOOKUP(AXL2,Table4[[#All],[Resource ID]:[Resource Name]],2,FALSE),0)</f>
        <v>0</v>
      </c>
      <c r="AXM3" s="10">
        <f>_xlfn.IFNA(VLOOKUP(AXM2,Table4[[#All],[Resource ID]:[Resource Name]],2,FALSE),0)</f>
        <v>0</v>
      </c>
      <c r="AXN3" s="10">
        <f>_xlfn.IFNA(VLOOKUP(AXN2,Table4[[#All],[Resource ID]:[Resource Name]],2,FALSE),0)</f>
        <v>0</v>
      </c>
      <c r="AXO3" s="10">
        <f>_xlfn.IFNA(VLOOKUP(AXO2,Table4[[#All],[Resource ID]:[Resource Name]],2,FALSE),0)</f>
        <v>0</v>
      </c>
      <c r="AXP3" s="10">
        <f>_xlfn.IFNA(VLOOKUP(AXP2,Table4[[#All],[Resource ID]:[Resource Name]],2,FALSE),0)</f>
        <v>0</v>
      </c>
      <c r="AXQ3" s="10">
        <f>_xlfn.IFNA(VLOOKUP(AXQ2,Table4[[#All],[Resource ID]:[Resource Name]],2,FALSE),0)</f>
        <v>0</v>
      </c>
      <c r="AXR3" s="10">
        <f>_xlfn.IFNA(VLOOKUP(AXR2,Table4[[#All],[Resource ID]:[Resource Name]],2,FALSE),0)</f>
        <v>0</v>
      </c>
      <c r="AXS3" s="10">
        <f>_xlfn.IFNA(VLOOKUP(AXS2,Table4[[#All],[Resource ID]:[Resource Name]],2,FALSE),0)</f>
        <v>0</v>
      </c>
      <c r="AXT3" s="10">
        <f>_xlfn.IFNA(VLOOKUP(AXT2,Table4[[#All],[Resource ID]:[Resource Name]],2,FALSE),0)</f>
        <v>0</v>
      </c>
      <c r="AXU3" s="10">
        <f>_xlfn.IFNA(VLOOKUP(AXU2,Table4[[#All],[Resource ID]:[Resource Name]],2,FALSE),0)</f>
        <v>0</v>
      </c>
      <c r="AXV3" s="10">
        <f>_xlfn.IFNA(VLOOKUP(AXV2,Table4[[#All],[Resource ID]:[Resource Name]],2,FALSE),0)</f>
        <v>0</v>
      </c>
      <c r="AXW3" s="10">
        <f>_xlfn.IFNA(VLOOKUP(AXW2,Table4[[#All],[Resource ID]:[Resource Name]],2,FALSE),0)</f>
        <v>0</v>
      </c>
      <c r="AXX3" s="10">
        <f>_xlfn.IFNA(VLOOKUP(AXX2,Table4[[#All],[Resource ID]:[Resource Name]],2,FALSE),0)</f>
        <v>0</v>
      </c>
      <c r="AXY3" s="10">
        <f>_xlfn.IFNA(VLOOKUP(AXY2,Table4[[#All],[Resource ID]:[Resource Name]],2,FALSE),0)</f>
        <v>0</v>
      </c>
      <c r="AXZ3" s="10">
        <f>_xlfn.IFNA(VLOOKUP(AXZ2,Table4[[#All],[Resource ID]:[Resource Name]],2,FALSE),0)</f>
        <v>0</v>
      </c>
      <c r="AYA3" s="10">
        <f>_xlfn.IFNA(VLOOKUP(AYA2,Table4[[#All],[Resource ID]:[Resource Name]],2,FALSE),0)</f>
        <v>0</v>
      </c>
      <c r="AYB3" s="10">
        <f>_xlfn.IFNA(VLOOKUP(AYB2,Table4[[#All],[Resource ID]:[Resource Name]],2,FALSE),0)</f>
        <v>0</v>
      </c>
      <c r="AYC3" s="10">
        <f>_xlfn.IFNA(VLOOKUP(AYC2,Table4[[#All],[Resource ID]:[Resource Name]],2,FALSE),0)</f>
        <v>0</v>
      </c>
      <c r="AYD3" s="10">
        <f>_xlfn.IFNA(VLOOKUP(AYD2,Table4[[#All],[Resource ID]:[Resource Name]],2,FALSE),0)</f>
        <v>0</v>
      </c>
      <c r="AYE3" s="10">
        <f>_xlfn.IFNA(VLOOKUP(AYE2,Table4[[#All],[Resource ID]:[Resource Name]],2,FALSE),0)</f>
        <v>0</v>
      </c>
      <c r="AYF3" s="10">
        <f>_xlfn.IFNA(VLOOKUP(AYF2,Table4[[#All],[Resource ID]:[Resource Name]],2,FALSE),0)</f>
        <v>0</v>
      </c>
      <c r="AYG3" s="10">
        <f>_xlfn.IFNA(VLOOKUP(AYG2,Table4[[#All],[Resource ID]:[Resource Name]],2,FALSE),0)</f>
        <v>0</v>
      </c>
      <c r="AYH3" s="10">
        <f>_xlfn.IFNA(VLOOKUP(AYH2,Table4[[#All],[Resource ID]:[Resource Name]],2,FALSE),0)</f>
        <v>0</v>
      </c>
      <c r="AYI3" s="10">
        <f>_xlfn.IFNA(VLOOKUP(AYI2,Table4[[#All],[Resource ID]:[Resource Name]],2,FALSE),0)</f>
        <v>0</v>
      </c>
      <c r="AYJ3" s="10">
        <f>_xlfn.IFNA(VLOOKUP(AYJ2,Table4[[#All],[Resource ID]:[Resource Name]],2,FALSE),0)</f>
        <v>0</v>
      </c>
      <c r="AYK3" s="10">
        <f>_xlfn.IFNA(VLOOKUP(AYK2,Table4[[#All],[Resource ID]:[Resource Name]],2,FALSE),0)</f>
        <v>0</v>
      </c>
      <c r="AYL3" s="10">
        <f>_xlfn.IFNA(VLOOKUP(AYL2,Table4[[#All],[Resource ID]:[Resource Name]],2,FALSE),0)</f>
        <v>0</v>
      </c>
      <c r="AYM3" s="10">
        <f>_xlfn.IFNA(VLOOKUP(AYM2,Table4[[#All],[Resource ID]:[Resource Name]],2,FALSE),0)</f>
        <v>0</v>
      </c>
      <c r="AYN3" s="10">
        <f>_xlfn.IFNA(VLOOKUP(AYN2,Table4[[#All],[Resource ID]:[Resource Name]],2,FALSE),0)</f>
        <v>0</v>
      </c>
      <c r="AYO3" s="10">
        <f>_xlfn.IFNA(VLOOKUP(AYO2,Table4[[#All],[Resource ID]:[Resource Name]],2,FALSE),0)</f>
        <v>0</v>
      </c>
      <c r="AYP3" s="10">
        <f>_xlfn.IFNA(VLOOKUP(AYP2,Table4[[#All],[Resource ID]:[Resource Name]],2,FALSE),0)</f>
        <v>0</v>
      </c>
      <c r="AYQ3" s="10">
        <f>_xlfn.IFNA(VLOOKUP(AYQ2,Table4[[#All],[Resource ID]:[Resource Name]],2,FALSE),0)</f>
        <v>0</v>
      </c>
      <c r="AYR3" s="10">
        <f>_xlfn.IFNA(VLOOKUP(AYR2,Table4[[#All],[Resource ID]:[Resource Name]],2,FALSE),0)</f>
        <v>0</v>
      </c>
      <c r="AYS3" s="10">
        <f>_xlfn.IFNA(VLOOKUP(AYS2,Table4[[#All],[Resource ID]:[Resource Name]],2,FALSE),0)</f>
        <v>0</v>
      </c>
      <c r="AYT3" s="10">
        <f>_xlfn.IFNA(VLOOKUP(AYT2,Table4[[#All],[Resource ID]:[Resource Name]],2,FALSE),0)</f>
        <v>0</v>
      </c>
      <c r="AYU3" s="10">
        <f>_xlfn.IFNA(VLOOKUP(AYU2,Table4[[#All],[Resource ID]:[Resource Name]],2,FALSE),0)</f>
        <v>0</v>
      </c>
      <c r="AYV3" s="10">
        <f>_xlfn.IFNA(VLOOKUP(AYV2,Table4[[#All],[Resource ID]:[Resource Name]],2,FALSE),0)</f>
        <v>0</v>
      </c>
      <c r="AYW3" s="10">
        <f>_xlfn.IFNA(VLOOKUP(AYW2,Table4[[#All],[Resource ID]:[Resource Name]],2,FALSE),0)</f>
        <v>0</v>
      </c>
      <c r="AYX3" s="10">
        <f>_xlfn.IFNA(VLOOKUP(AYX2,Table4[[#All],[Resource ID]:[Resource Name]],2,FALSE),0)</f>
        <v>0</v>
      </c>
      <c r="AYY3" s="10">
        <f>_xlfn.IFNA(VLOOKUP(AYY2,Table4[[#All],[Resource ID]:[Resource Name]],2,FALSE),0)</f>
        <v>0</v>
      </c>
      <c r="AYZ3" s="10">
        <f>_xlfn.IFNA(VLOOKUP(AYZ2,Table4[[#All],[Resource ID]:[Resource Name]],2,FALSE),0)</f>
        <v>0</v>
      </c>
      <c r="AZA3" s="10">
        <f>_xlfn.IFNA(VLOOKUP(AZA2,Table4[[#All],[Resource ID]:[Resource Name]],2,FALSE),0)</f>
        <v>0</v>
      </c>
      <c r="AZB3" s="10">
        <f>_xlfn.IFNA(VLOOKUP(AZB2,Table4[[#All],[Resource ID]:[Resource Name]],2,FALSE),0)</f>
        <v>0</v>
      </c>
      <c r="AZC3" s="10">
        <f>_xlfn.IFNA(VLOOKUP(AZC2,Table4[[#All],[Resource ID]:[Resource Name]],2,FALSE),0)</f>
        <v>0</v>
      </c>
      <c r="AZD3" s="10">
        <f>_xlfn.IFNA(VLOOKUP(AZD2,Table4[[#All],[Resource ID]:[Resource Name]],2,FALSE),0)</f>
        <v>0</v>
      </c>
      <c r="AZE3" s="10">
        <f>_xlfn.IFNA(VLOOKUP(AZE2,Table4[[#All],[Resource ID]:[Resource Name]],2,FALSE),0)</f>
        <v>0</v>
      </c>
      <c r="AZF3" s="10">
        <f>_xlfn.IFNA(VLOOKUP(AZF2,Table4[[#All],[Resource ID]:[Resource Name]],2,FALSE),0)</f>
        <v>0</v>
      </c>
      <c r="AZG3" s="10">
        <f>_xlfn.IFNA(VLOOKUP(AZG2,Table4[[#All],[Resource ID]:[Resource Name]],2,FALSE),0)</f>
        <v>0</v>
      </c>
      <c r="AZH3" s="10">
        <f>_xlfn.IFNA(VLOOKUP(AZH2,Table4[[#All],[Resource ID]:[Resource Name]],2,FALSE),0)</f>
        <v>0</v>
      </c>
      <c r="AZI3" s="10">
        <f>_xlfn.IFNA(VLOOKUP(AZI2,Table4[[#All],[Resource ID]:[Resource Name]],2,FALSE),0)</f>
        <v>0</v>
      </c>
      <c r="AZJ3" s="10">
        <f>_xlfn.IFNA(VLOOKUP(AZJ2,Table4[[#All],[Resource ID]:[Resource Name]],2,FALSE),0)</f>
        <v>0</v>
      </c>
      <c r="AZK3" s="10">
        <f>_xlfn.IFNA(VLOOKUP(AZK2,Table4[[#All],[Resource ID]:[Resource Name]],2,FALSE),0)</f>
        <v>0</v>
      </c>
      <c r="AZL3" s="10">
        <f>_xlfn.IFNA(VLOOKUP(AZL2,Table4[[#All],[Resource ID]:[Resource Name]],2,FALSE),0)</f>
        <v>0</v>
      </c>
      <c r="AZM3" s="10">
        <f>_xlfn.IFNA(VLOOKUP(AZM2,Table4[[#All],[Resource ID]:[Resource Name]],2,FALSE),0)</f>
        <v>0</v>
      </c>
      <c r="AZN3" s="10">
        <f>_xlfn.IFNA(VLOOKUP(AZN2,Table4[[#All],[Resource ID]:[Resource Name]],2,FALSE),0)</f>
        <v>0</v>
      </c>
      <c r="AZO3" s="10">
        <f>_xlfn.IFNA(VLOOKUP(AZO2,Table4[[#All],[Resource ID]:[Resource Name]],2,FALSE),0)</f>
        <v>0</v>
      </c>
      <c r="AZP3" s="10">
        <f>_xlfn.IFNA(VLOOKUP(AZP2,Table4[[#All],[Resource ID]:[Resource Name]],2,FALSE),0)</f>
        <v>0</v>
      </c>
      <c r="AZQ3" s="10">
        <f>_xlfn.IFNA(VLOOKUP(AZQ2,Table4[[#All],[Resource ID]:[Resource Name]],2,FALSE),0)</f>
        <v>0</v>
      </c>
      <c r="AZR3" s="10">
        <f>_xlfn.IFNA(VLOOKUP(AZR2,Table4[[#All],[Resource ID]:[Resource Name]],2,FALSE),0)</f>
        <v>0</v>
      </c>
      <c r="AZS3" s="10">
        <f>_xlfn.IFNA(VLOOKUP(AZS2,Table4[[#All],[Resource ID]:[Resource Name]],2,FALSE),0)</f>
        <v>0</v>
      </c>
      <c r="AZT3" s="10">
        <f>_xlfn.IFNA(VLOOKUP(AZT2,Table4[[#All],[Resource ID]:[Resource Name]],2,FALSE),0)</f>
        <v>0</v>
      </c>
      <c r="AZU3" s="10">
        <f>_xlfn.IFNA(VLOOKUP(AZU2,Table4[[#All],[Resource ID]:[Resource Name]],2,FALSE),0)</f>
        <v>0</v>
      </c>
      <c r="AZV3" s="10">
        <f>_xlfn.IFNA(VLOOKUP(AZV2,Table4[[#All],[Resource ID]:[Resource Name]],2,FALSE),0)</f>
        <v>0</v>
      </c>
      <c r="AZW3" s="10">
        <f>_xlfn.IFNA(VLOOKUP(AZW2,Table4[[#All],[Resource ID]:[Resource Name]],2,FALSE),0)</f>
        <v>0</v>
      </c>
      <c r="AZX3" s="10">
        <f>_xlfn.IFNA(VLOOKUP(AZX2,Table4[[#All],[Resource ID]:[Resource Name]],2,FALSE),0)</f>
        <v>0</v>
      </c>
      <c r="AZY3" s="10">
        <f>_xlfn.IFNA(VLOOKUP(AZY2,Table4[[#All],[Resource ID]:[Resource Name]],2,FALSE),0)</f>
        <v>0</v>
      </c>
      <c r="AZZ3" s="10">
        <f>_xlfn.IFNA(VLOOKUP(AZZ2,Table4[[#All],[Resource ID]:[Resource Name]],2,FALSE),0)</f>
        <v>0</v>
      </c>
      <c r="BAA3" s="10">
        <f>_xlfn.IFNA(VLOOKUP(BAA2,Table4[[#All],[Resource ID]:[Resource Name]],2,FALSE),0)</f>
        <v>0</v>
      </c>
      <c r="BAB3" s="10">
        <f>_xlfn.IFNA(VLOOKUP(BAB2,Table4[[#All],[Resource ID]:[Resource Name]],2,FALSE),0)</f>
        <v>0</v>
      </c>
      <c r="BAC3" s="10">
        <f>_xlfn.IFNA(VLOOKUP(BAC2,Table4[[#All],[Resource ID]:[Resource Name]],2,FALSE),0)</f>
        <v>0</v>
      </c>
      <c r="BAD3" s="10">
        <f>_xlfn.IFNA(VLOOKUP(BAD2,Table4[[#All],[Resource ID]:[Resource Name]],2,FALSE),0)</f>
        <v>0</v>
      </c>
      <c r="BAE3" s="10">
        <f>_xlfn.IFNA(VLOOKUP(BAE2,Table4[[#All],[Resource ID]:[Resource Name]],2,FALSE),0)</f>
        <v>0</v>
      </c>
      <c r="BAF3" s="10">
        <f>_xlfn.IFNA(VLOOKUP(BAF2,Table4[[#All],[Resource ID]:[Resource Name]],2,FALSE),0)</f>
        <v>0</v>
      </c>
      <c r="BAG3" s="10">
        <f>_xlfn.IFNA(VLOOKUP(BAG2,Table4[[#All],[Resource ID]:[Resource Name]],2,FALSE),0)</f>
        <v>0</v>
      </c>
      <c r="BAH3" s="10">
        <f>_xlfn.IFNA(VLOOKUP(BAH2,Table4[[#All],[Resource ID]:[Resource Name]],2,FALSE),0)</f>
        <v>0</v>
      </c>
      <c r="BAI3" s="10">
        <f>_xlfn.IFNA(VLOOKUP(BAI2,Table4[[#All],[Resource ID]:[Resource Name]],2,FALSE),0)</f>
        <v>0</v>
      </c>
      <c r="BAJ3" s="10">
        <f>_xlfn.IFNA(VLOOKUP(BAJ2,Table4[[#All],[Resource ID]:[Resource Name]],2,FALSE),0)</f>
        <v>0</v>
      </c>
      <c r="BAK3" s="10">
        <f>_xlfn.IFNA(VLOOKUP(BAK2,Table4[[#All],[Resource ID]:[Resource Name]],2,FALSE),0)</f>
        <v>0</v>
      </c>
      <c r="BAL3" s="10">
        <f>_xlfn.IFNA(VLOOKUP(BAL2,Table4[[#All],[Resource ID]:[Resource Name]],2,FALSE),0)</f>
        <v>0</v>
      </c>
      <c r="BAM3" s="10">
        <f>_xlfn.IFNA(VLOOKUP(BAM2,Table4[[#All],[Resource ID]:[Resource Name]],2,FALSE),0)</f>
        <v>0</v>
      </c>
      <c r="BAN3" s="10">
        <f>_xlfn.IFNA(VLOOKUP(BAN2,Table4[[#All],[Resource ID]:[Resource Name]],2,FALSE),0)</f>
        <v>0</v>
      </c>
      <c r="BAO3" s="10">
        <f>_xlfn.IFNA(VLOOKUP(BAO2,Table4[[#All],[Resource ID]:[Resource Name]],2,FALSE),0)</f>
        <v>0</v>
      </c>
      <c r="BAP3" s="10">
        <f>_xlfn.IFNA(VLOOKUP(BAP2,Table4[[#All],[Resource ID]:[Resource Name]],2,FALSE),0)</f>
        <v>0</v>
      </c>
      <c r="BAQ3" s="10">
        <f>_xlfn.IFNA(VLOOKUP(BAQ2,Table4[[#All],[Resource ID]:[Resource Name]],2,FALSE),0)</f>
        <v>0</v>
      </c>
      <c r="BAR3" s="10">
        <f>_xlfn.IFNA(VLOOKUP(BAR2,Table4[[#All],[Resource ID]:[Resource Name]],2,FALSE),0)</f>
        <v>0</v>
      </c>
      <c r="BAS3" s="10">
        <f>_xlfn.IFNA(VLOOKUP(BAS2,Table4[[#All],[Resource ID]:[Resource Name]],2,FALSE),0)</f>
        <v>0</v>
      </c>
      <c r="BAT3" s="10">
        <f>_xlfn.IFNA(VLOOKUP(BAT2,Table4[[#All],[Resource ID]:[Resource Name]],2,FALSE),0)</f>
        <v>0</v>
      </c>
      <c r="BAU3" s="10">
        <f>_xlfn.IFNA(VLOOKUP(BAU2,Table4[[#All],[Resource ID]:[Resource Name]],2,FALSE),0)</f>
        <v>0</v>
      </c>
      <c r="BAV3" s="10">
        <f>_xlfn.IFNA(VLOOKUP(BAV2,Table4[[#All],[Resource ID]:[Resource Name]],2,FALSE),0)</f>
        <v>0</v>
      </c>
      <c r="BAW3" s="10">
        <f>_xlfn.IFNA(VLOOKUP(BAW2,Table4[[#All],[Resource ID]:[Resource Name]],2,FALSE),0)</f>
        <v>0</v>
      </c>
      <c r="BAX3" s="10">
        <f>_xlfn.IFNA(VLOOKUP(BAX2,Table4[[#All],[Resource ID]:[Resource Name]],2,FALSE),0)</f>
        <v>0</v>
      </c>
      <c r="BAY3" s="10">
        <f>_xlfn.IFNA(VLOOKUP(BAY2,Table4[[#All],[Resource ID]:[Resource Name]],2,FALSE),0)</f>
        <v>0</v>
      </c>
      <c r="BAZ3" s="10">
        <f>_xlfn.IFNA(VLOOKUP(BAZ2,Table4[[#All],[Resource ID]:[Resource Name]],2,FALSE),0)</f>
        <v>0</v>
      </c>
      <c r="BBA3" s="10">
        <f>_xlfn.IFNA(VLOOKUP(BBA2,Table4[[#All],[Resource ID]:[Resource Name]],2,FALSE),0)</f>
        <v>0</v>
      </c>
      <c r="BBB3" s="10">
        <f>_xlfn.IFNA(VLOOKUP(BBB2,Table4[[#All],[Resource ID]:[Resource Name]],2,FALSE),0)</f>
        <v>0</v>
      </c>
      <c r="BBC3" s="10">
        <f>_xlfn.IFNA(VLOOKUP(BBC2,Table4[[#All],[Resource ID]:[Resource Name]],2,FALSE),0)</f>
        <v>0</v>
      </c>
      <c r="BBD3" s="10">
        <f>_xlfn.IFNA(VLOOKUP(BBD2,Table4[[#All],[Resource ID]:[Resource Name]],2,FALSE),0)</f>
        <v>0</v>
      </c>
      <c r="BBE3" s="10">
        <f>_xlfn.IFNA(VLOOKUP(BBE2,Table4[[#All],[Resource ID]:[Resource Name]],2,FALSE),0)</f>
        <v>0</v>
      </c>
      <c r="BBF3" s="10">
        <f>_xlfn.IFNA(VLOOKUP(BBF2,Table4[[#All],[Resource ID]:[Resource Name]],2,FALSE),0)</f>
        <v>0</v>
      </c>
      <c r="BBG3" s="10">
        <f>_xlfn.IFNA(VLOOKUP(BBG2,Table4[[#All],[Resource ID]:[Resource Name]],2,FALSE),0)</f>
        <v>0</v>
      </c>
      <c r="BBH3" s="10">
        <f>_xlfn.IFNA(VLOOKUP(BBH2,Table4[[#All],[Resource ID]:[Resource Name]],2,FALSE),0)</f>
        <v>0</v>
      </c>
      <c r="BBI3" s="10">
        <f>_xlfn.IFNA(VLOOKUP(BBI2,Table4[[#All],[Resource ID]:[Resource Name]],2,FALSE),0)</f>
        <v>0</v>
      </c>
      <c r="BBJ3" s="10">
        <f>_xlfn.IFNA(VLOOKUP(BBJ2,Table4[[#All],[Resource ID]:[Resource Name]],2,FALSE),0)</f>
        <v>0</v>
      </c>
      <c r="BBK3" s="10">
        <f>_xlfn.IFNA(VLOOKUP(BBK2,Table4[[#All],[Resource ID]:[Resource Name]],2,FALSE),0)</f>
        <v>0</v>
      </c>
      <c r="BBL3" s="10">
        <f>_xlfn.IFNA(VLOOKUP(BBL2,Table4[[#All],[Resource ID]:[Resource Name]],2,FALSE),0)</f>
        <v>0</v>
      </c>
      <c r="BBM3" s="10">
        <f>_xlfn.IFNA(VLOOKUP(BBM2,Table4[[#All],[Resource ID]:[Resource Name]],2,FALSE),0)</f>
        <v>0</v>
      </c>
      <c r="BBN3" s="10">
        <f>_xlfn.IFNA(VLOOKUP(BBN2,Table4[[#All],[Resource ID]:[Resource Name]],2,FALSE),0)</f>
        <v>0</v>
      </c>
      <c r="BBO3" s="10">
        <f>_xlfn.IFNA(VLOOKUP(BBO2,Table4[[#All],[Resource ID]:[Resource Name]],2,FALSE),0)</f>
        <v>0</v>
      </c>
      <c r="BBP3" s="10">
        <f>_xlfn.IFNA(VLOOKUP(BBP2,Table4[[#All],[Resource ID]:[Resource Name]],2,FALSE),0)</f>
        <v>0</v>
      </c>
      <c r="BBQ3" s="10">
        <f>_xlfn.IFNA(VLOOKUP(BBQ2,Table4[[#All],[Resource ID]:[Resource Name]],2,FALSE),0)</f>
        <v>0</v>
      </c>
      <c r="BBR3" s="10">
        <f>_xlfn.IFNA(VLOOKUP(BBR2,Table4[[#All],[Resource ID]:[Resource Name]],2,FALSE),0)</f>
        <v>0</v>
      </c>
      <c r="BBS3" s="10">
        <f>_xlfn.IFNA(VLOOKUP(BBS2,Table4[[#All],[Resource ID]:[Resource Name]],2,FALSE),0)</f>
        <v>0</v>
      </c>
      <c r="BBT3" s="10">
        <f>_xlfn.IFNA(VLOOKUP(BBT2,Table4[[#All],[Resource ID]:[Resource Name]],2,FALSE),0)</f>
        <v>0</v>
      </c>
      <c r="BBU3" s="10">
        <f>_xlfn.IFNA(VLOOKUP(BBU2,Table4[[#All],[Resource ID]:[Resource Name]],2,FALSE),0)</f>
        <v>0</v>
      </c>
      <c r="BBV3" s="10">
        <f>_xlfn.IFNA(VLOOKUP(BBV2,Table4[[#All],[Resource ID]:[Resource Name]],2,FALSE),0)</f>
        <v>0</v>
      </c>
      <c r="BBW3" s="10">
        <f>_xlfn.IFNA(VLOOKUP(BBW2,Table4[[#All],[Resource ID]:[Resource Name]],2,FALSE),0)</f>
        <v>0</v>
      </c>
      <c r="BBX3" s="10">
        <f>_xlfn.IFNA(VLOOKUP(BBX2,Table4[[#All],[Resource ID]:[Resource Name]],2,FALSE),0)</f>
        <v>0</v>
      </c>
      <c r="BBY3" s="10">
        <f>_xlfn.IFNA(VLOOKUP(BBY2,Table4[[#All],[Resource ID]:[Resource Name]],2,FALSE),0)</f>
        <v>0</v>
      </c>
      <c r="BBZ3" s="10">
        <f>_xlfn.IFNA(VLOOKUP(BBZ2,Table4[[#All],[Resource ID]:[Resource Name]],2,FALSE),0)</f>
        <v>0</v>
      </c>
      <c r="BCA3" s="10">
        <f>_xlfn.IFNA(VLOOKUP(BCA2,Table4[[#All],[Resource ID]:[Resource Name]],2,FALSE),0)</f>
        <v>0</v>
      </c>
      <c r="BCB3" s="10">
        <f>_xlfn.IFNA(VLOOKUP(BCB2,Table4[[#All],[Resource ID]:[Resource Name]],2,FALSE),0)</f>
        <v>0</v>
      </c>
      <c r="BCC3" s="10">
        <f>_xlfn.IFNA(VLOOKUP(BCC2,Table4[[#All],[Resource ID]:[Resource Name]],2,FALSE),0)</f>
        <v>0</v>
      </c>
      <c r="BCD3" s="10">
        <f>_xlfn.IFNA(VLOOKUP(BCD2,Table4[[#All],[Resource ID]:[Resource Name]],2,FALSE),0)</f>
        <v>0</v>
      </c>
      <c r="BCE3" s="10">
        <f>_xlfn.IFNA(VLOOKUP(BCE2,Table4[[#All],[Resource ID]:[Resource Name]],2,FALSE),0)</f>
        <v>0</v>
      </c>
      <c r="BCF3" s="10">
        <f>_xlfn.IFNA(VLOOKUP(BCF2,Table4[[#All],[Resource ID]:[Resource Name]],2,FALSE),0)</f>
        <v>0</v>
      </c>
      <c r="BCG3" s="10">
        <f>_xlfn.IFNA(VLOOKUP(BCG2,Table4[[#All],[Resource ID]:[Resource Name]],2,FALSE),0)</f>
        <v>0</v>
      </c>
      <c r="BCH3" s="10">
        <f>_xlfn.IFNA(VLOOKUP(BCH2,Table4[[#All],[Resource ID]:[Resource Name]],2,FALSE),0)</f>
        <v>0</v>
      </c>
      <c r="BCI3" s="10">
        <f>_xlfn.IFNA(VLOOKUP(BCI2,Table4[[#All],[Resource ID]:[Resource Name]],2,FALSE),0)</f>
        <v>0</v>
      </c>
      <c r="BCJ3" s="10">
        <f>_xlfn.IFNA(VLOOKUP(BCJ2,Table4[[#All],[Resource ID]:[Resource Name]],2,FALSE),0)</f>
        <v>0</v>
      </c>
      <c r="BCK3" s="10">
        <f>_xlfn.IFNA(VLOOKUP(BCK2,Table4[[#All],[Resource ID]:[Resource Name]],2,FALSE),0)</f>
        <v>0</v>
      </c>
      <c r="BCL3" s="10">
        <f>_xlfn.IFNA(VLOOKUP(BCL2,Table4[[#All],[Resource ID]:[Resource Name]],2,FALSE),0)</f>
        <v>0</v>
      </c>
      <c r="BCM3" s="10">
        <f>_xlfn.IFNA(VLOOKUP(BCM2,Table4[[#All],[Resource ID]:[Resource Name]],2,FALSE),0)</f>
        <v>0</v>
      </c>
      <c r="BCN3" s="10">
        <f>_xlfn.IFNA(VLOOKUP(BCN2,Table4[[#All],[Resource ID]:[Resource Name]],2,FALSE),0)</f>
        <v>0</v>
      </c>
      <c r="BCO3" s="10">
        <f>_xlfn.IFNA(VLOOKUP(BCO2,Table4[[#All],[Resource ID]:[Resource Name]],2,FALSE),0)</f>
        <v>0</v>
      </c>
      <c r="BCP3" s="10">
        <f>_xlfn.IFNA(VLOOKUP(BCP2,Table4[[#All],[Resource ID]:[Resource Name]],2,FALSE),0)</f>
        <v>0</v>
      </c>
      <c r="BCQ3" s="10">
        <f>_xlfn.IFNA(VLOOKUP(BCQ2,Table4[[#All],[Resource ID]:[Resource Name]],2,FALSE),0)</f>
        <v>0</v>
      </c>
      <c r="BCR3" s="10">
        <f>_xlfn.IFNA(VLOOKUP(BCR2,Table4[[#All],[Resource ID]:[Resource Name]],2,FALSE),0)</f>
        <v>0</v>
      </c>
      <c r="BCS3" s="10">
        <f>_xlfn.IFNA(VLOOKUP(BCS2,Table4[[#All],[Resource ID]:[Resource Name]],2,FALSE),0)</f>
        <v>0</v>
      </c>
      <c r="BCT3" s="10">
        <f>_xlfn.IFNA(VLOOKUP(BCT2,Table4[[#All],[Resource ID]:[Resource Name]],2,FALSE),0)</f>
        <v>0</v>
      </c>
      <c r="BCU3" s="10">
        <f>_xlfn.IFNA(VLOOKUP(BCU2,Table4[[#All],[Resource ID]:[Resource Name]],2,FALSE),0)</f>
        <v>0</v>
      </c>
      <c r="BCV3" s="10">
        <f>_xlfn.IFNA(VLOOKUP(BCV2,Table4[[#All],[Resource ID]:[Resource Name]],2,FALSE),0)</f>
        <v>0</v>
      </c>
      <c r="BCW3" s="10">
        <f>_xlfn.IFNA(VLOOKUP(BCW2,Table4[[#All],[Resource ID]:[Resource Name]],2,FALSE),0)</f>
        <v>0</v>
      </c>
      <c r="BCX3" s="10">
        <f>_xlfn.IFNA(VLOOKUP(BCX2,Table4[[#All],[Resource ID]:[Resource Name]],2,FALSE),0)</f>
        <v>0</v>
      </c>
      <c r="BCY3" s="10">
        <f>_xlfn.IFNA(VLOOKUP(BCY2,Table4[[#All],[Resource ID]:[Resource Name]],2,FALSE),0)</f>
        <v>0</v>
      </c>
      <c r="BCZ3" s="10">
        <f>_xlfn.IFNA(VLOOKUP(BCZ2,Table4[[#All],[Resource ID]:[Resource Name]],2,FALSE),0)</f>
        <v>0</v>
      </c>
      <c r="BDA3" s="10">
        <f>_xlfn.IFNA(VLOOKUP(BDA2,Table4[[#All],[Resource ID]:[Resource Name]],2,FALSE),0)</f>
        <v>0</v>
      </c>
      <c r="BDB3" s="10">
        <f>_xlfn.IFNA(VLOOKUP(BDB2,Table4[[#All],[Resource ID]:[Resource Name]],2,FALSE),0)</f>
        <v>0</v>
      </c>
      <c r="BDC3" s="10">
        <f>_xlfn.IFNA(VLOOKUP(BDC2,Table4[[#All],[Resource ID]:[Resource Name]],2,FALSE),0)</f>
        <v>0</v>
      </c>
      <c r="BDD3" s="10">
        <f>_xlfn.IFNA(VLOOKUP(BDD2,Table4[[#All],[Resource ID]:[Resource Name]],2,FALSE),0)</f>
        <v>0</v>
      </c>
      <c r="BDE3" s="10">
        <f>_xlfn.IFNA(VLOOKUP(BDE2,Table4[[#All],[Resource ID]:[Resource Name]],2,FALSE),0)</f>
        <v>0</v>
      </c>
      <c r="BDF3" s="10">
        <f>_xlfn.IFNA(VLOOKUP(BDF2,Table4[[#All],[Resource ID]:[Resource Name]],2,FALSE),0)</f>
        <v>0</v>
      </c>
      <c r="BDG3" s="10">
        <f>_xlfn.IFNA(VLOOKUP(BDG2,Table4[[#All],[Resource ID]:[Resource Name]],2,FALSE),0)</f>
        <v>0</v>
      </c>
      <c r="BDH3" s="10">
        <f>_xlfn.IFNA(VLOOKUP(BDH2,Table4[[#All],[Resource ID]:[Resource Name]],2,FALSE),0)</f>
        <v>0</v>
      </c>
      <c r="BDI3" s="10">
        <f>_xlfn.IFNA(VLOOKUP(BDI2,Table4[[#All],[Resource ID]:[Resource Name]],2,FALSE),0)</f>
        <v>0</v>
      </c>
      <c r="BDJ3" s="10">
        <f>_xlfn.IFNA(VLOOKUP(BDJ2,Table4[[#All],[Resource ID]:[Resource Name]],2,FALSE),0)</f>
        <v>0</v>
      </c>
      <c r="BDK3" s="10">
        <f>_xlfn.IFNA(VLOOKUP(BDK2,Table4[[#All],[Resource ID]:[Resource Name]],2,FALSE),0)</f>
        <v>0</v>
      </c>
      <c r="BDL3" s="10">
        <f>_xlfn.IFNA(VLOOKUP(BDL2,Table4[[#All],[Resource ID]:[Resource Name]],2,FALSE),0)</f>
        <v>0</v>
      </c>
      <c r="BDM3" s="10">
        <f>_xlfn.IFNA(VLOOKUP(BDM2,Table4[[#All],[Resource ID]:[Resource Name]],2,FALSE),0)</f>
        <v>0</v>
      </c>
      <c r="BDN3" s="10">
        <f>_xlfn.IFNA(VLOOKUP(BDN2,Table4[[#All],[Resource ID]:[Resource Name]],2,FALSE),0)</f>
        <v>0</v>
      </c>
      <c r="BDO3" s="10">
        <f>_xlfn.IFNA(VLOOKUP(BDO2,Table4[[#All],[Resource ID]:[Resource Name]],2,FALSE),0)</f>
        <v>0</v>
      </c>
      <c r="BDP3" s="10">
        <f>_xlfn.IFNA(VLOOKUP(BDP2,Table4[[#All],[Resource ID]:[Resource Name]],2,FALSE),0)</f>
        <v>0</v>
      </c>
      <c r="BDQ3" s="10">
        <f>_xlfn.IFNA(VLOOKUP(BDQ2,Table4[[#All],[Resource ID]:[Resource Name]],2,FALSE),0)</f>
        <v>0</v>
      </c>
      <c r="BDR3" s="10">
        <f>_xlfn.IFNA(VLOOKUP(BDR2,Table4[[#All],[Resource ID]:[Resource Name]],2,FALSE),0)</f>
        <v>0</v>
      </c>
      <c r="BDS3" s="10">
        <f>_xlfn.IFNA(VLOOKUP(BDS2,Table4[[#All],[Resource ID]:[Resource Name]],2,FALSE),0)</f>
        <v>0</v>
      </c>
      <c r="BDT3" s="10">
        <f>_xlfn.IFNA(VLOOKUP(BDT2,Table4[[#All],[Resource ID]:[Resource Name]],2,FALSE),0)</f>
        <v>0</v>
      </c>
      <c r="BDU3" s="10">
        <f>_xlfn.IFNA(VLOOKUP(BDU2,Table4[[#All],[Resource ID]:[Resource Name]],2,FALSE),0)</f>
        <v>0</v>
      </c>
      <c r="BDV3" s="10">
        <f>_xlfn.IFNA(VLOOKUP(BDV2,Table4[[#All],[Resource ID]:[Resource Name]],2,FALSE),0)</f>
        <v>0</v>
      </c>
      <c r="BDW3" s="10">
        <f>_xlfn.IFNA(VLOOKUP(BDW2,Table4[[#All],[Resource ID]:[Resource Name]],2,FALSE),0)</f>
        <v>0</v>
      </c>
      <c r="BDX3" s="10">
        <f>_xlfn.IFNA(VLOOKUP(BDX2,Table4[[#All],[Resource ID]:[Resource Name]],2,FALSE),0)</f>
        <v>0</v>
      </c>
      <c r="BDY3" s="10">
        <f>_xlfn.IFNA(VLOOKUP(BDY2,Table4[[#All],[Resource ID]:[Resource Name]],2,FALSE),0)</f>
        <v>0</v>
      </c>
      <c r="BDZ3" s="10">
        <f>_xlfn.IFNA(VLOOKUP(BDZ2,Table4[[#All],[Resource ID]:[Resource Name]],2,FALSE),0)</f>
        <v>0</v>
      </c>
      <c r="BEA3" s="10">
        <f>_xlfn.IFNA(VLOOKUP(BEA2,Table4[[#All],[Resource ID]:[Resource Name]],2,FALSE),0)</f>
        <v>0</v>
      </c>
      <c r="BEB3" s="10">
        <f>_xlfn.IFNA(VLOOKUP(BEB2,Table4[[#All],[Resource ID]:[Resource Name]],2,FALSE),0)</f>
        <v>0</v>
      </c>
      <c r="BEC3" s="10">
        <f>_xlfn.IFNA(VLOOKUP(BEC2,Table4[[#All],[Resource ID]:[Resource Name]],2,FALSE),0)</f>
        <v>0</v>
      </c>
      <c r="BED3" s="10">
        <f>_xlfn.IFNA(VLOOKUP(BED2,Table4[[#All],[Resource ID]:[Resource Name]],2,FALSE),0)</f>
        <v>0</v>
      </c>
      <c r="BEE3" s="10">
        <f>_xlfn.IFNA(VLOOKUP(BEE2,Table4[[#All],[Resource ID]:[Resource Name]],2,FALSE),0)</f>
        <v>0</v>
      </c>
      <c r="BEF3" s="10">
        <f>_xlfn.IFNA(VLOOKUP(BEF2,Table4[[#All],[Resource ID]:[Resource Name]],2,FALSE),0)</f>
        <v>0</v>
      </c>
      <c r="BEG3" s="10">
        <f>_xlfn.IFNA(VLOOKUP(BEG2,Table4[[#All],[Resource ID]:[Resource Name]],2,FALSE),0)</f>
        <v>0</v>
      </c>
      <c r="BEH3" s="10">
        <f>_xlfn.IFNA(VLOOKUP(BEH2,Table4[[#All],[Resource ID]:[Resource Name]],2,FALSE),0)</f>
        <v>0</v>
      </c>
      <c r="BEI3" s="10">
        <f>_xlfn.IFNA(VLOOKUP(BEI2,Table4[[#All],[Resource ID]:[Resource Name]],2,FALSE),0)</f>
        <v>0</v>
      </c>
      <c r="BEJ3" s="10">
        <f>_xlfn.IFNA(VLOOKUP(BEJ2,Table4[[#All],[Resource ID]:[Resource Name]],2,FALSE),0)</f>
        <v>0</v>
      </c>
      <c r="BEK3" s="10">
        <f>_xlfn.IFNA(VLOOKUP(BEK2,Table4[[#All],[Resource ID]:[Resource Name]],2,FALSE),0)</f>
        <v>0</v>
      </c>
      <c r="BEL3" s="10">
        <f>_xlfn.IFNA(VLOOKUP(BEL2,Table4[[#All],[Resource ID]:[Resource Name]],2,FALSE),0)</f>
        <v>0</v>
      </c>
      <c r="BEM3" s="10">
        <f>_xlfn.IFNA(VLOOKUP(BEM2,Table4[[#All],[Resource ID]:[Resource Name]],2,FALSE),0)</f>
        <v>0</v>
      </c>
      <c r="BEN3" s="10">
        <f>_xlfn.IFNA(VLOOKUP(BEN2,Table4[[#All],[Resource ID]:[Resource Name]],2,FALSE),0)</f>
        <v>0</v>
      </c>
      <c r="BEO3" s="10">
        <f>_xlfn.IFNA(VLOOKUP(BEO2,Table4[[#All],[Resource ID]:[Resource Name]],2,FALSE),0)</f>
        <v>0</v>
      </c>
      <c r="BEP3" s="10">
        <f>_xlfn.IFNA(VLOOKUP(BEP2,Table4[[#All],[Resource ID]:[Resource Name]],2,FALSE),0)</f>
        <v>0</v>
      </c>
      <c r="BEQ3" s="10">
        <f>_xlfn.IFNA(VLOOKUP(BEQ2,Table4[[#All],[Resource ID]:[Resource Name]],2,FALSE),0)</f>
        <v>0</v>
      </c>
      <c r="BER3" s="10">
        <f>_xlfn.IFNA(VLOOKUP(BER2,Table4[[#All],[Resource ID]:[Resource Name]],2,FALSE),0)</f>
        <v>0</v>
      </c>
      <c r="BES3" s="10">
        <f>_xlfn.IFNA(VLOOKUP(BES2,Table4[[#All],[Resource ID]:[Resource Name]],2,FALSE),0)</f>
        <v>0</v>
      </c>
      <c r="BET3" s="10">
        <f>_xlfn.IFNA(VLOOKUP(BET2,Table4[[#All],[Resource ID]:[Resource Name]],2,FALSE),0)</f>
        <v>0</v>
      </c>
      <c r="BEU3" s="10">
        <f>_xlfn.IFNA(VLOOKUP(BEU2,Table4[[#All],[Resource ID]:[Resource Name]],2,FALSE),0)</f>
        <v>0</v>
      </c>
      <c r="BEV3" s="10">
        <f>_xlfn.IFNA(VLOOKUP(BEV2,Table4[[#All],[Resource ID]:[Resource Name]],2,FALSE),0)</f>
        <v>0</v>
      </c>
      <c r="BEW3" s="10">
        <f>_xlfn.IFNA(VLOOKUP(BEW2,Table4[[#All],[Resource ID]:[Resource Name]],2,FALSE),0)</f>
        <v>0</v>
      </c>
      <c r="BEX3" s="10">
        <f>_xlfn.IFNA(VLOOKUP(BEX2,Table4[[#All],[Resource ID]:[Resource Name]],2,FALSE),0)</f>
        <v>0</v>
      </c>
      <c r="BEY3" s="10">
        <f>_xlfn.IFNA(VLOOKUP(BEY2,Table4[[#All],[Resource ID]:[Resource Name]],2,FALSE),0)</f>
        <v>0</v>
      </c>
      <c r="BEZ3" s="10">
        <f>_xlfn.IFNA(VLOOKUP(BEZ2,Table4[[#All],[Resource ID]:[Resource Name]],2,FALSE),0)</f>
        <v>0</v>
      </c>
      <c r="BFA3" s="10">
        <f>_xlfn.IFNA(VLOOKUP(BFA2,Table4[[#All],[Resource ID]:[Resource Name]],2,FALSE),0)</f>
        <v>0</v>
      </c>
      <c r="BFB3" s="10">
        <f>_xlfn.IFNA(VLOOKUP(BFB2,Table4[[#All],[Resource ID]:[Resource Name]],2,FALSE),0)</f>
        <v>0</v>
      </c>
      <c r="BFC3" s="10">
        <f>_xlfn.IFNA(VLOOKUP(BFC2,Table4[[#All],[Resource ID]:[Resource Name]],2,FALSE),0)</f>
        <v>0</v>
      </c>
      <c r="BFD3" s="10">
        <f>_xlfn.IFNA(VLOOKUP(BFD2,Table4[[#All],[Resource ID]:[Resource Name]],2,FALSE),0)</f>
        <v>0</v>
      </c>
      <c r="BFE3" s="10">
        <f>_xlfn.IFNA(VLOOKUP(BFE2,Table4[[#All],[Resource ID]:[Resource Name]],2,FALSE),0)</f>
        <v>0</v>
      </c>
      <c r="BFF3" s="10">
        <f>_xlfn.IFNA(VLOOKUP(BFF2,Table4[[#All],[Resource ID]:[Resource Name]],2,FALSE),0)</f>
        <v>0</v>
      </c>
      <c r="BFG3" s="10">
        <f>_xlfn.IFNA(VLOOKUP(BFG2,Table4[[#All],[Resource ID]:[Resource Name]],2,FALSE),0)</f>
        <v>0</v>
      </c>
      <c r="BFH3" s="10">
        <f>_xlfn.IFNA(VLOOKUP(BFH2,Table4[[#All],[Resource ID]:[Resource Name]],2,FALSE),0)</f>
        <v>0</v>
      </c>
      <c r="BFI3" s="10">
        <f>_xlfn.IFNA(VLOOKUP(BFI2,Table4[[#All],[Resource ID]:[Resource Name]],2,FALSE),0)</f>
        <v>0</v>
      </c>
      <c r="BFJ3" s="10">
        <f>_xlfn.IFNA(VLOOKUP(BFJ2,Table4[[#All],[Resource ID]:[Resource Name]],2,FALSE),0)</f>
        <v>0</v>
      </c>
      <c r="BFK3" s="10">
        <f>_xlfn.IFNA(VLOOKUP(BFK2,Table4[[#All],[Resource ID]:[Resource Name]],2,FALSE),0)</f>
        <v>0</v>
      </c>
      <c r="BFL3" s="10">
        <f>_xlfn.IFNA(VLOOKUP(BFL2,Table4[[#All],[Resource ID]:[Resource Name]],2,FALSE),0)</f>
        <v>0</v>
      </c>
      <c r="BFM3" s="10">
        <f>_xlfn.IFNA(VLOOKUP(BFM2,Table4[[#All],[Resource ID]:[Resource Name]],2,FALSE),0)</f>
        <v>0</v>
      </c>
      <c r="BFN3" s="10">
        <f>_xlfn.IFNA(VLOOKUP(BFN2,Table4[[#All],[Resource ID]:[Resource Name]],2,FALSE),0)</f>
        <v>0</v>
      </c>
      <c r="BFO3" s="10">
        <f>_xlfn.IFNA(VLOOKUP(BFO2,Table4[[#All],[Resource ID]:[Resource Name]],2,FALSE),0)</f>
        <v>0</v>
      </c>
      <c r="BFP3" s="10">
        <f>_xlfn.IFNA(VLOOKUP(BFP2,Table4[[#All],[Resource ID]:[Resource Name]],2,FALSE),0)</f>
        <v>0</v>
      </c>
      <c r="BFQ3" s="10">
        <f>_xlfn.IFNA(VLOOKUP(BFQ2,Table4[[#All],[Resource ID]:[Resource Name]],2,FALSE),0)</f>
        <v>0</v>
      </c>
      <c r="BFR3" s="10">
        <f>_xlfn.IFNA(VLOOKUP(BFR2,Table4[[#All],[Resource ID]:[Resource Name]],2,FALSE),0)</f>
        <v>0</v>
      </c>
      <c r="BFS3" s="10">
        <f>_xlfn.IFNA(VLOOKUP(BFS2,Table4[[#All],[Resource ID]:[Resource Name]],2,FALSE),0)</f>
        <v>0</v>
      </c>
      <c r="BFT3" s="10">
        <f>_xlfn.IFNA(VLOOKUP(BFT2,Table4[[#All],[Resource ID]:[Resource Name]],2,FALSE),0)</f>
        <v>0</v>
      </c>
      <c r="BFU3" s="10">
        <f>_xlfn.IFNA(VLOOKUP(BFU2,Table4[[#All],[Resource ID]:[Resource Name]],2,FALSE),0)</f>
        <v>0</v>
      </c>
      <c r="BFV3" s="10">
        <f>_xlfn.IFNA(VLOOKUP(BFV2,Table4[[#All],[Resource ID]:[Resource Name]],2,FALSE),0)</f>
        <v>0</v>
      </c>
      <c r="BFW3" s="10">
        <f>_xlfn.IFNA(VLOOKUP(BFW2,Table4[[#All],[Resource ID]:[Resource Name]],2,FALSE),0)</f>
        <v>0</v>
      </c>
      <c r="BFX3" s="10">
        <f>_xlfn.IFNA(VLOOKUP(BFX2,Table4[[#All],[Resource ID]:[Resource Name]],2,FALSE),0)</f>
        <v>0</v>
      </c>
      <c r="BFY3" s="10">
        <f>_xlfn.IFNA(VLOOKUP(BFY2,Table4[[#All],[Resource ID]:[Resource Name]],2,FALSE),0)</f>
        <v>0</v>
      </c>
      <c r="BFZ3" s="10">
        <f>_xlfn.IFNA(VLOOKUP(BFZ2,Table4[[#All],[Resource ID]:[Resource Name]],2,FALSE),0)</f>
        <v>0</v>
      </c>
      <c r="BGA3" s="10">
        <f>_xlfn.IFNA(VLOOKUP(BGA2,Table4[[#All],[Resource ID]:[Resource Name]],2,FALSE),0)</f>
        <v>0</v>
      </c>
      <c r="BGB3" s="10">
        <f>_xlfn.IFNA(VLOOKUP(BGB2,Table4[[#All],[Resource ID]:[Resource Name]],2,FALSE),0)</f>
        <v>0</v>
      </c>
      <c r="BGC3" s="10">
        <f>_xlfn.IFNA(VLOOKUP(BGC2,Table4[[#All],[Resource ID]:[Resource Name]],2,FALSE),0)</f>
        <v>0</v>
      </c>
      <c r="BGD3" s="10">
        <f>_xlfn.IFNA(VLOOKUP(BGD2,Table4[[#All],[Resource ID]:[Resource Name]],2,FALSE),0)</f>
        <v>0</v>
      </c>
      <c r="BGE3" s="10">
        <f>_xlfn.IFNA(VLOOKUP(BGE2,Table4[[#All],[Resource ID]:[Resource Name]],2,FALSE),0)</f>
        <v>0</v>
      </c>
      <c r="BGF3" s="10">
        <f>_xlfn.IFNA(VLOOKUP(BGF2,Table4[[#All],[Resource ID]:[Resource Name]],2,FALSE),0)</f>
        <v>0</v>
      </c>
      <c r="BGG3" s="10">
        <f>_xlfn.IFNA(VLOOKUP(BGG2,Table4[[#All],[Resource ID]:[Resource Name]],2,FALSE),0)</f>
        <v>0</v>
      </c>
      <c r="BGH3" s="10">
        <f>_xlfn.IFNA(VLOOKUP(BGH2,Table4[[#All],[Resource ID]:[Resource Name]],2,FALSE),0)</f>
        <v>0</v>
      </c>
      <c r="BGI3" s="10">
        <f>_xlfn.IFNA(VLOOKUP(BGI2,Table4[[#All],[Resource ID]:[Resource Name]],2,FALSE),0)</f>
        <v>0</v>
      </c>
      <c r="BGJ3" s="10">
        <f>_xlfn.IFNA(VLOOKUP(BGJ2,Table4[[#All],[Resource ID]:[Resource Name]],2,FALSE),0)</f>
        <v>0</v>
      </c>
      <c r="BGK3" s="10">
        <f>_xlfn.IFNA(VLOOKUP(BGK2,Table4[[#All],[Resource ID]:[Resource Name]],2,FALSE),0)</f>
        <v>0</v>
      </c>
      <c r="BGL3" s="10">
        <f>_xlfn.IFNA(VLOOKUP(BGL2,Table4[[#All],[Resource ID]:[Resource Name]],2,FALSE),0)</f>
        <v>0</v>
      </c>
      <c r="BGM3" s="10">
        <f>_xlfn.IFNA(VLOOKUP(BGM2,Table4[[#All],[Resource ID]:[Resource Name]],2,FALSE),0)</f>
        <v>0</v>
      </c>
      <c r="BGN3" s="10">
        <f>_xlfn.IFNA(VLOOKUP(BGN2,Table4[[#All],[Resource ID]:[Resource Name]],2,FALSE),0)</f>
        <v>0</v>
      </c>
      <c r="BGO3" s="10">
        <f>_xlfn.IFNA(VLOOKUP(BGO2,Table4[[#All],[Resource ID]:[Resource Name]],2,FALSE),0)</f>
        <v>0</v>
      </c>
      <c r="BGP3" s="10">
        <f>_xlfn.IFNA(VLOOKUP(BGP2,Table4[[#All],[Resource ID]:[Resource Name]],2,FALSE),0)</f>
        <v>0</v>
      </c>
      <c r="BGQ3" s="10">
        <f>_xlfn.IFNA(VLOOKUP(BGQ2,Table4[[#All],[Resource ID]:[Resource Name]],2,FALSE),0)</f>
        <v>0</v>
      </c>
      <c r="BGR3" s="10">
        <f>_xlfn.IFNA(VLOOKUP(BGR2,Table4[[#All],[Resource ID]:[Resource Name]],2,FALSE),0)</f>
        <v>0</v>
      </c>
      <c r="BGS3" s="10">
        <f>_xlfn.IFNA(VLOOKUP(BGS2,Table4[[#All],[Resource ID]:[Resource Name]],2,FALSE),0)</f>
        <v>0</v>
      </c>
      <c r="BGT3" s="10">
        <f>_xlfn.IFNA(VLOOKUP(BGT2,Table4[[#All],[Resource ID]:[Resource Name]],2,FALSE),0)</f>
        <v>0</v>
      </c>
      <c r="BGU3" s="10">
        <f>_xlfn.IFNA(VLOOKUP(BGU2,Table4[[#All],[Resource ID]:[Resource Name]],2,FALSE),0)</f>
        <v>0</v>
      </c>
      <c r="BGV3" s="10">
        <f>_xlfn.IFNA(VLOOKUP(BGV2,Table4[[#All],[Resource ID]:[Resource Name]],2,FALSE),0)</f>
        <v>0</v>
      </c>
      <c r="BGW3" s="10">
        <f>_xlfn.IFNA(VLOOKUP(BGW2,Table4[[#All],[Resource ID]:[Resource Name]],2,FALSE),0)</f>
        <v>0</v>
      </c>
      <c r="BGX3" s="10">
        <f>_xlfn.IFNA(VLOOKUP(BGX2,Table4[[#All],[Resource ID]:[Resource Name]],2,FALSE),0)</f>
        <v>0</v>
      </c>
      <c r="BGY3" s="10">
        <f>_xlfn.IFNA(VLOOKUP(BGY2,Table4[[#All],[Resource ID]:[Resource Name]],2,FALSE),0)</f>
        <v>0</v>
      </c>
      <c r="BGZ3" s="10">
        <f>_xlfn.IFNA(VLOOKUP(BGZ2,Table4[[#All],[Resource ID]:[Resource Name]],2,FALSE),0)</f>
        <v>0</v>
      </c>
      <c r="BHA3" s="10">
        <f>_xlfn.IFNA(VLOOKUP(BHA2,Table4[[#All],[Resource ID]:[Resource Name]],2,FALSE),0)</f>
        <v>0</v>
      </c>
      <c r="BHB3" s="10">
        <f>_xlfn.IFNA(VLOOKUP(BHB2,Table4[[#All],[Resource ID]:[Resource Name]],2,FALSE),0)</f>
        <v>0</v>
      </c>
      <c r="BHC3" s="10">
        <f>_xlfn.IFNA(VLOOKUP(BHC2,Table4[[#All],[Resource ID]:[Resource Name]],2,FALSE),0)</f>
        <v>0</v>
      </c>
      <c r="BHD3" s="10">
        <f>_xlfn.IFNA(VLOOKUP(BHD2,Table4[[#All],[Resource ID]:[Resource Name]],2,FALSE),0)</f>
        <v>0</v>
      </c>
      <c r="BHE3" s="10">
        <f>_xlfn.IFNA(VLOOKUP(BHE2,Table4[[#All],[Resource ID]:[Resource Name]],2,FALSE),0)</f>
        <v>0</v>
      </c>
      <c r="BHF3" s="10">
        <f>_xlfn.IFNA(VLOOKUP(BHF2,Table4[[#All],[Resource ID]:[Resource Name]],2,FALSE),0)</f>
        <v>0</v>
      </c>
      <c r="BHG3" s="10">
        <f>_xlfn.IFNA(VLOOKUP(BHG2,Table4[[#All],[Resource ID]:[Resource Name]],2,FALSE),0)</f>
        <v>0</v>
      </c>
      <c r="BHH3" s="10">
        <f>_xlfn.IFNA(VLOOKUP(BHH2,Table4[[#All],[Resource ID]:[Resource Name]],2,FALSE),0)</f>
        <v>0</v>
      </c>
      <c r="BHI3" s="10">
        <f>_xlfn.IFNA(VLOOKUP(BHI2,Table4[[#All],[Resource ID]:[Resource Name]],2,FALSE),0)</f>
        <v>0</v>
      </c>
      <c r="BHJ3" s="10">
        <f>_xlfn.IFNA(VLOOKUP(BHJ2,Table4[[#All],[Resource ID]:[Resource Name]],2,FALSE),0)</f>
        <v>0</v>
      </c>
      <c r="BHK3" s="10">
        <f>_xlfn.IFNA(VLOOKUP(BHK2,Table4[[#All],[Resource ID]:[Resource Name]],2,FALSE),0)</f>
        <v>0</v>
      </c>
      <c r="BHL3" s="10">
        <f>_xlfn.IFNA(VLOOKUP(BHL2,Table4[[#All],[Resource ID]:[Resource Name]],2,FALSE),0)</f>
        <v>0</v>
      </c>
      <c r="BHM3" s="10">
        <f>_xlfn.IFNA(VLOOKUP(BHM2,Table4[[#All],[Resource ID]:[Resource Name]],2,FALSE),0)</f>
        <v>0</v>
      </c>
      <c r="BHN3" s="10">
        <f>_xlfn.IFNA(VLOOKUP(BHN2,Table4[[#All],[Resource ID]:[Resource Name]],2,FALSE),0)</f>
        <v>0</v>
      </c>
      <c r="BHO3" s="10">
        <f>_xlfn.IFNA(VLOOKUP(BHO2,Table4[[#All],[Resource ID]:[Resource Name]],2,FALSE),0)</f>
        <v>0</v>
      </c>
      <c r="BHP3" s="10">
        <f>_xlfn.IFNA(VLOOKUP(BHP2,Table4[[#All],[Resource ID]:[Resource Name]],2,FALSE),0)</f>
        <v>0</v>
      </c>
      <c r="BHQ3" s="10">
        <f>_xlfn.IFNA(VLOOKUP(BHQ2,Table4[[#All],[Resource ID]:[Resource Name]],2,FALSE),0)</f>
        <v>0</v>
      </c>
      <c r="BHR3" s="10">
        <f>_xlfn.IFNA(VLOOKUP(BHR2,Table4[[#All],[Resource ID]:[Resource Name]],2,FALSE),0)</f>
        <v>0</v>
      </c>
      <c r="BHS3" s="10">
        <f>_xlfn.IFNA(VLOOKUP(BHS2,Table4[[#All],[Resource ID]:[Resource Name]],2,FALSE),0)</f>
        <v>0</v>
      </c>
      <c r="BHT3" s="10">
        <f>_xlfn.IFNA(VLOOKUP(BHT2,Table4[[#All],[Resource ID]:[Resource Name]],2,FALSE),0)</f>
        <v>0</v>
      </c>
      <c r="BHU3" s="10">
        <f>_xlfn.IFNA(VLOOKUP(BHU2,Table4[[#All],[Resource ID]:[Resource Name]],2,FALSE),0)</f>
        <v>0</v>
      </c>
      <c r="BHV3" s="10">
        <f>_xlfn.IFNA(VLOOKUP(BHV2,Table4[[#All],[Resource ID]:[Resource Name]],2,FALSE),0)</f>
        <v>0</v>
      </c>
      <c r="BHW3" s="10">
        <f>_xlfn.IFNA(VLOOKUP(BHW2,Table4[[#All],[Resource ID]:[Resource Name]],2,FALSE),0)</f>
        <v>0</v>
      </c>
      <c r="BHX3" s="10">
        <f>_xlfn.IFNA(VLOOKUP(BHX2,Table4[[#All],[Resource ID]:[Resource Name]],2,FALSE),0)</f>
        <v>0</v>
      </c>
      <c r="BHY3" s="10">
        <f>_xlfn.IFNA(VLOOKUP(BHY2,Table4[[#All],[Resource ID]:[Resource Name]],2,FALSE),0)</f>
        <v>0</v>
      </c>
      <c r="BHZ3" s="10">
        <f>_xlfn.IFNA(VLOOKUP(BHZ2,Table4[[#All],[Resource ID]:[Resource Name]],2,FALSE),0)</f>
        <v>0</v>
      </c>
      <c r="BIA3" s="10">
        <f>_xlfn.IFNA(VLOOKUP(BIA2,Table4[[#All],[Resource ID]:[Resource Name]],2,FALSE),0)</f>
        <v>0</v>
      </c>
      <c r="BIB3" s="10">
        <f>_xlfn.IFNA(VLOOKUP(BIB2,Table4[[#All],[Resource ID]:[Resource Name]],2,FALSE),0)</f>
        <v>0</v>
      </c>
      <c r="BIC3" s="10">
        <f>_xlfn.IFNA(VLOOKUP(BIC2,Table4[[#All],[Resource ID]:[Resource Name]],2,FALSE),0)</f>
        <v>0</v>
      </c>
      <c r="BID3" s="10">
        <f>_xlfn.IFNA(VLOOKUP(BID2,Table4[[#All],[Resource ID]:[Resource Name]],2,FALSE),0)</f>
        <v>0</v>
      </c>
      <c r="BIE3" s="10">
        <f>_xlfn.IFNA(VLOOKUP(BIE2,Table4[[#All],[Resource ID]:[Resource Name]],2,FALSE),0)</f>
        <v>0</v>
      </c>
      <c r="BIF3" s="10">
        <f>_xlfn.IFNA(VLOOKUP(BIF2,Table4[[#All],[Resource ID]:[Resource Name]],2,FALSE),0)</f>
        <v>0</v>
      </c>
      <c r="BIG3" s="10">
        <f>_xlfn.IFNA(VLOOKUP(BIG2,Table4[[#All],[Resource ID]:[Resource Name]],2,FALSE),0)</f>
        <v>0</v>
      </c>
      <c r="BIH3" s="10">
        <f>_xlfn.IFNA(VLOOKUP(BIH2,Table4[[#All],[Resource ID]:[Resource Name]],2,FALSE),0)</f>
        <v>0</v>
      </c>
      <c r="BII3" s="10">
        <f>_xlfn.IFNA(VLOOKUP(BII2,Table4[[#All],[Resource ID]:[Resource Name]],2,FALSE),0)</f>
        <v>0</v>
      </c>
      <c r="BIJ3" s="10">
        <f>_xlfn.IFNA(VLOOKUP(BIJ2,Table4[[#All],[Resource ID]:[Resource Name]],2,FALSE),0)</f>
        <v>0</v>
      </c>
      <c r="BIK3" s="10">
        <f>_xlfn.IFNA(VLOOKUP(BIK2,Table4[[#All],[Resource ID]:[Resource Name]],2,FALSE),0)</f>
        <v>0</v>
      </c>
      <c r="BIL3" s="10">
        <f>_xlfn.IFNA(VLOOKUP(BIL2,Table4[[#All],[Resource ID]:[Resource Name]],2,FALSE),0)</f>
        <v>0</v>
      </c>
      <c r="BIM3" s="10">
        <f>_xlfn.IFNA(VLOOKUP(BIM2,Table4[[#All],[Resource ID]:[Resource Name]],2,FALSE),0)</f>
        <v>0</v>
      </c>
      <c r="BIN3" s="10">
        <f>_xlfn.IFNA(VLOOKUP(BIN2,Table4[[#All],[Resource ID]:[Resource Name]],2,FALSE),0)</f>
        <v>0</v>
      </c>
      <c r="BIO3" s="10">
        <f>_xlfn.IFNA(VLOOKUP(BIO2,Table4[[#All],[Resource ID]:[Resource Name]],2,FALSE),0)</f>
        <v>0</v>
      </c>
      <c r="BIP3" s="10">
        <f>_xlfn.IFNA(VLOOKUP(BIP2,Table4[[#All],[Resource ID]:[Resource Name]],2,FALSE),0)</f>
        <v>0</v>
      </c>
      <c r="BIQ3" s="10">
        <f>_xlfn.IFNA(VLOOKUP(BIQ2,Table4[[#All],[Resource ID]:[Resource Name]],2,FALSE),0)</f>
        <v>0</v>
      </c>
      <c r="BIR3" s="10">
        <f>_xlfn.IFNA(VLOOKUP(BIR2,Table4[[#All],[Resource ID]:[Resource Name]],2,FALSE),0)</f>
        <v>0</v>
      </c>
      <c r="BIS3" s="10">
        <f>_xlfn.IFNA(VLOOKUP(BIS2,Table4[[#All],[Resource ID]:[Resource Name]],2,FALSE),0)</f>
        <v>0</v>
      </c>
      <c r="BIT3" s="10">
        <f>_xlfn.IFNA(VLOOKUP(BIT2,Table4[[#All],[Resource ID]:[Resource Name]],2,FALSE),0)</f>
        <v>0</v>
      </c>
      <c r="BIU3" s="10">
        <f>_xlfn.IFNA(VLOOKUP(BIU2,Table4[[#All],[Resource ID]:[Resource Name]],2,FALSE),0)</f>
        <v>0</v>
      </c>
      <c r="BIV3" s="10">
        <f>_xlfn.IFNA(VLOOKUP(BIV2,Table4[[#All],[Resource ID]:[Resource Name]],2,FALSE),0)</f>
        <v>0</v>
      </c>
      <c r="BIW3" s="10">
        <f>_xlfn.IFNA(VLOOKUP(BIW2,Table4[[#All],[Resource ID]:[Resource Name]],2,FALSE),0)</f>
        <v>0</v>
      </c>
      <c r="BIX3" s="10">
        <f>_xlfn.IFNA(VLOOKUP(BIX2,Table4[[#All],[Resource ID]:[Resource Name]],2,FALSE),0)</f>
        <v>0</v>
      </c>
      <c r="BIY3" s="10">
        <f>_xlfn.IFNA(VLOOKUP(BIY2,Table4[[#All],[Resource ID]:[Resource Name]],2,FALSE),0)</f>
        <v>0</v>
      </c>
      <c r="BIZ3" s="10">
        <f>_xlfn.IFNA(VLOOKUP(BIZ2,Table4[[#All],[Resource ID]:[Resource Name]],2,FALSE),0)</f>
        <v>0</v>
      </c>
      <c r="BJA3" s="10">
        <f>_xlfn.IFNA(VLOOKUP(BJA2,Table4[[#All],[Resource ID]:[Resource Name]],2,FALSE),0)</f>
        <v>0</v>
      </c>
      <c r="BJB3" s="10">
        <f>_xlfn.IFNA(VLOOKUP(BJB2,Table4[[#All],[Resource ID]:[Resource Name]],2,FALSE),0)</f>
        <v>0</v>
      </c>
      <c r="BJC3" s="10">
        <f>_xlfn.IFNA(VLOOKUP(BJC2,Table4[[#All],[Resource ID]:[Resource Name]],2,FALSE),0)</f>
        <v>0</v>
      </c>
      <c r="BJD3" s="10">
        <f>_xlfn.IFNA(VLOOKUP(BJD2,Table4[[#All],[Resource ID]:[Resource Name]],2,FALSE),0)</f>
        <v>0</v>
      </c>
      <c r="BJE3" s="10">
        <f>_xlfn.IFNA(VLOOKUP(BJE2,Table4[[#All],[Resource ID]:[Resource Name]],2,FALSE),0)</f>
        <v>0</v>
      </c>
      <c r="BJF3" s="10">
        <f>_xlfn.IFNA(VLOOKUP(BJF2,Table4[[#All],[Resource ID]:[Resource Name]],2,FALSE),0)</f>
        <v>0</v>
      </c>
      <c r="BJG3" s="10">
        <f>_xlfn.IFNA(VLOOKUP(BJG2,Table4[[#All],[Resource ID]:[Resource Name]],2,FALSE),0)</f>
        <v>0</v>
      </c>
      <c r="BJH3" s="10">
        <f>_xlfn.IFNA(VLOOKUP(BJH2,Table4[[#All],[Resource ID]:[Resource Name]],2,FALSE),0)</f>
        <v>0</v>
      </c>
      <c r="BJI3" s="10">
        <f>_xlfn.IFNA(VLOOKUP(BJI2,Table4[[#All],[Resource ID]:[Resource Name]],2,FALSE),0)</f>
        <v>0</v>
      </c>
      <c r="BJJ3" s="10">
        <f>_xlfn.IFNA(VLOOKUP(BJJ2,Table4[[#All],[Resource ID]:[Resource Name]],2,FALSE),0)</f>
        <v>0</v>
      </c>
      <c r="BJK3" s="10">
        <f>_xlfn.IFNA(VLOOKUP(BJK2,Table4[[#All],[Resource ID]:[Resource Name]],2,FALSE),0)</f>
        <v>0</v>
      </c>
      <c r="BJL3" s="10">
        <f>_xlfn.IFNA(VLOOKUP(BJL2,Table4[[#All],[Resource ID]:[Resource Name]],2,FALSE),0)</f>
        <v>0</v>
      </c>
      <c r="BJM3" s="10">
        <f>_xlfn.IFNA(VLOOKUP(BJM2,Table4[[#All],[Resource ID]:[Resource Name]],2,FALSE),0)</f>
        <v>0</v>
      </c>
      <c r="BJN3" s="10">
        <f>_xlfn.IFNA(VLOOKUP(BJN2,Table4[[#All],[Resource ID]:[Resource Name]],2,FALSE),0)</f>
        <v>0</v>
      </c>
      <c r="BJO3" s="10">
        <f>_xlfn.IFNA(VLOOKUP(BJO2,Table4[[#All],[Resource ID]:[Resource Name]],2,FALSE),0)</f>
        <v>0</v>
      </c>
      <c r="BJP3" s="10">
        <f>_xlfn.IFNA(VLOOKUP(BJP2,Table4[[#All],[Resource ID]:[Resource Name]],2,FALSE),0)</f>
        <v>0</v>
      </c>
      <c r="BJQ3" s="10">
        <f>_xlfn.IFNA(VLOOKUP(BJQ2,Table4[[#All],[Resource ID]:[Resource Name]],2,FALSE),0)</f>
        <v>0</v>
      </c>
      <c r="BJR3" s="10">
        <f>_xlfn.IFNA(VLOOKUP(BJR2,Table4[[#All],[Resource ID]:[Resource Name]],2,FALSE),0)</f>
        <v>0</v>
      </c>
      <c r="BJS3" s="10">
        <f>_xlfn.IFNA(VLOOKUP(BJS2,Table4[[#All],[Resource ID]:[Resource Name]],2,FALSE),0)</f>
        <v>0</v>
      </c>
      <c r="BJT3" s="10">
        <f>_xlfn.IFNA(VLOOKUP(BJT2,Table4[[#All],[Resource ID]:[Resource Name]],2,FALSE),0)</f>
        <v>0</v>
      </c>
      <c r="BJU3" s="10">
        <f>_xlfn.IFNA(VLOOKUP(BJU2,Table4[[#All],[Resource ID]:[Resource Name]],2,FALSE),0)</f>
        <v>0</v>
      </c>
      <c r="BJV3" s="10">
        <f>_xlfn.IFNA(VLOOKUP(BJV2,Table4[[#All],[Resource ID]:[Resource Name]],2,FALSE),0)</f>
        <v>0</v>
      </c>
      <c r="BJW3" s="10">
        <f>_xlfn.IFNA(VLOOKUP(BJW2,Table4[[#All],[Resource ID]:[Resource Name]],2,FALSE),0)</f>
        <v>0</v>
      </c>
      <c r="BJX3" s="10">
        <f>_xlfn.IFNA(VLOOKUP(BJX2,Table4[[#All],[Resource ID]:[Resource Name]],2,FALSE),0)</f>
        <v>0</v>
      </c>
      <c r="BJY3" s="10">
        <f>_xlfn.IFNA(VLOOKUP(BJY2,Table4[[#All],[Resource ID]:[Resource Name]],2,FALSE),0)</f>
        <v>0</v>
      </c>
      <c r="BJZ3" s="10">
        <f>_xlfn.IFNA(VLOOKUP(BJZ2,Table4[[#All],[Resource ID]:[Resource Name]],2,FALSE),0)</f>
        <v>0</v>
      </c>
      <c r="BKA3" s="10">
        <f>_xlfn.IFNA(VLOOKUP(BKA2,Table4[[#All],[Resource ID]:[Resource Name]],2,FALSE),0)</f>
        <v>0</v>
      </c>
      <c r="BKB3" s="10">
        <f>_xlfn.IFNA(VLOOKUP(BKB2,Table4[[#All],[Resource ID]:[Resource Name]],2,FALSE),0)</f>
        <v>0</v>
      </c>
      <c r="BKC3" s="10">
        <f>_xlfn.IFNA(VLOOKUP(BKC2,Table4[[#All],[Resource ID]:[Resource Name]],2,FALSE),0)</f>
        <v>0</v>
      </c>
      <c r="BKD3" s="10">
        <f>_xlfn.IFNA(VLOOKUP(BKD2,Table4[[#All],[Resource ID]:[Resource Name]],2,FALSE),0)</f>
        <v>0</v>
      </c>
      <c r="BKE3" s="10">
        <f>_xlfn.IFNA(VLOOKUP(BKE2,Table4[[#All],[Resource ID]:[Resource Name]],2,FALSE),0)</f>
        <v>0</v>
      </c>
      <c r="BKF3" s="10">
        <f>_xlfn.IFNA(VLOOKUP(BKF2,Table4[[#All],[Resource ID]:[Resource Name]],2,FALSE),0)</f>
        <v>0</v>
      </c>
      <c r="BKG3" s="10">
        <f>_xlfn.IFNA(VLOOKUP(BKG2,Table4[[#All],[Resource ID]:[Resource Name]],2,FALSE),0)</f>
        <v>0</v>
      </c>
      <c r="BKH3" s="10">
        <f>_xlfn.IFNA(VLOOKUP(BKH2,Table4[[#All],[Resource ID]:[Resource Name]],2,FALSE),0)</f>
        <v>0</v>
      </c>
      <c r="BKI3" s="10">
        <f>_xlfn.IFNA(VLOOKUP(BKI2,Table4[[#All],[Resource ID]:[Resource Name]],2,FALSE),0)</f>
        <v>0</v>
      </c>
      <c r="BKJ3" s="10">
        <f>_xlfn.IFNA(VLOOKUP(BKJ2,Table4[[#All],[Resource ID]:[Resource Name]],2,FALSE),0)</f>
        <v>0</v>
      </c>
      <c r="BKK3" s="10">
        <f>_xlfn.IFNA(VLOOKUP(BKK2,Table4[[#All],[Resource ID]:[Resource Name]],2,FALSE),0)</f>
        <v>0</v>
      </c>
      <c r="BKL3" s="10">
        <f>_xlfn.IFNA(VLOOKUP(BKL2,Table4[[#All],[Resource ID]:[Resource Name]],2,FALSE),0)</f>
        <v>0</v>
      </c>
      <c r="BKM3" s="10">
        <f>_xlfn.IFNA(VLOOKUP(BKM2,Table4[[#All],[Resource ID]:[Resource Name]],2,FALSE),0)</f>
        <v>0</v>
      </c>
      <c r="BKN3" s="10">
        <f>_xlfn.IFNA(VLOOKUP(BKN2,Table4[[#All],[Resource ID]:[Resource Name]],2,FALSE),0)</f>
        <v>0</v>
      </c>
      <c r="BKO3" s="10">
        <f>_xlfn.IFNA(VLOOKUP(BKO2,Table4[[#All],[Resource ID]:[Resource Name]],2,FALSE),0)</f>
        <v>0</v>
      </c>
      <c r="BKP3" s="10">
        <f>_xlfn.IFNA(VLOOKUP(BKP2,Table4[[#All],[Resource ID]:[Resource Name]],2,FALSE),0)</f>
        <v>0</v>
      </c>
      <c r="BKQ3" s="10">
        <f>_xlfn.IFNA(VLOOKUP(BKQ2,Table4[[#All],[Resource ID]:[Resource Name]],2,FALSE),0)</f>
        <v>0</v>
      </c>
      <c r="BKR3" s="10">
        <f>_xlfn.IFNA(VLOOKUP(BKR2,Table4[[#All],[Resource ID]:[Resource Name]],2,FALSE),0)</f>
        <v>0</v>
      </c>
      <c r="BKS3" s="10">
        <f>_xlfn.IFNA(VLOOKUP(BKS2,Table4[[#All],[Resource ID]:[Resource Name]],2,FALSE),0)</f>
        <v>0</v>
      </c>
      <c r="BKT3" s="10">
        <f>_xlfn.IFNA(VLOOKUP(BKT2,Table4[[#All],[Resource ID]:[Resource Name]],2,FALSE),0)</f>
        <v>0</v>
      </c>
      <c r="BKU3" s="10">
        <f>_xlfn.IFNA(VLOOKUP(BKU2,Table4[[#All],[Resource ID]:[Resource Name]],2,FALSE),0)</f>
        <v>0</v>
      </c>
      <c r="BKV3" s="10">
        <f>_xlfn.IFNA(VLOOKUP(BKV2,Table4[[#All],[Resource ID]:[Resource Name]],2,FALSE),0)</f>
        <v>0</v>
      </c>
      <c r="BKW3" s="10">
        <f>_xlfn.IFNA(VLOOKUP(BKW2,Table4[[#All],[Resource ID]:[Resource Name]],2,FALSE),0)</f>
        <v>0</v>
      </c>
      <c r="BKX3" s="10">
        <f>_xlfn.IFNA(VLOOKUP(BKX2,Table4[[#All],[Resource ID]:[Resource Name]],2,FALSE),0)</f>
        <v>0</v>
      </c>
      <c r="BKY3" s="10">
        <f>_xlfn.IFNA(VLOOKUP(BKY2,Table4[[#All],[Resource ID]:[Resource Name]],2,FALSE),0)</f>
        <v>0</v>
      </c>
      <c r="BKZ3" s="10">
        <f>_xlfn.IFNA(VLOOKUP(BKZ2,Table4[[#All],[Resource ID]:[Resource Name]],2,FALSE),0)</f>
        <v>0</v>
      </c>
      <c r="BLA3" s="10">
        <f>_xlfn.IFNA(VLOOKUP(BLA2,Table4[[#All],[Resource ID]:[Resource Name]],2,FALSE),0)</f>
        <v>0</v>
      </c>
      <c r="BLB3" s="10">
        <f>_xlfn.IFNA(VLOOKUP(BLB2,Table4[[#All],[Resource ID]:[Resource Name]],2,FALSE),0)</f>
        <v>0</v>
      </c>
      <c r="BLC3" s="10">
        <f>_xlfn.IFNA(VLOOKUP(BLC2,Table4[[#All],[Resource ID]:[Resource Name]],2,FALSE),0)</f>
        <v>0</v>
      </c>
      <c r="BLD3" s="10">
        <f>_xlfn.IFNA(VLOOKUP(BLD2,Table4[[#All],[Resource ID]:[Resource Name]],2,FALSE),0)</f>
        <v>0</v>
      </c>
      <c r="BLE3" s="10">
        <f>_xlfn.IFNA(VLOOKUP(BLE2,Table4[[#All],[Resource ID]:[Resource Name]],2,FALSE),0)</f>
        <v>0</v>
      </c>
      <c r="BLF3" s="10">
        <f>_xlfn.IFNA(VLOOKUP(BLF2,Table4[[#All],[Resource ID]:[Resource Name]],2,FALSE),0)</f>
        <v>0</v>
      </c>
      <c r="BLG3" s="10">
        <f>_xlfn.IFNA(VLOOKUP(BLG2,Table4[[#All],[Resource ID]:[Resource Name]],2,FALSE),0)</f>
        <v>0</v>
      </c>
      <c r="BLH3" s="10">
        <f>_xlfn.IFNA(VLOOKUP(BLH2,Table4[[#All],[Resource ID]:[Resource Name]],2,FALSE),0)</f>
        <v>0</v>
      </c>
      <c r="BLI3" s="10">
        <f>_xlfn.IFNA(VLOOKUP(BLI2,Table4[[#All],[Resource ID]:[Resource Name]],2,FALSE),0)</f>
        <v>0</v>
      </c>
      <c r="BLJ3" s="10">
        <f>_xlfn.IFNA(VLOOKUP(BLJ2,Table4[[#All],[Resource ID]:[Resource Name]],2,FALSE),0)</f>
        <v>0</v>
      </c>
      <c r="BLK3" s="10">
        <f>_xlfn.IFNA(VLOOKUP(BLK2,Table4[[#All],[Resource ID]:[Resource Name]],2,FALSE),0)</f>
        <v>0</v>
      </c>
      <c r="BLL3" s="10">
        <f>_xlfn.IFNA(VLOOKUP(BLL2,Table4[[#All],[Resource ID]:[Resource Name]],2,FALSE),0)</f>
        <v>0</v>
      </c>
      <c r="BLM3" s="10">
        <f>_xlfn.IFNA(VLOOKUP(BLM2,Table4[[#All],[Resource ID]:[Resource Name]],2,FALSE),0)</f>
        <v>0</v>
      </c>
      <c r="BLN3" s="10">
        <f>_xlfn.IFNA(VLOOKUP(BLN2,Table4[[#All],[Resource ID]:[Resource Name]],2,FALSE),0)</f>
        <v>0</v>
      </c>
      <c r="BLO3" s="10">
        <f>_xlfn.IFNA(VLOOKUP(BLO2,Table4[[#All],[Resource ID]:[Resource Name]],2,FALSE),0)</f>
        <v>0</v>
      </c>
      <c r="BLP3" s="10">
        <f>_xlfn.IFNA(VLOOKUP(BLP2,Table4[[#All],[Resource ID]:[Resource Name]],2,FALSE),0)</f>
        <v>0</v>
      </c>
      <c r="BLQ3" s="10">
        <f>_xlfn.IFNA(VLOOKUP(BLQ2,Table4[[#All],[Resource ID]:[Resource Name]],2,FALSE),0)</f>
        <v>0</v>
      </c>
      <c r="BLR3" s="10">
        <f>_xlfn.IFNA(VLOOKUP(BLR2,Table4[[#All],[Resource ID]:[Resource Name]],2,FALSE),0)</f>
        <v>0</v>
      </c>
      <c r="BLS3" s="10">
        <f>_xlfn.IFNA(VLOOKUP(BLS2,Table4[[#All],[Resource ID]:[Resource Name]],2,FALSE),0)</f>
        <v>0</v>
      </c>
      <c r="BLT3" s="10">
        <f>_xlfn.IFNA(VLOOKUP(BLT2,Table4[[#All],[Resource ID]:[Resource Name]],2,FALSE),0)</f>
        <v>0</v>
      </c>
      <c r="BLU3" s="10">
        <f>_xlfn.IFNA(VLOOKUP(BLU2,Table4[[#All],[Resource ID]:[Resource Name]],2,FALSE),0)</f>
        <v>0</v>
      </c>
      <c r="BLV3" s="10">
        <f>_xlfn.IFNA(VLOOKUP(BLV2,Table4[[#All],[Resource ID]:[Resource Name]],2,FALSE),0)</f>
        <v>0</v>
      </c>
      <c r="BLW3" s="10">
        <f>_xlfn.IFNA(VLOOKUP(BLW2,Table4[[#All],[Resource ID]:[Resource Name]],2,FALSE),0)</f>
        <v>0</v>
      </c>
      <c r="BLX3" s="10">
        <f>_xlfn.IFNA(VLOOKUP(BLX2,Table4[[#All],[Resource ID]:[Resource Name]],2,FALSE),0)</f>
        <v>0</v>
      </c>
      <c r="BLY3" s="10">
        <f>_xlfn.IFNA(VLOOKUP(BLY2,Table4[[#All],[Resource ID]:[Resource Name]],2,FALSE),0)</f>
        <v>0</v>
      </c>
      <c r="BLZ3" s="10">
        <f>_xlfn.IFNA(VLOOKUP(BLZ2,Table4[[#All],[Resource ID]:[Resource Name]],2,FALSE),0)</f>
        <v>0</v>
      </c>
      <c r="BMA3" s="10">
        <f>_xlfn.IFNA(VLOOKUP(BMA2,Table4[[#All],[Resource ID]:[Resource Name]],2,FALSE),0)</f>
        <v>0</v>
      </c>
      <c r="BMB3" s="10">
        <f>_xlfn.IFNA(VLOOKUP(BMB2,Table4[[#All],[Resource ID]:[Resource Name]],2,FALSE),0)</f>
        <v>0</v>
      </c>
      <c r="BMC3" s="10">
        <f>_xlfn.IFNA(VLOOKUP(BMC2,Table4[[#All],[Resource ID]:[Resource Name]],2,FALSE),0)</f>
        <v>0</v>
      </c>
      <c r="BMD3" s="10">
        <f>_xlfn.IFNA(VLOOKUP(BMD2,Table4[[#All],[Resource ID]:[Resource Name]],2,FALSE),0)</f>
        <v>0</v>
      </c>
      <c r="BME3" s="10">
        <f>_xlfn.IFNA(VLOOKUP(BME2,Table4[[#All],[Resource ID]:[Resource Name]],2,FALSE),0)</f>
        <v>0</v>
      </c>
      <c r="BMF3" s="10">
        <f>_xlfn.IFNA(VLOOKUP(BMF2,Table4[[#All],[Resource ID]:[Resource Name]],2,FALSE),0)</f>
        <v>0</v>
      </c>
      <c r="BMG3" s="10">
        <f>_xlfn.IFNA(VLOOKUP(BMG2,Table4[[#All],[Resource ID]:[Resource Name]],2,FALSE),0)</f>
        <v>0</v>
      </c>
      <c r="BMH3" s="10">
        <f>_xlfn.IFNA(VLOOKUP(BMH2,Table4[[#All],[Resource ID]:[Resource Name]],2,FALSE),0)</f>
        <v>0</v>
      </c>
      <c r="BMI3" s="10">
        <f>_xlfn.IFNA(VLOOKUP(BMI2,Table4[[#All],[Resource ID]:[Resource Name]],2,FALSE),0)</f>
        <v>0</v>
      </c>
      <c r="BMJ3" s="10">
        <f>_xlfn.IFNA(VLOOKUP(BMJ2,Table4[[#All],[Resource ID]:[Resource Name]],2,FALSE),0)</f>
        <v>0</v>
      </c>
      <c r="BMK3" s="10">
        <f>_xlfn.IFNA(VLOOKUP(BMK2,Table4[[#All],[Resource ID]:[Resource Name]],2,FALSE),0)</f>
        <v>0</v>
      </c>
      <c r="BML3" s="10">
        <f>_xlfn.IFNA(VLOOKUP(BML2,Table4[[#All],[Resource ID]:[Resource Name]],2,FALSE),0)</f>
        <v>0</v>
      </c>
      <c r="BMM3" s="10">
        <f>_xlfn.IFNA(VLOOKUP(BMM2,Table4[[#All],[Resource ID]:[Resource Name]],2,FALSE),0)</f>
        <v>0</v>
      </c>
      <c r="BMN3" s="10">
        <f>_xlfn.IFNA(VLOOKUP(BMN2,Table4[[#All],[Resource ID]:[Resource Name]],2,FALSE),0)</f>
        <v>0</v>
      </c>
      <c r="BMO3" s="10">
        <f>_xlfn.IFNA(VLOOKUP(BMO2,Table4[[#All],[Resource ID]:[Resource Name]],2,FALSE),0)</f>
        <v>0</v>
      </c>
      <c r="BMP3" s="10">
        <f>_xlfn.IFNA(VLOOKUP(BMP2,Table4[[#All],[Resource ID]:[Resource Name]],2,FALSE),0)</f>
        <v>0</v>
      </c>
      <c r="BMQ3" s="10">
        <f>_xlfn.IFNA(VLOOKUP(BMQ2,Table4[[#All],[Resource ID]:[Resource Name]],2,FALSE),0)</f>
        <v>0</v>
      </c>
      <c r="BMR3" s="10">
        <f>_xlfn.IFNA(VLOOKUP(BMR2,Table4[[#All],[Resource ID]:[Resource Name]],2,FALSE),0)</f>
        <v>0</v>
      </c>
      <c r="BMS3" s="10">
        <f>_xlfn.IFNA(VLOOKUP(BMS2,Table4[[#All],[Resource ID]:[Resource Name]],2,FALSE),0)</f>
        <v>0</v>
      </c>
      <c r="BMT3" s="10">
        <f>_xlfn.IFNA(VLOOKUP(BMT2,Table4[[#All],[Resource ID]:[Resource Name]],2,FALSE),0)</f>
        <v>0</v>
      </c>
      <c r="BMU3" s="10">
        <f>_xlfn.IFNA(VLOOKUP(BMU2,Table4[[#All],[Resource ID]:[Resource Name]],2,FALSE),0)</f>
        <v>0</v>
      </c>
      <c r="BMV3" s="10">
        <f>_xlfn.IFNA(VLOOKUP(BMV2,Table4[[#All],[Resource ID]:[Resource Name]],2,FALSE),0)</f>
        <v>0</v>
      </c>
      <c r="BMW3" s="10">
        <f>_xlfn.IFNA(VLOOKUP(BMW2,Table4[[#All],[Resource ID]:[Resource Name]],2,FALSE),0)</f>
        <v>0</v>
      </c>
      <c r="BMX3" s="10">
        <f>_xlfn.IFNA(VLOOKUP(BMX2,Table4[[#All],[Resource ID]:[Resource Name]],2,FALSE),0)</f>
        <v>0</v>
      </c>
      <c r="BMY3" s="10">
        <f>_xlfn.IFNA(VLOOKUP(BMY2,Table4[[#All],[Resource ID]:[Resource Name]],2,FALSE),0)</f>
        <v>0</v>
      </c>
      <c r="BMZ3" s="10">
        <f>_xlfn.IFNA(VLOOKUP(BMZ2,Table4[[#All],[Resource ID]:[Resource Name]],2,FALSE),0)</f>
        <v>0</v>
      </c>
      <c r="BNA3" s="10">
        <f>_xlfn.IFNA(VLOOKUP(BNA2,Table4[[#All],[Resource ID]:[Resource Name]],2,FALSE),0)</f>
        <v>0</v>
      </c>
      <c r="BNB3" s="10">
        <f>_xlfn.IFNA(VLOOKUP(BNB2,Table4[[#All],[Resource ID]:[Resource Name]],2,FALSE),0)</f>
        <v>0</v>
      </c>
      <c r="BNC3" s="10">
        <f>_xlfn.IFNA(VLOOKUP(BNC2,Table4[[#All],[Resource ID]:[Resource Name]],2,FALSE),0)</f>
        <v>0</v>
      </c>
      <c r="BND3" s="10">
        <f>_xlfn.IFNA(VLOOKUP(BND2,Table4[[#All],[Resource ID]:[Resource Name]],2,FALSE),0)</f>
        <v>0</v>
      </c>
      <c r="BNE3" s="10">
        <f>_xlfn.IFNA(VLOOKUP(BNE2,Table4[[#All],[Resource ID]:[Resource Name]],2,FALSE),0)</f>
        <v>0</v>
      </c>
      <c r="BNF3" s="10">
        <f>_xlfn.IFNA(VLOOKUP(BNF2,Table4[[#All],[Resource ID]:[Resource Name]],2,FALSE),0)</f>
        <v>0</v>
      </c>
      <c r="BNG3" s="10">
        <f>_xlfn.IFNA(VLOOKUP(BNG2,Table4[[#All],[Resource ID]:[Resource Name]],2,FALSE),0)</f>
        <v>0</v>
      </c>
      <c r="BNH3" s="10">
        <f>_xlfn.IFNA(VLOOKUP(BNH2,Table4[[#All],[Resource ID]:[Resource Name]],2,FALSE),0)</f>
        <v>0</v>
      </c>
      <c r="BNI3" s="10">
        <f>_xlfn.IFNA(VLOOKUP(BNI2,Table4[[#All],[Resource ID]:[Resource Name]],2,FALSE),0)</f>
        <v>0</v>
      </c>
      <c r="BNJ3" s="10">
        <f>_xlfn.IFNA(VLOOKUP(BNJ2,Table4[[#All],[Resource ID]:[Resource Name]],2,FALSE),0)</f>
        <v>0</v>
      </c>
      <c r="BNK3" s="10">
        <f>_xlfn.IFNA(VLOOKUP(BNK2,Table4[[#All],[Resource ID]:[Resource Name]],2,FALSE),0)</f>
        <v>0</v>
      </c>
      <c r="BNL3" s="10">
        <f>_xlfn.IFNA(VLOOKUP(BNL2,Table4[[#All],[Resource ID]:[Resource Name]],2,FALSE),0)</f>
        <v>0</v>
      </c>
      <c r="BNM3" s="10">
        <f>_xlfn.IFNA(VLOOKUP(BNM2,Table4[[#All],[Resource ID]:[Resource Name]],2,FALSE),0)</f>
        <v>0</v>
      </c>
      <c r="BNN3" s="10">
        <f>_xlfn.IFNA(VLOOKUP(BNN2,Table4[[#All],[Resource ID]:[Resource Name]],2,FALSE),0)</f>
        <v>0</v>
      </c>
      <c r="BNO3" s="10">
        <f>_xlfn.IFNA(VLOOKUP(BNO2,Table4[[#All],[Resource ID]:[Resource Name]],2,FALSE),0)</f>
        <v>0</v>
      </c>
      <c r="BNP3" s="10">
        <f>_xlfn.IFNA(VLOOKUP(BNP2,Table4[[#All],[Resource ID]:[Resource Name]],2,FALSE),0)</f>
        <v>0</v>
      </c>
      <c r="BNQ3" s="10">
        <f>_xlfn.IFNA(VLOOKUP(BNQ2,Table4[[#All],[Resource ID]:[Resource Name]],2,FALSE),0)</f>
        <v>0</v>
      </c>
      <c r="BNR3" s="10">
        <f>_xlfn.IFNA(VLOOKUP(BNR2,Table4[[#All],[Resource ID]:[Resource Name]],2,FALSE),0)</f>
        <v>0</v>
      </c>
      <c r="BNS3" s="10">
        <f>_xlfn.IFNA(VLOOKUP(BNS2,Table4[[#All],[Resource ID]:[Resource Name]],2,FALSE),0)</f>
        <v>0</v>
      </c>
      <c r="BNT3" s="10">
        <f>_xlfn.IFNA(VLOOKUP(BNT2,Table4[[#All],[Resource ID]:[Resource Name]],2,FALSE),0)</f>
        <v>0</v>
      </c>
      <c r="BNU3" s="10">
        <f>_xlfn.IFNA(VLOOKUP(BNU2,Table4[[#All],[Resource ID]:[Resource Name]],2,FALSE),0)</f>
        <v>0</v>
      </c>
      <c r="BNV3" s="10">
        <f>_xlfn.IFNA(VLOOKUP(BNV2,Table4[[#All],[Resource ID]:[Resource Name]],2,FALSE),0)</f>
        <v>0</v>
      </c>
      <c r="BNW3" s="10">
        <f>_xlfn.IFNA(VLOOKUP(BNW2,Table4[[#All],[Resource ID]:[Resource Name]],2,FALSE),0)</f>
        <v>0</v>
      </c>
      <c r="BNX3" s="10">
        <f>_xlfn.IFNA(VLOOKUP(BNX2,Table4[[#All],[Resource ID]:[Resource Name]],2,FALSE),0)</f>
        <v>0</v>
      </c>
      <c r="BNY3" s="10">
        <f>_xlfn.IFNA(VLOOKUP(BNY2,Table4[[#All],[Resource ID]:[Resource Name]],2,FALSE),0)</f>
        <v>0</v>
      </c>
      <c r="BNZ3" s="10">
        <f>_xlfn.IFNA(VLOOKUP(BNZ2,Table4[[#All],[Resource ID]:[Resource Name]],2,FALSE),0)</f>
        <v>0</v>
      </c>
      <c r="BOA3" s="10">
        <f>_xlfn.IFNA(VLOOKUP(BOA2,Table4[[#All],[Resource ID]:[Resource Name]],2,FALSE),0)</f>
        <v>0</v>
      </c>
      <c r="BOB3" s="10">
        <f>_xlfn.IFNA(VLOOKUP(BOB2,Table4[[#All],[Resource ID]:[Resource Name]],2,FALSE),0)</f>
        <v>0</v>
      </c>
      <c r="BOC3" s="10">
        <f>_xlfn.IFNA(VLOOKUP(BOC2,Table4[[#All],[Resource ID]:[Resource Name]],2,FALSE),0)</f>
        <v>0</v>
      </c>
      <c r="BOD3" s="10">
        <f>_xlfn.IFNA(VLOOKUP(BOD2,Table4[[#All],[Resource ID]:[Resource Name]],2,FALSE),0)</f>
        <v>0</v>
      </c>
      <c r="BOE3" s="10">
        <f>_xlfn.IFNA(VLOOKUP(BOE2,Table4[[#All],[Resource ID]:[Resource Name]],2,FALSE),0)</f>
        <v>0</v>
      </c>
      <c r="BOF3" s="10">
        <f>_xlfn.IFNA(VLOOKUP(BOF2,Table4[[#All],[Resource ID]:[Resource Name]],2,FALSE),0)</f>
        <v>0</v>
      </c>
      <c r="BOG3" s="10">
        <f>_xlfn.IFNA(VLOOKUP(BOG2,Table4[[#All],[Resource ID]:[Resource Name]],2,FALSE),0)</f>
        <v>0</v>
      </c>
      <c r="BOH3" s="10">
        <f>_xlfn.IFNA(VLOOKUP(BOH2,Table4[[#All],[Resource ID]:[Resource Name]],2,FALSE),0)</f>
        <v>0</v>
      </c>
      <c r="BOI3" s="10">
        <f>_xlfn.IFNA(VLOOKUP(BOI2,Table4[[#All],[Resource ID]:[Resource Name]],2,FALSE),0)</f>
        <v>0</v>
      </c>
      <c r="BOJ3" s="10">
        <f>_xlfn.IFNA(VLOOKUP(BOJ2,Table4[[#All],[Resource ID]:[Resource Name]],2,FALSE),0)</f>
        <v>0</v>
      </c>
      <c r="BOK3" s="10">
        <f>_xlfn.IFNA(VLOOKUP(BOK2,Table4[[#All],[Resource ID]:[Resource Name]],2,FALSE),0)</f>
        <v>0</v>
      </c>
      <c r="BOL3" s="10">
        <f>_xlfn.IFNA(VLOOKUP(BOL2,Table4[[#All],[Resource ID]:[Resource Name]],2,FALSE),0)</f>
        <v>0</v>
      </c>
      <c r="BOM3" s="10">
        <f>_xlfn.IFNA(VLOOKUP(BOM2,Table4[[#All],[Resource ID]:[Resource Name]],2,FALSE),0)</f>
        <v>0</v>
      </c>
      <c r="BON3" s="10">
        <f>_xlfn.IFNA(VLOOKUP(BON2,Table4[[#All],[Resource ID]:[Resource Name]],2,FALSE),0)</f>
        <v>0</v>
      </c>
      <c r="BOO3" s="10">
        <f>_xlfn.IFNA(VLOOKUP(BOO2,Table4[[#All],[Resource ID]:[Resource Name]],2,FALSE),0)</f>
        <v>0</v>
      </c>
      <c r="BOP3" s="10">
        <f>_xlfn.IFNA(VLOOKUP(BOP2,Table4[[#All],[Resource ID]:[Resource Name]],2,FALSE),0)</f>
        <v>0</v>
      </c>
      <c r="BOQ3" s="10">
        <f>_xlfn.IFNA(VLOOKUP(BOQ2,Table4[[#All],[Resource ID]:[Resource Name]],2,FALSE),0)</f>
        <v>0</v>
      </c>
      <c r="BOR3" s="10">
        <f>_xlfn.IFNA(VLOOKUP(BOR2,Table4[[#All],[Resource ID]:[Resource Name]],2,FALSE),0)</f>
        <v>0</v>
      </c>
      <c r="BOS3" s="10">
        <f>_xlfn.IFNA(VLOOKUP(BOS2,Table4[[#All],[Resource ID]:[Resource Name]],2,FALSE),0)</f>
        <v>0</v>
      </c>
      <c r="BOT3" s="10">
        <f>_xlfn.IFNA(VLOOKUP(BOT2,Table4[[#All],[Resource ID]:[Resource Name]],2,FALSE),0)</f>
        <v>0</v>
      </c>
      <c r="BOU3" s="10">
        <f>_xlfn.IFNA(VLOOKUP(BOU2,Table4[[#All],[Resource ID]:[Resource Name]],2,FALSE),0)</f>
        <v>0</v>
      </c>
      <c r="BOV3" s="10">
        <f>_xlfn.IFNA(VLOOKUP(BOV2,Table4[[#All],[Resource ID]:[Resource Name]],2,FALSE),0)</f>
        <v>0</v>
      </c>
      <c r="BOW3" s="10">
        <f>_xlfn.IFNA(VLOOKUP(BOW2,Table4[[#All],[Resource ID]:[Resource Name]],2,FALSE),0)</f>
        <v>0</v>
      </c>
      <c r="BOX3" s="10">
        <f>_xlfn.IFNA(VLOOKUP(BOX2,Table4[[#All],[Resource ID]:[Resource Name]],2,FALSE),0)</f>
        <v>0</v>
      </c>
      <c r="BOY3" s="10">
        <f>_xlfn.IFNA(VLOOKUP(BOY2,Table4[[#All],[Resource ID]:[Resource Name]],2,FALSE),0)</f>
        <v>0</v>
      </c>
      <c r="BOZ3" s="10">
        <f>_xlfn.IFNA(VLOOKUP(BOZ2,Table4[[#All],[Resource ID]:[Resource Name]],2,FALSE),0)</f>
        <v>0</v>
      </c>
      <c r="BPA3" s="10">
        <f>_xlfn.IFNA(VLOOKUP(BPA2,Table4[[#All],[Resource ID]:[Resource Name]],2,FALSE),0)</f>
        <v>0</v>
      </c>
      <c r="BPB3" s="10">
        <f>_xlfn.IFNA(VLOOKUP(BPB2,Table4[[#All],[Resource ID]:[Resource Name]],2,FALSE),0)</f>
        <v>0</v>
      </c>
      <c r="BPC3" s="10">
        <f>_xlfn.IFNA(VLOOKUP(BPC2,Table4[[#All],[Resource ID]:[Resource Name]],2,FALSE),0)</f>
        <v>0</v>
      </c>
      <c r="BPD3" s="10">
        <f>_xlfn.IFNA(VLOOKUP(BPD2,Table4[[#All],[Resource ID]:[Resource Name]],2,FALSE),0)</f>
        <v>0</v>
      </c>
      <c r="BPE3" s="10">
        <f>_xlfn.IFNA(VLOOKUP(BPE2,Table4[[#All],[Resource ID]:[Resource Name]],2,FALSE),0)</f>
        <v>0</v>
      </c>
      <c r="BPF3" s="10">
        <f>_xlfn.IFNA(VLOOKUP(BPF2,Table4[[#All],[Resource ID]:[Resource Name]],2,FALSE),0)</f>
        <v>0</v>
      </c>
      <c r="BPG3" s="10">
        <f>_xlfn.IFNA(VLOOKUP(BPG2,Table4[[#All],[Resource ID]:[Resource Name]],2,FALSE),0)</f>
        <v>0</v>
      </c>
      <c r="BPH3" s="10">
        <f>_xlfn.IFNA(VLOOKUP(BPH2,Table4[[#All],[Resource ID]:[Resource Name]],2,FALSE),0)</f>
        <v>0</v>
      </c>
      <c r="BPI3" s="10">
        <f>_xlfn.IFNA(VLOOKUP(BPI2,Table4[[#All],[Resource ID]:[Resource Name]],2,FALSE),0)</f>
        <v>0</v>
      </c>
      <c r="BPJ3" s="10">
        <f>_xlfn.IFNA(VLOOKUP(BPJ2,Table4[[#All],[Resource ID]:[Resource Name]],2,FALSE),0)</f>
        <v>0</v>
      </c>
      <c r="BPK3" s="10">
        <f>_xlfn.IFNA(VLOOKUP(BPK2,Table4[[#All],[Resource ID]:[Resource Name]],2,FALSE),0)</f>
        <v>0</v>
      </c>
      <c r="BPL3" s="10">
        <f>_xlfn.IFNA(VLOOKUP(BPL2,Table4[[#All],[Resource ID]:[Resource Name]],2,FALSE),0)</f>
        <v>0</v>
      </c>
      <c r="BPM3" s="10">
        <f>_xlfn.IFNA(VLOOKUP(BPM2,Table4[[#All],[Resource ID]:[Resource Name]],2,FALSE),0)</f>
        <v>0</v>
      </c>
      <c r="BPN3" s="10">
        <f>_xlfn.IFNA(VLOOKUP(BPN2,Table4[[#All],[Resource ID]:[Resource Name]],2,FALSE),0)</f>
        <v>0</v>
      </c>
      <c r="BPO3" s="10">
        <f>_xlfn.IFNA(VLOOKUP(BPO2,Table4[[#All],[Resource ID]:[Resource Name]],2,FALSE),0)</f>
        <v>0</v>
      </c>
      <c r="BPP3" s="10">
        <f>_xlfn.IFNA(VLOOKUP(BPP2,Table4[[#All],[Resource ID]:[Resource Name]],2,FALSE),0)</f>
        <v>0</v>
      </c>
      <c r="BPQ3" s="10">
        <f>_xlfn.IFNA(VLOOKUP(BPQ2,Table4[[#All],[Resource ID]:[Resource Name]],2,FALSE),0)</f>
        <v>0</v>
      </c>
      <c r="BPR3" s="10">
        <f>_xlfn.IFNA(VLOOKUP(BPR2,Table4[[#All],[Resource ID]:[Resource Name]],2,FALSE),0)</f>
        <v>0</v>
      </c>
      <c r="BPS3" s="10">
        <f>_xlfn.IFNA(VLOOKUP(BPS2,Table4[[#All],[Resource ID]:[Resource Name]],2,FALSE),0)</f>
        <v>0</v>
      </c>
      <c r="BPT3" s="10">
        <f>_xlfn.IFNA(VLOOKUP(BPT2,Table4[[#All],[Resource ID]:[Resource Name]],2,FALSE),0)</f>
        <v>0</v>
      </c>
      <c r="BPU3" s="10">
        <f>_xlfn.IFNA(VLOOKUP(BPU2,Table4[[#All],[Resource ID]:[Resource Name]],2,FALSE),0)</f>
        <v>0</v>
      </c>
      <c r="BPV3" s="10">
        <f>_xlfn.IFNA(VLOOKUP(BPV2,Table4[[#All],[Resource ID]:[Resource Name]],2,FALSE),0)</f>
        <v>0</v>
      </c>
      <c r="BPW3" s="10">
        <f>_xlfn.IFNA(VLOOKUP(BPW2,Table4[[#All],[Resource ID]:[Resource Name]],2,FALSE),0)</f>
        <v>0</v>
      </c>
      <c r="BPX3" s="10">
        <f>_xlfn.IFNA(VLOOKUP(BPX2,Table4[[#All],[Resource ID]:[Resource Name]],2,FALSE),0)</f>
        <v>0</v>
      </c>
      <c r="BPY3" s="10">
        <f>_xlfn.IFNA(VLOOKUP(BPY2,Table4[[#All],[Resource ID]:[Resource Name]],2,FALSE),0)</f>
        <v>0</v>
      </c>
      <c r="BPZ3" s="10">
        <f>_xlfn.IFNA(VLOOKUP(BPZ2,Table4[[#All],[Resource ID]:[Resource Name]],2,FALSE),0)</f>
        <v>0</v>
      </c>
      <c r="BQA3" s="10">
        <f>_xlfn.IFNA(VLOOKUP(BQA2,Table4[[#All],[Resource ID]:[Resource Name]],2,FALSE),0)</f>
        <v>0</v>
      </c>
      <c r="BQB3" s="10">
        <f>_xlfn.IFNA(VLOOKUP(BQB2,Table4[[#All],[Resource ID]:[Resource Name]],2,FALSE),0)</f>
        <v>0</v>
      </c>
      <c r="BQC3" s="10">
        <f>_xlfn.IFNA(VLOOKUP(BQC2,Table4[[#All],[Resource ID]:[Resource Name]],2,FALSE),0)</f>
        <v>0</v>
      </c>
      <c r="BQD3" s="10">
        <f>_xlfn.IFNA(VLOOKUP(BQD2,Table4[[#All],[Resource ID]:[Resource Name]],2,FALSE),0)</f>
        <v>0</v>
      </c>
      <c r="BQE3" s="10">
        <f>_xlfn.IFNA(VLOOKUP(BQE2,Table4[[#All],[Resource ID]:[Resource Name]],2,FALSE),0)</f>
        <v>0</v>
      </c>
      <c r="BQF3" s="10">
        <f>_xlfn.IFNA(VLOOKUP(BQF2,Table4[[#All],[Resource ID]:[Resource Name]],2,FALSE),0)</f>
        <v>0</v>
      </c>
      <c r="BQG3" s="10">
        <f>_xlfn.IFNA(VLOOKUP(BQG2,Table4[[#All],[Resource ID]:[Resource Name]],2,FALSE),0)</f>
        <v>0</v>
      </c>
      <c r="BQH3" s="10">
        <f>_xlfn.IFNA(VLOOKUP(BQH2,Table4[[#All],[Resource ID]:[Resource Name]],2,FALSE),0)</f>
        <v>0</v>
      </c>
      <c r="BQI3" s="10">
        <f>_xlfn.IFNA(VLOOKUP(BQI2,Table4[[#All],[Resource ID]:[Resource Name]],2,FALSE),0)</f>
        <v>0</v>
      </c>
      <c r="BQJ3" s="10">
        <f>_xlfn.IFNA(VLOOKUP(BQJ2,Table4[[#All],[Resource ID]:[Resource Name]],2,FALSE),0)</f>
        <v>0</v>
      </c>
      <c r="BQK3" s="10">
        <f>_xlfn.IFNA(VLOOKUP(BQK2,Table4[[#All],[Resource ID]:[Resource Name]],2,FALSE),0)</f>
        <v>0</v>
      </c>
      <c r="BQL3" s="10">
        <f>_xlfn.IFNA(VLOOKUP(BQL2,Table4[[#All],[Resource ID]:[Resource Name]],2,FALSE),0)</f>
        <v>0</v>
      </c>
      <c r="BQM3" s="10">
        <f>_xlfn.IFNA(VLOOKUP(BQM2,Table4[[#All],[Resource ID]:[Resource Name]],2,FALSE),0)</f>
        <v>0</v>
      </c>
      <c r="BQN3" s="10">
        <f>_xlfn.IFNA(VLOOKUP(BQN2,Table4[[#All],[Resource ID]:[Resource Name]],2,FALSE),0)</f>
        <v>0</v>
      </c>
      <c r="BQO3" s="10">
        <f>_xlfn.IFNA(VLOOKUP(BQO2,Table4[[#All],[Resource ID]:[Resource Name]],2,FALSE),0)</f>
        <v>0</v>
      </c>
      <c r="BQP3" s="10">
        <f>_xlfn.IFNA(VLOOKUP(BQP2,Table4[[#All],[Resource ID]:[Resource Name]],2,FALSE),0)</f>
        <v>0</v>
      </c>
      <c r="BQQ3" s="10">
        <f>_xlfn.IFNA(VLOOKUP(BQQ2,Table4[[#All],[Resource ID]:[Resource Name]],2,FALSE),0)</f>
        <v>0</v>
      </c>
      <c r="BQR3" s="10">
        <f>_xlfn.IFNA(VLOOKUP(BQR2,Table4[[#All],[Resource ID]:[Resource Name]],2,FALSE),0)</f>
        <v>0</v>
      </c>
      <c r="BQS3" s="10">
        <f>_xlfn.IFNA(VLOOKUP(BQS2,Table4[[#All],[Resource ID]:[Resource Name]],2,FALSE),0)</f>
        <v>0</v>
      </c>
      <c r="BQT3" s="10">
        <f>_xlfn.IFNA(VLOOKUP(BQT2,Table4[[#All],[Resource ID]:[Resource Name]],2,FALSE),0)</f>
        <v>0</v>
      </c>
      <c r="BQU3" s="10">
        <f>_xlfn.IFNA(VLOOKUP(BQU2,Table4[[#All],[Resource ID]:[Resource Name]],2,FALSE),0)</f>
        <v>0</v>
      </c>
      <c r="BQV3" s="10">
        <f>_xlfn.IFNA(VLOOKUP(BQV2,Table4[[#All],[Resource ID]:[Resource Name]],2,FALSE),0)</f>
        <v>0</v>
      </c>
      <c r="BQW3" s="10">
        <f>_xlfn.IFNA(VLOOKUP(BQW2,Table4[[#All],[Resource ID]:[Resource Name]],2,FALSE),0)</f>
        <v>0</v>
      </c>
      <c r="BQX3" s="10">
        <f>_xlfn.IFNA(VLOOKUP(BQX2,Table4[[#All],[Resource ID]:[Resource Name]],2,FALSE),0)</f>
        <v>0</v>
      </c>
      <c r="BQY3" s="10">
        <f>_xlfn.IFNA(VLOOKUP(BQY2,Table4[[#All],[Resource ID]:[Resource Name]],2,FALSE),0)</f>
        <v>0</v>
      </c>
      <c r="BQZ3" s="10">
        <f>_xlfn.IFNA(VLOOKUP(BQZ2,Table4[[#All],[Resource ID]:[Resource Name]],2,FALSE),0)</f>
        <v>0</v>
      </c>
      <c r="BRA3" s="10">
        <f>_xlfn.IFNA(VLOOKUP(BRA2,Table4[[#All],[Resource ID]:[Resource Name]],2,FALSE),0)</f>
        <v>0</v>
      </c>
      <c r="BRB3" s="10">
        <f>_xlfn.IFNA(VLOOKUP(BRB2,Table4[[#All],[Resource ID]:[Resource Name]],2,FALSE),0)</f>
        <v>0</v>
      </c>
      <c r="BRC3" s="10">
        <f>_xlfn.IFNA(VLOOKUP(BRC2,Table4[[#All],[Resource ID]:[Resource Name]],2,FALSE),0)</f>
        <v>0</v>
      </c>
      <c r="BRD3" s="10">
        <f>_xlfn.IFNA(VLOOKUP(BRD2,Table4[[#All],[Resource ID]:[Resource Name]],2,FALSE),0)</f>
        <v>0</v>
      </c>
      <c r="BRE3" s="10">
        <f>_xlfn.IFNA(VLOOKUP(BRE2,Table4[[#All],[Resource ID]:[Resource Name]],2,FALSE),0)</f>
        <v>0</v>
      </c>
      <c r="BRF3" s="10">
        <f>_xlfn.IFNA(VLOOKUP(BRF2,Table4[[#All],[Resource ID]:[Resource Name]],2,FALSE),0)</f>
        <v>0</v>
      </c>
      <c r="BRG3" s="10">
        <f>_xlfn.IFNA(VLOOKUP(BRG2,Table4[[#All],[Resource ID]:[Resource Name]],2,FALSE),0)</f>
        <v>0</v>
      </c>
      <c r="BRH3" s="10">
        <f>_xlfn.IFNA(VLOOKUP(BRH2,Table4[[#All],[Resource ID]:[Resource Name]],2,FALSE),0)</f>
        <v>0</v>
      </c>
      <c r="BRI3" s="10">
        <f>_xlfn.IFNA(VLOOKUP(BRI2,Table4[[#All],[Resource ID]:[Resource Name]],2,FALSE),0)</f>
        <v>0</v>
      </c>
      <c r="BRJ3" s="10">
        <f>_xlfn.IFNA(VLOOKUP(BRJ2,Table4[[#All],[Resource ID]:[Resource Name]],2,FALSE),0)</f>
        <v>0</v>
      </c>
      <c r="BRK3" s="10">
        <f>_xlfn.IFNA(VLOOKUP(BRK2,Table4[[#All],[Resource ID]:[Resource Name]],2,FALSE),0)</f>
        <v>0</v>
      </c>
      <c r="BRL3" s="10">
        <f>_xlfn.IFNA(VLOOKUP(BRL2,Table4[[#All],[Resource ID]:[Resource Name]],2,FALSE),0)</f>
        <v>0</v>
      </c>
      <c r="BRM3" s="10">
        <f>_xlfn.IFNA(VLOOKUP(BRM2,Table4[[#All],[Resource ID]:[Resource Name]],2,FALSE),0)</f>
        <v>0</v>
      </c>
      <c r="BRN3" s="10">
        <f>_xlfn.IFNA(VLOOKUP(BRN2,Table4[[#All],[Resource ID]:[Resource Name]],2,FALSE),0)</f>
        <v>0</v>
      </c>
      <c r="BRO3" s="10">
        <f>_xlfn.IFNA(VLOOKUP(BRO2,Table4[[#All],[Resource ID]:[Resource Name]],2,FALSE),0)</f>
        <v>0</v>
      </c>
      <c r="BRP3" s="10">
        <f>_xlfn.IFNA(VLOOKUP(BRP2,Table4[[#All],[Resource ID]:[Resource Name]],2,FALSE),0)</f>
        <v>0</v>
      </c>
      <c r="BRQ3" s="10">
        <f>_xlfn.IFNA(VLOOKUP(BRQ2,Table4[[#All],[Resource ID]:[Resource Name]],2,FALSE),0)</f>
        <v>0</v>
      </c>
      <c r="BRR3" s="10">
        <f>_xlfn.IFNA(VLOOKUP(BRR2,Table4[[#All],[Resource ID]:[Resource Name]],2,FALSE),0)</f>
        <v>0</v>
      </c>
      <c r="BRS3" s="10">
        <f>_xlfn.IFNA(VLOOKUP(BRS2,Table4[[#All],[Resource ID]:[Resource Name]],2,FALSE),0)</f>
        <v>0</v>
      </c>
      <c r="BRT3" s="10">
        <f>_xlfn.IFNA(VLOOKUP(BRT2,Table4[[#All],[Resource ID]:[Resource Name]],2,FALSE),0)</f>
        <v>0</v>
      </c>
      <c r="BRU3" s="10">
        <f>_xlfn.IFNA(VLOOKUP(BRU2,Table4[[#All],[Resource ID]:[Resource Name]],2,FALSE),0)</f>
        <v>0</v>
      </c>
      <c r="BRV3" s="10">
        <f>_xlfn.IFNA(VLOOKUP(BRV2,Table4[[#All],[Resource ID]:[Resource Name]],2,FALSE),0)</f>
        <v>0</v>
      </c>
      <c r="BRW3" s="10">
        <f>_xlfn.IFNA(VLOOKUP(BRW2,Table4[[#All],[Resource ID]:[Resource Name]],2,FALSE),0)</f>
        <v>0</v>
      </c>
      <c r="BRX3" s="10">
        <f>_xlfn.IFNA(VLOOKUP(BRX2,Table4[[#All],[Resource ID]:[Resource Name]],2,FALSE),0)</f>
        <v>0</v>
      </c>
      <c r="BRY3" s="10">
        <f>_xlfn.IFNA(VLOOKUP(BRY2,Table4[[#All],[Resource ID]:[Resource Name]],2,FALSE),0)</f>
        <v>0</v>
      </c>
      <c r="BRZ3" s="10">
        <f>_xlfn.IFNA(VLOOKUP(BRZ2,Table4[[#All],[Resource ID]:[Resource Name]],2,FALSE),0)</f>
        <v>0</v>
      </c>
      <c r="BSA3" s="10">
        <f>_xlfn.IFNA(VLOOKUP(BSA2,Table4[[#All],[Resource ID]:[Resource Name]],2,FALSE),0)</f>
        <v>0</v>
      </c>
      <c r="BSB3" s="10">
        <f>_xlfn.IFNA(VLOOKUP(BSB2,Table4[[#All],[Resource ID]:[Resource Name]],2,FALSE),0)</f>
        <v>0</v>
      </c>
      <c r="BSC3" s="10">
        <f>_xlfn.IFNA(VLOOKUP(BSC2,Table4[[#All],[Resource ID]:[Resource Name]],2,FALSE),0)</f>
        <v>0</v>
      </c>
      <c r="BSD3" s="10">
        <f>_xlfn.IFNA(VLOOKUP(BSD2,Table4[[#All],[Resource ID]:[Resource Name]],2,FALSE),0)</f>
        <v>0</v>
      </c>
      <c r="BSE3" s="10">
        <f>_xlfn.IFNA(VLOOKUP(BSE2,Table4[[#All],[Resource ID]:[Resource Name]],2,FALSE),0)</f>
        <v>0</v>
      </c>
      <c r="BSF3" s="10">
        <f>_xlfn.IFNA(VLOOKUP(BSF2,Table4[[#All],[Resource ID]:[Resource Name]],2,FALSE),0)</f>
        <v>0</v>
      </c>
      <c r="BSG3" s="10">
        <f>_xlfn.IFNA(VLOOKUP(BSG2,Table4[[#All],[Resource ID]:[Resource Name]],2,FALSE),0)</f>
        <v>0</v>
      </c>
      <c r="BSH3" s="10">
        <f>_xlfn.IFNA(VLOOKUP(BSH2,Table4[[#All],[Resource ID]:[Resource Name]],2,FALSE),0)</f>
        <v>0</v>
      </c>
      <c r="BSI3" s="10">
        <f>_xlfn.IFNA(VLOOKUP(BSI2,Table4[[#All],[Resource ID]:[Resource Name]],2,FALSE),0)</f>
        <v>0</v>
      </c>
      <c r="BSJ3" s="10">
        <f>_xlfn.IFNA(VLOOKUP(BSJ2,Table4[[#All],[Resource ID]:[Resource Name]],2,FALSE),0)</f>
        <v>0</v>
      </c>
      <c r="BSK3" s="10">
        <f>_xlfn.IFNA(VLOOKUP(BSK2,Table4[[#All],[Resource ID]:[Resource Name]],2,FALSE),0)</f>
        <v>0</v>
      </c>
      <c r="BSL3" s="10">
        <f>_xlfn.IFNA(VLOOKUP(BSL2,Table4[[#All],[Resource ID]:[Resource Name]],2,FALSE),0)</f>
        <v>0</v>
      </c>
      <c r="BSM3" s="10">
        <f>_xlfn.IFNA(VLOOKUP(BSM2,Table4[[#All],[Resource ID]:[Resource Name]],2,FALSE),0)</f>
        <v>0</v>
      </c>
      <c r="BSN3" s="10">
        <f>_xlfn.IFNA(VLOOKUP(BSN2,Table4[[#All],[Resource ID]:[Resource Name]],2,FALSE),0)</f>
        <v>0</v>
      </c>
      <c r="BSO3" s="10">
        <f>_xlfn.IFNA(VLOOKUP(BSO2,Table4[[#All],[Resource ID]:[Resource Name]],2,FALSE),0)</f>
        <v>0</v>
      </c>
      <c r="BSP3" s="10">
        <f>_xlfn.IFNA(VLOOKUP(BSP2,Table4[[#All],[Resource ID]:[Resource Name]],2,FALSE),0)</f>
        <v>0</v>
      </c>
      <c r="BSQ3" s="10">
        <f>_xlfn.IFNA(VLOOKUP(BSQ2,Table4[[#All],[Resource ID]:[Resource Name]],2,FALSE),0)</f>
        <v>0</v>
      </c>
      <c r="BSR3" s="10">
        <f>_xlfn.IFNA(VLOOKUP(BSR2,Table4[[#All],[Resource ID]:[Resource Name]],2,FALSE),0)</f>
        <v>0</v>
      </c>
      <c r="BSS3" s="10">
        <f>_xlfn.IFNA(VLOOKUP(BSS2,Table4[[#All],[Resource ID]:[Resource Name]],2,FALSE),0)</f>
        <v>0</v>
      </c>
      <c r="BST3" s="10">
        <f>_xlfn.IFNA(VLOOKUP(BST2,Table4[[#All],[Resource ID]:[Resource Name]],2,FALSE),0)</f>
        <v>0</v>
      </c>
      <c r="BSU3" s="10">
        <f>_xlfn.IFNA(VLOOKUP(BSU2,Table4[[#All],[Resource ID]:[Resource Name]],2,FALSE),0)</f>
        <v>0</v>
      </c>
      <c r="BSV3" s="10">
        <f>_xlfn.IFNA(VLOOKUP(BSV2,Table4[[#All],[Resource ID]:[Resource Name]],2,FALSE),0)</f>
        <v>0</v>
      </c>
      <c r="BSW3" s="10">
        <f>_xlfn.IFNA(VLOOKUP(BSW2,Table4[[#All],[Resource ID]:[Resource Name]],2,FALSE),0)</f>
        <v>0</v>
      </c>
      <c r="BSX3" s="10">
        <f>_xlfn.IFNA(VLOOKUP(BSX2,Table4[[#All],[Resource ID]:[Resource Name]],2,FALSE),0)</f>
        <v>0</v>
      </c>
      <c r="BSY3" s="10">
        <f>_xlfn.IFNA(VLOOKUP(BSY2,Table4[[#All],[Resource ID]:[Resource Name]],2,FALSE),0)</f>
        <v>0</v>
      </c>
      <c r="BSZ3" s="10">
        <f>_xlfn.IFNA(VLOOKUP(BSZ2,Table4[[#All],[Resource ID]:[Resource Name]],2,FALSE),0)</f>
        <v>0</v>
      </c>
      <c r="BTA3" s="10">
        <f>_xlfn.IFNA(VLOOKUP(BTA2,Table4[[#All],[Resource ID]:[Resource Name]],2,FALSE),0)</f>
        <v>0</v>
      </c>
      <c r="BTB3" s="10">
        <f>_xlfn.IFNA(VLOOKUP(BTB2,Table4[[#All],[Resource ID]:[Resource Name]],2,FALSE),0)</f>
        <v>0</v>
      </c>
      <c r="BTC3" s="10">
        <f>_xlfn.IFNA(VLOOKUP(BTC2,Table4[[#All],[Resource ID]:[Resource Name]],2,FALSE),0)</f>
        <v>0</v>
      </c>
      <c r="BTD3" s="10">
        <f>_xlfn.IFNA(VLOOKUP(BTD2,Table4[[#All],[Resource ID]:[Resource Name]],2,FALSE),0)</f>
        <v>0</v>
      </c>
      <c r="BTE3" s="10">
        <f>_xlfn.IFNA(VLOOKUP(BTE2,Table4[[#All],[Resource ID]:[Resource Name]],2,FALSE),0)</f>
        <v>0</v>
      </c>
      <c r="BTF3" s="10">
        <f>_xlfn.IFNA(VLOOKUP(BTF2,Table4[[#All],[Resource ID]:[Resource Name]],2,FALSE),0)</f>
        <v>0</v>
      </c>
      <c r="BTG3" s="10">
        <f>_xlfn.IFNA(VLOOKUP(BTG2,Table4[[#All],[Resource ID]:[Resource Name]],2,FALSE),0)</f>
        <v>0</v>
      </c>
      <c r="BTH3" s="10">
        <f>_xlfn.IFNA(VLOOKUP(BTH2,Table4[[#All],[Resource ID]:[Resource Name]],2,FALSE),0)</f>
        <v>0</v>
      </c>
      <c r="BTI3" s="10">
        <f>_xlfn.IFNA(VLOOKUP(BTI2,Table4[[#All],[Resource ID]:[Resource Name]],2,FALSE),0)</f>
        <v>0</v>
      </c>
      <c r="BTJ3" s="10">
        <f>_xlfn.IFNA(VLOOKUP(BTJ2,Table4[[#All],[Resource ID]:[Resource Name]],2,FALSE),0)</f>
        <v>0</v>
      </c>
      <c r="BTK3" s="10">
        <f>_xlfn.IFNA(VLOOKUP(BTK2,Table4[[#All],[Resource ID]:[Resource Name]],2,FALSE),0)</f>
        <v>0</v>
      </c>
      <c r="BTL3" s="10">
        <f>_xlfn.IFNA(VLOOKUP(BTL2,Table4[[#All],[Resource ID]:[Resource Name]],2,FALSE),0)</f>
        <v>0</v>
      </c>
      <c r="BTM3" s="10">
        <f>_xlfn.IFNA(VLOOKUP(BTM2,Table4[[#All],[Resource ID]:[Resource Name]],2,FALSE),0)</f>
        <v>0</v>
      </c>
      <c r="BTN3" s="10">
        <f>_xlfn.IFNA(VLOOKUP(BTN2,Table4[[#All],[Resource ID]:[Resource Name]],2,FALSE),0)</f>
        <v>0</v>
      </c>
      <c r="BTO3" s="10">
        <f>_xlfn.IFNA(VLOOKUP(BTO2,Table4[[#All],[Resource ID]:[Resource Name]],2,FALSE),0)</f>
        <v>0</v>
      </c>
      <c r="BTP3" s="10">
        <f>_xlfn.IFNA(VLOOKUP(BTP2,Table4[[#All],[Resource ID]:[Resource Name]],2,FALSE),0)</f>
        <v>0</v>
      </c>
      <c r="BTQ3" s="10">
        <f>_xlfn.IFNA(VLOOKUP(BTQ2,Table4[[#All],[Resource ID]:[Resource Name]],2,FALSE),0)</f>
        <v>0</v>
      </c>
      <c r="BTR3" s="10">
        <f>_xlfn.IFNA(VLOOKUP(BTR2,Table4[[#All],[Resource ID]:[Resource Name]],2,FALSE),0)</f>
        <v>0</v>
      </c>
      <c r="BTS3" s="10">
        <f>_xlfn.IFNA(VLOOKUP(BTS2,Table4[[#All],[Resource ID]:[Resource Name]],2,FALSE),0)</f>
        <v>0</v>
      </c>
      <c r="BTT3" s="10">
        <f>_xlfn.IFNA(VLOOKUP(BTT2,Table4[[#All],[Resource ID]:[Resource Name]],2,FALSE),0)</f>
        <v>0</v>
      </c>
      <c r="BTU3" s="10">
        <f>_xlfn.IFNA(VLOOKUP(BTU2,Table4[[#All],[Resource ID]:[Resource Name]],2,FALSE),0)</f>
        <v>0</v>
      </c>
      <c r="BTV3" s="10">
        <f>_xlfn.IFNA(VLOOKUP(BTV2,Table4[[#All],[Resource ID]:[Resource Name]],2,FALSE),0)</f>
        <v>0</v>
      </c>
      <c r="BTW3" s="10">
        <f>_xlfn.IFNA(VLOOKUP(BTW2,Table4[[#All],[Resource ID]:[Resource Name]],2,FALSE),0)</f>
        <v>0</v>
      </c>
      <c r="BTX3" s="10">
        <f>_xlfn.IFNA(VLOOKUP(BTX2,Table4[[#All],[Resource ID]:[Resource Name]],2,FALSE),0)</f>
        <v>0</v>
      </c>
      <c r="BTY3" s="10">
        <f>_xlfn.IFNA(VLOOKUP(BTY2,Table4[[#All],[Resource ID]:[Resource Name]],2,FALSE),0)</f>
        <v>0</v>
      </c>
      <c r="BTZ3" s="10">
        <f>_xlfn.IFNA(VLOOKUP(BTZ2,Table4[[#All],[Resource ID]:[Resource Name]],2,FALSE),0)</f>
        <v>0</v>
      </c>
      <c r="BUA3" s="10">
        <f>_xlfn.IFNA(VLOOKUP(BUA2,Table4[[#All],[Resource ID]:[Resource Name]],2,FALSE),0)</f>
        <v>0</v>
      </c>
      <c r="BUB3" s="10">
        <f>_xlfn.IFNA(VLOOKUP(BUB2,Table4[[#All],[Resource ID]:[Resource Name]],2,FALSE),0)</f>
        <v>0</v>
      </c>
      <c r="BUC3" s="10">
        <f>_xlfn.IFNA(VLOOKUP(BUC2,Table4[[#All],[Resource ID]:[Resource Name]],2,FALSE),0)</f>
        <v>0</v>
      </c>
      <c r="BUD3" s="10">
        <f>_xlfn.IFNA(VLOOKUP(BUD2,Table4[[#All],[Resource ID]:[Resource Name]],2,FALSE),0)</f>
        <v>0</v>
      </c>
      <c r="BUE3" s="10">
        <f>_xlfn.IFNA(VLOOKUP(BUE2,Table4[[#All],[Resource ID]:[Resource Name]],2,FALSE),0)</f>
        <v>0</v>
      </c>
      <c r="BUF3" s="10">
        <f>_xlfn.IFNA(VLOOKUP(BUF2,Table4[[#All],[Resource ID]:[Resource Name]],2,FALSE),0)</f>
        <v>0</v>
      </c>
      <c r="BUG3" s="10">
        <f>_xlfn.IFNA(VLOOKUP(BUG2,Table4[[#All],[Resource ID]:[Resource Name]],2,FALSE),0)</f>
        <v>0</v>
      </c>
      <c r="BUH3" s="10">
        <f>_xlfn.IFNA(VLOOKUP(BUH2,Table4[[#All],[Resource ID]:[Resource Name]],2,FALSE),0)</f>
        <v>0</v>
      </c>
      <c r="BUI3" s="10">
        <f>_xlfn.IFNA(VLOOKUP(BUI2,Table4[[#All],[Resource ID]:[Resource Name]],2,FALSE),0)</f>
        <v>0</v>
      </c>
      <c r="BUJ3" s="10">
        <f>_xlfn.IFNA(VLOOKUP(BUJ2,Table4[[#All],[Resource ID]:[Resource Name]],2,FALSE),0)</f>
        <v>0</v>
      </c>
      <c r="BUK3" s="10">
        <f>_xlfn.IFNA(VLOOKUP(BUK2,Table4[[#All],[Resource ID]:[Resource Name]],2,FALSE),0)</f>
        <v>0</v>
      </c>
      <c r="BUL3" s="10">
        <f>_xlfn.IFNA(VLOOKUP(BUL2,Table4[[#All],[Resource ID]:[Resource Name]],2,FALSE),0)</f>
        <v>0</v>
      </c>
      <c r="BUM3" s="10">
        <f>_xlfn.IFNA(VLOOKUP(BUM2,Table4[[#All],[Resource ID]:[Resource Name]],2,FALSE),0)</f>
        <v>0</v>
      </c>
      <c r="BUN3" s="10">
        <f>_xlfn.IFNA(VLOOKUP(BUN2,Table4[[#All],[Resource ID]:[Resource Name]],2,FALSE),0)</f>
        <v>0</v>
      </c>
      <c r="BUO3" s="10">
        <f>_xlfn.IFNA(VLOOKUP(BUO2,Table4[[#All],[Resource ID]:[Resource Name]],2,FALSE),0)</f>
        <v>0</v>
      </c>
      <c r="BUP3" s="10">
        <f>_xlfn.IFNA(VLOOKUP(BUP2,Table4[[#All],[Resource ID]:[Resource Name]],2,FALSE),0)</f>
        <v>0</v>
      </c>
      <c r="BUQ3" s="10">
        <f>_xlfn.IFNA(VLOOKUP(BUQ2,Table4[[#All],[Resource ID]:[Resource Name]],2,FALSE),0)</f>
        <v>0</v>
      </c>
      <c r="BUR3" s="10">
        <f>_xlfn.IFNA(VLOOKUP(BUR2,Table4[[#All],[Resource ID]:[Resource Name]],2,FALSE),0)</f>
        <v>0</v>
      </c>
      <c r="BUS3" s="10">
        <f>_xlfn.IFNA(VLOOKUP(BUS2,Table4[[#All],[Resource ID]:[Resource Name]],2,FALSE),0)</f>
        <v>0</v>
      </c>
      <c r="BUT3" s="10">
        <f>_xlfn.IFNA(VLOOKUP(BUT2,Table4[[#All],[Resource ID]:[Resource Name]],2,FALSE),0)</f>
        <v>0</v>
      </c>
      <c r="BUU3" s="10">
        <f>_xlfn.IFNA(VLOOKUP(BUU2,Table4[[#All],[Resource ID]:[Resource Name]],2,FALSE),0)</f>
        <v>0</v>
      </c>
      <c r="BUV3" s="10">
        <f>_xlfn.IFNA(VLOOKUP(BUV2,Table4[[#All],[Resource ID]:[Resource Name]],2,FALSE),0)</f>
        <v>0</v>
      </c>
      <c r="BUW3" s="10">
        <f>_xlfn.IFNA(VLOOKUP(BUW2,Table4[[#All],[Resource ID]:[Resource Name]],2,FALSE),0)</f>
        <v>0</v>
      </c>
      <c r="BUX3" s="10">
        <f>_xlfn.IFNA(VLOOKUP(BUX2,Table4[[#All],[Resource ID]:[Resource Name]],2,FALSE),0)</f>
        <v>0</v>
      </c>
      <c r="BUY3" s="10">
        <f>_xlfn.IFNA(VLOOKUP(BUY2,Table4[[#All],[Resource ID]:[Resource Name]],2,FALSE),0)</f>
        <v>0</v>
      </c>
      <c r="BUZ3" s="10">
        <f>_xlfn.IFNA(VLOOKUP(BUZ2,Table4[[#All],[Resource ID]:[Resource Name]],2,FALSE),0)</f>
        <v>0</v>
      </c>
      <c r="BVA3" s="10">
        <f>_xlfn.IFNA(VLOOKUP(BVA2,Table4[[#All],[Resource ID]:[Resource Name]],2,FALSE),0)</f>
        <v>0</v>
      </c>
      <c r="BVB3" s="10">
        <f>_xlfn.IFNA(VLOOKUP(BVB2,Table4[[#All],[Resource ID]:[Resource Name]],2,FALSE),0)</f>
        <v>0</v>
      </c>
      <c r="BVC3" s="10">
        <f>_xlfn.IFNA(VLOOKUP(BVC2,Table4[[#All],[Resource ID]:[Resource Name]],2,FALSE),0)</f>
        <v>0</v>
      </c>
      <c r="BVD3" s="10">
        <f>_xlfn.IFNA(VLOOKUP(BVD2,Table4[[#All],[Resource ID]:[Resource Name]],2,FALSE),0)</f>
        <v>0</v>
      </c>
      <c r="BVE3" s="10">
        <f>_xlfn.IFNA(VLOOKUP(BVE2,Table4[[#All],[Resource ID]:[Resource Name]],2,FALSE),0)</f>
        <v>0</v>
      </c>
      <c r="BVF3" s="10">
        <f>_xlfn.IFNA(VLOOKUP(BVF2,Table4[[#All],[Resource ID]:[Resource Name]],2,FALSE),0)</f>
        <v>0</v>
      </c>
      <c r="BVG3" s="10">
        <f>_xlfn.IFNA(VLOOKUP(BVG2,Table4[[#All],[Resource ID]:[Resource Name]],2,FALSE),0)</f>
        <v>0</v>
      </c>
      <c r="BVH3" s="10">
        <f>_xlfn.IFNA(VLOOKUP(BVH2,Table4[[#All],[Resource ID]:[Resource Name]],2,FALSE),0)</f>
        <v>0</v>
      </c>
      <c r="BVI3" s="10">
        <f>_xlfn.IFNA(VLOOKUP(BVI2,Table4[[#All],[Resource ID]:[Resource Name]],2,FALSE),0)</f>
        <v>0</v>
      </c>
      <c r="BVJ3" s="10">
        <f>_xlfn.IFNA(VLOOKUP(BVJ2,Table4[[#All],[Resource ID]:[Resource Name]],2,FALSE),0)</f>
        <v>0</v>
      </c>
      <c r="BVK3" s="10">
        <f>_xlfn.IFNA(VLOOKUP(BVK2,Table4[[#All],[Resource ID]:[Resource Name]],2,FALSE),0)</f>
        <v>0</v>
      </c>
      <c r="BVL3" s="10">
        <f>_xlfn.IFNA(VLOOKUP(BVL2,Table4[[#All],[Resource ID]:[Resource Name]],2,FALSE),0)</f>
        <v>0</v>
      </c>
      <c r="BVM3" s="10">
        <f>_xlfn.IFNA(VLOOKUP(BVM2,Table4[[#All],[Resource ID]:[Resource Name]],2,FALSE),0)</f>
        <v>0</v>
      </c>
      <c r="BVN3" s="10">
        <f>_xlfn.IFNA(VLOOKUP(BVN2,Table4[[#All],[Resource ID]:[Resource Name]],2,FALSE),0)</f>
        <v>0</v>
      </c>
      <c r="BVO3" s="10">
        <f>_xlfn.IFNA(VLOOKUP(BVO2,Table4[[#All],[Resource ID]:[Resource Name]],2,FALSE),0)</f>
        <v>0</v>
      </c>
      <c r="BVP3" s="10">
        <f>_xlfn.IFNA(VLOOKUP(BVP2,Table4[[#All],[Resource ID]:[Resource Name]],2,FALSE),0)</f>
        <v>0</v>
      </c>
      <c r="BVQ3" s="10">
        <f>_xlfn.IFNA(VLOOKUP(BVQ2,Table4[[#All],[Resource ID]:[Resource Name]],2,FALSE),0)</f>
        <v>0</v>
      </c>
      <c r="BVR3" s="10">
        <f>_xlfn.IFNA(VLOOKUP(BVR2,Table4[[#All],[Resource ID]:[Resource Name]],2,FALSE),0)</f>
        <v>0</v>
      </c>
      <c r="BVS3" s="10">
        <f>_xlfn.IFNA(VLOOKUP(BVS2,Table4[[#All],[Resource ID]:[Resource Name]],2,FALSE),0)</f>
        <v>0</v>
      </c>
      <c r="BVT3" s="10">
        <f>_xlfn.IFNA(VLOOKUP(BVT2,Table4[[#All],[Resource ID]:[Resource Name]],2,FALSE),0)</f>
        <v>0</v>
      </c>
      <c r="BVU3" s="10">
        <f>_xlfn.IFNA(VLOOKUP(BVU2,Table4[[#All],[Resource ID]:[Resource Name]],2,FALSE),0)</f>
        <v>0</v>
      </c>
      <c r="BVV3" s="10">
        <f>_xlfn.IFNA(VLOOKUP(BVV2,Table4[[#All],[Resource ID]:[Resource Name]],2,FALSE),0)</f>
        <v>0</v>
      </c>
      <c r="BVW3" s="10">
        <f>_xlfn.IFNA(VLOOKUP(BVW2,Table4[[#All],[Resource ID]:[Resource Name]],2,FALSE),0)</f>
        <v>0</v>
      </c>
      <c r="BVX3" s="10">
        <f>_xlfn.IFNA(VLOOKUP(BVX2,Table4[[#All],[Resource ID]:[Resource Name]],2,FALSE),0)</f>
        <v>0</v>
      </c>
      <c r="BVY3" s="10">
        <f>_xlfn.IFNA(VLOOKUP(BVY2,Table4[[#All],[Resource ID]:[Resource Name]],2,FALSE),0)</f>
        <v>0</v>
      </c>
      <c r="BVZ3" s="10">
        <f>_xlfn.IFNA(VLOOKUP(BVZ2,Table4[[#All],[Resource ID]:[Resource Name]],2,FALSE),0)</f>
        <v>0</v>
      </c>
      <c r="BWA3" s="10">
        <f>_xlfn.IFNA(VLOOKUP(BWA2,Table4[[#All],[Resource ID]:[Resource Name]],2,FALSE),0)</f>
        <v>0</v>
      </c>
      <c r="BWB3" s="10">
        <f>_xlfn.IFNA(VLOOKUP(BWB2,Table4[[#All],[Resource ID]:[Resource Name]],2,FALSE),0)</f>
        <v>0</v>
      </c>
      <c r="BWC3" s="10">
        <f>_xlfn.IFNA(VLOOKUP(BWC2,Table4[[#All],[Resource ID]:[Resource Name]],2,FALSE),0)</f>
        <v>0</v>
      </c>
      <c r="BWD3" s="10">
        <f>_xlfn.IFNA(VLOOKUP(BWD2,Table4[[#All],[Resource ID]:[Resource Name]],2,FALSE),0)</f>
        <v>0</v>
      </c>
      <c r="BWE3" s="10">
        <f>_xlfn.IFNA(VLOOKUP(BWE2,Table4[[#All],[Resource ID]:[Resource Name]],2,FALSE),0)</f>
        <v>0</v>
      </c>
      <c r="BWF3" s="10">
        <f>_xlfn.IFNA(VLOOKUP(BWF2,Table4[[#All],[Resource ID]:[Resource Name]],2,FALSE),0)</f>
        <v>0</v>
      </c>
      <c r="BWG3" s="10">
        <f>_xlfn.IFNA(VLOOKUP(BWG2,Table4[[#All],[Resource ID]:[Resource Name]],2,FALSE),0)</f>
        <v>0</v>
      </c>
      <c r="BWH3" s="10">
        <f>_xlfn.IFNA(VLOOKUP(BWH2,Table4[[#All],[Resource ID]:[Resource Name]],2,FALSE),0)</f>
        <v>0</v>
      </c>
      <c r="BWI3" s="10">
        <f>_xlfn.IFNA(VLOOKUP(BWI2,Table4[[#All],[Resource ID]:[Resource Name]],2,FALSE),0)</f>
        <v>0</v>
      </c>
      <c r="BWJ3" s="10">
        <f>_xlfn.IFNA(VLOOKUP(BWJ2,Table4[[#All],[Resource ID]:[Resource Name]],2,FALSE),0)</f>
        <v>0</v>
      </c>
      <c r="BWK3" s="10">
        <f>_xlfn.IFNA(VLOOKUP(BWK2,Table4[[#All],[Resource ID]:[Resource Name]],2,FALSE),0)</f>
        <v>0</v>
      </c>
      <c r="BWL3" s="10">
        <f>_xlfn.IFNA(VLOOKUP(BWL2,Table4[[#All],[Resource ID]:[Resource Name]],2,FALSE),0)</f>
        <v>0</v>
      </c>
      <c r="BWM3" s="10">
        <f>_xlfn.IFNA(VLOOKUP(BWM2,Table4[[#All],[Resource ID]:[Resource Name]],2,FALSE),0)</f>
        <v>0</v>
      </c>
      <c r="BWN3" s="10">
        <f>_xlfn.IFNA(VLOOKUP(BWN2,Table4[[#All],[Resource ID]:[Resource Name]],2,FALSE),0)</f>
        <v>0</v>
      </c>
      <c r="BWO3" s="10">
        <f>_xlfn.IFNA(VLOOKUP(BWO2,Table4[[#All],[Resource ID]:[Resource Name]],2,FALSE),0)</f>
        <v>0</v>
      </c>
      <c r="BWP3" s="10">
        <f>_xlfn.IFNA(VLOOKUP(BWP2,Table4[[#All],[Resource ID]:[Resource Name]],2,FALSE),0)</f>
        <v>0</v>
      </c>
      <c r="BWQ3" s="10">
        <f>_xlfn.IFNA(VLOOKUP(BWQ2,Table4[[#All],[Resource ID]:[Resource Name]],2,FALSE),0)</f>
        <v>0</v>
      </c>
      <c r="BWR3" s="10">
        <f>_xlfn.IFNA(VLOOKUP(BWR2,Table4[[#All],[Resource ID]:[Resource Name]],2,FALSE),0)</f>
        <v>0</v>
      </c>
      <c r="BWS3" s="10">
        <f>_xlfn.IFNA(VLOOKUP(BWS2,Table4[[#All],[Resource ID]:[Resource Name]],2,FALSE),0)</f>
        <v>0</v>
      </c>
      <c r="BWT3" s="10">
        <f>_xlfn.IFNA(VLOOKUP(BWT2,Table4[[#All],[Resource ID]:[Resource Name]],2,FALSE),0)</f>
        <v>0</v>
      </c>
      <c r="BWU3" s="10">
        <f>_xlfn.IFNA(VLOOKUP(BWU2,Table4[[#All],[Resource ID]:[Resource Name]],2,FALSE),0)</f>
        <v>0</v>
      </c>
      <c r="BWV3" s="10">
        <f>_xlfn.IFNA(VLOOKUP(BWV2,Table4[[#All],[Resource ID]:[Resource Name]],2,FALSE),0)</f>
        <v>0</v>
      </c>
      <c r="BWW3" s="10">
        <f>_xlfn.IFNA(VLOOKUP(BWW2,Table4[[#All],[Resource ID]:[Resource Name]],2,FALSE),0)</f>
        <v>0</v>
      </c>
      <c r="BWX3" s="10">
        <f>_xlfn.IFNA(VLOOKUP(BWX2,Table4[[#All],[Resource ID]:[Resource Name]],2,FALSE),0)</f>
        <v>0</v>
      </c>
      <c r="BWY3" s="10">
        <f>_xlfn.IFNA(VLOOKUP(BWY2,Table4[[#All],[Resource ID]:[Resource Name]],2,FALSE),0)</f>
        <v>0</v>
      </c>
      <c r="BWZ3" s="10">
        <f>_xlfn.IFNA(VLOOKUP(BWZ2,Table4[[#All],[Resource ID]:[Resource Name]],2,FALSE),0)</f>
        <v>0</v>
      </c>
      <c r="BXA3" s="10">
        <f>_xlfn.IFNA(VLOOKUP(BXA2,Table4[[#All],[Resource ID]:[Resource Name]],2,FALSE),0)</f>
        <v>0</v>
      </c>
      <c r="BXB3" s="10">
        <f>_xlfn.IFNA(VLOOKUP(BXB2,Table4[[#All],[Resource ID]:[Resource Name]],2,FALSE),0)</f>
        <v>0</v>
      </c>
      <c r="BXC3" s="10">
        <f>_xlfn.IFNA(VLOOKUP(BXC2,Table4[[#All],[Resource ID]:[Resource Name]],2,FALSE),0)</f>
        <v>0</v>
      </c>
      <c r="BXD3" s="10">
        <f>_xlfn.IFNA(VLOOKUP(BXD2,Table4[[#All],[Resource ID]:[Resource Name]],2,FALSE),0)</f>
        <v>0</v>
      </c>
      <c r="BXE3" s="10">
        <f>_xlfn.IFNA(VLOOKUP(BXE2,Table4[[#All],[Resource ID]:[Resource Name]],2,FALSE),0)</f>
        <v>0</v>
      </c>
      <c r="BXF3" s="10">
        <f>_xlfn.IFNA(VLOOKUP(BXF2,Table4[[#All],[Resource ID]:[Resource Name]],2,FALSE),0)</f>
        <v>0</v>
      </c>
      <c r="BXG3" s="10">
        <f>_xlfn.IFNA(VLOOKUP(BXG2,Table4[[#All],[Resource ID]:[Resource Name]],2,FALSE),0)</f>
        <v>0</v>
      </c>
      <c r="BXH3" s="10">
        <f>_xlfn.IFNA(VLOOKUP(BXH2,Table4[[#All],[Resource ID]:[Resource Name]],2,FALSE),0)</f>
        <v>0</v>
      </c>
      <c r="BXI3" s="10">
        <f>_xlfn.IFNA(VLOOKUP(BXI2,Table4[[#All],[Resource ID]:[Resource Name]],2,FALSE),0)</f>
        <v>0</v>
      </c>
      <c r="BXJ3" s="10">
        <f>_xlfn.IFNA(VLOOKUP(BXJ2,Table4[[#All],[Resource ID]:[Resource Name]],2,FALSE),0)</f>
        <v>0</v>
      </c>
      <c r="BXK3" s="10">
        <f>_xlfn.IFNA(VLOOKUP(BXK2,Table4[[#All],[Resource ID]:[Resource Name]],2,FALSE),0)</f>
        <v>0</v>
      </c>
      <c r="BXL3" s="10">
        <f>_xlfn.IFNA(VLOOKUP(BXL2,Table4[[#All],[Resource ID]:[Resource Name]],2,FALSE),0)</f>
        <v>0</v>
      </c>
      <c r="BXM3" s="10">
        <f>_xlfn.IFNA(VLOOKUP(BXM2,Table4[[#All],[Resource ID]:[Resource Name]],2,FALSE),0)</f>
        <v>0</v>
      </c>
      <c r="BXN3" s="10">
        <f>_xlfn.IFNA(VLOOKUP(BXN2,Table4[[#All],[Resource ID]:[Resource Name]],2,FALSE),0)</f>
        <v>0</v>
      </c>
      <c r="BXO3" s="10">
        <f>_xlfn.IFNA(VLOOKUP(BXO2,Table4[[#All],[Resource ID]:[Resource Name]],2,FALSE),0)</f>
        <v>0</v>
      </c>
      <c r="BXP3" s="10">
        <f>_xlfn.IFNA(VLOOKUP(BXP2,Table4[[#All],[Resource ID]:[Resource Name]],2,FALSE),0)</f>
        <v>0</v>
      </c>
      <c r="BXQ3" s="10">
        <f>_xlfn.IFNA(VLOOKUP(BXQ2,Table4[[#All],[Resource ID]:[Resource Name]],2,FALSE),0)</f>
        <v>0</v>
      </c>
      <c r="BXR3" s="10">
        <f>_xlfn.IFNA(VLOOKUP(BXR2,Table4[[#All],[Resource ID]:[Resource Name]],2,FALSE),0)</f>
        <v>0</v>
      </c>
      <c r="BXS3" s="10">
        <f>_xlfn.IFNA(VLOOKUP(BXS2,Table4[[#All],[Resource ID]:[Resource Name]],2,FALSE),0)</f>
        <v>0</v>
      </c>
      <c r="BXT3" s="10">
        <f>_xlfn.IFNA(VLOOKUP(BXT2,Table4[[#All],[Resource ID]:[Resource Name]],2,FALSE),0)</f>
        <v>0</v>
      </c>
      <c r="BXU3" s="10">
        <f>_xlfn.IFNA(VLOOKUP(BXU2,Table4[[#All],[Resource ID]:[Resource Name]],2,FALSE),0)</f>
        <v>0</v>
      </c>
      <c r="BXV3" s="10">
        <f>_xlfn.IFNA(VLOOKUP(BXV2,Table4[[#All],[Resource ID]:[Resource Name]],2,FALSE),0)</f>
        <v>0</v>
      </c>
      <c r="BXW3" s="10">
        <f>_xlfn.IFNA(VLOOKUP(BXW2,Table4[[#All],[Resource ID]:[Resource Name]],2,FALSE),0)</f>
        <v>0</v>
      </c>
      <c r="BXX3" s="10">
        <f>_xlfn.IFNA(VLOOKUP(BXX2,Table4[[#All],[Resource ID]:[Resource Name]],2,FALSE),0)</f>
        <v>0</v>
      </c>
      <c r="BXY3" s="10">
        <f>_xlfn.IFNA(VLOOKUP(BXY2,Table4[[#All],[Resource ID]:[Resource Name]],2,FALSE),0)</f>
        <v>0</v>
      </c>
      <c r="BXZ3" s="10">
        <f>_xlfn.IFNA(VLOOKUP(BXZ2,Table4[[#All],[Resource ID]:[Resource Name]],2,FALSE),0)</f>
        <v>0</v>
      </c>
      <c r="BYA3" s="10">
        <f>_xlfn.IFNA(VLOOKUP(BYA2,Table4[[#All],[Resource ID]:[Resource Name]],2,FALSE),0)</f>
        <v>0</v>
      </c>
    </row>
    <row r="4" spans="1:2003" s="4" customFormat="1" ht="36.75" customHeight="1" x14ac:dyDescent="0.3">
      <c r="A4" s="6" t="s">
        <v>0</v>
      </c>
      <c r="B4" s="7" t="s">
        <v>1</v>
      </c>
      <c r="C4" s="7" t="s">
        <v>2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 t="s">
        <v>52</v>
      </c>
      <c r="W4" s="4" t="s">
        <v>53</v>
      </c>
      <c r="X4" s="4" t="s">
        <v>54</v>
      </c>
      <c r="Y4" s="4" t="s">
        <v>55</v>
      </c>
      <c r="Z4" s="4" t="s">
        <v>56</v>
      </c>
      <c r="AA4" s="4" t="s">
        <v>57</v>
      </c>
      <c r="AB4" s="4" t="s">
        <v>58</v>
      </c>
      <c r="AC4" s="4" t="s">
        <v>59</v>
      </c>
      <c r="AD4" s="4" t="s">
        <v>60</v>
      </c>
      <c r="AE4" s="4" t="s">
        <v>61</v>
      </c>
      <c r="AF4" s="4" t="s">
        <v>62</v>
      </c>
      <c r="AG4" s="4" t="s">
        <v>63</v>
      </c>
      <c r="AH4" s="4" t="s">
        <v>64</v>
      </c>
      <c r="AI4" s="4" t="s">
        <v>65</v>
      </c>
      <c r="AJ4" s="4" t="s">
        <v>66</v>
      </c>
      <c r="AK4" s="4" t="s">
        <v>67</v>
      </c>
      <c r="AL4" s="4" t="s">
        <v>68</v>
      </c>
      <c r="AM4" s="4" t="s">
        <v>69</v>
      </c>
      <c r="AN4" s="4" t="s">
        <v>70</v>
      </c>
      <c r="AO4" s="4" t="s">
        <v>71</v>
      </c>
      <c r="AP4" s="4" t="s">
        <v>72</v>
      </c>
      <c r="AQ4" s="4" t="s">
        <v>73</v>
      </c>
      <c r="AR4" s="4" t="s">
        <v>74</v>
      </c>
      <c r="AS4" s="4" t="s">
        <v>75</v>
      </c>
      <c r="AT4" s="4" t="s">
        <v>76</v>
      </c>
      <c r="AU4" s="4" t="s">
        <v>77</v>
      </c>
      <c r="AV4" s="4" t="s">
        <v>78</v>
      </c>
      <c r="AW4" s="4" t="s">
        <v>79</v>
      </c>
      <c r="AX4" s="4" t="s">
        <v>80</v>
      </c>
      <c r="AY4" s="4" t="s">
        <v>81</v>
      </c>
      <c r="AZ4" s="4" t="s">
        <v>82</v>
      </c>
      <c r="BA4" s="4" t="s">
        <v>83</v>
      </c>
      <c r="BB4" s="4" t="s">
        <v>84</v>
      </c>
      <c r="BC4" s="4" t="s">
        <v>85</v>
      </c>
      <c r="BD4" s="4" t="s">
        <v>86</v>
      </c>
      <c r="BE4" s="4" t="s">
        <v>87</v>
      </c>
      <c r="BF4" s="4" t="s">
        <v>88</v>
      </c>
      <c r="BG4" s="4" t="s">
        <v>89</v>
      </c>
      <c r="BH4" s="4" t="s">
        <v>90</v>
      </c>
      <c r="BI4" s="4" t="s">
        <v>91</v>
      </c>
      <c r="BJ4" s="4" t="s">
        <v>92</v>
      </c>
      <c r="BK4" s="4" t="s">
        <v>93</v>
      </c>
      <c r="BL4" s="4" t="s">
        <v>94</v>
      </c>
      <c r="BM4" s="4" t="s">
        <v>95</v>
      </c>
      <c r="BN4" s="4" t="s">
        <v>96</v>
      </c>
      <c r="BO4" s="4" t="s">
        <v>97</v>
      </c>
      <c r="BP4" s="4" t="s">
        <v>98</v>
      </c>
      <c r="BQ4" s="4" t="s">
        <v>99</v>
      </c>
      <c r="BR4" s="4" t="s">
        <v>100</v>
      </c>
      <c r="BS4" s="4" t="s">
        <v>101</v>
      </c>
      <c r="BT4" s="4" t="s">
        <v>102</v>
      </c>
      <c r="BU4" s="4" t="s">
        <v>103</v>
      </c>
      <c r="BV4" s="4" t="s">
        <v>104</v>
      </c>
      <c r="BW4" s="4" t="s">
        <v>105</v>
      </c>
      <c r="BX4" s="4" t="s">
        <v>106</v>
      </c>
      <c r="BY4" s="4" t="s">
        <v>107</v>
      </c>
      <c r="BZ4" s="4" t="s">
        <v>108</v>
      </c>
      <c r="CA4" s="4" t="s">
        <v>109</v>
      </c>
      <c r="CB4" s="4" t="s">
        <v>110</v>
      </c>
      <c r="CC4" s="4" t="s">
        <v>111</v>
      </c>
      <c r="CD4" s="4" t="s">
        <v>112</v>
      </c>
      <c r="CE4" s="4" t="s">
        <v>113</v>
      </c>
      <c r="CF4" s="4" t="s">
        <v>114</v>
      </c>
      <c r="CG4" s="4" t="s">
        <v>115</v>
      </c>
      <c r="CH4" s="4" t="s">
        <v>116</v>
      </c>
      <c r="CI4" s="4" t="s">
        <v>117</v>
      </c>
      <c r="CJ4" s="4" t="s">
        <v>118</v>
      </c>
      <c r="CK4" s="4" t="s">
        <v>119</v>
      </c>
      <c r="CL4" s="4" t="s">
        <v>120</v>
      </c>
      <c r="CM4" s="4" t="s">
        <v>121</v>
      </c>
      <c r="CN4" s="4" t="s">
        <v>122</v>
      </c>
      <c r="CO4" s="4" t="s">
        <v>123</v>
      </c>
      <c r="CP4" s="4" t="s">
        <v>124</v>
      </c>
      <c r="CQ4" s="4" t="s">
        <v>125</v>
      </c>
      <c r="CR4" s="4" t="s">
        <v>126</v>
      </c>
      <c r="CS4" s="4" t="s">
        <v>127</v>
      </c>
      <c r="CT4" s="4" t="s">
        <v>128</v>
      </c>
      <c r="CU4" s="4" t="s">
        <v>129</v>
      </c>
      <c r="CV4" s="4" t="s">
        <v>130</v>
      </c>
      <c r="CW4" s="4" t="s">
        <v>131</v>
      </c>
      <c r="CX4" s="4" t="s">
        <v>132</v>
      </c>
      <c r="CY4" s="4" t="s">
        <v>133</v>
      </c>
      <c r="CZ4" s="4" t="s">
        <v>134</v>
      </c>
      <c r="DA4" s="4" t="s">
        <v>135</v>
      </c>
      <c r="DB4" s="4" t="s">
        <v>136</v>
      </c>
      <c r="DC4" s="4" t="s">
        <v>137</v>
      </c>
      <c r="DD4" s="4" t="s">
        <v>138</v>
      </c>
      <c r="DE4" s="4" t="s">
        <v>139</v>
      </c>
      <c r="DF4" s="4" t="s">
        <v>140</v>
      </c>
      <c r="DG4" s="4" t="s">
        <v>141</v>
      </c>
      <c r="DH4" s="4" t="s">
        <v>142</v>
      </c>
      <c r="DI4" s="4" t="s">
        <v>143</v>
      </c>
      <c r="DJ4" s="4" t="s">
        <v>144</v>
      </c>
      <c r="DK4" s="4" t="s">
        <v>145</v>
      </c>
      <c r="DL4" s="4" t="s">
        <v>146</v>
      </c>
      <c r="DM4" s="4" t="s">
        <v>147</v>
      </c>
      <c r="DN4" s="4" t="s">
        <v>148</v>
      </c>
      <c r="DO4" s="4" t="s">
        <v>149</v>
      </c>
      <c r="DP4" s="4" t="s">
        <v>150</v>
      </c>
      <c r="DQ4" s="4" t="s">
        <v>151</v>
      </c>
      <c r="DR4" s="4" t="s">
        <v>152</v>
      </c>
      <c r="DS4" s="4" t="s">
        <v>153</v>
      </c>
      <c r="DT4" s="4" t="s">
        <v>154</v>
      </c>
      <c r="DU4" s="4" t="s">
        <v>155</v>
      </c>
      <c r="DV4" s="4" t="s">
        <v>156</v>
      </c>
      <c r="DW4" s="4" t="s">
        <v>157</v>
      </c>
      <c r="DX4" s="4" t="s">
        <v>158</v>
      </c>
      <c r="DY4" s="4" t="s">
        <v>159</v>
      </c>
      <c r="DZ4" s="4" t="s">
        <v>160</v>
      </c>
      <c r="EA4" s="4" t="s">
        <v>161</v>
      </c>
      <c r="EB4" s="4" t="s">
        <v>162</v>
      </c>
      <c r="EC4" s="4" t="s">
        <v>163</v>
      </c>
      <c r="ED4" s="4" t="s">
        <v>164</v>
      </c>
      <c r="EE4" s="4" t="s">
        <v>165</v>
      </c>
      <c r="EF4" s="4" t="s">
        <v>166</v>
      </c>
      <c r="EG4" s="4" t="s">
        <v>167</v>
      </c>
      <c r="EH4" s="4" t="s">
        <v>168</v>
      </c>
      <c r="EI4" s="4" t="s">
        <v>169</v>
      </c>
      <c r="EJ4" s="4" t="s">
        <v>170</v>
      </c>
      <c r="EK4" s="4" t="s">
        <v>171</v>
      </c>
      <c r="EL4" s="4" t="s">
        <v>172</v>
      </c>
      <c r="EM4" s="4" t="s">
        <v>173</v>
      </c>
      <c r="EN4" s="4" t="s">
        <v>174</v>
      </c>
      <c r="EO4" s="4" t="s">
        <v>175</v>
      </c>
      <c r="EP4" s="4" t="s">
        <v>176</v>
      </c>
      <c r="EQ4" s="4" t="s">
        <v>177</v>
      </c>
      <c r="ER4" s="4" t="s">
        <v>178</v>
      </c>
      <c r="ES4" s="4" t="s">
        <v>179</v>
      </c>
      <c r="ET4" s="4" t="s">
        <v>180</v>
      </c>
      <c r="EU4" s="4" t="s">
        <v>181</v>
      </c>
      <c r="EV4" s="4" t="s">
        <v>182</v>
      </c>
      <c r="EW4" s="4" t="s">
        <v>183</v>
      </c>
      <c r="EX4" s="4" t="s">
        <v>184</v>
      </c>
      <c r="EY4" s="4" t="s">
        <v>185</v>
      </c>
      <c r="EZ4" s="4" t="s">
        <v>186</v>
      </c>
      <c r="FA4" s="4" t="s">
        <v>187</v>
      </c>
      <c r="FB4" s="4" t="s">
        <v>188</v>
      </c>
      <c r="FC4" s="4" t="s">
        <v>189</v>
      </c>
      <c r="FD4" s="4" t="s">
        <v>190</v>
      </c>
      <c r="FE4" s="4" t="s">
        <v>191</v>
      </c>
      <c r="FF4" s="4" t="s">
        <v>192</v>
      </c>
      <c r="FG4" s="4" t="s">
        <v>193</v>
      </c>
      <c r="FH4" s="4" t="s">
        <v>194</v>
      </c>
      <c r="FI4" s="4" t="s">
        <v>195</v>
      </c>
      <c r="FJ4" s="4" t="s">
        <v>196</v>
      </c>
      <c r="FK4" s="4" t="s">
        <v>197</v>
      </c>
      <c r="FL4" s="4" t="s">
        <v>198</v>
      </c>
      <c r="FM4" s="4" t="s">
        <v>199</v>
      </c>
      <c r="FN4" s="4" t="s">
        <v>200</v>
      </c>
      <c r="FO4" s="4" t="s">
        <v>201</v>
      </c>
      <c r="FP4" s="4" t="s">
        <v>202</v>
      </c>
      <c r="FQ4" s="4" t="s">
        <v>203</v>
      </c>
      <c r="FR4" s="4" t="s">
        <v>204</v>
      </c>
      <c r="FS4" s="4" t="s">
        <v>205</v>
      </c>
      <c r="FT4" s="4" t="s">
        <v>206</v>
      </c>
      <c r="FU4" s="4" t="s">
        <v>207</v>
      </c>
      <c r="FV4" s="4" t="s">
        <v>208</v>
      </c>
      <c r="FW4" s="4" t="s">
        <v>209</v>
      </c>
      <c r="FX4" s="4" t="s">
        <v>210</v>
      </c>
      <c r="FY4" s="4" t="s">
        <v>211</v>
      </c>
      <c r="FZ4" s="4" t="s">
        <v>212</v>
      </c>
      <c r="GA4" s="4" t="s">
        <v>213</v>
      </c>
      <c r="GB4" s="4" t="s">
        <v>214</v>
      </c>
      <c r="GC4" s="4" t="s">
        <v>215</v>
      </c>
      <c r="GD4" s="4" t="s">
        <v>216</v>
      </c>
      <c r="GE4" s="4" t="s">
        <v>217</v>
      </c>
      <c r="GF4" s="4" t="s">
        <v>218</v>
      </c>
      <c r="GG4" s="4" t="s">
        <v>219</v>
      </c>
      <c r="GH4" s="4" t="s">
        <v>220</v>
      </c>
      <c r="GI4" s="4" t="s">
        <v>221</v>
      </c>
      <c r="GJ4" s="4" t="s">
        <v>222</v>
      </c>
      <c r="GK4" s="4" t="s">
        <v>223</v>
      </c>
      <c r="GL4" s="4" t="s">
        <v>224</v>
      </c>
      <c r="GM4" s="4" t="s">
        <v>225</v>
      </c>
      <c r="GN4" s="4" t="s">
        <v>226</v>
      </c>
      <c r="GO4" s="4" t="s">
        <v>227</v>
      </c>
      <c r="GP4" s="4" t="s">
        <v>228</v>
      </c>
      <c r="GQ4" s="4" t="s">
        <v>229</v>
      </c>
      <c r="GR4" s="4" t="s">
        <v>230</v>
      </c>
      <c r="GS4" s="4" t="s">
        <v>231</v>
      </c>
      <c r="GT4" s="4" t="s">
        <v>232</v>
      </c>
      <c r="GU4" s="4" t="s">
        <v>233</v>
      </c>
      <c r="GV4" s="4" t="s">
        <v>234</v>
      </c>
      <c r="GW4" s="4" t="s">
        <v>235</v>
      </c>
      <c r="GX4" s="4" t="s">
        <v>236</v>
      </c>
      <c r="GY4" s="4" t="s">
        <v>237</v>
      </c>
      <c r="GZ4" s="4" t="s">
        <v>238</v>
      </c>
      <c r="HA4" s="4" t="s">
        <v>239</v>
      </c>
      <c r="HB4" s="4" t="s">
        <v>240</v>
      </c>
      <c r="HC4" s="4" t="s">
        <v>241</v>
      </c>
      <c r="HD4" s="4" t="s">
        <v>242</v>
      </c>
      <c r="HE4" s="4" t="s">
        <v>243</v>
      </c>
      <c r="HF4" s="4" t="s">
        <v>244</v>
      </c>
      <c r="HG4" s="4" t="s">
        <v>245</v>
      </c>
      <c r="HH4" s="4" t="s">
        <v>246</v>
      </c>
      <c r="HI4" s="4" t="s">
        <v>247</v>
      </c>
      <c r="HJ4" s="4" t="s">
        <v>248</v>
      </c>
      <c r="HK4" s="4" t="s">
        <v>249</v>
      </c>
      <c r="HL4" s="4" t="s">
        <v>250</v>
      </c>
      <c r="HM4" s="4" t="s">
        <v>251</v>
      </c>
      <c r="HN4" s="4" t="s">
        <v>252</v>
      </c>
      <c r="HO4" s="4" t="s">
        <v>253</v>
      </c>
      <c r="HP4" s="4" t="s">
        <v>254</v>
      </c>
      <c r="HQ4" s="4" t="s">
        <v>255</v>
      </c>
      <c r="HR4" s="4" t="s">
        <v>256</v>
      </c>
      <c r="HS4" s="4" t="s">
        <v>257</v>
      </c>
      <c r="HT4" s="4" t="s">
        <v>258</v>
      </c>
      <c r="HU4" s="4" t="s">
        <v>259</v>
      </c>
      <c r="HV4" s="4" t="s">
        <v>260</v>
      </c>
      <c r="HW4" s="4" t="s">
        <v>261</v>
      </c>
      <c r="HX4" s="4" t="s">
        <v>262</v>
      </c>
      <c r="HY4" s="4" t="s">
        <v>263</v>
      </c>
      <c r="HZ4" s="4" t="s">
        <v>264</v>
      </c>
      <c r="IA4" s="4" t="s">
        <v>265</v>
      </c>
      <c r="IB4" s="4" t="s">
        <v>266</v>
      </c>
      <c r="IC4" s="4" t="s">
        <v>267</v>
      </c>
      <c r="ID4" s="4" t="s">
        <v>268</v>
      </c>
      <c r="IE4" s="4" t="s">
        <v>269</v>
      </c>
      <c r="IF4" s="4" t="s">
        <v>270</v>
      </c>
      <c r="IG4" s="4" t="s">
        <v>271</v>
      </c>
      <c r="IH4" s="4" t="s">
        <v>272</v>
      </c>
      <c r="II4" s="4" t="s">
        <v>273</v>
      </c>
      <c r="IJ4" s="4" t="s">
        <v>274</v>
      </c>
      <c r="IK4" s="4" t="s">
        <v>275</v>
      </c>
      <c r="IL4" s="4" t="s">
        <v>276</v>
      </c>
      <c r="IM4" s="4" t="s">
        <v>277</v>
      </c>
      <c r="IN4" s="4" t="s">
        <v>278</v>
      </c>
      <c r="IO4" s="4" t="s">
        <v>279</v>
      </c>
      <c r="IP4" s="4" t="s">
        <v>280</v>
      </c>
      <c r="IQ4" s="4" t="s">
        <v>281</v>
      </c>
      <c r="IR4" s="4" t="s">
        <v>282</v>
      </c>
      <c r="IS4" s="4" t="s">
        <v>283</v>
      </c>
      <c r="IT4" s="4" t="s">
        <v>284</v>
      </c>
      <c r="IU4" s="4" t="s">
        <v>285</v>
      </c>
      <c r="IV4" s="4" t="s">
        <v>286</v>
      </c>
      <c r="IW4" s="4" t="s">
        <v>287</v>
      </c>
      <c r="IX4" s="4" t="s">
        <v>288</v>
      </c>
      <c r="IY4" s="4" t="s">
        <v>289</v>
      </c>
      <c r="IZ4" s="4" t="s">
        <v>290</v>
      </c>
      <c r="JA4" s="4" t="s">
        <v>291</v>
      </c>
      <c r="JB4" s="4" t="s">
        <v>292</v>
      </c>
      <c r="JC4" s="4" t="s">
        <v>293</v>
      </c>
      <c r="JD4" s="4" t="s">
        <v>294</v>
      </c>
      <c r="JE4" s="4" t="s">
        <v>295</v>
      </c>
      <c r="JF4" s="4" t="s">
        <v>296</v>
      </c>
      <c r="JG4" s="4" t="s">
        <v>297</v>
      </c>
      <c r="JH4" s="4" t="s">
        <v>298</v>
      </c>
      <c r="JI4" s="4" t="s">
        <v>299</v>
      </c>
      <c r="JJ4" s="4" t="s">
        <v>300</v>
      </c>
      <c r="JK4" s="4" t="s">
        <v>301</v>
      </c>
      <c r="JL4" s="4" t="s">
        <v>302</v>
      </c>
      <c r="JM4" s="4" t="s">
        <v>303</v>
      </c>
      <c r="JN4" s="4" t="s">
        <v>304</v>
      </c>
      <c r="JO4" s="4" t="s">
        <v>305</v>
      </c>
      <c r="JP4" s="4" t="s">
        <v>306</v>
      </c>
      <c r="JQ4" s="4" t="s">
        <v>307</v>
      </c>
      <c r="JR4" s="4" t="s">
        <v>308</v>
      </c>
      <c r="JS4" s="4" t="s">
        <v>309</v>
      </c>
      <c r="JT4" s="4" t="s">
        <v>310</v>
      </c>
      <c r="JU4" s="4" t="s">
        <v>311</v>
      </c>
      <c r="JV4" s="4" t="s">
        <v>312</v>
      </c>
      <c r="JW4" s="4" t="s">
        <v>313</v>
      </c>
      <c r="JX4" s="4" t="s">
        <v>314</v>
      </c>
      <c r="JY4" s="4" t="s">
        <v>315</v>
      </c>
      <c r="JZ4" s="4" t="s">
        <v>316</v>
      </c>
      <c r="KA4" s="4" t="s">
        <v>317</v>
      </c>
      <c r="KB4" s="4" t="s">
        <v>318</v>
      </c>
      <c r="KC4" s="4" t="s">
        <v>319</v>
      </c>
      <c r="KD4" s="4" t="s">
        <v>320</v>
      </c>
      <c r="KE4" s="4" t="s">
        <v>321</v>
      </c>
      <c r="KF4" s="4" t="s">
        <v>322</v>
      </c>
      <c r="KG4" s="4" t="s">
        <v>323</v>
      </c>
      <c r="KH4" s="4" t="s">
        <v>324</v>
      </c>
      <c r="KI4" s="4" t="s">
        <v>325</v>
      </c>
      <c r="KJ4" s="4" t="s">
        <v>326</v>
      </c>
      <c r="KK4" s="4" t="s">
        <v>327</v>
      </c>
      <c r="KL4" s="4" t="s">
        <v>328</v>
      </c>
      <c r="KM4" s="4" t="s">
        <v>329</v>
      </c>
      <c r="KN4" s="4" t="s">
        <v>330</v>
      </c>
      <c r="KO4" s="4" t="s">
        <v>331</v>
      </c>
      <c r="KP4" s="4" t="s">
        <v>332</v>
      </c>
      <c r="KQ4" s="4" t="s">
        <v>333</v>
      </c>
      <c r="KR4" s="4" t="s">
        <v>334</v>
      </c>
      <c r="KS4" s="4" t="s">
        <v>335</v>
      </c>
      <c r="KT4" s="4" t="s">
        <v>336</v>
      </c>
      <c r="KU4" s="4" t="s">
        <v>337</v>
      </c>
      <c r="KV4" s="4" t="s">
        <v>338</v>
      </c>
      <c r="KW4" s="4" t="s">
        <v>339</v>
      </c>
      <c r="KX4" s="4" t="s">
        <v>340</v>
      </c>
      <c r="KY4" s="4" t="s">
        <v>341</v>
      </c>
      <c r="KZ4" s="4" t="s">
        <v>342</v>
      </c>
      <c r="LA4" s="4" t="s">
        <v>343</v>
      </c>
      <c r="LB4" s="4" t="s">
        <v>344</v>
      </c>
      <c r="LC4" s="4" t="s">
        <v>345</v>
      </c>
      <c r="LD4" s="4" t="s">
        <v>346</v>
      </c>
      <c r="LE4" s="4" t="s">
        <v>347</v>
      </c>
      <c r="LF4" s="4" t="s">
        <v>348</v>
      </c>
      <c r="LG4" s="4" t="s">
        <v>349</v>
      </c>
      <c r="LH4" s="4" t="s">
        <v>350</v>
      </c>
      <c r="LI4" s="4" t="s">
        <v>351</v>
      </c>
      <c r="LJ4" s="4" t="s">
        <v>352</v>
      </c>
      <c r="LK4" s="4" t="s">
        <v>353</v>
      </c>
      <c r="LL4" s="4" t="s">
        <v>354</v>
      </c>
      <c r="LM4" s="4" t="s">
        <v>355</v>
      </c>
      <c r="LN4" s="4" t="s">
        <v>356</v>
      </c>
      <c r="LO4" s="4" t="s">
        <v>357</v>
      </c>
      <c r="LP4" s="4" t="s">
        <v>358</v>
      </c>
      <c r="LQ4" s="4" t="s">
        <v>359</v>
      </c>
      <c r="LR4" s="4" t="s">
        <v>360</v>
      </c>
      <c r="LS4" s="4" t="s">
        <v>361</v>
      </c>
      <c r="LT4" s="4" t="s">
        <v>362</v>
      </c>
      <c r="LU4" s="4" t="s">
        <v>363</v>
      </c>
      <c r="LV4" s="4" t="s">
        <v>364</v>
      </c>
      <c r="LW4" s="4" t="s">
        <v>365</v>
      </c>
      <c r="LX4" s="4" t="s">
        <v>366</v>
      </c>
      <c r="LY4" s="4" t="s">
        <v>367</v>
      </c>
      <c r="LZ4" s="4" t="s">
        <v>368</v>
      </c>
      <c r="MA4" s="4" t="s">
        <v>369</v>
      </c>
      <c r="MB4" s="4" t="s">
        <v>370</v>
      </c>
      <c r="MC4" s="4" t="s">
        <v>371</v>
      </c>
      <c r="MD4" s="4" t="s">
        <v>372</v>
      </c>
      <c r="ME4" s="4" t="s">
        <v>373</v>
      </c>
      <c r="MF4" s="4" t="s">
        <v>374</v>
      </c>
      <c r="MG4" s="4" t="s">
        <v>375</v>
      </c>
      <c r="MH4" s="4" t="s">
        <v>376</v>
      </c>
      <c r="MI4" s="4" t="s">
        <v>377</v>
      </c>
      <c r="MJ4" s="4" t="s">
        <v>378</v>
      </c>
      <c r="MK4" s="4" t="s">
        <v>379</v>
      </c>
      <c r="ML4" s="4" t="s">
        <v>380</v>
      </c>
      <c r="MM4" s="4" t="s">
        <v>381</v>
      </c>
      <c r="MN4" s="4" t="s">
        <v>382</v>
      </c>
      <c r="MO4" s="4" t="s">
        <v>383</v>
      </c>
      <c r="MP4" s="4" t="s">
        <v>384</v>
      </c>
      <c r="MQ4" s="4" t="s">
        <v>385</v>
      </c>
      <c r="MR4" s="4" t="s">
        <v>386</v>
      </c>
      <c r="MS4" s="4" t="s">
        <v>387</v>
      </c>
      <c r="MT4" s="4" t="s">
        <v>388</v>
      </c>
      <c r="MU4" s="4" t="s">
        <v>389</v>
      </c>
      <c r="MV4" s="4" t="s">
        <v>390</v>
      </c>
      <c r="MW4" s="4" t="s">
        <v>391</v>
      </c>
      <c r="MX4" s="4" t="s">
        <v>392</v>
      </c>
      <c r="MY4" s="4" t="s">
        <v>393</v>
      </c>
      <c r="MZ4" s="4" t="s">
        <v>394</v>
      </c>
      <c r="NA4" s="4" t="s">
        <v>395</v>
      </c>
      <c r="NB4" s="4" t="s">
        <v>396</v>
      </c>
      <c r="NC4" s="4" t="s">
        <v>397</v>
      </c>
      <c r="ND4" s="4" t="s">
        <v>398</v>
      </c>
      <c r="NE4" s="4" t="s">
        <v>399</v>
      </c>
      <c r="NF4" s="4" t="s">
        <v>400</v>
      </c>
      <c r="NG4" s="4" t="s">
        <v>401</v>
      </c>
      <c r="NH4" s="4" t="s">
        <v>402</v>
      </c>
      <c r="NI4" s="4" t="s">
        <v>403</v>
      </c>
      <c r="NJ4" s="4" t="s">
        <v>404</v>
      </c>
      <c r="NK4" s="4" t="s">
        <v>405</v>
      </c>
      <c r="NL4" s="4" t="s">
        <v>406</v>
      </c>
      <c r="NM4" s="4" t="s">
        <v>407</v>
      </c>
      <c r="NN4" s="4" t="s">
        <v>408</v>
      </c>
      <c r="NO4" s="4" t="s">
        <v>409</v>
      </c>
      <c r="NP4" s="4" t="s">
        <v>410</v>
      </c>
      <c r="NQ4" s="4" t="s">
        <v>411</v>
      </c>
      <c r="NR4" s="4" t="s">
        <v>412</v>
      </c>
      <c r="NS4" s="4" t="s">
        <v>413</v>
      </c>
      <c r="NT4" s="4" t="s">
        <v>414</v>
      </c>
      <c r="NU4" s="4" t="s">
        <v>415</v>
      </c>
      <c r="NV4" s="4" t="s">
        <v>416</v>
      </c>
      <c r="NW4" s="4" t="s">
        <v>417</v>
      </c>
      <c r="NX4" s="4" t="s">
        <v>418</v>
      </c>
      <c r="NY4" s="4" t="s">
        <v>419</v>
      </c>
      <c r="NZ4" s="4" t="s">
        <v>420</v>
      </c>
      <c r="OA4" s="4" t="s">
        <v>421</v>
      </c>
      <c r="OB4" s="4" t="s">
        <v>422</v>
      </c>
      <c r="OC4" s="4" t="s">
        <v>423</v>
      </c>
      <c r="OD4" s="4" t="s">
        <v>424</v>
      </c>
      <c r="OE4" s="4" t="s">
        <v>425</v>
      </c>
      <c r="OF4" s="4" t="s">
        <v>426</v>
      </c>
      <c r="OG4" s="4" t="s">
        <v>427</v>
      </c>
      <c r="OH4" s="4" t="s">
        <v>428</v>
      </c>
      <c r="OI4" s="4" t="s">
        <v>429</v>
      </c>
      <c r="OJ4" s="4" t="s">
        <v>430</v>
      </c>
      <c r="OK4" s="4" t="s">
        <v>431</v>
      </c>
      <c r="OL4" s="4" t="s">
        <v>432</v>
      </c>
      <c r="OM4" s="4" t="s">
        <v>433</v>
      </c>
      <c r="ON4" s="4" t="s">
        <v>434</v>
      </c>
      <c r="OO4" s="4" t="s">
        <v>435</v>
      </c>
      <c r="OP4" s="4" t="s">
        <v>436</v>
      </c>
      <c r="OQ4" s="4" t="s">
        <v>437</v>
      </c>
      <c r="OR4" s="4" t="s">
        <v>438</v>
      </c>
      <c r="OS4" s="4" t="s">
        <v>439</v>
      </c>
      <c r="OT4" s="4" t="s">
        <v>440</v>
      </c>
      <c r="OU4" s="4" t="s">
        <v>441</v>
      </c>
      <c r="OV4" s="4" t="s">
        <v>442</v>
      </c>
      <c r="OW4" s="4" t="s">
        <v>443</v>
      </c>
      <c r="OX4" s="4" t="s">
        <v>444</v>
      </c>
      <c r="OY4" s="4" t="s">
        <v>445</v>
      </c>
      <c r="OZ4" s="4" t="s">
        <v>446</v>
      </c>
      <c r="PA4" s="4" t="s">
        <v>447</v>
      </c>
      <c r="PB4" s="4" t="s">
        <v>448</v>
      </c>
      <c r="PC4" s="4" t="s">
        <v>449</v>
      </c>
      <c r="PD4" s="4" t="s">
        <v>450</v>
      </c>
      <c r="PE4" s="4" t="s">
        <v>451</v>
      </c>
      <c r="PF4" s="4" t="s">
        <v>452</v>
      </c>
      <c r="PG4" s="4" t="s">
        <v>453</v>
      </c>
      <c r="PH4" s="4" t="s">
        <v>454</v>
      </c>
      <c r="PI4" s="4" t="s">
        <v>455</v>
      </c>
      <c r="PJ4" s="4" t="s">
        <v>456</v>
      </c>
      <c r="PK4" s="4" t="s">
        <v>457</v>
      </c>
      <c r="PL4" s="4" t="s">
        <v>458</v>
      </c>
      <c r="PM4" s="4" t="s">
        <v>459</v>
      </c>
      <c r="PN4" s="4" t="s">
        <v>460</v>
      </c>
      <c r="PO4" s="4" t="s">
        <v>461</v>
      </c>
      <c r="PP4" s="4" t="s">
        <v>462</v>
      </c>
      <c r="PQ4" s="4" t="s">
        <v>463</v>
      </c>
      <c r="PR4" s="4" t="s">
        <v>464</v>
      </c>
      <c r="PS4" s="4" t="s">
        <v>465</v>
      </c>
      <c r="PT4" s="4" t="s">
        <v>466</v>
      </c>
      <c r="PU4" s="4" t="s">
        <v>467</v>
      </c>
      <c r="PV4" s="4" t="s">
        <v>468</v>
      </c>
      <c r="PW4" s="4" t="s">
        <v>469</v>
      </c>
      <c r="PX4" s="4" t="s">
        <v>470</v>
      </c>
      <c r="PY4" s="4" t="s">
        <v>471</v>
      </c>
      <c r="PZ4" s="4" t="s">
        <v>472</v>
      </c>
      <c r="QA4" s="4" t="s">
        <v>473</v>
      </c>
      <c r="QB4" s="4" t="s">
        <v>474</v>
      </c>
      <c r="QC4" s="4" t="s">
        <v>475</v>
      </c>
      <c r="QD4" s="4" t="s">
        <v>476</v>
      </c>
      <c r="QE4" s="4" t="s">
        <v>477</v>
      </c>
      <c r="QF4" s="4" t="s">
        <v>478</v>
      </c>
      <c r="QG4" s="4" t="s">
        <v>479</v>
      </c>
      <c r="QH4" s="4" t="s">
        <v>480</v>
      </c>
      <c r="QI4" s="4" t="s">
        <v>481</v>
      </c>
      <c r="QJ4" s="4" t="s">
        <v>482</v>
      </c>
      <c r="QK4" s="4" t="s">
        <v>483</v>
      </c>
      <c r="QL4" s="4" t="s">
        <v>484</v>
      </c>
      <c r="QM4" s="4" t="s">
        <v>485</v>
      </c>
      <c r="QN4" s="4" t="s">
        <v>486</v>
      </c>
      <c r="QO4" s="4" t="s">
        <v>487</v>
      </c>
      <c r="QP4" s="4" t="s">
        <v>488</v>
      </c>
      <c r="QQ4" s="4" t="s">
        <v>489</v>
      </c>
      <c r="QR4" s="4" t="s">
        <v>490</v>
      </c>
      <c r="QS4" s="4" t="s">
        <v>491</v>
      </c>
      <c r="QT4" s="4" t="s">
        <v>492</v>
      </c>
      <c r="QU4" s="4" t="s">
        <v>493</v>
      </c>
      <c r="QV4" s="4" t="s">
        <v>494</v>
      </c>
      <c r="QW4" s="4" t="s">
        <v>495</v>
      </c>
      <c r="QX4" s="4" t="s">
        <v>496</v>
      </c>
      <c r="QY4" s="4" t="s">
        <v>497</v>
      </c>
      <c r="QZ4" s="4" t="s">
        <v>498</v>
      </c>
      <c r="RA4" s="4" t="s">
        <v>499</v>
      </c>
      <c r="RB4" s="4" t="s">
        <v>500</v>
      </c>
      <c r="RC4" s="4" t="s">
        <v>501</v>
      </c>
      <c r="RD4" s="4" t="s">
        <v>502</v>
      </c>
      <c r="RE4" s="4" t="s">
        <v>503</v>
      </c>
      <c r="RF4" s="4" t="s">
        <v>504</v>
      </c>
      <c r="RG4" s="4" t="s">
        <v>505</v>
      </c>
      <c r="RH4" s="4" t="s">
        <v>506</v>
      </c>
      <c r="RI4" s="4" t="s">
        <v>507</v>
      </c>
      <c r="RJ4" s="4" t="s">
        <v>508</v>
      </c>
      <c r="RK4" s="4" t="s">
        <v>509</v>
      </c>
      <c r="RL4" s="4" t="s">
        <v>510</v>
      </c>
      <c r="RM4" s="4" t="s">
        <v>511</v>
      </c>
      <c r="RN4" s="4" t="s">
        <v>512</v>
      </c>
      <c r="RO4" s="4" t="s">
        <v>513</v>
      </c>
      <c r="RP4" s="4" t="s">
        <v>514</v>
      </c>
      <c r="RQ4" s="4" t="s">
        <v>515</v>
      </c>
      <c r="RR4" s="4" t="s">
        <v>516</v>
      </c>
      <c r="RS4" s="4" t="s">
        <v>517</v>
      </c>
      <c r="RT4" s="4" t="s">
        <v>518</v>
      </c>
      <c r="RU4" s="4" t="s">
        <v>519</v>
      </c>
      <c r="RV4" s="4" t="s">
        <v>520</v>
      </c>
      <c r="RW4" s="4" t="s">
        <v>521</v>
      </c>
      <c r="RX4" s="4" t="s">
        <v>522</v>
      </c>
      <c r="RY4" s="4" t="s">
        <v>523</v>
      </c>
      <c r="RZ4" s="4" t="s">
        <v>524</v>
      </c>
      <c r="SA4" s="4" t="s">
        <v>525</v>
      </c>
      <c r="SB4" s="4" t="s">
        <v>526</v>
      </c>
      <c r="SC4" s="4" t="s">
        <v>527</v>
      </c>
      <c r="SD4" s="4" t="s">
        <v>528</v>
      </c>
      <c r="SE4" s="4" t="s">
        <v>529</v>
      </c>
      <c r="SF4" s="4" t="s">
        <v>530</v>
      </c>
      <c r="SG4" s="4" t="s">
        <v>531</v>
      </c>
      <c r="SH4" s="4" t="s">
        <v>532</v>
      </c>
      <c r="SI4" s="4" t="s">
        <v>533</v>
      </c>
      <c r="SJ4" s="4" t="s">
        <v>534</v>
      </c>
      <c r="SK4" s="4" t="s">
        <v>535</v>
      </c>
      <c r="SL4" s="4" t="s">
        <v>536</v>
      </c>
      <c r="SM4" s="4" t="s">
        <v>537</v>
      </c>
      <c r="SN4" s="4" t="s">
        <v>538</v>
      </c>
      <c r="SO4" s="4" t="s">
        <v>539</v>
      </c>
      <c r="SP4" s="4" t="s">
        <v>540</v>
      </c>
      <c r="SQ4" s="4" t="s">
        <v>541</v>
      </c>
      <c r="SR4" s="4" t="s">
        <v>542</v>
      </c>
      <c r="SS4" s="4" t="s">
        <v>543</v>
      </c>
      <c r="ST4" s="4" t="s">
        <v>544</v>
      </c>
      <c r="SU4" s="4" t="s">
        <v>545</v>
      </c>
      <c r="SV4" s="4" t="s">
        <v>546</v>
      </c>
      <c r="SW4" s="4" t="s">
        <v>547</v>
      </c>
      <c r="SX4" s="4" t="s">
        <v>548</v>
      </c>
      <c r="SY4" s="4" t="s">
        <v>549</v>
      </c>
      <c r="SZ4" s="4" t="s">
        <v>550</v>
      </c>
      <c r="TA4" s="4" t="s">
        <v>551</v>
      </c>
      <c r="TB4" s="4" t="s">
        <v>552</v>
      </c>
      <c r="TC4" s="4" t="s">
        <v>553</v>
      </c>
      <c r="TD4" s="4" t="s">
        <v>554</v>
      </c>
      <c r="TE4" s="4" t="s">
        <v>555</v>
      </c>
      <c r="TF4" s="4" t="s">
        <v>556</v>
      </c>
      <c r="TG4" s="4" t="s">
        <v>557</v>
      </c>
      <c r="TH4" s="4" t="s">
        <v>558</v>
      </c>
      <c r="TI4" s="4" t="s">
        <v>559</v>
      </c>
      <c r="TJ4" s="4" t="s">
        <v>560</v>
      </c>
      <c r="TK4" s="4" t="s">
        <v>561</v>
      </c>
      <c r="TL4" s="4" t="s">
        <v>562</v>
      </c>
      <c r="TM4" s="4" t="s">
        <v>563</v>
      </c>
      <c r="TN4" s="4" t="s">
        <v>564</v>
      </c>
      <c r="TO4" s="4" t="s">
        <v>565</v>
      </c>
      <c r="TP4" s="4" t="s">
        <v>566</v>
      </c>
      <c r="TQ4" s="4" t="s">
        <v>567</v>
      </c>
      <c r="TR4" s="4" t="s">
        <v>568</v>
      </c>
      <c r="TS4" s="4" t="s">
        <v>569</v>
      </c>
      <c r="TT4" s="4" t="s">
        <v>570</v>
      </c>
      <c r="TU4" s="4" t="s">
        <v>571</v>
      </c>
      <c r="TV4" s="4" t="s">
        <v>572</v>
      </c>
      <c r="TW4" s="4" t="s">
        <v>573</v>
      </c>
      <c r="TX4" s="4" t="s">
        <v>574</v>
      </c>
      <c r="TY4" s="4" t="s">
        <v>575</v>
      </c>
      <c r="TZ4" s="4" t="s">
        <v>576</v>
      </c>
      <c r="UA4" s="4" t="s">
        <v>577</v>
      </c>
      <c r="UB4" s="4" t="s">
        <v>578</v>
      </c>
      <c r="UC4" s="4" t="s">
        <v>579</v>
      </c>
      <c r="UD4" s="4" t="s">
        <v>580</v>
      </c>
      <c r="UE4" s="4" t="s">
        <v>581</v>
      </c>
      <c r="UF4" s="4" t="s">
        <v>582</v>
      </c>
      <c r="UG4" s="4" t="s">
        <v>583</v>
      </c>
      <c r="UH4" s="4" t="s">
        <v>584</v>
      </c>
      <c r="UI4" s="4" t="s">
        <v>585</v>
      </c>
      <c r="UJ4" s="4" t="s">
        <v>586</v>
      </c>
      <c r="UK4" s="4" t="s">
        <v>587</v>
      </c>
      <c r="UL4" s="4" t="s">
        <v>588</v>
      </c>
      <c r="UM4" s="4" t="s">
        <v>589</v>
      </c>
      <c r="UN4" s="4" t="s">
        <v>590</v>
      </c>
      <c r="UO4" s="4" t="s">
        <v>591</v>
      </c>
      <c r="UP4" s="4" t="s">
        <v>592</v>
      </c>
      <c r="UQ4" s="4" t="s">
        <v>593</v>
      </c>
      <c r="UR4" s="4" t="s">
        <v>594</v>
      </c>
      <c r="US4" s="4" t="s">
        <v>595</v>
      </c>
      <c r="UT4" s="4" t="s">
        <v>596</v>
      </c>
      <c r="UU4" s="4" t="s">
        <v>597</v>
      </c>
      <c r="UV4" s="4" t="s">
        <v>598</v>
      </c>
      <c r="UW4" s="4" t="s">
        <v>599</v>
      </c>
      <c r="UX4" s="4" t="s">
        <v>600</v>
      </c>
      <c r="UY4" s="4" t="s">
        <v>601</v>
      </c>
      <c r="UZ4" s="4" t="s">
        <v>602</v>
      </c>
      <c r="VA4" s="4" t="s">
        <v>603</v>
      </c>
      <c r="VB4" s="4" t="s">
        <v>604</v>
      </c>
      <c r="VC4" s="4" t="s">
        <v>605</v>
      </c>
      <c r="VD4" s="4" t="s">
        <v>606</v>
      </c>
      <c r="VE4" s="4" t="s">
        <v>607</v>
      </c>
      <c r="VF4" s="4" t="s">
        <v>608</v>
      </c>
      <c r="VG4" s="4" t="s">
        <v>609</v>
      </c>
      <c r="VH4" s="4" t="s">
        <v>610</v>
      </c>
      <c r="VI4" s="4" t="s">
        <v>611</v>
      </c>
      <c r="VJ4" s="4" t="s">
        <v>612</v>
      </c>
      <c r="VK4" s="4" t="s">
        <v>613</v>
      </c>
      <c r="VL4" s="4" t="s">
        <v>614</v>
      </c>
      <c r="VM4" s="4" t="s">
        <v>615</v>
      </c>
      <c r="VN4" s="4" t="s">
        <v>616</v>
      </c>
      <c r="VO4" s="4" t="s">
        <v>617</v>
      </c>
      <c r="VP4" s="4" t="s">
        <v>618</v>
      </c>
      <c r="VQ4" s="4" t="s">
        <v>619</v>
      </c>
      <c r="VR4" s="4" t="s">
        <v>620</v>
      </c>
      <c r="VS4" s="4" t="s">
        <v>621</v>
      </c>
      <c r="VT4" s="4" t="s">
        <v>622</v>
      </c>
      <c r="VU4" s="4" t="s">
        <v>623</v>
      </c>
      <c r="VV4" s="4" t="s">
        <v>624</v>
      </c>
      <c r="VW4" s="4" t="s">
        <v>625</v>
      </c>
      <c r="VX4" s="4" t="s">
        <v>626</v>
      </c>
      <c r="VY4" s="4" t="s">
        <v>627</v>
      </c>
      <c r="VZ4" s="4" t="s">
        <v>628</v>
      </c>
      <c r="WA4" s="4" t="s">
        <v>629</v>
      </c>
      <c r="WB4" s="4" t="s">
        <v>630</v>
      </c>
      <c r="WC4" s="4" t="s">
        <v>631</v>
      </c>
      <c r="WD4" s="4" t="s">
        <v>632</v>
      </c>
      <c r="WE4" s="4" t="s">
        <v>633</v>
      </c>
      <c r="WF4" s="4" t="s">
        <v>634</v>
      </c>
      <c r="WG4" s="4" t="s">
        <v>635</v>
      </c>
      <c r="WH4" s="4" t="s">
        <v>636</v>
      </c>
      <c r="WI4" s="4" t="s">
        <v>637</v>
      </c>
      <c r="WJ4" s="4" t="s">
        <v>638</v>
      </c>
      <c r="WK4" s="4" t="s">
        <v>639</v>
      </c>
      <c r="WL4" s="4" t="s">
        <v>640</v>
      </c>
      <c r="WM4" s="4" t="s">
        <v>641</v>
      </c>
      <c r="WN4" s="4" t="s">
        <v>642</v>
      </c>
      <c r="WO4" s="4" t="s">
        <v>643</v>
      </c>
      <c r="WP4" s="4" t="s">
        <v>644</v>
      </c>
      <c r="WQ4" s="4" t="s">
        <v>645</v>
      </c>
      <c r="WR4" s="4" t="s">
        <v>646</v>
      </c>
      <c r="WS4" s="4" t="s">
        <v>647</v>
      </c>
      <c r="WT4" s="4" t="s">
        <v>648</v>
      </c>
      <c r="WU4" s="4" t="s">
        <v>649</v>
      </c>
      <c r="WV4" s="4" t="s">
        <v>650</v>
      </c>
      <c r="WW4" s="4" t="s">
        <v>651</v>
      </c>
      <c r="WX4" s="4" t="s">
        <v>652</v>
      </c>
      <c r="WY4" s="4" t="s">
        <v>653</v>
      </c>
      <c r="WZ4" s="4" t="s">
        <v>654</v>
      </c>
      <c r="XA4" s="4" t="s">
        <v>655</v>
      </c>
      <c r="XB4" s="4" t="s">
        <v>656</v>
      </c>
      <c r="XC4" s="4" t="s">
        <v>657</v>
      </c>
      <c r="XD4" s="4" t="s">
        <v>658</v>
      </c>
      <c r="XE4" s="4" t="s">
        <v>659</v>
      </c>
      <c r="XF4" s="4" t="s">
        <v>660</v>
      </c>
      <c r="XG4" s="4" t="s">
        <v>661</v>
      </c>
      <c r="XH4" s="4" t="s">
        <v>662</v>
      </c>
      <c r="XI4" s="4" t="s">
        <v>663</v>
      </c>
      <c r="XJ4" s="4" t="s">
        <v>664</v>
      </c>
      <c r="XK4" s="4" t="s">
        <v>665</v>
      </c>
      <c r="XL4" s="4" t="s">
        <v>666</v>
      </c>
      <c r="XM4" s="4" t="s">
        <v>667</v>
      </c>
      <c r="XN4" s="4" t="s">
        <v>668</v>
      </c>
      <c r="XO4" s="4" t="s">
        <v>669</v>
      </c>
      <c r="XP4" s="4" t="s">
        <v>670</v>
      </c>
      <c r="XQ4" s="4" t="s">
        <v>671</v>
      </c>
      <c r="XR4" s="4" t="s">
        <v>672</v>
      </c>
      <c r="XS4" s="4" t="s">
        <v>673</v>
      </c>
      <c r="XT4" s="4" t="s">
        <v>674</v>
      </c>
      <c r="XU4" s="4" t="s">
        <v>675</v>
      </c>
      <c r="XV4" s="4" t="s">
        <v>676</v>
      </c>
      <c r="XW4" s="4" t="s">
        <v>677</v>
      </c>
      <c r="XX4" s="4" t="s">
        <v>678</v>
      </c>
      <c r="XY4" s="4" t="s">
        <v>679</v>
      </c>
      <c r="XZ4" s="4" t="s">
        <v>680</v>
      </c>
      <c r="YA4" s="4" t="s">
        <v>681</v>
      </c>
      <c r="YB4" s="4" t="s">
        <v>682</v>
      </c>
      <c r="YC4" s="4" t="s">
        <v>683</v>
      </c>
      <c r="YD4" s="4" t="s">
        <v>684</v>
      </c>
      <c r="YE4" s="4" t="s">
        <v>685</v>
      </c>
      <c r="YF4" s="4" t="s">
        <v>686</v>
      </c>
      <c r="YG4" s="4" t="s">
        <v>687</v>
      </c>
      <c r="YH4" s="4" t="s">
        <v>688</v>
      </c>
      <c r="YI4" s="4" t="s">
        <v>689</v>
      </c>
      <c r="YJ4" s="4" t="s">
        <v>690</v>
      </c>
      <c r="YK4" s="4" t="s">
        <v>691</v>
      </c>
      <c r="YL4" s="4" t="s">
        <v>692</v>
      </c>
      <c r="YM4" s="4" t="s">
        <v>693</v>
      </c>
      <c r="YN4" s="4" t="s">
        <v>694</v>
      </c>
      <c r="YO4" s="4" t="s">
        <v>695</v>
      </c>
      <c r="YP4" s="4" t="s">
        <v>696</v>
      </c>
      <c r="YQ4" s="4" t="s">
        <v>697</v>
      </c>
      <c r="YR4" s="4" t="s">
        <v>698</v>
      </c>
      <c r="YS4" s="4" t="s">
        <v>699</v>
      </c>
      <c r="YT4" s="4" t="s">
        <v>700</v>
      </c>
      <c r="YU4" s="4" t="s">
        <v>701</v>
      </c>
      <c r="YV4" s="4" t="s">
        <v>702</v>
      </c>
      <c r="YW4" s="4" t="s">
        <v>703</v>
      </c>
      <c r="YX4" s="4" t="s">
        <v>704</v>
      </c>
      <c r="YY4" s="4" t="s">
        <v>705</v>
      </c>
      <c r="YZ4" s="4" t="s">
        <v>706</v>
      </c>
      <c r="ZA4" s="4" t="s">
        <v>707</v>
      </c>
      <c r="ZB4" s="4" t="s">
        <v>708</v>
      </c>
      <c r="ZC4" s="4" t="s">
        <v>709</v>
      </c>
      <c r="ZD4" s="4" t="s">
        <v>710</v>
      </c>
      <c r="ZE4" s="4" t="s">
        <v>711</v>
      </c>
      <c r="ZF4" s="4" t="s">
        <v>712</v>
      </c>
      <c r="ZG4" s="4" t="s">
        <v>713</v>
      </c>
      <c r="ZH4" s="4" t="s">
        <v>714</v>
      </c>
      <c r="ZI4" s="4" t="s">
        <v>715</v>
      </c>
      <c r="ZJ4" s="4" t="s">
        <v>716</v>
      </c>
      <c r="ZK4" s="4" t="s">
        <v>717</v>
      </c>
      <c r="ZL4" s="4" t="s">
        <v>718</v>
      </c>
      <c r="ZM4" s="4" t="s">
        <v>719</v>
      </c>
      <c r="ZN4" s="4" t="s">
        <v>720</v>
      </c>
      <c r="ZO4" s="4" t="s">
        <v>721</v>
      </c>
      <c r="ZP4" s="4" t="s">
        <v>722</v>
      </c>
      <c r="ZQ4" s="4" t="s">
        <v>723</v>
      </c>
      <c r="ZR4" s="4" t="s">
        <v>724</v>
      </c>
      <c r="ZS4" s="4" t="s">
        <v>725</v>
      </c>
      <c r="ZT4" s="4" t="s">
        <v>726</v>
      </c>
      <c r="ZU4" s="4" t="s">
        <v>727</v>
      </c>
      <c r="ZV4" s="4" t="s">
        <v>728</v>
      </c>
      <c r="ZW4" s="4" t="s">
        <v>729</v>
      </c>
      <c r="ZX4" s="4" t="s">
        <v>730</v>
      </c>
      <c r="ZY4" s="4" t="s">
        <v>731</v>
      </c>
      <c r="ZZ4" s="4" t="s">
        <v>732</v>
      </c>
      <c r="AAA4" s="4" t="s">
        <v>733</v>
      </c>
      <c r="AAB4" s="4" t="s">
        <v>734</v>
      </c>
      <c r="AAC4" s="4" t="s">
        <v>735</v>
      </c>
      <c r="AAD4" s="4" t="s">
        <v>736</v>
      </c>
      <c r="AAE4" s="4" t="s">
        <v>737</v>
      </c>
      <c r="AAF4" s="4" t="s">
        <v>738</v>
      </c>
      <c r="AAG4" s="4" t="s">
        <v>739</v>
      </c>
      <c r="AAH4" s="4" t="s">
        <v>740</v>
      </c>
      <c r="AAI4" s="4" t="s">
        <v>741</v>
      </c>
      <c r="AAJ4" s="4" t="s">
        <v>742</v>
      </c>
      <c r="AAK4" s="4" t="s">
        <v>743</v>
      </c>
      <c r="AAL4" s="4" t="s">
        <v>744</v>
      </c>
      <c r="AAM4" s="4" t="s">
        <v>745</v>
      </c>
      <c r="AAN4" s="4" t="s">
        <v>746</v>
      </c>
      <c r="AAO4" s="4" t="s">
        <v>747</v>
      </c>
      <c r="AAP4" s="4" t="s">
        <v>748</v>
      </c>
      <c r="AAQ4" s="4" t="s">
        <v>749</v>
      </c>
      <c r="AAR4" s="4" t="s">
        <v>750</v>
      </c>
      <c r="AAS4" s="4" t="s">
        <v>751</v>
      </c>
      <c r="AAT4" s="4" t="s">
        <v>752</v>
      </c>
      <c r="AAU4" s="4" t="s">
        <v>753</v>
      </c>
      <c r="AAV4" s="4" t="s">
        <v>754</v>
      </c>
      <c r="AAW4" s="4" t="s">
        <v>755</v>
      </c>
      <c r="AAX4" s="4" t="s">
        <v>756</v>
      </c>
      <c r="AAY4" s="4" t="s">
        <v>757</v>
      </c>
      <c r="AAZ4" s="4" t="s">
        <v>758</v>
      </c>
      <c r="ABA4" s="4" t="s">
        <v>759</v>
      </c>
      <c r="ABB4" s="4" t="s">
        <v>760</v>
      </c>
      <c r="ABC4" s="4" t="s">
        <v>761</v>
      </c>
      <c r="ABD4" s="4" t="s">
        <v>762</v>
      </c>
      <c r="ABE4" s="4" t="s">
        <v>763</v>
      </c>
      <c r="ABF4" s="4" t="s">
        <v>764</v>
      </c>
      <c r="ABG4" s="4" t="s">
        <v>765</v>
      </c>
      <c r="ABH4" s="4" t="s">
        <v>766</v>
      </c>
      <c r="ABI4" s="4" t="s">
        <v>767</v>
      </c>
      <c r="ABJ4" s="4" t="s">
        <v>768</v>
      </c>
      <c r="ABK4" s="4" t="s">
        <v>769</v>
      </c>
      <c r="ABL4" s="4" t="s">
        <v>770</v>
      </c>
      <c r="ABM4" s="4" t="s">
        <v>771</v>
      </c>
      <c r="ABN4" s="4" t="s">
        <v>772</v>
      </c>
      <c r="ABO4" s="4" t="s">
        <v>773</v>
      </c>
      <c r="ABP4" s="4" t="s">
        <v>774</v>
      </c>
      <c r="ABQ4" s="4" t="s">
        <v>775</v>
      </c>
      <c r="ABR4" s="4" t="s">
        <v>776</v>
      </c>
      <c r="ABS4" s="4" t="s">
        <v>777</v>
      </c>
      <c r="ABT4" s="4" t="s">
        <v>778</v>
      </c>
      <c r="ABU4" s="4" t="s">
        <v>779</v>
      </c>
      <c r="ABV4" s="4" t="s">
        <v>780</v>
      </c>
      <c r="ABW4" s="4" t="s">
        <v>781</v>
      </c>
      <c r="ABX4" s="4" t="s">
        <v>782</v>
      </c>
      <c r="ABY4" s="4" t="s">
        <v>783</v>
      </c>
      <c r="ABZ4" s="4" t="s">
        <v>784</v>
      </c>
      <c r="ACA4" s="4" t="s">
        <v>785</v>
      </c>
      <c r="ACB4" s="4" t="s">
        <v>786</v>
      </c>
      <c r="ACC4" s="4" t="s">
        <v>787</v>
      </c>
      <c r="ACD4" s="4" t="s">
        <v>788</v>
      </c>
      <c r="ACE4" s="4" t="s">
        <v>789</v>
      </c>
      <c r="ACF4" s="4" t="s">
        <v>790</v>
      </c>
      <c r="ACG4" s="4" t="s">
        <v>791</v>
      </c>
      <c r="ACH4" s="4" t="s">
        <v>792</v>
      </c>
      <c r="ACI4" s="4" t="s">
        <v>793</v>
      </c>
      <c r="ACJ4" s="4" t="s">
        <v>794</v>
      </c>
      <c r="ACK4" s="4" t="s">
        <v>795</v>
      </c>
      <c r="ACL4" s="4" t="s">
        <v>796</v>
      </c>
      <c r="ACM4" s="4" t="s">
        <v>797</v>
      </c>
      <c r="ACN4" s="4" t="s">
        <v>798</v>
      </c>
      <c r="ACO4" s="4" t="s">
        <v>799</v>
      </c>
      <c r="ACP4" s="4" t="s">
        <v>800</v>
      </c>
      <c r="ACQ4" s="4" t="s">
        <v>801</v>
      </c>
      <c r="ACR4" s="4" t="s">
        <v>802</v>
      </c>
      <c r="ACS4" s="4" t="s">
        <v>803</v>
      </c>
      <c r="ACT4" s="4" t="s">
        <v>804</v>
      </c>
      <c r="ACU4" s="4" t="s">
        <v>805</v>
      </c>
      <c r="ACV4" s="4" t="s">
        <v>806</v>
      </c>
      <c r="ACW4" s="4" t="s">
        <v>807</v>
      </c>
      <c r="ACX4" s="4" t="s">
        <v>808</v>
      </c>
      <c r="ACY4" s="4" t="s">
        <v>809</v>
      </c>
      <c r="ACZ4" s="4" t="s">
        <v>810</v>
      </c>
      <c r="ADA4" s="4" t="s">
        <v>811</v>
      </c>
      <c r="ADB4" s="4" t="s">
        <v>812</v>
      </c>
      <c r="ADC4" s="4" t="s">
        <v>813</v>
      </c>
      <c r="ADD4" s="4" t="s">
        <v>814</v>
      </c>
      <c r="ADE4" s="4" t="s">
        <v>815</v>
      </c>
      <c r="ADF4" s="4" t="s">
        <v>816</v>
      </c>
      <c r="ADG4" s="4" t="s">
        <v>817</v>
      </c>
      <c r="ADH4" s="4" t="s">
        <v>818</v>
      </c>
      <c r="ADI4" s="4" t="s">
        <v>819</v>
      </c>
      <c r="ADJ4" s="4" t="s">
        <v>820</v>
      </c>
      <c r="ADK4" s="4" t="s">
        <v>821</v>
      </c>
      <c r="ADL4" s="4" t="s">
        <v>822</v>
      </c>
      <c r="ADM4" s="4" t="s">
        <v>823</v>
      </c>
      <c r="ADN4" s="4" t="s">
        <v>824</v>
      </c>
      <c r="ADO4" s="4" t="s">
        <v>825</v>
      </c>
      <c r="ADP4" s="4" t="s">
        <v>826</v>
      </c>
      <c r="ADQ4" s="4" t="s">
        <v>827</v>
      </c>
      <c r="ADR4" s="4" t="s">
        <v>828</v>
      </c>
      <c r="ADS4" s="4" t="s">
        <v>829</v>
      </c>
      <c r="ADT4" s="4" t="s">
        <v>830</v>
      </c>
      <c r="ADU4" s="4" t="s">
        <v>831</v>
      </c>
      <c r="ADV4" s="4" t="s">
        <v>832</v>
      </c>
      <c r="ADW4" s="4" t="s">
        <v>833</v>
      </c>
      <c r="ADX4" s="4" t="s">
        <v>834</v>
      </c>
      <c r="ADY4" s="4" t="s">
        <v>835</v>
      </c>
      <c r="ADZ4" s="4" t="s">
        <v>836</v>
      </c>
      <c r="AEA4" s="4" t="s">
        <v>837</v>
      </c>
      <c r="AEB4" s="4" t="s">
        <v>838</v>
      </c>
      <c r="AEC4" s="4" t="s">
        <v>839</v>
      </c>
      <c r="AED4" s="4" t="s">
        <v>840</v>
      </c>
      <c r="AEE4" s="4" t="s">
        <v>841</v>
      </c>
      <c r="AEF4" s="4" t="s">
        <v>842</v>
      </c>
      <c r="AEG4" s="4" t="s">
        <v>843</v>
      </c>
      <c r="AEH4" s="4" t="s">
        <v>844</v>
      </c>
      <c r="AEI4" s="4" t="s">
        <v>845</v>
      </c>
      <c r="AEJ4" s="4" t="s">
        <v>846</v>
      </c>
      <c r="AEK4" s="4" t="s">
        <v>847</v>
      </c>
      <c r="AEL4" s="4" t="s">
        <v>848</v>
      </c>
      <c r="AEM4" s="4" t="s">
        <v>849</v>
      </c>
      <c r="AEN4" s="4" t="s">
        <v>850</v>
      </c>
      <c r="AEO4" s="4" t="s">
        <v>851</v>
      </c>
      <c r="AEP4" s="4" t="s">
        <v>852</v>
      </c>
      <c r="AEQ4" s="4" t="s">
        <v>853</v>
      </c>
      <c r="AER4" s="4" t="s">
        <v>854</v>
      </c>
      <c r="AES4" s="4" t="s">
        <v>855</v>
      </c>
      <c r="AET4" s="4" t="s">
        <v>856</v>
      </c>
      <c r="AEU4" s="4" t="s">
        <v>857</v>
      </c>
      <c r="AEV4" s="4" t="s">
        <v>858</v>
      </c>
      <c r="AEW4" s="4" t="s">
        <v>859</v>
      </c>
      <c r="AEX4" s="4" t="s">
        <v>860</v>
      </c>
      <c r="AEY4" s="4" t="s">
        <v>861</v>
      </c>
      <c r="AEZ4" s="4" t="s">
        <v>862</v>
      </c>
      <c r="AFA4" s="4" t="s">
        <v>863</v>
      </c>
      <c r="AFB4" s="4" t="s">
        <v>864</v>
      </c>
      <c r="AFC4" s="4" t="s">
        <v>865</v>
      </c>
      <c r="AFD4" s="4" t="s">
        <v>866</v>
      </c>
      <c r="AFE4" s="4" t="s">
        <v>867</v>
      </c>
      <c r="AFF4" s="4" t="s">
        <v>868</v>
      </c>
      <c r="AFG4" s="4" t="s">
        <v>869</v>
      </c>
      <c r="AFH4" s="4" t="s">
        <v>870</v>
      </c>
      <c r="AFI4" s="4" t="s">
        <v>871</v>
      </c>
      <c r="AFJ4" s="4" t="s">
        <v>872</v>
      </c>
      <c r="AFK4" s="4" t="s">
        <v>873</v>
      </c>
      <c r="AFL4" s="4" t="s">
        <v>874</v>
      </c>
      <c r="AFM4" s="4" t="s">
        <v>875</v>
      </c>
      <c r="AFN4" s="4" t="s">
        <v>876</v>
      </c>
      <c r="AFO4" s="4" t="s">
        <v>877</v>
      </c>
      <c r="AFP4" s="4" t="s">
        <v>878</v>
      </c>
      <c r="AFQ4" s="4" t="s">
        <v>879</v>
      </c>
      <c r="AFR4" s="4" t="s">
        <v>880</v>
      </c>
      <c r="AFS4" s="4" t="s">
        <v>881</v>
      </c>
      <c r="AFT4" s="4" t="s">
        <v>882</v>
      </c>
      <c r="AFU4" s="4" t="s">
        <v>883</v>
      </c>
      <c r="AFV4" s="4" t="s">
        <v>884</v>
      </c>
      <c r="AFW4" s="4" t="s">
        <v>885</v>
      </c>
      <c r="AFX4" s="4" t="s">
        <v>886</v>
      </c>
      <c r="AFY4" s="4" t="s">
        <v>887</v>
      </c>
      <c r="AFZ4" s="4" t="s">
        <v>888</v>
      </c>
      <c r="AGA4" s="4" t="s">
        <v>889</v>
      </c>
      <c r="AGB4" s="4" t="s">
        <v>890</v>
      </c>
      <c r="AGC4" s="4" t="s">
        <v>891</v>
      </c>
      <c r="AGD4" s="4" t="s">
        <v>892</v>
      </c>
      <c r="AGE4" s="4" t="s">
        <v>893</v>
      </c>
      <c r="AGF4" s="4" t="s">
        <v>894</v>
      </c>
      <c r="AGG4" s="4" t="s">
        <v>895</v>
      </c>
      <c r="AGH4" s="4" t="s">
        <v>896</v>
      </c>
      <c r="AGI4" s="4" t="s">
        <v>897</v>
      </c>
      <c r="AGJ4" s="4" t="s">
        <v>898</v>
      </c>
      <c r="AGK4" s="4" t="s">
        <v>899</v>
      </c>
      <c r="AGL4" s="4" t="s">
        <v>900</v>
      </c>
      <c r="AGM4" s="4" t="s">
        <v>901</v>
      </c>
      <c r="AGN4" s="4" t="s">
        <v>902</v>
      </c>
      <c r="AGO4" s="4" t="s">
        <v>903</v>
      </c>
      <c r="AGP4" s="4" t="s">
        <v>904</v>
      </c>
      <c r="AGQ4" s="4" t="s">
        <v>905</v>
      </c>
      <c r="AGR4" s="4" t="s">
        <v>906</v>
      </c>
      <c r="AGS4" s="4" t="s">
        <v>907</v>
      </c>
      <c r="AGT4" s="4" t="s">
        <v>908</v>
      </c>
      <c r="AGU4" s="4" t="s">
        <v>909</v>
      </c>
      <c r="AGV4" s="4" t="s">
        <v>910</v>
      </c>
      <c r="AGW4" s="4" t="s">
        <v>911</v>
      </c>
      <c r="AGX4" s="4" t="s">
        <v>912</v>
      </c>
      <c r="AGY4" s="4" t="s">
        <v>913</v>
      </c>
      <c r="AGZ4" s="4" t="s">
        <v>914</v>
      </c>
      <c r="AHA4" s="4" t="s">
        <v>915</v>
      </c>
      <c r="AHB4" s="4" t="s">
        <v>916</v>
      </c>
      <c r="AHC4" s="4" t="s">
        <v>917</v>
      </c>
      <c r="AHD4" s="4" t="s">
        <v>918</v>
      </c>
      <c r="AHE4" s="4" t="s">
        <v>919</v>
      </c>
      <c r="AHF4" s="4" t="s">
        <v>920</v>
      </c>
      <c r="AHG4" s="4" t="s">
        <v>921</v>
      </c>
      <c r="AHH4" s="4" t="s">
        <v>922</v>
      </c>
      <c r="AHI4" s="4" t="s">
        <v>923</v>
      </c>
      <c r="AHJ4" s="4" t="s">
        <v>924</v>
      </c>
      <c r="AHK4" s="4" t="s">
        <v>925</v>
      </c>
      <c r="AHL4" s="4" t="s">
        <v>926</v>
      </c>
      <c r="AHM4" s="4" t="s">
        <v>927</v>
      </c>
      <c r="AHN4" s="4" t="s">
        <v>928</v>
      </c>
      <c r="AHO4" s="4" t="s">
        <v>929</v>
      </c>
      <c r="AHP4" s="4" t="s">
        <v>930</v>
      </c>
      <c r="AHQ4" s="4" t="s">
        <v>931</v>
      </c>
      <c r="AHR4" s="4" t="s">
        <v>932</v>
      </c>
      <c r="AHS4" s="4" t="s">
        <v>933</v>
      </c>
      <c r="AHT4" s="4" t="s">
        <v>934</v>
      </c>
      <c r="AHU4" s="4" t="s">
        <v>935</v>
      </c>
      <c r="AHV4" s="4" t="s">
        <v>936</v>
      </c>
      <c r="AHW4" s="4" t="s">
        <v>937</v>
      </c>
      <c r="AHX4" s="4" t="s">
        <v>938</v>
      </c>
      <c r="AHY4" s="4" t="s">
        <v>939</v>
      </c>
      <c r="AHZ4" s="4" t="s">
        <v>940</v>
      </c>
      <c r="AIA4" s="4" t="s">
        <v>941</v>
      </c>
      <c r="AIB4" s="4" t="s">
        <v>942</v>
      </c>
      <c r="AIC4" s="4" t="s">
        <v>943</v>
      </c>
      <c r="AID4" s="4" t="s">
        <v>944</v>
      </c>
      <c r="AIE4" s="4" t="s">
        <v>945</v>
      </c>
      <c r="AIF4" s="4" t="s">
        <v>946</v>
      </c>
      <c r="AIG4" s="4" t="s">
        <v>947</v>
      </c>
      <c r="AIH4" s="4" t="s">
        <v>948</v>
      </c>
      <c r="AII4" s="4" t="s">
        <v>949</v>
      </c>
      <c r="AIJ4" s="4" t="s">
        <v>950</v>
      </c>
      <c r="AIK4" s="4" t="s">
        <v>951</v>
      </c>
      <c r="AIL4" s="4" t="s">
        <v>952</v>
      </c>
      <c r="AIM4" s="4" t="s">
        <v>953</v>
      </c>
      <c r="AIN4" s="4" t="s">
        <v>954</v>
      </c>
      <c r="AIO4" s="4" t="s">
        <v>955</v>
      </c>
      <c r="AIP4" s="4" t="s">
        <v>956</v>
      </c>
      <c r="AIQ4" s="4" t="s">
        <v>957</v>
      </c>
      <c r="AIR4" s="4" t="s">
        <v>958</v>
      </c>
      <c r="AIS4" s="4" t="s">
        <v>959</v>
      </c>
      <c r="AIT4" s="4" t="s">
        <v>960</v>
      </c>
      <c r="AIU4" s="4" t="s">
        <v>961</v>
      </c>
      <c r="AIV4" s="4" t="s">
        <v>962</v>
      </c>
      <c r="AIW4" s="4" t="s">
        <v>963</v>
      </c>
      <c r="AIX4" s="4" t="s">
        <v>964</v>
      </c>
      <c r="AIY4" s="4" t="s">
        <v>965</v>
      </c>
      <c r="AIZ4" s="4" t="s">
        <v>966</v>
      </c>
      <c r="AJA4" s="4" t="s">
        <v>967</v>
      </c>
      <c r="AJB4" s="4" t="s">
        <v>968</v>
      </c>
      <c r="AJC4" s="4" t="s">
        <v>969</v>
      </c>
      <c r="AJD4" s="4" t="s">
        <v>970</v>
      </c>
      <c r="AJE4" s="4" t="s">
        <v>971</v>
      </c>
      <c r="AJF4" s="4" t="s">
        <v>972</v>
      </c>
      <c r="AJG4" s="4" t="s">
        <v>973</v>
      </c>
      <c r="AJH4" s="4" t="s">
        <v>974</v>
      </c>
      <c r="AJI4" s="4" t="s">
        <v>975</v>
      </c>
      <c r="AJJ4" s="4" t="s">
        <v>976</v>
      </c>
      <c r="AJK4" s="4" t="s">
        <v>977</v>
      </c>
      <c r="AJL4" s="4" t="s">
        <v>978</v>
      </c>
      <c r="AJM4" s="4" t="s">
        <v>979</v>
      </c>
      <c r="AJN4" s="4" t="s">
        <v>980</v>
      </c>
      <c r="AJO4" s="4" t="s">
        <v>981</v>
      </c>
      <c r="AJP4" s="4" t="s">
        <v>982</v>
      </c>
      <c r="AJQ4" s="4" t="s">
        <v>983</v>
      </c>
      <c r="AJR4" s="4" t="s">
        <v>984</v>
      </c>
      <c r="AJS4" s="4" t="s">
        <v>985</v>
      </c>
      <c r="AJT4" s="4" t="s">
        <v>986</v>
      </c>
      <c r="AJU4" s="4" t="s">
        <v>987</v>
      </c>
      <c r="AJV4" s="4" t="s">
        <v>988</v>
      </c>
      <c r="AJW4" s="4" t="s">
        <v>989</v>
      </c>
      <c r="AJX4" s="4" t="s">
        <v>990</v>
      </c>
      <c r="AJY4" s="4" t="s">
        <v>991</v>
      </c>
      <c r="AJZ4" s="4" t="s">
        <v>992</v>
      </c>
      <c r="AKA4" s="4" t="s">
        <v>993</v>
      </c>
      <c r="AKB4" s="4" t="s">
        <v>994</v>
      </c>
      <c r="AKC4" s="4" t="s">
        <v>995</v>
      </c>
      <c r="AKD4" s="4" t="s">
        <v>996</v>
      </c>
      <c r="AKE4" s="4" t="s">
        <v>997</v>
      </c>
      <c r="AKF4" s="4" t="s">
        <v>998</v>
      </c>
      <c r="AKG4" s="4" t="s">
        <v>999</v>
      </c>
      <c r="AKH4" s="4" t="s">
        <v>1000</v>
      </c>
      <c r="AKI4" s="4" t="s">
        <v>1001</v>
      </c>
      <c r="AKJ4" s="4" t="s">
        <v>1002</v>
      </c>
      <c r="AKK4" s="4" t="s">
        <v>1003</v>
      </c>
      <c r="AKL4" s="4" t="s">
        <v>1004</v>
      </c>
      <c r="AKM4" s="4" t="s">
        <v>1005</v>
      </c>
      <c r="AKN4" s="4" t="s">
        <v>1006</v>
      </c>
      <c r="AKO4" s="4" t="s">
        <v>1007</v>
      </c>
      <c r="AKP4" s="4" t="s">
        <v>1008</v>
      </c>
      <c r="AKQ4" s="4" t="s">
        <v>1009</v>
      </c>
      <c r="AKR4" s="4" t="s">
        <v>1010</v>
      </c>
      <c r="AKS4" s="4" t="s">
        <v>1011</v>
      </c>
      <c r="AKT4" s="4" t="s">
        <v>1012</v>
      </c>
      <c r="AKU4" s="4" t="s">
        <v>1013</v>
      </c>
      <c r="AKV4" s="4" t="s">
        <v>1014</v>
      </c>
      <c r="AKW4" s="4" t="s">
        <v>1015</v>
      </c>
      <c r="AKX4" s="4" t="s">
        <v>1016</v>
      </c>
      <c r="AKY4" s="4" t="s">
        <v>1017</v>
      </c>
      <c r="AKZ4" s="4" t="s">
        <v>1018</v>
      </c>
      <c r="ALA4" s="4" t="s">
        <v>1019</v>
      </c>
      <c r="ALB4" s="4" t="s">
        <v>1020</v>
      </c>
      <c r="ALC4" s="4" t="s">
        <v>1021</v>
      </c>
      <c r="ALD4" s="4" t="s">
        <v>1022</v>
      </c>
      <c r="ALE4" s="4" t="s">
        <v>1023</v>
      </c>
      <c r="ALF4" s="4" t="s">
        <v>1024</v>
      </c>
      <c r="ALG4" s="4" t="s">
        <v>1025</v>
      </c>
      <c r="ALH4" s="4" t="s">
        <v>1026</v>
      </c>
      <c r="ALI4" s="4" t="s">
        <v>1027</v>
      </c>
      <c r="ALJ4" s="4" t="s">
        <v>1028</v>
      </c>
      <c r="ALK4" s="4" t="s">
        <v>1029</v>
      </c>
      <c r="ALL4" s="4" t="s">
        <v>1030</v>
      </c>
      <c r="ALM4" s="4" t="s">
        <v>1031</v>
      </c>
      <c r="ALN4" s="4" t="s">
        <v>1032</v>
      </c>
      <c r="ALO4" s="4" t="s">
        <v>1033</v>
      </c>
      <c r="ALP4" s="4" t="s">
        <v>1034</v>
      </c>
      <c r="ALQ4" s="4" t="s">
        <v>1035</v>
      </c>
      <c r="ALR4" s="4" t="s">
        <v>1036</v>
      </c>
      <c r="ALS4" s="4" t="s">
        <v>1037</v>
      </c>
      <c r="ALT4" s="4" t="s">
        <v>1038</v>
      </c>
      <c r="ALU4" s="4" t="s">
        <v>1039</v>
      </c>
      <c r="ALV4" s="4" t="s">
        <v>1040</v>
      </c>
      <c r="ALW4" s="4" t="s">
        <v>1041</v>
      </c>
      <c r="ALX4" s="4" t="s">
        <v>1042</v>
      </c>
      <c r="ALY4" s="4" t="s">
        <v>1043</v>
      </c>
      <c r="ALZ4" s="4" t="s">
        <v>1044</v>
      </c>
      <c r="AMA4" s="4" t="s">
        <v>1045</v>
      </c>
      <c r="AMB4" s="4" t="s">
        <v>1046</v>
      </c>
      <c r="AMC4" s="4" t="s">
        <v>1047</v>
      </c>
      <c r="AMD4" s="4" t="s">
        <v>1048</v>
      </c>
      <c r="AME4" s="4" t="s">
        <v>1049</v>
      </c>
      <c r="AMF4" s="4" t="s">
        <v>1050</v>
      </c>
      <c r="AMG4" s="4" t="s">
        <v>1051</v>
      </c>
      <c r="AMH4" s="4" t="s">
        <v>1052</v>
      </c>
      <c r="AMI4" s="4" t="s">
        <v>1053</v>
      </c>
      <c r="AMJ4" s="4" t="s">
        <v>1054</v>
      </c>
      <c r="AMK4" s="4" t="s">
        <v>1055</v>
      </c>
      <c r="AML4" s="4" t="s">
        <v>1056</v>
      </c>
      <c r="AMM4" s="4" t="s">
        <v>1057</v>
      </c>
      <c r="AMN4" s="4" t="s">
        <v>1058</v>
      </c>
      <c r="AMO4" s="4" t="s">
        <v>1059</v>
      </c>
      <c r="AMP4" s="4" t="s">
        <v>1060</v>
      </c>
      <c r="AMQ4" s="4" t="s">
        <v>1061</v>
      </c>
      <c r="AMR4" s="4" t="s">
        <v>1062</v>
      </c>
      <c r="AMS4" s="4" t="s">
        <v>1063</v>
      </c>
      <c r="AMT4" s="4" t="s">
        <v>1064</v>
      </c>
      <c r="AMU4" s="4" t="s">
        <v>1065</v>
      </c>
      <c r="AMV4" s="4" t="s">
        <v>1066</v>
      </c>
      <c r="AMW4" s="4" t="s">
        <v>1067</v>
      </c>
      <c r="AMX4" s="4" t="s">
        <v>1068</v>
      </c>
      <c r="AMY4" s="4" t="s">
        <v>1069</v>
      </c>
      <c r="AMZ4" s="4" t="s">
        <v>1070</v>
      </c>
      <c r="ANA4" s="4" t="s">
        <v>1071</v>
      </c>
      <c r="ANB4" s="4" t="s">
        <v>1072</v>
      </c>
      <c r="ANC4" s="4" t="s">
        <v>1073</v>
      </c>
      <c r="AND4" s="4" t="s">
        <v>1074</v>
      </c>
      <c r="ANE4" s="4" t="s">
        <v>1075</v>
      </c>
      <c r="ANF4" s="4" t="s">
        <v>1076</v>
      </c>
      <c r="ANG4" s="4" t="s">
        <v>1077</v>
      </c>
      <c r="ANH4" s="4" t="s">
        <v>1078</v>
      </c>
      <c r="ANI4" s="4" t="s">
        <v>1079</v>
      </c>
      <c r="ANJ4" s="4" t="s">
        <v>1080</v>
      </c>
      <c r="ANK4" s="4" t="s">
        <v>1081</v>
      </c>
      <c r="ANL4" s="4" t="s">
        <v>1082</v>
      </c>
      <c r="ANM4" s="4" t="s">
        <v>1083</v>
      </c>
      <c r="ANN4" s="4" t="s">
        <v>1084</v>
      </c>
      <c r="ANO4" s="4" t="s">
        <v>1085</v>
      </c>
      <c r="ANP4" s="4" t="s">
        <v>1086</v>
      </c>
      <c r="ANQ4" s="4" t="s">
        <v>1087</v>
      </c>
      <c r="ANR4" s="4" t="s">
        <v>1088</v>
      </c>
      <c r="ANS4" s="4" t="s">
        <v>1089</v>
      </c>
      <c r="ANT4" s="4" t="s">
        <v>1090</v>
      </c>
      <c r="ANU4" s="4" t="s">
        <v>1091</v>
      </c>
      <c r="ANV4" s="4" t="s">
        <v>1092</v>
      </c>
      <c r="ANW4" s="4" t="s">
        <v>1093</v>
      </c>
      <c r="ANX4" s="4" t="s">
        <v>1094</v>
      </c>
      <c r="ANY4" s="4" t="s">
        <v>1095</v>
      </c>
      <c r="ANZ4" s="4" t="s">
        <v>1096</v>
      </c>
      <c r="AOA4" s="4" t="s">
        <v>1097</v>
      </c>
      <c r="AOB4" s="4" t="s">
        <v>1098</v>
      </c>
      <c r="AOC4" s="4" t="s">
        <v>1099</v>
      </c>
      <c r="AOD4" s="4" t="s">
        <v>1100</v>
      </c>
      <c r="AOE4" s="4" t="s">
        <v>1101</v>
      </c>
      <c r="AOF4" s="4" t="s">
        <v>1102</v>
      </c>
      <c r="AOG4" s="4" t="s">
        <v>1103</v>
      </c>
      <c r="AOH4" s="4" t="s">
        <v>1104</v>
      </c>
      <c r="AOI4" s="4" t="s">
        <v>1105</v>
      </c>
      <c r="AOJ4" s="4" t="s">
        <v>1106</v>
      </c>
      <c r="AOK4" s="4" t="s">
        <v>1107</v>
      </c>
      <c r="AOL4" s="4" t="s">
        <v>1108</v>
      </c>
      <c r="AOM4" s="4" t="s">
        <v>1109</v>
      </c>
      <c r="AON4" s="4" t="s">
        <v>1110</v>
      </c>
      <c r="AOO4" s="4" t="s">
        <v>1111</v>
      </c>
      <c r="AOP4" s="4" t="s">
        <v>1112</v>
      </c>
      <c r="AOQ4" s="4" t="s">
        <v>1113</v>
      </c>
      <c r="AOR4" s="4" t="s">
        <v>1114</v>
      </c>
      <c r="AOS4" s="4" t="s">
        <v>1115</v>
      </c>
      <c r="AOT4" s="4" t="s">
        <v>1116</v>
      </c>
      <c r="AOU4" s="4" t="s">
        <v>1117</v>
      </c>
      <c r="AOV4" s="4" t="s">
        <v>1118</v>
      </c>
      <c r="AOW4" s="4" t="s">
        <v>1119</v>
      </c>
      <c r="AOX4" s="4" t="s">
        <v>1120</v>
      </c>
      <c r="AOY4" s="4" t="s">
        <v>1121</v>
      </c>
      <c r="AOZ4" s="4" t="s">
        <v>1122</v>
      </c>
      <c r="APA4" s="4" t="s">
        <v>1123</v>
      </c>
      <c r="APB4" s="4" t="s">
        <v>1124</v>
      </c>
      <c r="APC4" s="4" t="s">
        <v>1125</v>
      </c>
      <c r="APD4" s="4" t="s">
        <v>1126</v>
      </c>
      <c r="APE4" s="4" t="s">
        <v>1127</v>
      </c>
      <c r="APF4" s="4" t="s">
        <v>1128</v>
      </c>
      <c r="APG4" s="4" t="s">
        <v>1129</v>
      </c>
      <c r="APH4" s="4" t="s">
        <v>1130</v>
      </c>
      <c r="API4" s="4" t="s">
        <v>1131</v>
      </c>
      <c r="APJ4" s="4" t="s">
        <v>1132</v>
      </c>
      <c r="APK4" s="4" t="s">
        <v>1133</v>
      </c>
      <c r="APL4" s="4" t="s">
        <v>1134</v>
      </c>
      <c r="APM4" s="4" t="s">
        <v>1135</v>
      </c>
      <c r="APN4" s="4" t="s">
        <v>1136</v>
      </c>
      <c r="APO4" s="4" t="s">
        <v>1137</v>
      </c>
      <c r="APP4" s="4" t="s">
        <v>1138</v>
      </c>
      <c r="APQ4" s="4" t="s">
        <v>1139</v>
      </c>
      <c r="APR4" s="4" t="s">
        <v>1140</v>
      </c>
      <c r="APS4" s="4" t="s">
        <v>1141</v>
      </c>
      <c r="APT4" s="4" t="s">
        <v>1142</v>
      </c>
      <c r="APU4" s="4" t="s">
        <v>1143</v>
      </c>
      <c r="APV4" s="4" t="s">
        <v>1144</v>
      </c>
      <c r="APW4" s="4" t="s">
        <v>1145</v>
      </c>
      <c r="APX4" s="4" t="s">
        <v>1146</v>
      </c>
      <c r="APY4" s="4" t="s">
        <v>1147</v>
      </c>
      <c r="APZ4" s="4" t="s">
        <v>1148</v>
      </c>
      <c r="AQA4" s="4" t="s">
        <v>1149</v>
      </c>
      <c r="AQB4" s="4" t="s">
        <v>1150</v>
      </c>
      <c r="AQC4" s="4" t="s">
        <v>1151</v>
      </c>
      <c r="AQD4" s="4" t="s">
        <v>1152</v>
      </c>
      <c r="AQE4" s="4" t="s">
        <v>1153</v>
      </c>
      <c r="AQF4" s="4" t="s">
        <v>1154</v>
      </c>
      <c r="AQG4" s="4" t="s">
        <v>1155</v>
      </c>
      <c r="AQH4" s="4" t="s">
        <v>1156</v>
      </c>
      <c r="AQI4" s="4" t="s">
        <v>1157</v>
      </c>
      <c r="AQJ4" s="4" t="s">
        <v>1158</v>
      </c>
      <c r="AQK4" s="4" t="s">
        <v>1159</v>
      </c>
      <c r="AQL4" s="4" t="s">
        <v>1160</v>
      </c>
      <c r="AQM4" s="4" t="s">
        <v>1161</v>
      </c>
      <c r="AQN4" s="4" t="s">
        <v>1162</v>
      </c>
      <c r="AQO4" s="4" t="s">
        <v>1163</v>
      </c>
      <c r="AQP4" s="4" t="s">
        <v>1164</v>
      </c>
      <c r="AQQ4" s="4" t="s">
        <v>1165</v>
      </c>
      <c r="AQR4" s="4" t="s">
        <v>1166</v>
      </c>
      <c r="AQS4" s="4" t="s">
        <v>1167</v>
      </c>
      <c r="AQT4" s="4" t="s">
        <v>1168</v>
      </c>
      <c r="AQU4" s="4" t="s">
        <v>1169</v>
      </c>
      <c r="AQV4" s="4" t="s">
        <v>1170</v>
      </c>
      <c r="AQW4" s="4" t="s">
        <v>1171</v>
      </c>
      <c r="AQX4" s="4" t="s">
        <v>1172</v>
      </c>
      <c r="AQY4" s="4" t="s">
        <v>1173</v>
      </c>
      <c r="AQZ4" s="4" t="s">
        <v>1174</v>
      </c>
      <c r="ARA4" s="4" t="s">
        <v>1175</v>
      </c>
      <c r="ARB4" s="4" t="s">
        <v>1176</v>
      </c>
      <c r="ARC4" s="4" t="s">
        <v>1177</v>
      </c>
      <c r="ARD4" s="4" t="s">
        <v>1178</v>
      </c>
      <c r="ARE4" s="4" t="s">
        <v>1179</v>
      </c>
      <c r="ARF4" s="4" t="s">
        <v>1180</v>
      </c>
      <c r="ARG4" s="4" t="s">
        <v>1181</v>
      </c>
      <c r="ARH4" s="4" t="s">
        <v>1182</v>
      </c>
      <c r="ARI4" s="4" t="s">
        <v>1183</v>
      </c>
      <c r="ARJ4" s="4" t="s">
        <v>1184</v>
      </c>
      <c r="ARK4" s="4" t="s">
        <v>1185</v>
      </c>
      <c r="ARL4" s="4" t="s">
        <v>1186</v>
      </c>
      <c r="ARM4" s="4" t="s">
        <v>1187</v>
      </c>
      <c r="ARN4" s="4" t="s">
        <v>1188</v>
      </c>
      <c r="ARO4" s="4" t="s">
        <v>1189</v>
      </c>
      <c r="ARP4" s="4" t="s">
        <v>1190</v>
      </c>
      <c r="ARQ4" s="4" t="s">
        <v>1191</v>
      </c>
      <c r="ARR4" s="4" t="s">
        <v>1192</v>
      </c>
      <c r="ARS4" s="4" t="s">
        <v>1193</v>
      </c>
      <c r="ART4" s="4" t="s">
        <v>1194</v>
      </c>
      <c r="ARU4" s="4" t="s">
        <v>1195</v>
      </c>
      <c r="ARV4" s="4" t="s">
        <v>1196</v>
      </c>
      <c r="ARW4" s="4" t="s">
        <v>1197</v>
      </c>
      <c r="ARX4" s="4" t="s">
        <v>1198</v>
      </c>
      <c r="ARY4" s="4" t="s">
        <v>1199</v>
      </c>
      <c r="ARZ4" s="4" t="s">
        <v>1200</v>
      </c>
      <c r="ASA4" s="4" t="s">
        <v>1201</v>
      </c>
      <c r="ASB4" s="4" t="s">
        <v>1202</v>
      </c>
      <c r="ASC4" s="4" t="s">
        <v>1203</v>
      </c>
      <c r="ASD4" s="4" t="s">
        <v>1204</v>
      </c>
      <c r="ASE4" s="4" t="s">
        <v>1205</v>
      </c>
      <c r="ASF4" s="4" t="s">
        <v>1206</v>
      </c>
      <c r="ASG4" s="4" t="s">
        <v>1207</v>
      </c>
      <c r="ASH4" s="4" t="s">
        <v>1208</v>
      </c>
      <c r="ASI4" s="4" t="s">
        <v>1209</v>
      </c>
      <c r="ASJ4" s="4" t="s">
        <v>1210</v>
      </c>
      <c r="ASK4" s="4" t="s">
        <v>1211</v>
      </c>
      <c r="ASL4" s="4" t="s">
        <v>1212</v>
      </c>
      <c r="ASM4" s="4" t="s">
        <v>1213</v>
      </c>
      <c r="ASN4" s="4" t="s">
        <v>1214</v>
      </c>
      <c r="ASO4" s="4" t="s">
        <v>1215</v>
      </c>
      <c r="ASP4" s="4" t="s">
        <v>1216</v>
      </c>
      <c r="ASQ4" s="4" t="s">
        <v>1217</v>
      </c>
      <c r="ASR4" s="4" t="s">
        <v>1218</v>
      </c>
      <c r="ASS4" s="4" t="s">
        <v>1219</v>
      </c>
      <c r="AST4" s="4" t="s">
        <v>1220</v>
      </c>
      <c r="ASU4" s="4" t="s">
        <v>1221</v>
      </c>
      <c r="ASV4" s="4" t="s">
        <v>1222</v>
      </c>
      <c r="ASW4" s="4" t="s">
        <v>1223</v>
      </c>
      <c r="ASX4" s="4" t="s">
        <v>1224</v>
      </c>
      <c r="ASY4" s="4" t="s">
        <v>1225</v>
      </c>
      <c r="ASZ4" s="4" t="s">
        <v>1226</v>
      </c>
      <c r="ATA4" s="4" t="s">
        <v>1227</v>
      </c>
      <c r="ATB4" s="4" t="s">
        <v>1228</v>
      </c>
      <c r="ATC4" s="4" t="s">
        <v>1229</v>
      </c>
      <c r="ATD4" s="4" t="s">
        <v>1230</v>
      </c>
      <c r="ATE4" s="4" t="s">
        <v>1231</v>
      </c>
      <c r="ATF4" s="4" t="s">
        <v>1232</v>
      </c>
      <c r="ATG4" s="4" t="s">
        <v>1233</v>
      </c>
      <c r="ATH4" s="4" t="s">
        <v>1234</v>
      </c>
      <c r="ATI4" s="4" t="s">
        <v>1235</v>
      </c>
      <c r="ATJ4" s="4" t="s">
        <v>1236</v>
      </c>
      <c r="ATK4" s="4" t="s">
        <v>1237</v>
      </c>
      <c r="ATL4" s="4" t="s">
        <v>1238</v>
      </c>
      <c r="ATM4" s="4" t="s">
        <v>1239</v>
      </c>
      <c r="ATN4" s="4" t="s">
        <v>1240</v>
      </c>
      <c r="ATO4" s="4" t="s">
        <v>1241</v>
      </c>
      <c r="ATP4" s="4" t="s">
        <v>1242</v>
      </c>
      <c r="ATQ4" s="4" t="s">
        <v>1243</v>
      </c>
      <c r="ATR4" s="4" t="s">
        <v>1244</v>
      </c>
      <c r="ATS4" s="4" t="s">
        <v>1245</v>
      </c>
      <c r="ATT4" s="4" t="s">
        <v>1246</v>
      </c>
      <c r="ATU4" s="4" t="s">
        <v>1247</v>
      </c>
      <c r="ATV4" s="4" t="s">
        <v>1248</v>
      </c>
      <c r="ATW4" s="4" t="s">
        <v>1249</v>
      </c>
      <c r="ATX4" s="4" t="s">
        <v>1250</v>
      </c>
      <c r="ATY4" s="4" t="s">
        <v>1251</v>
      </c>
      <c r="ATZ4" s="4" t="s">
        <v>1252</v>
      </c>
      <c r="AUA4" s="4" t="s">
        <v>1253</v>
      </c>
      <c r="AUB4" s="4" t="s">
        <v>1254</v>
      </c>
      <c r="AUC4" s="4" t="s">
        <v>1255</v>
      </c>
      <c r="AUD4" s="4" t="s">
        <v>1256</v>
      </c>
      <c r="AUE4" s="4" t="s">
        <v>1257</v>
      </c>
      <c r="AUF4" s="4" t="s">
        <v>1258</v>
      </c>
      <c r="AUG4" s="4" t="s">
        <v>1259</v>
      </c>
      <c r="AUH4" s="4" t="s">
        <v>1260</v>
      </c>
      <c r="AUI4" s="4" t="s">
        <v>1261</v>
      </c>
      <c r="AUJ4" s="4" t="s">
        <v>1262</v>
      </c>
      <c r="AUK4" s="4" t="s">
        <v>1263</v>
      </c>
      <c r="AUL4" s="4" t="s">
        <v>1264</v>
      </c>
      <c r="AUM4" s="4" t="s">
        <v>1265</v>
      </c>
      <c r="AUN4" s="4" t="s">
        <v>1266</v>
      </c>
      <c r="AUO4" s="4" t="s">
        <v>1267</v>
      </c>
      <c r="AUP4" s="4" t="s">
        <v>1268</v>
      </c>
      <c r="AUQ4" s="4" t="s">
        <v>1269</v>
      </c>
      <c r="AUR4" s="4" t="s">
        <v>1270</v>
      </c>
      <c r="AUS4" s="4" t="s">
        <v>1271</v>
      </c>
      <c r="AUT4" s="4" t="s">
        <v>1272</v>
      </c>
      <c r="AUU4" s="4" t="s">
        <v>1273</v>
      </c>
      <c r="AUV4" s="4" t="s">
        <v>1274</v>
      </c>
      <c r="AUW4" s="4" t="s">
        <v>1275</v>
      </c>
      <c r="AUX4" s="4" t="s">
        <v>1276</v>
      </c>
      <c r="AUY4" s="4" t="s">
        <v>1277</v>
      </c>
      <c r="AUZ4" s="4" t="s">
        <v>1278</v>
      </c>
      <c r="AVA4" s="4" t="s">
        <v>1279</v>
      </c>
      <c r="AVB4" s="4" t="s">
        <v>1280</v>
      </c>
      <c r="AVC4" s="4" t="s">
        <v>1281</v>
      </c>
      <c r="AVD4" s="4" t="s">
        <v>1282</v>
      </c>
      <c r="AVE4" s="4" t="s">
        <v>1283</v>
      </c>
      <c r="AVF4" s="4" t="s">
        <v>1284</v>
      </c>
      <c r="AVG4" s="4" t="s">
        <v>1285</v>
      </c>
      <c r="AVH4" s="4" t="s">
        <v>1286</v>
      </c>
      <c r="AVI4" s="4" t="s">
        <v>1287</v>
      </c>
      <c r="AVJ4" s="4" t="s">
        <v>1288</v>
      </c>
      <c r="AVK4" s="4" t="s">
        <v>1289</v>
      </c>
      <c r="AVL4" s="4" t="s">
        <v>1290</v>
      </c>
      <c r="AVM4" s="4" t="s">
        <v>1291</v>
      </c>
      <c r="AVN4" s="4" t="s">
        <v>1292</v>
      </c>
      <c r="AVO4" s="4" t="s">
        <v>1293</v>
      </c>
      <c r="AVP4" s="4" t="s">
        <v>1294</v>
      </c>
      <c r="AVQ4" s="4" t="s">
        <v>1295</v>
      </c>
      <c r="AVR4" s="4" t="s">
        <v>1296</v>
      </c>
      <c r="AVS4" s="4" t="s">
        <v>1297</v>
      </c>
      <c r="AVT4" s="4" t="s">
        <v>1298</v>
      </c>
      <c r="AVU4" s="4" t="s">
        <v>1299</v>
      </c>
      <c r="AVV4" s="4" t="s">
        <v>1300</v>
      </c>
      <c r="AVW4" s="4" t="s">
        <v>1301</v>
      </c>
      <c r="AVX4" s="4" t="s">
        <v>1302</v>
      </c>
      <c r="AVY4" s="4" t="s">
        <v>1303</v>
      </c>
      <c r="AVZ4" s="4" t="s">
        <v>1304</v>
      </c>
      <c r="AWA4" s="4" t="s">
        <v>1305</v>
      </c>
      <c r="AWB4" s="4" t="s">
        <v>1306</v>
      </c>
      <c r="AWC4" s="4" t="s">
        <v>1307</v>
      </c>
      <c r="AWD4" s="4" t="s">
        <v>1308</v>
      </c>
      <c r="AWE4" s="4" t="s">
        <v>1309</v>
      </c>
      <c r="AWF4" s="4" t="s">
        <v>1310</v>
      </c>
      <c r="AWG4" s="4" t="s">
        <v>1311</v>
      </c>
      <c r="AWH4" s="4" t="s">
        <v>1312</v>
      </c>
      <c r="AWI4" s="4" t="s">
        <v>1313</v>
      </c>
      <c r="AWJ4" s="4" t="s">
        <v>1314</v>
      </c>
      <c r="AWK4" s="4" t="s">
        <v>1315</v>
      </c>
      <c r="AWL4" s="4" t="s">
        <v>1316</v>
      </c>
      <c r="AWM4" s="4" t="s">
        <v>1317</v>
      </c>
      <c r="AWN4" s="4" t="s">
        <v>1318</v>
      </c>
      <c r="AWO4" s="4" t="s">
        <v>1319</v>
      </c>
      <c r="AWP4" s="4" t="s">
        <v>1320</v>
      </c>
      <c r="AWQ4" s="4" t="s">
        <v>1321</v>
      </c>
      <c r="AWR4" s="4" t="s">
        <v>1322</v>
      </c>
      <c r="AWS4" s="4" t="s">
        <v>1323</v>
      </c>
      <c r="AWT4" s="4" t="s">
        <v>1324</v>
      </c>
      <c r="AWU4" s="4" t="s">
        <v>1325</v>
      </c>
      <c r="AWV4" s="4" t="s">
        <v>1326</v>
      </c>
      <c r="AWW4" s="4" t="s">
        <v>1327</v>
      </c>
      <c r="AWX4" s="4" t="s">
        <v>1328</v>
      </c>
      <c r="AWY4" s="4" t="s">
        <v>1329</v>
      </c>
      <c r="AWZ4" s="4" t="s">
        <v>1330</v>
      </c>
      <c r="AXA4" s="4" t="s">
        <v>1331</v>
      </c>
      <c r="AXB4" s="4" t="s">
        <v>1332</v>
      </c>
      <c r="AXC4" s="4" t="s">
        <v>1333</v>
      </c>
      <c r="AXD4" s="4" t="s">
        <v>1334</v>
      </c>
      <c r="AXE4" s="4" t="s">
        <v>1335</v>
      </c>
      <c r="AXF4" s="4" t="s">
        <v>1336</v>
      </c>
      <c r="AXG4" s="4" t="s">
        <v>1337</v>
      </c>
      <c r="AXH4" s="4" t="s">
        <v>1338</v>
      </c>
      <c r="AXI4" s="4" t="s">
        <v>1339</v>
      </c>
      <c r="AXJ4" s="4" t="s">
        <v>1340</v>
      </c>
      <c r="AXK4" s="4" t="s">
        <v>1341</v>
      </c>
      <c r="AXL4" s="4" t="s">
        <v>1342</v>
      </c>
      <c r="AXM4" s="4" t="s">
        <v>1343</v>
      </c>
      <c r="AXN4" s="4" t="s">
        <v>1344</v>
      </c>
      <c r="AXO4" s="4" t="s">
        <v>1345</v>
      </c>
      <c r="AXP4" s="4" t="s">
        <v>1346</v>
      </c>
      <c r="AXQ4" s="4" t="s">
        <v>1347</v>
      </c>
      <c r="AXR4" s="4" t="s">
        <v>1348</v>
      </c>
      <c r="AXS4" s="4" t="s">
        <v>1349</v>
      </c>
      <c r="AXT4" s="4" t="s">
        <v>1350</v>
      </c>
      <c r="AXU4" s="4" t="s">
        <v>1351</v>
      </c>
      <c r="AXV4" s="4" t="s">
        <v>1352</v>
      </c>
      <c r="AXW4" s="4" t="s">
        <v>1353</v>
      </c>
      <c r="AXX4" s="4" t="s">
        <v>1354</v>
      </c>
      <c r="AXY4" s="4" t="s">
        <v>1355</v>
      </c>
      <c r="AXZ4" s="4" t="s">
        <v>1356</v>
      </c>
      <c r="AYA4" s="4" t="s">
        <v>1357</v>
      </c>
      <c r="AYB4" s="4" t="s">
        <v>1358</v>
      </c>
      <c r="AYC4" s="4" t="s">
        <v>1359</v>
      </c>
      <c r="AYD4" s="4" t="s">
        <v>1360</v>
      </c>
      <c r="AYE4" s="4" t="s">
        <v>1361</v>
      </c>
      <c r="AYF4" s="4" t="s">
        <v>1362</v>
      </c>
      <c r="AYG4" s="4" t="s">
        <v>1363</v>
      </c>
      <c r="AYH4" s="4" t="s">
        <v>1364</v>
      </c>
      <c r="AYI4" s="4" t="s">
        <v>1365</v>
      </c>
      <c r="AYJ4" s="4" t="s">
        <v>1366</v>
      </c>
      <c r="AYK4" s="4" t="s">
        <v>1367</v>
      </c>
      <c r="AYL4" s="4" t="s">
        <v>1368</v>
      </c>
      <c r="AYM4" s="4" t="s">
        <v>1369</v>
      </c>
      <c r="AYN4" s="4" t="s">
        <v>1370</v>
      </c>
      <c r="AYO4" s="4" t="s">
        <v>1371</v>
      </c>
      <c r="AYP4" s="4" t="s">
        <v>1372</v>
      </c>
      <c r="AYQ4" s="4" t="s">
        <v>1373</v>
      </c>
      <c r="AYR4" s="4" t="s">
        <v>1374</v>
      </c>
      <c r="AYS4" s="4" t="s">
        <v>1375</v>
      </c>
      <c r="AYT4" s="4" t="s">
        <v>1376</v>
      </c>
      <c r="AYU4" s="4" t="s">
        <v>1377</v>
      </c>
      <c r="AYV4" s="4" t="s">
        <v>1378</v>
      </c>
      <c r="AYW4" s="4" t="s">
        <v>1379</v>
      </c>
      <c r="AYX4" s="4" t="s">
        <v>1380</v>
      </c>
      <c r="AYY4" s="4" t="s">
        <v>1381</v>
      </c>
      <c r="AYZ4" s="4" t="s">
        <v>1382</v>
      </c>
      <c r="AZA4" s="4" t="s">
        <v>1383</v>
      </c>
      <c r="AZB4" s="4" t="s">
        <v>1384</v>
      </c>
      <c r="AZC4" s="4" t="s">
        <v>1385</v>
      </c>
      <c r="AZD4" s="4" t="s">
        <v>1386</v>
      </c>
      <c r="AZE4" s="4" t="s">
        <v>1387</v>
      </c>
      <c r="AZF4" s="4" t="s">
        <v>1388</v>
      </c>
      <c r="AZG4" s="4" t="s">
        <v>1389</v>
      </c>
      <c r="AZH4" s="4" t="s">
        <v>1390</v>
      </c>
      <c r="AZI4" s="4" t="s">
        <v>1391</v>
      </c>
      <c r="AZJ4" s="4" t="s">
        <v>1392</v>
      </c>
      <c r="AZK4" s="4" t="s">
        <v>1393</v>
      </c>
      <c r="AZL4" s="4" t="s">
        <v>1394</v>
      </c>
      <c r="AZM4" s="4" t="s">
        <v>1395</v>
      </c>
      <c r="AZN4" s="4" t="s">
        <v>1396</v>
      </c>
      <c r="AZO4" s="4" t="s">
        <v>1397</v>
      </c>
      <c r="AZP4" s="4" t="s">
        <v>1398</v>
      </c>
      <c r="AZQ4" s="4" t="s">
        <v>1399</v>
      </c>
      <c r="AZR4" s="4" t="s">
        <v>1400</v>
      </c>
      <c r="AZS4" s="4" t="s">
        <v>1401</v>
      </c>
      <c r="AZT4" s="4" t="s">
        <v>1402</v>
      </c>
      <c r="AZU4" s="4" t="s">
        <v>1403</v>
      </c>
      <c r="AZV4" s="4" t="s">
        <v>1404</v>
      </c>
      <c r="AZW4" s="4" t="s">
        <v>1405</v>
      </c>
      <c r="AZX4" s="4" t="s">
        <v>1406</v>
      </c>
      <c r="AZY4" s="4" t="s">
        <v>1407</v>
      </c>
      <c r="AZZ4" s="4" t="s">
        <v>1408</v>
      </c>
      <c r="BAA4" s="4" t="s">
        <v>1409</v>
      </c>
      <c r="BAB4" s="4" t="s">
        <v>1410</v>
      </c>
      <c r="BAC4" s="4" t="s">
        <v>1411</v>
      </c>
      <c r="BAD4" s="4" t="s">
        <v>1412</v>
      </c>
      <c r="BAE4" s="4" t="s">
        <v>1413</v>
      </c>
      <c r="BAF4" s="4" t="s">
        <v>1414</v>
      </c>
      <c r="BAG4" s="4" t="s">
        <v>1415</v>
      </c>
      <c r="BAH4" s="4" t="s">
        <v>1416</v>
      </c>
      <c r="BAI4" s="4" t="s">
        <v>1417</v>
      </c>
      <c r="BAJ4" s="4" t="s">
        <v>1418</v>
      </c>
      <c r="BAK4" s="4" t="s">
        <v>1419</v>
      </c>
      <c r="BAL4" s="4" t="s">
        <v>1420</v>
      </c>
      <c r="BAM4" s="4" t="s">
        <v>1421</v>
      </c>
      <c r="BAN4" s="4" t="s">
        <v>1422</v>
      </c>
      <c r="BAO4" s="4" t="s">
        <v>1423</v>
      </c>
      <c r="BAP4" s="4" t="s">
        <v>1424</v>
      </c>
      <c r="BAQ4" s="4" t="s">
        <v>1425</v>
      </c>
      <c r="BAR4" s="4" t="s">
        <v>1426</v>
      </c>
      <c r="BAS4" s="4" t="s">
        <v>1427</v>
      </c>
      <c r="BAT4" s="4" t="s">
        <v>1428</v>
      </c>
      <c r="BAU4" s="4" t="s">
        <v>1429</v>
      </c>
      <c r="BAV4" s="4" t="s">
        <v>1430</v>
      </c>
      <c r="BAW4" s="4" t="s">
        <v>1431</v>
      </c>
      <c r="BAX4" s="4" t="s">
        <v>1432</v>
      </c>
      <c r="BAY4" s="4" t="s">
        <v>1433</v>
      </c>
      <c r="BAZ4" s="4" t="s">
        <v>1434</v>
      </c>
      <c r="BBA4" s="4" t="s">
        <v>1435</v>
      </c>
      <c r="BBB4" s="4" t="s">
        <v>1436</v>
      </c>
      <c r="BBC4" s="4" t="s">
        <v>1437</v>
      </c>
      <c r="BBD4" s="4" t="s">
        <v>1438</v>
      </c>
      <c r="BBE4" s="4" t="s">
        <v>1439</v>
      </c>
      <c r="BBF4" s="4" t="s">
        <v>1440</v>
      </c>
      <c r="BBG4" s="4" t="s">
        <v>1441</v>
      </c>
      <c r="BBH4" s="4" t="s">
        <v>1442</v>
      </c>
      <c r="BBI4" s="4" t="s">
        <v>1443</v>
      </c>
      <c r="BBJ4" s="4" t="s">
        <v>1444</v>
      </c>
      <c r="BBK4" s="4" t="s">
        <v>1445</v>
      </c>
      <c r="BBL4" s="4" t="s">
        <v>1446</v>
      </c>
      <c r="BBM4" s="4" t="s">
        <v>1447</v>
      </c>
      <c r="BBN4" s="4" t="s">
        <v>1448</v>
      </c>
      <c r="BBO4" s="4" t="s">
        <v>1449</v>
      </c>
      <c r="BBP4" s="4" t="s">
        <v>1450</v>
      </c>
      <c r="BBQ4" s="4" t="s">
        <v>1451</v>
      </c>
      <c r="BBR4" s="4" t="s">
        <v>1452</v>
      </c>
      <c r="BBS4" s="4" t="s">
        <v>1453</v>
      </c>
      <c r="BBT4" s="4" t="s">
        <v>1454</v>
      </c>
      <c r="BBU4" s="4" t="s">
        <v>1455</v>
      </c>
      <c r="BBV4" s="4" t="s">
        <v>1456</v>
      </c>
      <c r="BBW4" s="4" t="s">
        <v>1457</v>
      </c>
      <c r="BBX4" s="4" t="s">
        <v>1458</v>
      </c>
      <c r="BBY4" s="4" t="s">
        <v>1459</v>
      </c>
      <c r="BBZ4" s="4" t="s">
        <v>1460</v>
      </c>
      <c r="BCA4" s="4" t="s">
        <v>1461</v>
      </c>
      <c r="BCB4" s="4" t="s">
        <v>1462</v>
      </c>
      <c r="BCC4" s="4" t="s">
        <v>1463</v>
      </c>
      <c r="BCD4" s="4" t="s">
        <v>1464</v>
      </c>
      <c r="BCE4" s="4" t="s">
        <v>1465</v>
      </c>
      <c r="BCF4" s="4" t="s">
        <v>1466</v>
      </c>
      <c r="BCG4" s="4" t="s">
        <v>1467</v>
      </c>
      <c r="BCH4" s="4" t="s">
        <v>1468</v>
      </c>
      <c r="BCI4" s="4" t="s">
        <v>1469</v>
      </c>
      <c r="BCJ4" s="4" t="s">
        <v>1470</v>
      </c>
      <c r="BCK4" s="4" t="s">
        <v>1471</v>
      </c>
      <c r="BCL4" s="4" t="s">
        <v>1472</v>
      </c>
      <c r="BCM4" s="4" t="s">
        <v>1473</v>
      </c>
      <c r="BCN4" s="4" t="s">
        <v>1474</v>
      </c>
      <c r="BCO4" s="4" t="s">
        <v>1475</v>
      </c>
      <c r="BCP4" s="4" t="s">
        <v>1476</v>
      </c>
      <c r="BCQ4" s="4" t="s">
        <v>1477</v>
      </c>
      <c r="BCR4" s="4" t="s">
        <v>1478</v>
      </c>
      <c r="BCS4" s="4" t="s">
        <v>1479</v>
      </c>
      <c r="BCT4" s="4" t="s">
        <v>1480</v>
      </c>
      <c r="BCU4" s="4" t="s">
        <v>1481</v>
      </c>
      <c r="BCV4" s="4" t="s">
        <v>1482</v>
      </c>
      <c r="BCW4" s="4" t="s">
        <v>1483</v>
      </c>
      <c r="BCX4" s="4" t="s">
        <v>1484</v>
      </c>
      <c r="BCY4" s="4" t="s">
        <v>1485</v>
      </c>
      <c r="BCZ4" s="4" t="s">
        <v>1486</v>
      </c>
      <c r="BDA4" s="4" t="s">
        <v>1487</v>
      </c>
      <c r="BDB4" s="4" t="s">
        <v>1488</v>
      </c>
      <c r="BDC4" s="4" t="s">
        <v>1489</v>
      </c>
      <c r="BDD4" s="4" t="s">
        <v>1490</v>
      </c>
      <c r="BDE4" s="4" t="s">
        <v>1491</v>
      </c>
      <c r="BDF4" s="4" t="s">
        <v>1492</v>
      </c>
      <c r="BDG4" s="4" t="s">
        <v>1493</v>
      </c>
      <c r="BDH4" s="4" t="s">
        <v>1494</v>
      </c>
      <c r="BDI4" s="4" t="s">
        <v>1495</v>
      </c>
      <c r="BDJ4" s="4" t="s">
        <v>1496</v>
      </c>
      <c r="BDK4" s="4" t="s">
        <v>1497</v>
      </c>
      <c r="BDL4" s="4" t="s">
        <v>1498</v>
      </c>
      <c r="BDM4" s="4" t="s">
        <v>1499</v>
      </c>
      <c r="BDN4" s="4" t="s">
        <v>1500</v>
      </c>
      <c r="BDO4" s="4" t="s">
        <v>1501</v>
      </c>
      <c r="BDP4" s="4" t="s">
        <v>1502</v>
      </c>
      <c r="BDQ4" s="4" t="s">
        <v>1503</v>
      </c>
      <c r="BDR4" s="4" t="s">
        <v>1504</v>
      </c>
      <c r="BDS4" s="4" t="s">
        <v>1505</v>
      </c>
      <c r="BDT4" s="4" t="s">
        <v>1506</v>
      </c>
      <c r="BDU4" s="4" t="s">
        <v>1507</v>
      </c>
      <c r="BDV4" s="4" t="s">
        <v>1508</v>
      </c>
      <c r="BDW4" s="4" t="s">
        <v>1509</v>
      </c>
      <c r="BDX4" s="4" t="s">
        <v>1510</v>
      </c>
      <c r="BDY4" s="4" t="s">
        <v>1511</v>
      </c>
      <c r="BDZ4" s="4" t="s">
        <v>1512</v>
      </c>
      <c r="BEA4" s="4" t="s">
        <v>1513</v>
      </c>
      <c r="BEB4" s="4" t="s">
        <v>1514</v>
      </c>
      <c r="BEC4" s="4" t="s">
        <v>1515</v>
      </c>
      <c r="BED4" s="4" t="s">
        <v>1516</v>
      </c>
      <c r="BEE4" s="4" t="s">
        <v>1517</v>
      </c>
      <c r="BEF4" s="4" t="s">
        <v>1518</v>
      </c>
      <c r="BEG4" s="4" t="s">
        <v>1519</v>
      </c>
      <c r="BEH4" s="4" t="s">
        <v>1520</v>
      </c>
      <c r="BEI4" s="4" t="s">
        <v>1521</v>
      </c>
      <c r="BEJ4" s="4" t="s">
        <v>1522</v>
      </c>
      <c r="BEK4" s="4" t="s">
        <v>1523</v>
      </c>
      <c r="BEL4" s="4" t="s">
        <v>1524</v>
      </c>
      <c r="BEM4" s="4" t="s">
        <v>1525</v>
      </c>
      <c r="BEN4" s="4" t="s">
        <v>1526</v>
      </c>
      <c r="BEO4" s="4" t="s">
        <v>1527</v>
      </c>
      <c r="BEP4" s="4" t="s">
        <v>1528</v>
      </c>
      <c r="BEQ4" s="4" t="s">
        <v>1529</v>
      </c>
      <c r="BER4" s="4" t="s">
        <v>1530</v>
      </c>
      <c r="BES4" s="4" t="s">
        <v>1531</v>
      </c>
      <c r="BET4" s="4" t="s">
        <v>1532</v>
      </c>
      <c r="BEU4" s="4" t="s">
        <v>1533</v>
      </c>
      <c r="BEV4" s="4" t="s">
        <v>1534</v>
      </c>
      <c r="BEW4" s="4" t="s">
        <v>1535</v>
      </c>
      <c r="BEX4" s="4" t="s">
        <v>1536</v>
      </c>
      <c r="BEY4" s="4" t="s">
        <v>1537</v>
      </c>
      <c r="BEZ4" s="4" t="s">
        <v>1538</v>
      </c>
      <c r="BFA4" s="4" t="s">
        <v>1539</v>
      </c>
      <c r="BFB4" s="4" t="s">
        <v>1540</v>
      </c>
      <c r="BFC4" s="4" t="s">
        <v>1541</v>
      </c>
      <c r="BFD4" s="4" t="s">
        <v>1542</v>
      </c>
      <c r="BFE4" s="4" t="s">
        <v>1543</v>
      </c>
      <c r="BFF4" s="4" t="s">
        <v>1544</v>
      </c>
      <c r="BFG4" s="4" t="s">
        <v>1545</v>
      </c>
      <c r="BFH4" s="4" t="s">
        <v>1546</v>
      </c>
      <c r="BFI4" s="4" t="s">
        <v>1547</v>
      </c>
      <c r="BFJ4" s="4" t="s">
        <v>1548</v>
      </c>
      <c r="BFK4" s="4" t="s">
        <v>1549</v>
      </c>
      <c r="BFL4" s="4" t="s">
        <v>1550</v>
      </c>
      <c r="BFM4" s="4" t="s">
        <v>1551</v>
      </c>
      <c r="BFN4" s="4" t="s">
        <v>1552</v>
      </c>
      <c r="BFO4" s="4" t="s">
        <v>1553</v>
      </c>
      <c r="BFP4" s="4" t="s">
        <v>1554</v>
      </c>
      <c r="BFQ4" s="4" t="s">
        <v>1555</v>
      </c>
      <c r="BFR4" s="4" t="s">
        <v>1556</v>
      </c>
      <c r="BFS4" s="4" t="s">
        <v>1557</v>
      </c>
      <c r="BFT4" s="4" t="s">
        <v>1558</v>
      </c>
      <c r="BFU4" s="4" t="s">
        <v>1559</v>
      </c>
      <c r="BFV4" s="4" t="s">
        <v>1560</v>
      </c>
      <c r="BFW4" s="4" t="s">
        <v>1561</v>
      </c>
      <c r="BFX4" s="4" t="s">
        <v>1562</v>
      </c>
      <c r="BFY4" s="4" t="s">
        <v>1563</v>
      </c>
      <c r="BFZ4" s="4" t="s">
        <v>1564</v>
      </c>
      <c r="BGA4" s="4" t="s">
        <v>1565</v>
      </c>
      <c r="BGB4" s="4" t="s">
        <v>1566</v>
      </c>
      <c r="BGC4" s="4" t="s">
        <v>1567</v>
      </c>
      <c r="BGD4" s="4" t="s">
        <v>1568</v>
      </c>
      <c r="BGE4" s="4" t="s">
        <v>1569</v>
      </c>
      <c r="BGF4" s="4" t="s">
        <v>1570</v>
      </c>
      <c r="BGG4" s="4" t="s">
        <v>1571</v>
      </c>
      <c r="BGH4" s="4" t="s">
        <v>1572</v>
      </c>
      <c r="BGI4" s="4" t="s">
        <v>1573</v>
      </c>
      <c r="BGJ4" s="4" t="s">
        <v>1574</v>
      </c>
      <c r="BGK4" s="4" t="s">
        <v>1575</v>
      </c>
      <c r="BGL4" s="4" t="s">
        <v>1576</v>
      </c>
      <c r="BGM4" s="4" t="s">
        <v>1577</v>
      </c>
      <c r="BGN4" s="4" t="s">
        <v>1578</v>
      </c>
      <c r="BGO4" s="4" t="s">
        <v>1579</v>
      </c>
      <c r="BGP4" s="4" t="s">
        <v>1580</v>
      </c>
      <c r="BGQ4" s="4" t="s">
        <v>1581</v>
      </c>
      <c r="BGR4" s="4" t="s">
        <v>1582</v>
      </c>
      <c r="BGS4" s="4" t="s">
        <v>1583</v>
      </c>
      <c r="BGT4" s="4" t="s">
        <v>1584</v>
      </c>
      <c r="BGU4" s="4" t="s">
        <v>1585</v>
      </c>
      <c r="BGV4" s="4" t="s">
        <v>1586</v>
      </c>
      <c r="BGW4" s="4" t="s">
        <v>1587</v>
      </c>
      <c r="BGX4" s="4" t="s">
        <v>1588</v>
      </c>
      <c r="BGY4" s="4" t="s">
        <v>1589</v>
      </c>
      <c r="BGZ4" s="4" t="s">
        <v>1590</v>
      </c>
      <c r="BHA4" s="4" t="s">
        <v>1591</v>
      </c>
      <c r="BHB4" s="4" t="s">
        <v>1592</v>
      </c>
      <c r="BHC4" s="4" t="s">
        <v>1593</v>
      </c>
      <c r="BHD4" s="4" t="s">
        <v>1594</v>
      </c>
      <c r="BHE4" s="4" t="s">
        <v>1595</v>
      </c>
      <c r="BHF4" s="4" t="s">
        <v>1596</v>
      </c>
      <c r="BHG4" s="4" t="s">
        <v>1597</v>
      </c>
      <c r="BHH4" s="4" t="s">
        <v>1598</v>
      </c>
      <c r="BHI4" s="4" t="s">
        <v>1599</v>
      </c>
      <c r="BHJ4" s="4" t="s">
        <v>1600</v>
      </c>
      <c r="BHK4" s="4" t="s">
        <v>1601</v>
      </c>
      <c r="BHL4" s="4" t="s">
        <v>1602</v>
      </c>
      <c r="BHM4" s="4" t="s">
        <v>1603</v>
      </c>
      <c r="BHN4" s="4" t="s">
        <v>1604</v>
      </c>
      <c r="BHO4" s="4" t="s">
        <v>1605</v>
      </c>
      <c r="BHP4" s="4" t="s">
        <v>1606</v>
      </c>
      <c r="BHQ4" s="4" t="s">
        <v>1607</v>
      </c>
      <c r="BHR4" s="4" t="s">
        <v>1608</v>
      </c>
      <c r="BHS4" s="4" t="s">
        <v>1609</v>
      </c>
      <c r="BHT4" s="4" t="s">
        <v>1610</v>
      </c>
      <c r="BHU4" s="4" t="s">
        <v>1611</v>
      </c>
      <c r="BHV4" s="4" t="s">
        <v>1612</v>
      </c>
      <c r="BHW4" s="4" t="s">
        <v>1613</v>
      </c>
      <c r="BHX4" s="4" t="s">
        <v>1614</v>
      </c>
      <c r="BHY4" s="4" t="s">
        <v>1615</v>
      </c>
      <c r="BHZ4" s="4" t="s">
        <v>1616</v>
      </c>
      <c r="BIA4" s="4" t="s">
        <v>1617</v>
      </c>
      <c r="BIB4" s="4" t="s">
        <v>1618</v>
      </c>
      <c r="BIC4" s="4" t="s">
        <v>1619</v>
      </c>
      <c r="BID4" s="4" t="s">
        <v>1620</v>
      </c>
      <c r="BIE4" s="4" t="s">
        <v>1621</v>
      </c>
      <c r="BIF4" s="4" t="s">
        <v>1622</v>
      </c>
      <c r="BIG4" s="4" t="s">
        <v>1623</v>
      </c>
      <c r="BIH4" s="4" t="s">
        <v>1624</v>
      </c>
      <c r="BII4" s="4" t="s">
        <v>1625</v>
      </c>
      <c r="BIJ4" s="4" t="s">
        <v>1626</v>
      </c>
      <c r="BIK4" s="4" t="s">
        <v>1627</v>
      </c>
      <c r="BIL4" s="4" t="s">
        <v>1628</v>
      </c>
      <c r="BIM4" s="4" t="s">
        <v>1629</v>
      </c>
      <c r="BIN4" s="4" t="s">
        <v>1630</v>
      </c>
      <c r="BIO4" s="4" t="s">
        <v>1631</v>
      </c>
      <c r="BIP4" s="4" t="s">
        <v>1632</v>
      </c>
      <c r="BIQ4" s="4" t="s">
        <v>1633</v>
      </c>
      <c r="BIR4" s="4" t="s">
        <v>1634</v>
      </c>
      <c r="BIS4" s="4" t="s">
        <v>1635</v>
      </c>
      <c r="BIT4" s="4" t="s">
        <v>1636</v>
      </c>
      <c r="BIU4" s="4" t="s">
        <v>1637</v>
      </c>
      <c r="BIV4" s="4" t="s">
        <v>1638</v>
      </c>
      <c r="BIW4" s="4" t="s">
        <v>1639</v>
      </c>
      <c r="BIX4" s="4" t="s">
        <v>1640</v>
      </c>
      <c r="BIY4" s="4" t="s">
        <v>1641</v>
      </c>
      <c r="BIZ4" s="4" t="s">
        <v>1642</v>
      </c>
      <c r="BJA4" s="4" t="s">
        <v>1643</v>
      </c>
      <c r="BJB4" s="4" t="s">
        <v>1644</v>
      </c>
      <c r="BJC4" s="4" t="s">
        <v>1645</v>
      </c>
      <c r="BJD4" s="4" t="s">
        <v>1646</v>
      </c>
      <c r="BJE4" s="4" t="s">
        <v>1647</v>
      </c>
      <c r="BJF4" s="4" t="s">
        <v>1648</v>
      </c>
      <c r="BJG4" s="4" t="s">
        <v>1649</v>
      </c>
      <c r="BJH4" s="4" t="s">
        <v>1650</v>
      </c>
      <c r="BJI4" s="4" t="s">
        <v>1651</v>
      </c>
      <c r="BJJ4" s="4" t="s">
        <v>1652</v>
      </c>
      <c r="BJK4" s="4" t="s">
        <v>1653</v>
      </c>
      <c r="BJL4" s="4" t="s">
        <v>1654</v>
      </c>
      <c r="BJM4" s="4" t="s">
        <v>1655</v>
      </c>
      <c r="BJN4" s="4" t="s">
        <v>1656</v>
      </c>
      <c r="BJO4" s="4" t="s">
        <v>1657</v>
      </c>
      <c r="BJP4" s="4" t="s">
        <v>1658</v>
      </c>
      <c r="BJQ4" s="4" t="s">
        <v>1659</v>
      </c>
      <c r="BJR4" s="4" t="s">
        <v>1660</v>
      </c>
      <c r="BJS4" s="4" t="s">
        <v>1661</v>
      </c>
      <c r="BJT4" s="4" t="s">
        <v>1662</v>
      </c>
      <c r="BJU4" s="4" t="s">
        <v>1663</v>
      </c>
      <c r="BJV4" s="4" t="s">
        <v>1664</v>
      </c>
      <c r="BJW4" s="4" t="s">
        <v>1665</v>
      </c>
      <c r="BJX4" s="4" t="s">
        <v>1666</v>
      </c>
      <c r="BJY4" s="4" t="s">
        <v>1667</v>
      </c>
      <c r="BJZ4" s="4" t="s">
        <v>1668</v>
      </c>
      <c r="BKA4" s="4" t="s">
        <v>1669</v>
      </c>
      <c r="BKB4" s="4" t="s">
        <v>1670</v>
      </c>
      <c r="BKC4" s="4" t="s">
        <v>1671</v>
      </c>
      <c r="BKD4" s="4" t="s">
        <v>1672</v>
      </c>
      <c r="BKE4" s="4" t="s">
        <v>1673</v>
      </c>
      <c r="BKF4" s="4" t="s">
        <v>1674</v>
      </c>
      <c r="BKG4" s="4" t="s">
        <v>1675</v>
      </c>
      <c r="BKH4" s="4" t="s">
        <v>1676</v>
      </c>
      <c r="BKI4" s="4" t="s">
        <v>1677</v>
      </c>
      <c r="BKJ4" s="4" t="s">
        <v>1678</v>
      </c>
      <c r="BKK4" s="4" t="s">
        <v>1679</v>
      </c>
      <c r="BKL4" s="4" t="s">
        <v>1680</v>
      </c>
      <c r="BKM4" s="4" t="s">
        <v>1681</v>
      </c>
      <c r="BKN4" s="4" t="s">
        <v>1682</v>
      </c>
      <c r="BKO4" s="4" t="s">
        <v>1683</v>
      </c>
      <c r="BKP4" s="4" t="s">
        <v>1684</v>
      </c>
      <c r="BKQ4" s="4" t="s">
        <v>1685</v>
      </c>
      <c r="BKR4" s="4" t="s">
        <v>1686</v>
      </c>
      <c r="BKS4" s="4" t="s">
        <v>1687</v>
      </c>
      <c r="BKT4" s="4" t="s">
        <v>1688</v>
      </c>
      <c r="BKU4" s="4" t="s">
        <v>1689</v>
      </c>
      <c r="BKV4" s="4" t="s">
        <v>1690</v>
      </c>
      <c r="BKW4" s="4" t="s">
        <v>1691</v>
      </c>
      <c r="BKX4" s="4" t="s">
        <v>1692</v>
      </c>
      <c r="BKY4" s="4" t="s">
        <v>1693</v>
      </c>
      <c r="BKZ4" s="4" t="s">
        <v>1694</v>
      </c>
      <c r="BLA4" s="4" t="s">
        <v>1695</v>
      </c>
      <c r="BLB4" s="4" t="s">
        <v>1696</v>
      </c>
      <c r="BLC4" s="4" t="s">
        <v>1697</v>
      </c>
      <c r="BLD4" s="4" t="s">
        <v>1698</v>
      </c>
      <c r="BLE4" s="4" t="s">
        <v>1699</v>
      </c>
      <c r="BLF4" s="4" t="s">
        <v>1700</v>
      </c>
      <c r="BLG4" s="4" t="s">
        <v>1701</v>
      </c>
      <c r="BLH4" s="4" t="s">
        <v>1702</v>
      </c>
      <c r="BLI4" s="4" t="s">
        <v>1703</v>
      </c>
      <c r="BLJ4" s="4" t="s">
        <v>1704</v>
      </c>
      <c r="BLK4" s="4" t="s">
        <v>1705</v>
      </c>
      <c r="BLL4" s="4" t="s">
        <v>1706</v>
      </c>
      <c r="BLM4" s="4" t="s">
        <v>1707</v>
      </c>
      <c r="BLN4" s="4" t="s">
        <v>1708</v>
      </c>
      <c r="BLO4" s="4" t="s">
        <v>1709</v>
      </c>
      <c r="BLP4" s="4" t="s">
        <v>1710</v>
      </c>
      <c r="BLQ4" s="4" t="s">
        <v>1711</v>
      </c>
      <c r="BLR4" s="4" t="s">
        <v>1712</v>
      </c>
      <c r="BLS4" s="4" t="s">
        <v>1713</v>
      </c>
      <c r="BLT4" s="4" t="s">
        <v>1714</v>
      </c>
      <c r="BLU4" s="4" t="s">
        <v>1715</v>
      </c>
      <c r="BLV4" s="4" t="s">
        <v>1716</v>
      </c>
      <c r="BLW4" s="4" t="s">
        <v>1717</v>
      </c>
      <c r="BLX4" s="4" t="s">
        <v>1718</v>
      </c>
      <c r="BLY4" s="4" t="s">
        <v>1719</v>
      </c>
      <c r="BLZ4" s="4" t="s">
        <v>1720</v>
      </c>
      <c r="BMA4" s="4" t="s">
        <v>1721</v>
      </c>
      <c r="BMB4" s="4" t="s">
        <v>1722</v>
      </c>
      <c r="BMC4" s="4" t="s">
        <v>1723</v>
      </c>
      <c r="BMD4" s="4" t="s">
        <v>1724</v>
      </c>
      <c r="BME4" s="4" t="s">
        <v>1725</v>
      </c>
      <c r="BMF4" s="4" t="s">
        <v>1726</v>
      </c>
      <c r="BMG4" s="4" t="s">
        <v>1727</v>
      </c>
      <c r="BMH4" s="4" t="s">
        <v>1728</v>
      </c>
      <c r="BMI4" s="4" t="s">
        <v>1729</v>
      </c>
      <c r="BMJ4" s="4" t="s">
        <v>1730</v>
      </c>
      <c r="BMK4" s="4" t="s">
        <v>1731</v>
      </c>
      <c r="BML4" s="4" t="s">
        <v>1732</v>
      </c>
      <c r="BMM4" s="4" t="s">
        <v>1733</v>
      </c>
      <c r="BMN4" s="4" t="s">
        <v>1734</v>
      </c>
      <c r="BMO4" s="4" t="s">
        <v>1735</v>
      </c>
      <c r="BMP4" s="4" t="s">
        <v>1736</v>
      </c>
      <c r="BMQ4" s="4" t="s">
        <v>1737</v>
      </c>
      <c r="BMR4" s="4" t="s">
        <v>1738</v>
      </c>
      <c r="BMS4" s="4" t="s">
        <v>1739</v>
      </c>
      <c r="BMT4" s="4" t="s">
        <v>1740</v>
      </c>
      <c r="BMU4" s="4" t="s">
        <v>1741</v>
      </c>
      <c r="BMV4" s="4" t="s">
        <v>1742</v>
      </c>
      <c r="BMW4" s="4" t="s">
        <v>1743</v>
      </c>
      <c r="BMX4" s="4" t="s">
        <v>1744</v>
      </c>
      <c r="BMY4" s="4" t="s">
        <v>1745</v>
      </c>
      <c r="BMZ4" s="4" t="s">
        <v>1746</v>
      </c>
      <c r="BNA4" s="4" t="s">
        <v>1747</v>
      </c>
      <c r="BNB4" s="4" t="s">
        <v>1748</v>
      </c>
      <c r="BNC4" s="4" t="s">
        <v>1749</v>
      </c>
      <c r="BND4" s="4" t="s">
        <v>1750</v>
      </c>
      <c r="BNE4" s="4" t="s">
        <v>1751</v>
      </c>
      <c r="BNF4" s="4" t="s">
        <v>1752</v>
      </c>
      <c r="BNG4" s="4" t="s">
        <v>1753</v>
      </c>
      <c r="BNH4" s="4" t="s">
        <v>1754</v>
      </c>
      <c r="BNI4" s="4" t="s">
        <v>1755</v>
      </c>
      <c r="BNJ4" s="4" t="s">
        <v>1756</v>
      </c>
      <c r="BNK4" s="4" t="s">
        <v>1757</v>
      </c>
      <c r="BNL4" s="4" t="s">
        <v>1758</v>
      </c>
      <c r="BNM4" s="4" t="s">
        <v>1759</v>
      </c>
      <c r="BNN4" s="4" t="s">
        <v>1760</v>
      </c>
      <c r="BNO4" s="4" t="s">
        <v>1761</v>
      </c>
      <c r="BNP4" s="4" t="s">
        <v>1762</v>
      </c>
      <c r="BNQ4" s="4" t="s">
        <v>1763</v>
      </c>
      <c r="BNR4" s="4" t="s">
        <v>1764</v>
      </c>
      <c r="BNS4" s="4" t="s">
        <v>1765</v>
      </c>
      <c r="BNT4" s="4" t="s">
        <v>1766</v>
      </c>
      <c r="BNU4" s="4" t="s">
        <v>1767</v>
      </c>
      <c r="BNV4" s="4" t="s">
        <v>1768</v>
      </c>
      <c r="BNW4" s="4" t="s">
        <v>1769</v>
      </c>
      <c r="BNX4" s="4" t="s">
        <v>1770</v>
      </c>
      <c r="BNY4" s="4" t="s">
        <v>1771</v>
      </c>
      <c r="BNZ4" s="4" t="s">
        <v>1772</v>
      </c>
      <c r="BOA4" s="4" t="s">
        <v>1773</v>
      </c>
      <c r="BOB4" s="4" t="s">
        <v>1774</v>
      </c>
      <c r="BOC4" s="4" t="s">
        <v>1775</v>
      </c>
      <c r="BOD4" s="4" t="s">
        <v>1776</v>
      </c>
      <c r="BOE4" s="4" t="s">
        <v>1777</v>
      </c>
      <c r="BOF4" s="4" t="s">
        <v>1778</v>
      </c>
      <c r="BOG4" s="4" t="s">
        <v>1779</v>
      </c>
      <c r="BOH4" s="4" t="s">
        <v>1780</v>
      </c>
      <c r="BOI4" s="4" t="s">
        <v>1781</v>
      </c>
      <c r="BOJ4" s="4" t="s">
        <v>1782</v>
      </c>
      <c r="BOK4" s="4" t="s">
        <v>1783</v>
      </c>
      <c r="BOL4" s="4" t="s">
        <v>1784</v>
      </c>
      <c r="BOM4" s="4" t="s">
        <v>1785</v>
      </c>
      <c r="BON4" s="4" t="s">
        <v>1786</v>
      </c>
      <c r="BOO4" s="4" t="s">
        <v>1787</v>
      </c>
      <c r="BOP4" s="4" t="s">
        <v>1788</v>
      </c>
      <c r="BOQ4" s="4" t="s">
        <v>1789</v>
      </c>
      <c r="BOR4" s="4" t="s">
        <v>1790</v>
      </c>
      <c r="BOS4" s="4" t="s">
        <v>1791</v>
      </c>
      <c r="BOT4" s="4" t="s">
        <v>1792</v>
      </c>
      <c r="BOU4" s="4" t="s">
        <v>1793</v>
      </c>
      <c r="BOV4" s="4" t="s">
        <v>1794</v>
      </c>
      <c r="BOW4" s="4" t="s">
        <v>1795</v>
      </c>
      <c r="BOX4" s="4" t="s">
        <v>1796</v>
      </c>
      <c r="BOY4" s="4" t="s">
        <v>1797</v>
      </c>
      <c r="BOZ4" s="4" t="s">
        <v>1798</v>
      </c>
      <c r="BPA4" s="4" t="s">
        <v>1799</v>
      </c>
      <c r="BPB4" s="4" t="s">
        <v>1800</v>
      </c>
      <c r="BPC4" s="4" t="s">
        <v>1801</v>
      </c>
      <c r="BPD4" s="4" t="s">
        <v>1802</v>
      </c>
      <c r="BPE4" s="4" t="s">
        <v>1803</v>
      </c>
      <c r="BPF4" s="4" t="s">
        <v>1804</v>
      </c>
      <c r="BPG4" s="4" t="s">
        <v>1805</v>
      </c>
      <c r="BPH4" s="4" t="s">
        <v>1806</v>
      </c>
      <c r="BPI4" s="4" t="s">
        <v>1807</v>
      </c>
      <c r="BPJ4" s="4" t="s">
        <v>1808</v>
      </c>
      <c r="BPK4" s="4" t="s">
        <v>1809</v>
      </c>
      <c r="BPL4" s="4" t="s">
        <v>1810</v>
      </c>
      <c r="BPM4" s="4" t="s">
        <v>1811</v>
      </c>
      <c r="BPN4" s="4" t="s">
        <v>1812</v>
      </c>
      <c r="BPO4" s="4" t="s">
        <v>1813</v>
      </c>
      <c r="BPP4" s="4" t="s">
        <v>1814</v>
      </c>
      <c r="BPQ4" s="4" t="s">
        <v>1815</v>
      </c>
      <c r="BPR4" s="4" t="s">
        <v>1816</v>
      </c>
      <c r="BPS4" s="4" t="s">
        <v>1817</v>
      </c>
      <c r="BPT4" s="4" t="s">
        <v>1818</v>
      </c>
      <c r="BPU4" s="4" t="s">
        <v>1819</v>
      </c>
      <c r="BPV4" s="4" t="s">
        <v>1820</v>
      </c>
      <c r="BPW4" s="4" t="s">
        <v>1821</v>
      </c>
      <c r="BPX4" s="4" t="s">
        <v>1822</v>
      </c>
      <c r="BPY4" s="4" t="s">
        <v>1823</v>
      </c>
      <c r="BPZ4" s="4" t="s">
        <v>1824</v>
      </c>
      <c r="BQA4" s="4" t="s">
        <v>1825</v>
      </c>
      <c r="BQB4" s="4" t="s">
        <v>1826</v>
      </c>
      <c r="BQC4" s="4" t="s">
        <v>1827</v>
      </c>
      <c r="BQD4" s="4" t="s">
        <v>1828</v>
      </c>
      <c r="BQE4" s="4" t="s">
        <v>1829</v>
      </c>
      <c r="BQF4" s="4" t="s">
        <v>1830</v>
      </c>
      <c r="BQG4" s="4" t="s">
        <v>1831</v>
      </c>
      <c r="BQH4" s="4" t="s">
        <v>1832</v>
      </c>
      <c r="BQI4" s="4" t="s">
        <v>1833</v>
      </c>
      <c r="BQJ4" s="4" t="s">
        <v>1834</v>
      </c>
      <c r="BQK4" s="4" t="s">
        <v>1835</v>
      </c>
      <c r="BQL4" s="4" t="s">
        <v>1836</v>
      </c>
      <c r="BQM4" s="4" t="s">
        <v>1837</v>
      </c>
      <c r="BQN4" s="4" t="s">
        <v>1838</v>
      </c>
      <c r="BQO4" s="4" t="s">
        <v>1839</v>
      </c>
      <c r="BQP4" s="4" t="s">
        <v>1840</v>
      </c>
      <c r="BQQ4" s="4" t="s">
        <v>1841</v>
      </c>
      <c r="BQR4" s="4" t="s">
        <v>1842</v>
      </c>
      <c r="BQS4" s="4" t="s">
        <v>1843</v>
      </c>
      <c r="BQT4" s="4" t="s">
        <v>1844</v>
      </c>
      <c r="BQU4" s="4" t="s">
        <v>1845</v>
      </c>
      <c r="BQV4" s="4" t="s">
        <v>1846</v>
      </c>
      <c r="BQW4" s="4" t="s">
        <v>1847</v>
      </c>
      <c r="BQX4" s="4" t="s">
        <v>1848</v>
      </c>
      <c r="BQY4" s="4" t="s">
        <v>1849</v>
      </c>
      <c r="BQZ4" s="4" t="s">
        <v>1850</v>
      </c>
      <c r="BRA4" s="4" t="s">
        <v>1851</v>
      </c>
      <c r="BRB4" s="4" t="s">
        <v>1852</v>
      </c>
      <c r="BRC4" s="4" t="s">
        <v>1853</v>
      </c>
      <c r="BRD4" s="4" t="s">
        <v>1854</v>
      </c>
      <c r="BRE4" s="4" t="s">
        <v>1855</v>
      </c>
      <c r="BRF4" s="4" t="s">
        <v>1856</v>
      </c>
      <c r="BRG4" s="4" t="s">
        <v>1857</v>
      </c>
      <c r="BRH4" s="4" t="s">
        <v>1858</v>
      </c>
      <c r="BRI4" s="4" t="s">
        <v>1859</v>
      </c>
      <c r="BRJ4" s="4" t="s">
        <v>1860</v>
      </c>
      <c r="BRK4" s="4" t="s">
        <v>1861</v>
      </c>
      <c r="BRL4" s="4" t="s">
        <v>1862</v>
      </c>
      <c r="BRM4" s="4" t="s">
        <v>1863</v>
      </c>
      <c r="BRN4" s="4" t="s">
        <v>1864</v>
      </c>
      <c r="BRO4" s="4" t="s">
        <v>1865</v>
      </c>
      <c r="BRP4" s="4" t="s">
        <v>1866</v>
      </c>
      <c r="BRQ4" s="4" t="s">
        <v>1867</v>
      </c>
      <c r="BRR4" s="4" t="s">
        <v>1868</v>
      </c>
      <c r="BRS4" s="4" t="s">
        <v>1869</v>
      </c>
      <c r="BRT4" s="4" t="s">
        <v>1870</v>
      </c>
      <c r="BRU4" s="4" t="s">
        <v>1871</v>
      </c>
      <c r="BRV4" s="4" t="s">
        <v>1872</v>
      </c>
      <c r="BRW4" s="4" t="s">
        <v>1873</v>
      </c>
      <c r="BRX4" s="4" t="s">
        <v>1874</v>
      </c>
      <c r="BRY4" s="4" t="s">
        <v>1875</v>
      </c>
      <c r="BRZ4" s="4" t="s">
        <v>1876</v>
      </c>
      <c r="BSA4" s="4" t="s">
        <v>1877</v>
      </c>
      <c r="BSB4" s="4" t="s">
        <v>1878</v>
      </c>
      <c r="BSC4" s="4" t="s">
        <v>1879</v>
      </c>
      <c r="BSD4" s="4" t="s">
        <v>1880</v>
      </c>
      <c r="BSE4" s="4" t="s">
        <v>1881</v>
      </c>
      <c r="BSF4" s="4" t="s">
        <v>1882</v>
      </c>
      <c r="BSG4" s="4" t="s">
        <v>1883</v>
      </c>
      <c r="BSH4" s="4" t="s">
        <v>1884</v>
      </c>
      <c r="BSI4" s="4" t="s">
        <v>1885</v>
      </c>
      <c r="BSJ4" s="4" t="s">
        <v>1886</v>
      </c>
      <c r="BSK4" s="4" t="s">
        <v>1887</v>
      </c>
      <c r="BSL4" s="4" t="s">
        <v>1888</v>
      </c>
      <c r="BSM4" s="4" t="s">
        <v>1889</v>
      </c>
      <c r="BSN4" s="4" t="s">
        <v>1890</v>
      </c>
      <c r="BSO4" s="4" t="s">
        <v>1891</v>
      </c>
      <c r="BSP4" s="4" t="s">
        <v>1892</v>
      </c>
      <c r="BSQ4" s="4" t="s">
        <v>1893</v>
      </c>
      <c r="BSR4" s="4" t="s">
        <v>1894</v>
      </c>
      <c r="BSS4" s="4" t="s">
        <v>1895</v>
      </c>
      <c r="BST4" s="4" t="s">
        <v>1896</v>
      </c>
      <c r="BSU4" s="4" t="s">
        <v>1897</v>
      </c>
      <c r="BSV4" s="4" t="s">
        <v>1898</v>
      </c>
      <c r="BSW4" s="4" t="s">
        <v>1899</v>
      </c>
      <c r="BSX4" s="4" t="s">
        <v>1900</v>
      </c>
      <c r="BSY4" s="4" t="s">
        <v>1901</v>
      </c>
      <c r="BSZ4" s="4" t="s">
        <v>1902</v>
      </c>
      <c r="BTA4" s="4" t="s">
        <v>1903</v>
      </c>
      <c r="BTB4" s="4" t="s">
        <v>1904</v>
      </c>
      <c r="BTC4" s="4" t="s">
        <v>1905</v>
      </c>
      <c r="BTD4" s="4" t="s">
        <v>1906</v>
      </c>
      <c r="BTE4" s="4" t="s">
        <v>1907</v>
      </c>
      <c r="BTF4" s="4" t="s">
        <v>1908</v>
      </c>
      <c r="BTG4" s="4" t="s">
        <v>1909</v>
      </c>
      <c r="BTH4" s="4" t="s">
        <v>1910</v>
      </c>
      <c r="BTI4" s="4" t="s">
        <v>1911</v>
      </c>
      <c r="BTJ4" s="4" t="s">
        <v>1912</v>
      </c>
      <c r="BTK4" s="4" t="s">
        <v>1913</v>
      </c>
      <c r="BTL4" s="4" t="s">
        <v>1914</v>
      </c>
      <c r="BTM4" s="4" t="s">
        <v>1915</v>
      </c>
      <c r="BTN4" s="4" t="s">
        <v>1916</v>
      </c>
      <c r="BTO4" s="4" t="s">
        <v>1917</v>
      </c>
      <c r="BTP4" s="4" t="s">
        <v>1918</v>
      </c>
      <c r="BTQ4" s="4" t="s">
        <v>1919</v>
      </c>
      <c r="BTR4" s="4" t="s">
        <v>1920</v>
      </c>
      <c r="BTS4" s="4" t="s">
        <v>1921</v>
      </c>
      <c r="BTT4" s="4" t="s">
        <v>1922</v>
      </c>
      <c r="BTU4" s="4" t="s">
        <v>1923</v>
      </c>
      <c r="BTV4" s="4" t="s">
        <v>1924</v>
      </c>
      <c r="BTW4" s="4" t="s">
        <v>1925</v>
      </c>
      <c r="BTX4" s="4" t="s">
        <v>1926</v>
      </c>
      <c r="BTY4" s="4" t="s">
        <v>1927</v>
      </c>
      <c r="BTZ4" s="4" t="s">
        <v>1928</v>
      </c>
      <c r="BUA4" s="4" t="s">
        <v>1929</v>
      </c>
      <c r="BUB4" s="4" t="s">
        <v>1930</v>
      </c>
      <c r="BUC4" s="4" t="s">
        <v>1931</v>
      </c>
      <c r="BUD4" s="4" t="s">
        <v>1932</v>
      </c>
      <c r="BUE4" s="4" t="s">
        <v>1933</v>
      </c>
      <c r="BUF4" s="4" t="s">
        <v>1934</v>
      </c>
      <c r="BUG4" s="4" t="s">
        <v>1935</v>
      </c>
      <c r="BUH4" s="4" t="s">
        <v>1936</v>
      </c>
      <c r="BUI4" s="4" t="s">
        <v>1937</v>
      </c>
      <c r="BUJ4" s="4" t="s">
        <v>1938</v>
      </c>
      <c r="BUK4" s="4" t="s">
        <v>1939</v>
      </c>
      <c r="BUL4" s="4" t="s">
        <v>1940</v>
      </c>
      <c r="BUM4" s="4" t="s">
        <v>1941</v>
      </c>
      <c r="BUN4" s="4" t="s">
        <v>1942</v>
      </c>
      <c r="BUO4" s="4" t="s">
        <v>1943</v>
      </c>
      <c r="BUP4" s="4" t="s">
        <v>1944</v>
      </c>
      <c r="BUQ4" s="4" t="s">
        <v>1945</v>
      </c>
      <c r="BUR4" s="4" t="s">
        <v>1946</v>
      </c>
      <c r="BUS4" s="4" t="s">
        <v>1947</v>
      </c>
      <c r="BUT4" s="4" t="s">
        <v>1948</v>
      </c>
      <c r="BUU4" s="4" t="s">
        <v>1949</v>
      </c>
      <c r="BUV4" s="4" t="s">
        <v>1950</v>
      </c>
      <c r="BUW4" s="4" t="s">
        <v>1951</v>
      </c>
      <c r="BUX4" s="4" t="s">
        <v>1952</v>
      </c>
      <c r="BUY4" s="4" t="s">
        <v>1953</v>
      </c>
      <c r="BUZ4" s="4" t="s">
        <v>1954</v>
      </c>
      <c r="BVA4" s="4" t="s">
        <v>1955</v>
      </c>
      <c r="BVB4" s="4" t="s">
        <v>1956</v>
      </c>
      <c r="BVC4" s="4" t="s">
        <v>1957</v>
      </c>
      <c r="BVD4" s="4" t="s">
        <v>1958</v>
      </c>
      <c r="BVE4" s="4" t="s">
        <v>1959</v>
      </c>
      <c r="BVF4" s="4" t="s">
        <v>1960</v>
      </c>
      <c r="BVG4" s="4" t="s">
        <v>1961</v>
      </c>
      <c r="BVH4" s="4" t="s">
        <v>1962</v>
      </c>
      <c r="BVI4" s="4" t="s">
        <v>1963</v>
      </c>
      <c r="BVJ4" s="4" t="s">
        <v>1964</v>
      </c>
      <c r="BVK4" s="4" t="s">
        <v>1965</v>
      </c>
      <c r="BVL4" s="4" t="s">
        <v>1966</v>
      </c>
      <c r="BVM4" s="4" t="s">
        <v>1967</v>
      </c>
      <c r="BVN4" s="4" t="s">
        <v>1968</v>
      </c>
      <c r="BVO4" s="4" t="s">
        <v>1969</v>
      </c>
      <c r="BVP4" s="4" t="s">
        <v>1970</v>
      </c>
      <c r="BVQ4" s="4" t="s">
        <v>1971</v>
      </c>
      <c r="BVR4" s="4" t="s">
        <v>1972</v>
      </c>
      <c r="BVS4" s="4" t="s">
        <v>1973</v>
      </c>
      <c r="BVT4" s="4" t="s">
        <v>1974</v>
      </c>
      <c r="BVU4" s="4" t="s">
        <v>1975</v>
      </c>
      <c r="BVV4" s="4" t="s">
        <v>1976</v>
      </c>
      <c r="BVW4" s="4" t="s">
        <v>1977</v>
      </c>
      <c r="BVX4" s="4" t="s">
        <v>1978</v>
      </c>
      <c r="BVY4" s="4" t="s">
        <v>1979</v>
      </c>
      <c r="BVZ4" s="4" t="s">
        <v>1980</v>
      </c>
      <c r="BWA4" s="4" t="s">
        <v>1981</v>
      </c>
      <c r="BWB4" s="4" t="s">
        <v>1982</v>
      </c>
      <c r="BWC4" s="4" t="s">
        <v>1983</v>
      </c>
      <c r="BWD4" s="4" t="s">
        <v>1984</v>
      </c>
      <c r="BWE4" s="4" t="s">
        <v>1985</v>
      </c>
      <c r="BWF4" s="4" t="s">
        <v>1986</v>
      </c>
      <c r="BWG4" s="4" t="s">
        <v>1987</v>
      </c>
      <c r="BWH4" s="4" t="s">
        <v>1988</v>
      </c>
      <c r="BWI4" s="4" t="s">
        <v>1989</v>
      </c>
      <c r="BWJ4" s="4" t="s">
        <v>1990</v>
      </c>
      <c r="BWK4" s="4" t="s">
        <v>1991</v>
      </c>
      <c r="BWL4" s="4" t="s">
        <v>1992</v>
      </c>
      <c r="BWM4" s="4" t="s">
        <v>1993</v>
      </c>
      <c r="BWN4" s="4" t="s">
        <v>1994</v>
      </c>
      <c r="BWO4" s="4" t="s">
        <v>1995</v>
      </c>
      <c r="BWP4" s="4" t="s">
        <v>1996</v>
      </c>
      <c r="BWQ4" s="4" t="s">
        <v>1997</v>
      </c>
      <c r="BWR4" s="4" t="s">
        <v>1998</v>
      </c>
      <c r="BWS4" s="4" t="s">
        <v>1999</v>
      </c>
      <c r="BWT4" s="4" t="s">
        <v>2000</v>
      </c>
      <c r="BWU4" s="4" t="s">
        <v>2001</v>
      </c>
      <c r="BWV4" s="4" t="s">
        <v>2002</v>
      </c>
      <c r="BWW4" s="4" t="s">
        <v>2003</v>
      </c>
      <c r="BWX4" s="4" t="s">
        <v>2004</v>
      </c>
      <c r="BWY4" s="4" t="s">
        <v>2005</v>
      </c>
      <c r="BWZ4" s="4" t="s">
        <v>2006</v>
      </c>
      <c r="BXA4" s="4" t="s">
        <v>2007</v>
      </c>
      <c r="BXB4" s="4" t="s">
        <v>2008</v>
      </c>
      <c r="BXC4" s="4" t="s">
        <v>2009</v>
      </c>
      <c r="BXD4" s="4" t="s">
        <v>2010</v>
      </c>
      <c r="BXE4" s="4" t="s">
        <v>2011</v>
      </c>
      <c r="BXF4" s="4" t="s">
        <v>2012</v>
      </c>
      <c r="BXG4" s="4" t="s">
        <v>2013</v>
      </c>
      <c r="BXH4" s="4" t="s">
        <v>2014</v>
      </c>
      <c r="BXI4" s="4" t="s">
        <v>2015</v>
      </c>
      <c r="BXJ4" s="4" t="s">
        <v>2016</v>
      </c>
      <c r="BXK4" s="4" t="s">
        <v>2017</v>
      </c>
      <c r="BXL4" s="4" t="s">
        <v>2018</v>
      </c>
      <c r="BXM4" s="4" t="s">
        <v>2019</v>
      </c>
      <c r="BXN4" s="4" t="s">
        <v>2020</v>
      </c>
      <c r="BXO4" s="4" t="s">
        <v>2021</v>
      </c>
      <c r="BXP4" s="4" t="s">
        <v>2022</v>
      </c>
      <c r="BXQ4" s="4" t="s">
        <v>2023</v>
      </c>
      <c r="BXR4" s="4" t="s">
        <v>2024</v>
      </c>
      <c r="BXS4" s="4" t="s">
        <v>2025</v>
      </c>
      <c r="BXT4" s="4" t="s">
        <v>2026</v>
      </c>
      <c r="BXU4" s="4" t="s">
        <v>2027</v>
      </c>
      <c r="BXV4" s="4" t="s">
        <v>2028</v>
      </c>
      <c r="BXW4" s="4" t="s">
        <v>2029</v>
      </c>
      <c r="BXX4" s="4" t="s">
        <v>2030</v>
      </c>
      <c r="BXY4" s="4" t="s">
        <v>2031</v>
      </c>
      <c r="BXZ4" s="4" t="s">
        <v>2032</v>
      </c>
      <c r="BYA4" s="4" t="s">
        <v>2033</v>
      </c>
    </row>
    <row r="5" spans="1:2003" x14ac:dyDescent="0.3">
      <c r="A5" s="1">
        <f t="shared" ref="A5:A68" si="193">+ROW()-4</f>
        <v>1</v>
      </c>
      <c r="B5" s="1" t="s">
        <v>5</v>
      </c>
      <c r="C5" s="1" t="s">
        <v>16</v>
      </c>
      <c r="D5" s="2">
        <v>0.01</v>
      </c>
      <c r="E5" s="2">
        <v>0.05</v>
      </c>
      <c r="F5" s="2">
        <v>0.05</v>
      </c>
      <c r="G5" s="2">
        <v>0.02</v>
      </c>
      <c r="H5" s="2">
        <v>0.01</v>
      </c>
    </row>
    <row r="6" spans="1:2003" x14ac:dyDescent="0.3">
      <c r="A6" s="1">
        <f t="shared" si="193"/>
        <v>2</v>
      </c>
      <c r="B6" s="1" t="s">
        <v>6</v>
      </c>
      <c r="C6" s="1" t="s">
        <v>17</v>
      </c>
      <c r="D6" s="2">
        <v>0.01</v>
      </c>
      <c r="E6" s="2">
        <v>0.15</v>
      </c>
      <c r="G6" s="2">
        <v>0.1</v>
      </c>
      <c r="H6" s="2">
        <v>0.01</v>
      </c>
      <c r="I6" s="2">
        <v>0.1</v>
      </c>
    </row>
    <row r="7" spans="1:2003" x14ac:dyDescent="0.3">
      <c r="A7" s="1">
        <f t="shared" si="193"/>
        <v>3</v>
      </c>
      <c r="B7" s="1" t="s">
        <v>7</v>
      </c>
      <c r="C7" s="1" t="s">
        <v>18</v>
      </c>
      <c r="D7" s="2">
        <v>0.01</v>
      </c>
      <c r="F7" s="2">
        <v>0.2</v>
      </c>
      <c r="H7" s="2">
        <v>0.01</v>
      </c>
      <c r="J7" s="2">
        <v>0.15</v>
      </c>
      <c r="K7" s="2">
        <v>0.11</v>
      </c>
    </row>
    <row r="8" spans="1:2003" x14ac:dyDescent="0.3">
      <c r="A8" s="1">
        <f t="shared" si="193"/>
        <v>4</v>
      </c>
      <c r="B8" s="1" t="s">
        <v>2034</v>
      </c>
      <c r="C8" s="1" t="s">
        <v>2038</v>
      </c>
      <c r="D8" s="2">
        <v>0.01</v>
      </c>
      <c r="H8" s="2">
        <v>0.01</v>
      </c>
      <c r="L8" s="2">
        <v>0.23</v>
      </c>
    </row>
    <row r="9" spans="1:2003" x14ac:dyDescent="0.3">
      <c r="A9" s="1">
        <f t="shared" si="193"/>
        <v>5</v>
      </c>
      <c r="B9" s="1" t="s">
        <v>2035</v>
      </c>
      <c r="C9" s="1" t="s">
        <v>2039</v>
      </c>
      <c r="H9" s="2">
        <v>0.01</v>
      </c>
      <c r="M9" s="2">
        <v>0.05</v>
      </c>
    </row>
    <row r="10" spans="1:2003" x14ac:dyDescent="0.3">
      <c r="A10" s="1">
        <f t="shared" si="193"/>
        <v>6</v>
      </c>
      <c r="B10" s="1" t="s">
        <v>2036</v>
      </c>
      <c r="C10" s="1" t="s">
        <v>2040</v>
      </c>
      <c r="E10" s="2">
        <v>0.2</v>
      </c>
      <c r="H10" s="2">
        <v>0.01</v>
      </c>
      <c r="M10" s="2">
        <v>0.05</v>
      </c>
    </row>
    <row r="11" spans="1:2003" x14ac:dyDescent="0.3">
      <c r="A11" s="1">
        <f t="shared" si="193"/>
        <v>7</v>
      </c>
      <c r="B11" s="1" t="s">
        <v>2037</v>
      </c>
      <c r="C11" s="1" t="s">
        <v>2041</v>
      </c>
      <c r="H11" s="2">
        <v>0.01</v>
      </c>
    </row>
    <row r="12" spans="1:2003" x14ac:dyDescent="0.3">
      <c r="A12" s="1">
        <f t="shared" si="193"/>
        <v>8</v>
      </c>
    </row>
    <row r="13" spans="1:2003" x14ac:dyDescent="0.3">
      <c r="A13" s="1">
        <f t="shared" si="193"/>
        <v>9</v>
      </c>
    </row>
    <row r="14" spans="1:2003" x14ac:dyDescent="0.3">
      <c r="A14" s="1">
        <f t="shared" si="193"/>
        <v>10</v>
      </c>
    </row>
    <row r="15" spans="1:2003" x14ac:dyDescent="0.3">
      <c r="A15" s="1">
        <f t="shared" si="193"/>
        <v>11</v>
      </c>
    </row>
    <row r="16" spans="1:2003" x14ac:dyDescent="0.3">
      <c r="A16" s="1">
        <f t="shared" si="193"/>
        <v>12</v>
      </c>
    </row>
    <row r="17" spans="1:1" x14ac:dyDescent="0.3">
      <c r="A17" s="1">
        <f t="shared" si="193"/>
        <v>13</v>
      </c>
    </row>
    <row r="18" spans="1:1" x14ac:dyDescent="0.3">
      <c r="A18" s="1">
        <f t="shared" si="193"/>
        <v>14</v>
      </c>
    </row>
    <row r="19" spans="1:1" x14ac:dyDescent="0.3">
      <c r="A19" s="1">
        <f t="shared" si="193"/>
        <v>15</v>
      </c>
    </row>
    <row r="20" spans="1:1" x14ac:dyDescent="0.3">
      <c r="A20" s="1">
        <f t="shared" si="193"/>
        <v>16</v>
      </c>
    </row>
    <row r="21" spans="1:1" x14ac:dyDescent="0.3">
      <c r="A21" s="1">
        <f t="shared" si="193"/>
        <v>17</v>
      </c>
    </row>
    <row r="22" spans="1:1" x14ac:dyDescent="0.3">
      <c r="A22" s="1">
        <f t="shared" si="193"/>
        <v>18</v>
      </c>
    </row>
    <row r="23" spans="1:1" x14ac:dyDescent="0.3">
      <c r="A23" s="1">
        <f t="shared" si="193"/>
        <v>19</v>
      </c>
    </row>
    <row r="24" spans="1:1" x14ac:dyDescent="0.3">
      <c r="A24" s="1">
        <f t="shared" si="193"/>
        <v>20</v>
      </c>
    </row>
    <row r="25" spans="1:1" x14ac:dyDescent="0.3">
      <c r="A25" s="1">
        <f t="shared" si="193"/>
        <v>21</v>
      </c>
    </row>
    <row r="26" spans="1:1" x14ac:dyDescent="0.3">
      <c r="A26" s="1">
        <f t="shared" si="193"/>
        <v>22</v>
      </c>
    </row>
    <row r="27" spans="1:1" x14ac:dyDescent="0.3">
      <c r="A27" s="1">
        <f t="shared" si="193"/>
        <v>23</v>
      </c>
    </row>
    <row r="28" spans="1:1" x14ac:dyDescent="0.3">
      <c r="A28" s="1">
        <f t="shared" si="193"/>
        <v>24</v>
      </c>
    </row>
    <row r="29" spans="1:1" x14ac:dyDescent="0.3">
      <c r="A29" s="1">
        <f t="shared" si="193"/>
        <v>25</v>
      </c>
    </row>
    <row r="30" spans="1:1" x14ac:dyDescent="0.3">
      <c r="A30" s="1">
        <f t="shared" si="193"/>
        <v>26</v>
      </c>
    </row>
    <row r="31" spans="1:1" x14ac:dyDescent="0.3">
      <c r="A31" s="1">
        <f t="shared" si="193"/>
        <v>27</v>
      </c>
    </row>
    <row r="32" spans="1:1" x14ac:dyDescent="0.3">
      <c r="A32" s="1">
        <f t="shared" si="193"/>
        <v>28</v>
      </c>
    </row>
    <row r="33" spans="1:1" x14ac:dyDescent="0.3">
      <c r="A33" s="1">
        <f t="shared" si="193"/>
        <v>29</v>
      </c>
    </row>
    <row r="34" spans="1:1" x14ac:dyDescent="0.3">
      <c r="A34" s="1">
        <f t="shared" si="193"/>
        <v>30</v>
      </c>
    </row>
    <row r="35" spans="1:1" x14ac:dyDescent="0.3">
      <c r="A35" s="1">
        <f t="shared" si="193"/>
        <v>31</v>
      </c>
    </row>
    <row r="36" spans="1:1" x14ac:dyDescent="0.3">
      <c r="A36" s="1">
        <f t="shared" si="193"/>
        <v>32</v>
      </c>
    </row>
    <row r="37" spans="1:1" x14ac:dyDescent="0.3">
      <c r="A37" s="1">
        <f t="shared" si="193"/>
        <v>33</v>
      </c>
    </row>
    <row r="38" spans="1:1" x14ac:dyDescent="0.3">
      <c r="A38" s="1">
        <f t="shared" si="193"/>
        <v>34</v>
      </c>
    </row>
    <row r="39" spans="1:1" x14ac:dyDescent="0.3">
      <c r="A39" s="1">
        <f t="shared" si="193"/>
        <v>35</v>
      </c>
    </row>
    <row r="40" spans="1:1" x14ac:dyDescent="0.3">
      <c r="A40" s="1">
        <f t="shared" si="193"/>
        <v>36</v>
      </c>
    </row>
    <row r="41" spans="1:1" x14ac:dyDescent="0.3">
      <c r="A41" s="1">
        <f t="shared" si="193"/>
        <v>37</v>
      </c>
    </row>
    <row r="42" spans="1:1" x14ac:dyDescent="0.3">
      <c r="A42" s="1">
        <f t="shared" si="193"/>
        <v>38</v>
      </c>
    </row>
    <row r="43" spans="1:1" x14ac:dyDescent="0.3">
      <c r="A43" s="1">
        <f t="shared" si="193"/>
        <v>39</v>
      </c>
    </row>
    <row r="44" spans="1:1" x14ac:dyDescent="0.3">
      <c r="A44" s="1">
        <f t="shared" si="193"/>
        <v>40</v>
      </c>
    </row>
    <row r="45" spans="1:1" x14ac:dyDescent="0.3">
      <c r="A45" s="1">
        <f t="shared" si="193"/>
        <v>41</v>
      </c>
    </row>
    <row r="46" spans="1:1" x14ac:dyDescent="0.3">
      <c r="A46" s="1">
        <f t="shared" si="193"/>
        <v>42</v>
      </c>
    </row>
    <row r="47" spans="1:1" x14ac:dyDescent="0.3">
      <c r="A47" s="1">
        <f t="shared" si="193"/>
        <v>43</v>
      </c>
    </row>
    <row r="48" spans="1:1" x14ac:dyDescent="0.3">
      <c r="A48" s="1">
        <f t="shared" si="193"/>
        <v>44</v>
      </c>
    </row>
    <row r="49" spans="1:1" x14ac:dyDescent="0.3">
      <c r="A49" s="1">
        <f t="shared" si="193"/>
        <v>45</v>
      </c>
    </row>
    <row r="50" spans="1:1" x14ac:dyDescent="0.3">
      <c r="A50" s="1">
        <f t="shared" si="193"/>
        <v>46</v>
      </c>
    </row>
    <row r="51" spans="1:1" x14ac:dyDescent="0.3">
      <c r="A51" s="1">
        <f t="shared" si="193"/>
        <v>47</v>
      </c>
    </row>
    <row r="52" spans="1:1" x14ac:dyDescent="0.3">
      <c r="A52" s="1">
        <f t="shared" si="193"/>
        <v>48</v>
      </c>
    </row>
    <row r="53" spans="1:1" x14ac:dyDescent="0.3">
      <c r="A53" s="1">
        <f t="shared" si="193"/>
        <v>49</v>
      </c>
    </row>
    <row r="54" spans="1:1" x14ac:dyDescent="0.3">
      <c r="A54" s="1">
        <f t="shared" si="193"/>
        <v>50</v>
      </c>
    </row>
    <row r="55" spans="1:1" x14ac:dyDescent="0.3">
      <c r="A55" s="1">
        <f t="shared" si="193"/>
        <v>51</v>
      </c>
    </row>
    <row r="56" spans="1:1" x14ac:dyDescent="0.3">
      <c r="A56" s="1">
        <f t="shared" si="193"/>
        <v>52</v>
      </c>
    </row>
    <row r="57" spans="1:1" x14ac:dyDescent="0.3">
      <c r="A57" s="1">
        <f t="shared" si="193"/>
        <v>53</v>
      </c>
    </row>
    <row r="58" spans="1:1" x14ac:dyDescent="0.3">
      <c r="A58" s="1">
        <f t="shared" si="193"/>
        <v>54</v>
      </c>
    </row>
    <row r="59" spans="1:1" x14ac:dyDescent="0.3">
      <c r="A59" s="1">
        <f t="shared" si="193"/>
        <v>55</v>
      </c>
    </row>
    <row r="60" spans="1:1" x14ac:dyDescent="0.3">
      <c r="A60" s="1">
        <f t="shared" si="193"/>
        <v>56</v>
      </c>
    </row>
    <row r="61" spans="1:1" x14ac:dyDescent="0.3">
      <c r="A61" s="1">
        <f t="shared" si="193"/>
        <v>57</v>
      </c>
    </row>
    <row r="62" spans="1:1" x14ac:dyDescent="0.3">
      <c r="A62" s="1">
        <f t="shared" si="193"/>
        <v>58</v>
      </c>
    </row>
    <row r="63" spans="1:1" x14ac:dyDescent="0.3">
      <c r="A63" s="1">
        <f t="shared" si="193"/>
        <v>59</v>
      </c>
    </row>
    <row r="64" spans="1:1" x14ac:dyDescent="0.3">
      <c r="A64" s="1">
        <f t="shared" si="193"/>
        <v>60</v>
      </c>
    </row>
    <row r="65" spans="1:1" x14ac:dyDescent="0.3">
      <c r="A65" s="1">
        <f t="shared" si="193"/>
        <v>61</v>
      </c>
    </row>
    <row r="66" spans="1:1" x14ac:dyDescent="0.3">
      <c r="A66" s="1">
        <f t="shared" si="193"/>
        <v>62</v>
      </c>
    </row>
    <row r="67" spans="1:1" x14ac:dyDescent="0.3">
      <c r="A67" s="1">
        <f t="shared" si="193"/>
        <v>63</v>
      </c>
    </row>
    <row r="68" spans="1:1" x14ac:dyDescent="0.3">
      <c r="A68" s="1">
        <f t="shared" si="193"/>
        <v>64</v>
      </c>
    </row>
    <row r="69" spans="1:1" x14ac:dyDescent="0.3">
      <c r="A69" s="1">
        <f t="shared" ref="A69:A104" si="194">+ROW()-4</f>
        <v>65</v>
      </c>
    </row>
    <row r="70" spans="1:1" x14ac:dyDescent="0.3">
      <c r="A70" s="1">
        <f t="shared" si="194"/>
        <v>66</v>
      </c>
    </row>
    <row r="71" spans="1:1" x14ac:dyDescent="0.3">
      <c r="A71" s="1">
        <f t="shared" si="194"/>
        <v>67</v>
      </c>
    </row>
    <row r="72" spans="1:1" x14ac:dyDescent="0.3">
      <c r="A72" s="1">
        <f t="shared" si="194"/>
        <v>68</v>
      </c>
    </row>
    <row r="73" spans="1:1" x14ac:dyDescent="0.3">
      <c r="A73" s="1">
        <f t="shared" si="194"/>
        <v>69</v>
      </c>
    </row>
    <row r="74" spans="1:1" x14ac:dyDescent="0.3">
      <c r="A74" s="1">
        <f t="shared" si="194"/>
        <v>70</v>
      </c>
    </row>
    <row r="75" spans="1:1" x14ac:dyDescent="0.3">
      <c r="A75" s="1">
        <f t="shared" si="194"/>
        <v>71</v>
      </c>
    </row>
    <row r="76" spans="1:1" x14ac:dyDescent="0.3">
      <c r="A76" s="1">
        <f t="shared" si="194"/>
        <v>72</v>
      </c>
    </row>
    <row r="77" spans="1:1" x14ac:dyDescent="0.3">
      <c r="A77" s="1">
        <f t="shared" si="194"/>
        <v>73</v>
      </c>
    </row>
    <row r="78" spans="1:1" x14ac:dyDescent="0.3">
      <c r="A78" s="1">
        <f t="shared" si="194"/>
        <v>74</v>
      </c>
    </row>
    <row r="79" spans="1:1" x14ac:dyDescent="0.3">
      <c r="A79" s="1">
        <f t="shared" si="194"/>
        <v>75</v>
      </c>
    </row>
    <row r="80" spans="1:1" x14ac:dyDescent="0.3">
      <c r="A80" s="1">
        <f t="shared" si="194"/>
        <v>76</v>
      </c>
    </row>
    <row r="81" spans="1:1" x14ac:dyDescent="0.3">
      <c r="A81" s="1">
        <f t="shared" si="194"/>
        <v>77</v>
      </c>
    </row>
    <row r="82" spans="1:1" x14ac:dyDescent="0.3">
      <c r="A82" s="1">
        <f t="shared" si="194"/>
        <v>78</v>
      </c>
    </row>
    <row r="83" spans="1:1" x14ac:dyDescent="0.3">
      <c r="A83" s="1">
        <f t="shared" si="194"/>
        <v>79</v>
      </c>
    </row>
    <row r="84" spans="1:1" x14ac:dyDescent="0.3">
      <c r="A84" s="1">
        <f t="shared" si="194"/>
        <v>80</v>
      </c>
    </row>
    <row r="85" spans="1:1" x14ac:dyDescent="0.3">
      <c r="A85" s="1">
        <f t="shared" si="194"/>
        <v>81</v>
      </c>
    </row>
    <row r="86" spans="1:1" x14ac:dyDescent="0.3">
      <c r="A86" s="1">
        <f t="shared" si="194"/>
        <v>82</v>
      </c>
    </row>
    <row r="87" spans="1:1" x14ac:dyDescent="0.3">
      <c r="A87" s="1">
        <f t="shared" si="194"/>
        <v>83</v>
      </c>
    </row>
    <row r="88" spans="1:1" x14ac:dyDescent="0.3">
      <c r="A88" s="1">
        <f t="shared" si="194"/>
        <v>84</v>
      </c>
    </row>
    <row r="89" spans="1:1" x14ac:dyDescent="0.3">
      <c r="A89" s="1">
        <f t="shared" si="194"/>
        <v>85</v>
      </c>
    </row>
    <row r="90" spans="1:1" x14ac:dyDescent="0.3">
      <c r="A90" s="1">
        <f t="shared" si="194"/>
        <v>86</v>
      </c>
    </row>
    <row r="91" spans="1:1" x14ac:dyDescent="0.3">
      <c r="A91" s="1">
        <f t="shared" si="194"/>
        <v>87</v>
      </c>
    </row>
    <row r="92" spans="1:1" x14ac:dyDescent="0.3">
      <c r="A92" s="1">
        <f t="shared" si="194"/>
        <v>88</v>
      </c>
    </row>
    <row r="93" spans="1:1" x14ac:dyDescent="0.3">
      <c r="A93" s="1">
        <f t="shared" si="194"/>
        <v>89</v>
      </c>
    </row>
    <row r="94" spans="1:1" x14ac:dyDescent="0.3">
      <c r="A94" s="1">
        <f t="shared" si="194"/>
        <v>90</v>
      </c>
    </row>
    <row r="95" spans="1:1" x14ac:dyDescent="0.3">
      <c r="A95" s="1">
        <f t="shared" si="194"/>
        <v>91</v>
      </c>
    </row>
    <row r="96" spans="1:1" x14ac:dyDescent="0.3">
      <c r="A96" s="1">
        <f t="shared" si="194"/>
        <v>92</v>
      </c>
    </row>
    <row r="97" spans="1:1" x14ac:dyDescent="0.3">
      <c r="A97" s="1">
        <f t="shared" si="194"/>
        <v>93</v>
      </c>
    </row>
    <row r="98" spans="1:1" x14ac:dyDescent="0.3">
      <c r="A98" s="1">
        <f t="shared" si="194"/>
        <v>94</v>
      </c>
    </row>
    <row r="99" spans="1:1" x14ac:dyDescent="0.3">
      <c r="A99" s="1">
        <f t="shared" si="194"/>
        <v>95</v>
      </c>
    </row>
    <row r="100" spans="1:1" x14ac:dyDescent="0.3">
      <c r="A100" s="1">
        <f t="shared" si="194"/>
        <v>96</v>
      </c>
    </row>
    <row r="101" spans="1:1" x14ac:dyDescent="0.3">
      <c r="A101" s="1">
        <f t="shared" si="194"/>
        <v>97</v>
      </c>
    </row>
    <row r="102" spans="1:1" x14ac:dyDescent="0.3">
      <c r="A102" s="1">
        <f t="shared" si="194"/>
        <v>98</v>
      </c>
    </row>
    <row r="103" spans="1:1" x14ac:dyDescent="0.3">
      <c r="A103" s="1">
        <f t="shared" si="194"/>
        <v>99</v>
      </c>
    </row>
    <row r="104" spans="1:1" x14ac:dyDescent="0.3">
      <c r="A104" s="1">
        <f t="shared" si="194"/>
        <v>100</v>
      </c>
    </row>
  </sheetData>
  <sheetProtection algorithmName="SHA-512" hashValue="CYoslKS3E+wzoS7JKX8K736htliGBFfan8sqBjzs5wUJLwcs7nbSceSscxGAEo+D8x3YiAWOF90tbZX2VC4AdA==" saltValue="5Hu3CGOuklNwWOiKG82j+A==" spinCount="100000" sheet="1" objects="1" scenarios="1"/>
  <protectedRanges>
    <protectedRange sqref="B5:BYA104" name="Range1"/>
  </protectedRanges>
  <phoneticPr fontId="2" type="noConversion"/>
  <conditionalFormatting sqref="D3">
    <cfRule type="expression" dxfId="0" priority="2">
      <formula>SUM($D$5:$D$104&gt;0)</formula>
    </cfRule>
  </conditionalFormatting>
  <pageMargins left="0.7" right="0.7" top="0.75" bottom="0.75" header="0.3" footer="0.3"/>
  <pageSetup scale="1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B6B3-10CA-4E39-BD88-ABB53FE92872}">
  <sheetPr>
    <pageSetUpPr fitToPage="1"/>
  </sheetPr>
  <dimension ref="A1:G101"/>
  <sheetViews>
    <sheetView view="pageBreakPreview" zoomScale="160" zoomScaleNormal="100" zoomScaleSheetLayoutView="160" workbookViewId="0">
      <pane ySplit="1" topLeftCell="A2" activePane="bottomLeft" state="frozenSplit"/>
      <selection pane="bottomLeft"/>
    </sheetView>
  </sheetViews>
  <sheetFormatPr defaultColWidth="9.109375" defaultRowHeight="14.4" x14ac:dyDescent="0.3"/>
  <cols>
    <col min="1" max="1" width="9.109375" style="1"/>
    <col min="2" max="2" width="19.44140625" style="1" customWidth="1"/>
    <col min="3" max="3" width="34.33203125" style="1" customWidth="1"/>
    <col min="4" max="7" width="12.5546875" style="5" customWidth="1"/>
    <col min="8" max="8" width="12.5546875" style="1" customWidth="1"/>
    <col min="9" max="16384" width="9.109375" style="1"/>
  </cols>
  <sheetData>
    <row r="1" spans="1:7" x14ac:dyDescent="0.3">
      <c r="A1" s="1" t="s">
        <v>0</v>
      </c>
      <c r="B1" s="1" t="s">
        <v>3</v>
      </c>
      <c r="C1" s="1" t="s">
        <v>4</v>
      </c>
      <c r="D1" s="5" t="s">
        <v>19</v>
      </c>
      <c r="E1" s="5" t="s">
        <v>20</v>
      </c>
      <c r="F1" s="5" t="s">
        <v>22</v>
      </c>
      <c r="G1" s="5" t="s">
        <v>21</v>
      </c>
    </row>
    <row r="2" spans="1:7" x14ac:dyDescent="0.3">
      <c r="A2" s="1">
        <f>+ROW()-1</f>
        <v>1</v>
      </c>
      <c r="B2" s="1" t="s">
        <v>8</v>
      </c>
      <c r="C2" s="1" t="s">
        <v>12</v>
      </c>
      <c r="D2" s="5">
        <v>1000</v>
      </c>
      <c r="E2" s="5">
        <v>10</v>
      </c>
      <c r="F2" s="5" t="s">
        <v>23</v>
      </c>
      <c r="G2" s="5">
        <f>+D2*E2</f>
        <v>10000</v>
      </c>
    </row>
    <row r="3" spans="1:7" x14ac:dyDescent="0.3">
      <c r="A3" s="1">
        <f t="shared" ref="A3:A66" si="0">+ROW()-1</f>
        <v>2</v>
      </c>
      <c r="B3" s="1" t="s">
        <v>9</v>
      </c>
      <c r="C3" s="1" t="s">
        <v>13</v>
      </c>
      <c r="D3" s="5">
        <v>1500</v>
      </c>
      <c r="E3" s="5">
        <v>15</v>
      </c>
      <c r="F3" s="5" t="s">
        <v>24</v>
      </c>
      <c r="G3" s="5">
        <f t="shared" ref="G3:G5" si="1">+D3*E3</f>
        <v>22500</v>
      </c>
    </row>
    <row r="4" spans="1:7" x14ac:dyDescent="0.3">
      <c r="A4" s="1">
        <f t="shared" si="0"/>
        <v>3</v>
      </c>
      <c r="B4" s="1" t="s">
        <v>10</v>
      </c>
      <c r="C4" s="1" t="s">
        <v>14</v>
      </c>
      <c r="D4" s="5">
        <v>2000</v>
      </c>
      <c r="E4" s="5">
        <v>20</v>
      </c>
      <c r="F4" s="5" t="s">
        <v>25</v>
      </c>
      <c r="G4" s="5">
        <f t="shared" si="1"/>
        <v>40000</v>
      </c>
    </row>
    <row r="5" spans="1:7" x14ac:dyDescent="0.3">
      <c r="A5" s="1">
        <f t="shared" si="0"/>
        <v>4</v>
      </c>
      <c r="B5" s="1" t="s">
        <v>11</v>
      </c>
      <c r="C5" s="1" t="s">
        <v>15</v>
      </c>
      <c r="D5" s="5">
        <v>2500</v>
      </c>
      <c r="E5" s="5">
        <v>25</v>
      </c>
      <c r="F5" s="5" t="s">
        <v>26</v>
      </c>
      <c r="G5" s="5">
        <f t="shared" si="1"/>
        <v>62500</v>
      </c>
    </row>
    <row r="6" spans="1:7" x14ac:dyDescent="0.3">
      <c r="A6" s="1">
        <f t="shared" si="0"/>
        <v>5</v>
      </c>
      <c r="B6" s="1" t="s">
        <v>30</v>
      </c>
      <c r="C6" s="1" t="s">
        <v>31</v>
      </c>
      <c r="D6" s="5">
        <v>6000</v>
      </c>
      <c r="E6" s="5">
        <v>12</v>
      </c>
      <c r="F6" s="5" t="s">
        <v>26</v>
      </c>
      <c r="G6" s="5">
        <f t="shared" ref="G6" si="2">+D6*E6</f>
        <v>72000</v>
      </c>
    </row>
    <row r="7" spans="1:7" x14ac:dyDescent="0.3">
      <c r="A7" s="1">
        <f t="shared" si="0"/>
        <v>6</v>
      </c>
      <c r="B7" s="1" t="s">
        <v>32</v>
      </c>
      <c r="C7" s="1" t="s">
        <v>2048</v>
      </c>
      <c r="D7" s="5">
        <f>+D6+50</f>
        <v>6050</v>
      </c>
      <c r="E7" s="5">
        <f>+E6+5</f>
        <v>17</v>
      </c>
      <c r="F7" s="5" t="s">
        <v>26</v>
      </c>
      <c r="G7" s="5">
        <f t="shared" ref="G7:G70" si="3">+D7*E7</f>
        <v>102850</v>
      </c>
    </row>
    <row r="8" spans="1:7" x14ac:dyDescent="0.3">
      <c r="A8" s="1">
        <f t="shared" si="0"/>
        <v>7</v>
      </c>
      <c r="B8" s="1" t="s">
        <v>33</v>
      </c>
      <c r="C8" s="1" t="s">
        <v>2049</v>
      </c>
      <c r="D8" s="5">
        <f t="shared" ref="D8:D11" si="4">+D7+50</f>
        <v>6100</v>
      </c>
      <c r="E8" s="5">
        <f t="shared" ref="E8:E11" si="5">+E7+5</f>
        <v>22</v>
      </c>
      <c r="F8" s="5" t="s">
        <v>26</v>
      </c>
      <c r="G8" s="5">
        <f t="shared" si="3"/>
        <v>134200</v>
      </c>
    </row>
    <row r="9" spans="1:7" x14ac:dyDescent="0.3">
      <c r="A9" s="1">
        <f t="shared" si="0"/>
        <v>8</v>
      </c>
      <c r="B9" s="1" t="s">
        <v>2044</v>
      </c>
      <c r="C9" s="1" t="s">
        <v>2050</v>
      </c>
      <c r="D9" s="5">
        <f t="shared" si="4"/>
        <v>6150</v>
      </c>
      <c r="E9" s="5">
        <f t="shared" si="5"/>
        <v>27</v>
      </c>
      <c r="F9" s="5" t="s">
        <v>26</v>
      </c>
      <c r="G9" s="5">
        <f t="shared" si="3"/>
        <v>166050</v>
      </c>
    </row>
    <row r="10" spans="1:7" x14ac:dyDescent="0.3">
      <c r="A10" s="1">
        <f t="shared" si="0"/>
        <v>9</v>
      </c>
      <c r="B10" s="1" t="s">
        <v>2045</v>
      </c>
      <c r="C10" s="1" t="s">
        <v>2051</v>
      </c>
      <c r="D10" s="5">
        <f t="shared" si="4"/>
        <v>6200</v>
      </c>
      <c r="E10" s="5">
        <f t="shared" si="5"/>
        <v>32</v>
      </c>
      <c r="F10" s="5" t="s">
        <v>26</v>
      </c>
      <c r="G10" s="5">
        <f t="shared" si="3"/>
        <v>198400</v>
      </c>
    </row>
    <row r="11" spans="1:7" x14ac:dyDescent="0.3">
      <c r="A11" s="1">
        <f t="shared" si="0"/>
        <v>10</v>
      </c>
      <c r="B11" s="1" t="s">
        <v>2046</v>
      </c>
      <c r="C11" s="1" t="s">
        <v>2052</v>
      </c>
      <c r="D11" s="5">
        <f t="shared" si="4"/>
        <v>6250</v>
      </c>
      <c r="E11" s="5">
        <f t="shared" si="5"/>
        <v>37</v>
      </c>
      <c r="F11" s="5" t="s">
        <v>23</v>
      </c>
      <c r="G11" s="5">
        <f t="shared" si="3"/>
        <v>231250</v>
      </c>
    </row>
    <row r="12" spans="1:7" x14ac:dyDescent="0.3">
      <c r="A12" s="1">
        <f t="shared" si="0"/>
        <v>11</v>
      </c>
      <c r="G12" s="5">
        <f t="shared" si="3"/>
        <v>0</v>
      </c>
    </row>
    <row r="13" spans="1:7" x14ac:dyDescent="0.3">
      <c r="A13" s="1">
        <f t="shared" si="0"/>
        <v>12</v>
      </c>
      <c r="G13" s="5">
        <f t="shared" si="3"/>
        <v>0</v>
      </c>
    </row>
    <row r="14" spans="1:7" x14ac:dyDescent="0.3">
      <c r="A14" s="1">
        <f t="shared" si="0"/>
        <v>13</v>
      </c>
      <c r="G14" s="5">
        <f t="shared" si="3"/>
        <v>0</v>
      </c>
    </row>
    <row r="15" spans="1:7" x14ac:dyDescent="0.3">
      <c r="A15" s="1">
        <f t="shared" si="0"/>
        <v>14</v>
      </c>
      <c r="G15" s="5">
        <f t="shared" si="3"/>
        <v>0</v>
      </c>
    </row>
    <row r="16" spans="1:7" x14ac:dyDescent="0.3">
      <c r="A16" s="1">
        <f t="shared" si="0"/>
        <v>15</v>
      </c>
      <c r="G16" s="5">
        <f t="shared" si="3"/>
        <v>0</v>
      </c>
    </row>
    <row r="17" spans="1:7" x14ac:dyDescent="0.3">
      <c r="A17" s="1">
        <f t="shared" si="0"/>
        <v>16</v>
      </c>
      <c r="G17" s="5">
        <f t="shared" si="3"/>
        <v>0</v>
      </c>
    </row>
    <row r="18" spans="1:7" x14ac:dyDescent="0.3">
      <c r="A18" s="1">
        <f t="shared" si="0"/>
        <v>17</v>
      </c>
      <c r="G18" s="5">
        <f t="shared" si="3"/>
        <v>0</v>
      </c>
    </row>
    <row r="19" spans="1:7" x14ac:dyDescent="0.3">
      <c r="A19" s="1">
        <f t="shared" si="0"/>
        <v>18</v>
      </c>
      <c r="G19" s="5">
        <f t="shared" si="3"/>
        <v>0</v>
      </c>
    </row>
    <row r="20" spans="1:7" x14ac:dyDescent="0.3">
      <c r="A20" s="1">
        <f t="shared" si="0"/>
        <v>19</v>
      </c>
      <c r="G20" s="5">
        <f t="shared" si="3"/>
        <v>0</v>
      </c>
    </row>
    <row r="21" spans="1:7" x14ac:dyDescent="0.3">
      <c r="A21" s="1">
        <f t="shared" si="0"/>
        <v>20</v>
      </c>
      <c r="G21" s="5">
        <f t="shared" si="3"/>
        <v>0</v>
      </c>
    </row>
    <row r="22" spans="1:7" x14ac:dyDescent="0.3">
      <c r="A22" s="1">
        <f t="shared" si="0"/>
        <v>21</v>
      </c>
      <c r="G22" s="5">
        <f t="shared" si="3"/>
        <v>0</v>
      </c>
    </row>
    <row r="23" spans="1:7" x14ac:dyDescent="0.3">
      <c r="A23" s="1">
        <f t="shared" si="0"/>
        <v>22</v>
      </c>
      <c r="G23" s="5">
        <f t="shared" si="3"/>
        <v>0</v>
      </c>
    </row>
    <row r="24" spans="1:7" x14ac:dyDescent="0.3">
      <c r="A24" s="1">
        <f t="shared" si="0"/>
        <v>23</v>
      </c>
      <c r="G24" s="5">
        <f t="shared" si="3"/>
        <v>0</v>
      </c>
    </row>
    <row r="25" spans="1:7" x14ac:dyDescent="0.3">
      <c r="A25" s="1">
        <f t="shared" si="0"/>
        <v>24</v>
      </c>
      <c r="G25" s="5">
        <f t="shared" si="3"/>
        <v>0</v>
      </c>
    </row>
    <row r="26" spans="1:7" x14ac:dyDescent="0.3">
      <c r="A26" s="1">
        <f t="shared" si="0"/>
        <v>25</v>
      </c>
      <c r="G26" s="5">
        <f t="shared" si="3"/>
        <v>0</v>
      </c>
    </row>
    <row r="27" spans="1:7" x14ac:dyDescent="0.3">
      <c r="A27" s="1">
        <f t="shared" si="0"/>
        <v>26</v>
      </c>
      <c r="G27" s="5">
        <f t="shared" si="3"/>
        <v>0</v>
      </c>
    </row>
    <row r="28" spans="1:7" x14ac:dyDescent="0.3">
      <c r="A28" s="1">
        <f t="shared" si="0"/>
        <v>27</v>
      </c>
      <c r="G28" s="5">
        <f t="shared" si="3"/>
        <v>0</v>
      </c>
    </row>
    <row r="29" spans="1:7" x14ac:dyDescent="0.3">
      <c r="A29" s="1">
        <f t="shared" si="0"/>
        <v>28</v>
      </c>
      <c r="G29" s="5">
        <f t="shared" si="3"/>
        <v>0</v>
      </c>
    </row>
    <row r="30" spans="1:7" x14ac:dyDescent="0.3">
      <c r="A30" s="1">
        <f t="shared" si="0"/>
        <v>29</v>
      </c>
      <c r="G30" s="5">
        <f t="shared" si="3"/>
        <v>0</v>
      </c>
    </row>
    <row r="31" spans="1:7" x14ac:dyDescent="0.3">
      <c r="A31" s="1">
        <f t="shared" si="0"/>
        <v>30</v>
      </c>
      <c r="G31" s="5">
        <f t="shared" si="3"/>
        <v>0</v>
      </c>
    </row>
    <row r="32" spans="1:7" x14ac:dyDescent="0.3">
      <c r="A32" s="1">
        <f t="shared" si="0"/>
        <v>31</v>
      </c>
      <c r="G32" s="5">
        <f t="shared" si="3"/>
        <v>0</v>
      </c>
    </row>
    <row r="33" spans="1:7" x14ac:dyDescent="0.3">
      <c r="A33" s="1">
        <f t="shared" si="0"/>
        <v>32</v>
      </c>
      <c r="G33" s="5">
        <f t="shared" si="3"/>
        <v>0</v>
      </c>
    </row>
    <row r="34" spans="1:7" x14ac:dyDescent="0.3">
      <c r="A34" s="1">
        <f t="shared" si="0"/>
        <v>33</v>
      </c>
      <c r="G34" s="5">
        <f t="shared" si="3"/>
        <v>0</v>
      </c>
    </row>
    <row r="35" spans="1:7" x14ac:dyDescent="0.3">
      <c r="A35" s="1">
        <f t="shared" si="0"/>
        <v>34</v>
      </c>
      <c r="G35" s="5">
        <f t="shared" si="3"/>
        <v>0</v>
      </c>
    </row>
    <row r="36" spans="1:7" x14ac:dyDescent="0.3">
      <c r="A36" s="1">
        <f t="shared" si="0"/>
        <v>35</v>
      </c>
      <c r="G36" s="5">
        <f t="shared" si="3"/>
        <v>0</v>
      </c>
    </row>
    <row r="37" spans="1:7" x14ac:dyDescent="0.3">
      <c r="A37" s="1">
        <f t="shared" si="0"/>
        <v>36</v>
      </c>
      <c r="G37" s="5">
        <f t="shared" si="3"/>
        <v>0</v>
      </c>
    </row>
    <row r="38" spans="1:7" x14ac:dyDescent="0.3">
      <c r="A38" s="1">
        <f t="shared" si="0"/>
        <v>37</v>
      </c>
      <c r="G38" s="5">
        <f t="shared" si="3"/>
        <v>0</v>
      </c>
    </row>
    <row r="39" spans="1:7" x14ac:dyDescent="0.3">
      <c r="A39" s="1">
        <f t="shared" si="0"/>
        <v>38</v>
      </c>
      <c r="G39" s="5">
        <f t="shared" si="3"/>
        <v>0</v>
      </c>
    </row>
    <row r="40" spans="1:7" x14ac:dyDescent="0.3">
      <c r="A40" s="1">
        <f t="shared" si="0"/>
        <v>39</v>
      </c>
      <c r="G40" s="5">
        <f t="shared" si="3"/>
        <v>0</v>
      </c>
    </row>
    <row r="41" spans="1:7" x14ac:dyDescent="0.3">
      <c r="A41" s="1">
        <f t="shared" si="0"/>
        <v>40</v>
      </c>
      <c r="G41" s="5">
        <f t="shared" si="3"/>
        <v>0</v>
      </c>
    </row>
    <row r="42" spans="1:7" x14ac:dyDescent="0.3">
      <c r="A42" s="1">
        <f t="shared" si="0"/>
        <v>41</v>
      </c>
      <c r="G42" s="5">
        <f t="shared" si="3"/>
        <v>0</v>
      </c>
    </row>
    <row r="43" spans="1:7" x14ac:dyDescent="0.3">
      <c r="A43" s="1">
        <f t="shared" si="0"/>
        <v>42</v>
      </c>
      <c r="G43" s="5">
        <f t="shared" si="3"/>
        <v>0</v>
      </c>
    </row>
    <row r="44" spans="1:7" x14ac:dyDescent="0.3">
      <c r="A44" s="1">
        <f t="shared" si="0"/>
        <v>43</v>
      </c>
      <c r="G44" s="5">
        <f t="shared" si="3"/>
        <v>0</v>
      </c>
    </row>
    <row r="45" spans="1:7" x14ac:dyDescent="0.3">
      <c r="A45" s="1">
        <f t="shared" si="0"/>
        <v>44</v>
      </c>
      <c r="G45" s="5">
        <f t="shared" si="3"/>
        <v>0</v>
      </c>
    </row>
    <row r="46" spans="1:7" x14ac:dyDescent="0.3">
      <c r="A46" s="1">
        <f t="shared" si="0"/>
        <v>45</v>
      </c>
      <c r="G46" s="5">
        <f t="shared" si="3"/>
        <v>0</v>
      </c>
    </row>
    <row r="47" spans="1:7" x14ac:dyDescent="0.3">
      <c r="A47" s="1">
        <f t="shared" si="0"/>
        <v>46</v>
      </c>
      <c r="G47" s="5">
        <f t="shared" si="3"/>
        <v>0</v>
      </c>
    </row>
    <row r="48" spans="1:7" x14ac:dyDescent="0.3">
      <c r="A48" s="1">
        <f t="shared" si="0"/>
        <v>47</v>
      </c>
      <c r="G48" s="5">
        <f t="shared" si="3"/>
        <v>0</v>
      </c>
    </row>
    <row r="49" spans="1:7" x14ac:dyDescent="0.3">
      <c r="A49" s="1">
        <f t="shared" si="0"/>
        <v>48</v>
      </c>
      <c r="G49" s="5">
        <f t="shared" si="3"/>
        <v>0</v>
      </c>
    </row>
    <row r="50" spans="1:7" x14ac:dyDescent="0.3">
      <c r="A50" s="1">
        <f t="shared" si="0"/>
        <v>49</v>
      </c>
      <c r="G50" s="5">
        <f t="shared" si="3"/>
        <v>0</v>
      </c>
    </row>
    <row r="51" spans="1:7" x14ac:dyDescent="0.3">
      <c r="A51" s="1">
        <f t="shared" si="0"/>
        <v>50</v>
      </c>
      <c r="G51" s="5">
        <f t="shared" si="3"/>
        <v>0</v>
      </c>
    </row>
    <row r="52" spans="1:7" x14ac:dyDescent="0.3">
      <c r="A52" s="1">
        <f t="shared" si="0"/>
        <v>51</v>
      </c>
      <c r="G52" s="5">
        <f t="shared" si="3"/>
        <v>0</v>
      </c>
    </row>
    <row r="53" spans="1:7" x14ac:dyDescent="0.3">
      <c r="A53" s="1">
        <f t="shared" si="0"/>
        <v>52</v>
      </c>
      <c r="G53" s="5">
        <f t="shared" si="3"/>
        <v>0</v>
      </c>
    </row>
    <row r="54" spans="1:7" x14ac:dyDescent="0.3">
      <c r="A54" s="1">
        <f t="shared" si="0"/>
        <v>53</v>
      </c>
      <c r="G54" s="5">
        <f t="shared" si="3"/>
        <v>0</v>
      </c>
    </row>
    <row r="55" spans="1:7" x14ac:dyDescent="0.3">
      <c r="A55" s="1">
        <f t="shared" si="0"/>
        <v>54</v>
      </c>
      <c r="G55" s="5">
        <f t="shared" si="3"/>
        <v>0</v>
      </c>
    </row>
    <row r="56" spans="1:7" x14ac:dyDescent="0.3">
      <c r="A56" s="1">
        <f t="shared" si="0"/>
        <v>55</v>
      </c>
      <c r="G56" s="5">
        <f t="shared" si="3"/>
        <v>0</v>
      </c>
    </row>
    <row r="57" spans="1:7" x14ac:dyDescent="0.3">
      <c r="A57" s="1">
        <f t="shared" si="0"/>
        <v>56</v>
      </c>
      <c r="G57" s="5">
        <f t="shared" si="3"/>
        <v>0</v>
      </c>
    </row>
    <row r="58" spans="1:7" x14ac:dyDescent="0.3">
      <c r="A58" s="1">
        <f t="shared" si="0"/>
        <v>57</v>
      </c>
      <c r="G58" s="5">
        <f t="shared" si="3"/>
        <v>0</v>
      </c>
    </row>
    <row r="59" spans="1:7" x14ac:dyDescent="0.3">
      <c r="A59" s="1">
        <f t="shared" si="0"/>
        <v>58</v>
      </c>
      <c r="G59" s="5">
        <f t="shared" si="3"/>
        <v>0</v>
      </c>
    </row>
    <row r="60" spans="1:7" x14ac:dyDescent="0.3">
      <c r="A60" s="1">
        <f t="shared" si="0"/>
        <v>59</v>
      </c>
      <c r="G60" s="5">
        <f t="shared" si="3"/>
        <v>0</v>
      </c>
    </row>
    <row r="61" spans="1:7" x14ac:dyDescent="0.3">
      <c r="A61" s="1">
        <f t="shared" si="0"/>
        <v>60</v>
      </c>
      <c r="G61" s="5">
        <f t="shared" si="3"/>
        <v>0</v>
      </c>
    </row>
    <row r="62" spans="1:7" x14ac:dyDescent="0.3">
      <c r="A62" s="1">
        <f t="shared" si="0"/>
        <v>61</v>
      </c>
      <c r="G62" s="5">
        <f t="shared" si="3"/>
        <v>0</v>
      </c>
    </row>
    <row r="63" spans="1:7" x14ac:dyDescent="0.3">
      <c r="A63" s="1">
        <f t="shared" si="0"/>
        <v>62</v>
      </c>
      <c r="G63" s="5">
        <f t="shared" si="3"/>
        <v>0</v>
      </c>
    </row>
    <row r="64" spans="1:7" x14ac:dyDescent="0.3">
      <c r="A64" s="1">
        <f t="shared" si="0"/>
        <v>63</v>
      </c>
      <c r="G64" s="5">
        <f t="shared" si="3"/>
        <v>0</v>
      </c>
    </row>
    <row r="65" spans="1:7" x14ac:dyDescent="0.3">
      <c r="A65" s="1">
        <f t="shared" si="0"/>
        <v>64</v>
      </c>
      <c r="G65" s="5">
        <f t="shared" si="3"/>
        <v>0</v>
      </c>
    </row>
    <row r="66" spans="1:7" x14ac:dyDescent="0.3">
      <c r="A66" s="1">
        <f t="shared" si="0"/>
        <v>65</v>
      </c>
      <c r="G66" s="5">
        <f t="shared" si="3"/>
        <v>0</v>
      </c>
    </row>
    <row r="67" spans="1:7" x14ac:dyDescent="0.3">
      <c r="A67" s="1">
        <f t="shared" ref="A67:A101" si="6">+ROW()-1</f>
        <v>66</v>
      </c>
      <c r="G67" s="5">
        <f t="shared" si="3"/>
        <v>0</v>
      </c>
    </row>
    <row r="68" spans="1:7" x14ac:dyDescent="0.3">
      <c r="A68" s="1">
        <f t="shared" si="6"/>
        <v>67</v>
      </c>
      <c r="G68" s="5">
        <f t="shared" si="3"/>
        <v>0</v>
      </c>
    </row>
    <row r="69" spans="1:7" x14ac:dyDescent="0.3">
      <c r="A69" s="1">
        <f t="shared" si="6"/>
        <v>68</v>
      </c>
      <c r="G69" s="5">
        <f t="shared" si="3"/>
        <v>0</v>
      </c>
    </row>
    <row r="70" spans="1:7" x14ac:dyDescent="0.3">
      <c r="A70" s="1">
        <f t="shared" si="6"/>
        <v>69</v>
      </c>
      <c r="G70" s="5">
        <f t="shared" si="3"/>
        <v>0</v>
      </c>
    </row>
    <row r="71" spans="1:7" x14ac:dyDescent="0.3">
      <c r="A71" s="1">
        <f t="shared" si="6"/>
        <v>70</v>
      </c>
      <c r="G71" s="5">
        <f t="shared" ref="G71:G101" si="7">+D71*E71</f>
        <v>0</v>
      </c>
    </row>
    <row r="72" spans="1:7" x14ac:dyDescent="0.3">
      <c r="A72" s="1">
        <f t="shared" si="6"/>
        <v>71</v>
      </c>
      <c r="G72" s="5">
        <f t="shared" si="7"/>
        <v>0</v>
      </c>
    </row>
    <row r="73" spans="1:7" x14ac:dyDescent="0.3">
      <c r="A73" s="1">
        <f t="shared" si="6"/>
        <v>72</v>
      </c>
      <c r="G73" s="5">
        <f t="shared" si="7"/>
        <v>0</v>
      </c>
    </row>
    <row r="74" spans="1:7" x14ac:dyDescent="0.3">
      <c r="A74" s="1">
        <f t="shared" si="6"/>
        <v>73</v>
      </c>
      <c r="G74" s="5">
        <f t="shared" si="7"/>
        <v>0</v>
      </c>
    </row>
    <row r="75" spans="1:7" x14ac:dyDescent="0.3">
      <c r="A75" s="1">
        <f t="shared" si="6"/>
        <v>74</v>
      </c>
      <c r="G75" s="5">
        <f t="shared" si="7"/>
        <v>0</v>
      </c>
    </row>
    <row r="76" spans="1:7" x14ac:dyDescent="0.3">
      <c r="A76" s="1">
        <f t="shared" si="6"/>
        <v>75</v>
      </c>
      <c r="G76" s="5">
        <f t="shared" si="7"/>
        <v>0</v>
      </c>
    </row>
    <row r="77" spans="1:7" x14ac:dyDescent="0.3">
      <c r="A77" s="1">
        <f t="shared" si="6"/>
        <v>76</v>
      </c>
      <c r="G77" s="5">
        <f t="shared" si="7"/>
        <v>0</v>
      </c>
    </row>
    <row r="78" spans="1:7" x14ac:dyDescent="0.3">
      <c r="A78" s="1">
        <f t="shared" si="6"/>
        <v>77</v>
      </c>
      <c r="G78" s="5">
        <f t="shared" si="7"/>
        <v>0</v>
      </c>
    </row>
    <row r="79" spans="1:7" x14ac:dyDescent="0.3">
      <c r="A79" s="1">
        <f t="shared" si="6"/>
        <v>78</v>
      </c>
      <c r="G79" s="5">
        <f t="shared" si="7"/>
        <v>0</v>
      </c>
    </row>
    <row r="80" spans="1:7" x14ac:dyDescent="0.3">
      <c r="A80" s="1">
        <f t="shared" si="6"/>
        <v>79</v>
      </c>
      <c r="G80" s="5">
        <f t="shared" si="7"/>
        <v>0</v>
      </c>
    </row>
    <row r="81" spans="1:7" x14ac:dyDescent="0.3">
      <c r="A81" s="1">
        <f t="shared" si="6"/>
        <v>80</v>
      </c>
      <c r="G81" s="5">
        <f t="shared" si="7"/>
        <v>0</v>
      </c>
    </row>
    <row r="82" spans="1:7" x14ac:dyDescent="0.3">
      <c r="A82" s="1">
        <f t="shared" si="6"/>
        <v>81</v>
      </c>
      <c r="G82" s="5">
        <f t="shared" si="7"/>
        <v>0</v>
      </c>
    </row>
    <row r="83" spans="1:7" x14ac:dyDescent="0.3">
      <c r="A83" s="1">
        <f t="shared" si="6"/>
        <v>82</v>
      </c>
      <c r="G83" s="5">
        <f t="shared" si="7"/>
        <v>0</v>
      </c>
    </row>
    <row r="84" spans="1:7" x14ac:dyDescent="0.3">
      <c r="A84" s="1">
        <f t="shared" si="6"/>
        <v>83</v>
      </c>
      <c r="G84" s="5">
        <f t="shared" si="7"/>
        <v>0</v>
      </c>
    </row>
    <row r="85" spans="1:7" x14ac:dyDescent="0.3">
      <c r="A85" s="1">
        <f t="shared" si="6"/>
        <v>84</v>
      </c>
      <c r="G85" s="5">
        <f t="shared" si="7"/>
        <v>0</v>
      </c>
    </row>
    <row r="86" spans="1:7" x14ac:dyDescent="0.3">
      <c r="A86" s="1">
        <f t="shared" si="6"/>
        <v>85</v>
      </c>
      <c r="G86" s="5">
        <f t="shared" si="7"/>
        <v>0</v>
      </c>
    </row>
    <row r="87" spans="1:7" x14ac:dyDescent="0.3">
      <c r="A87" s="1">
        <f t="shared" si="6"/>
        <v>86</v>
      </c>
      <c r="G87" s="5">
        <f t="shared" si="7"/>
        <v>0</v>
      </c>
    </row>
    <row r="88" spans="1:7" x14ac:dyDescent="0.3">
      <c r="A88" s="1">
        <f t="shared" si="6"/>
        <v>87</v>
      </c>
      <c r="G88" s="5">
        <f t="shared" si="7"/>
        <v>0</v>
      </c>
    </row>
    <row r="89" spans="1:7" x14ac:dyDescent="0.3">
      <c r="A89" s="1">
        <f t="shared" si="6"/>
        <v>88</v>
      </c>
      <c r="G89" s="5">
        <f t="shared" si="7"/>
        <v>0</v>
      </c>
    </row>
    <row r="90" spans="1:7" x14ac:dyDescent="0.3">
      <c r="A90" s="1">
        <f t="shared" si="6"/>
        <v>89</v>
      </c>
      <c r="G90" s="5">
        <f t="shared" si="7"/>
        <v>0</v>
      </c>
    </row>
    <row r="91" spans="1:7" x14ac:dyDescent="0.3">
      <c r="A91" s="1">
        <f t="shared" si="6"/>
        <v>90</v>
      </c>
      <c r="G91" s="5">
        <f t="shared" si="7"/>
        <v>0</v>
      </c>
    </row>
    <row r="92" spans="1:7" x14ac:dyDescent="0.3">
      <c r="A92" s="1">
        <f t="shared" si="6"/>
        <v>91</v>
      </c>
      <c r="G92" s="5">
        <f t="shared" si="7"/>
        <v>0</v>
      </c>
    </row>
    <row r="93" spans="1:7" x14ac:dyDescent="0.3">
      <c r="A93" s="1">
        <f t="shared" si="6"/>
        <v>92</v>
      </c>
      <c r="G93" s="5">
        <f t="shared" si="7"/>
        <v>0</v>
      </c>
    </row>
    <row r="94" spans="1:7" x14ac:dyDescent="0.3">
      <c r="A94" s="1">
        <f t="shared" si="6"/>
        <v>93</v>
      </c>
      <c r="G94" s="5">
        <f t="shared" si="7"/>
        <v>0</v>
      </c>
    </row>
    <row r="95" spans="1:7" x14ac:dyDescent="0.3">
      <c r="A95" s="1">
        <f t="shared" si="6"/>
        <v>94</v>
      </c>
      <c r="G95" s="5">
        <f t="shared" si="7"/>
        <v>0</v>
      </c>
    </row>
    <row r="96" spans="1:7" x14ac:dyDescent="0.3">
      <c r="A96" s="1">
        <f t="shared" si="6"/>
        <v>95</v>
      </c>
      <c r="G96" s="5">
        <f t="shared" si="7"/>
        <v>0</v>
      </c>
    </row>
    <row r="97" spans="1:7" x14ac:dyDescent="0.3">
      <c r="A97" s="1">
        <f t="shared" si="6"/>
        <v>96</v>
      </c>
      <c r="G97" s="5">
        <f t="shared" si="7"/>
        <v>0</v>
      </c>
    </row>
    <row r="98" spans="1:7" x14ac:dyDescent="0.3">
      <c r="A98" s="1">
        <f t="shared" si="6"/>
        <v>97</v>
      </c>
      <c r="G98" s="5">
        <f t="shared" si="7"/>
        <v>0</v>
      </c>
    </row>
    <row r="99" spans="1:7" x14ac:dyDescent="0.3">
      <c r="A99" s="1">
        <f t="shared" si="6"/>
        <v>98</v>
      </c>
      <c r="G99" s="5">
        <f t="shared" si="7"/>
        <v>0</v>
      </c>
    </row>
    <row r="100" spans="1:7" x14ac:dyDescent="0.3">
      <c r="A100" s="1">
        <f t="shared" si="6"/>
        <v>99</v>
      </c>
      <c r="G100" s="5">
        <f t="shared" si="7"/>
        <v>0</v>
      </c>
    </row>
    <row r="101" spans="1:7" x14ac:dyDescent="0.3">
      <c r="A101" s="1">
        <f t="shared" si="6"/>
        <v>100</v>
      </c>
      <c r="G101" s="5">
        <f t="shared" si="7"/>
        <v>0</v>
      </c>
    </row>
  </sheetData>
  <sheetProtection algorithmName="SHA-512" hashValue="GXXOmIwLH7EeRemTjUY6zany/jGlrtOy61MUiadsibIT8V+XCiXmoL1aaLyO2VCQdQx/e/hIEoWJsWwiPH+c0A==" saltValue="HQlWkbanel29gzjvyBxMeg==" spinCount="100000" sheet="1" objects="1" scenarios="1"/>
  <protectedRanges>
    <protectedRange sqref="B2:F101" name="Range1"/>
  </protectedRanges>
  <phoneticPr fontId="2" type="noConversion"/>
  <pageMargins left="0.7" right="0.7" top="0.75" bottom="0.75" header="0.3" footer="0.3"/>
  <pageSetup paperSize="9" scale="47" orientation="portrait" horizont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D504-6512-43E2-AA3E-BA9D06C779C2}">
  <sheetPr>
    <pageSetUpPr fitToPage="1"/>
  </sheetPr>
  <dimension ref="A1:R30"/>
  <sheetViews>
    <sheetView view="pageBreakPreview" zoomScale="145" zoomScaleNormal="100" zoomScaleSheetLayoutView="145" workbookViewId="0"/>
  </sheetViews>
  <sheetFormatPr defaultColWidth="9.109375" defaultRowHeight="14.4" x14ac:dyDescent="0.3"/>
  <cols>
    <col min="1" max="1" width="8.109375" style="1" bestFit="1" customWidth="1"/>
    <col min="2" max="2" width="14.6640625" style="1" bestFit="1" customWidth="1"/>
    <col min="3" max="3" width="18.109375" style="1" bestFit="1" customWidth="1"/>
    <col min="4" max="4" width="16.5546875" style="1" bestFit="1" customWidth="1"/>
    <col min="5" max="5" width="17.109375" style="1" bestFit="1" customWidth="1"/>
    <col min="6" max="6" width="15.6640625" style="1" bestFit="1" customWidth="1"/>
    <col min="7" max="7" width="16.33203125" style="1" bestFit="1" customWidth="1"/>
    <col min="8" max="8" width="8.6640625" style="1" bestFit="1" customWidth="1"/>
    <col min="9" max="9" width="9.33203125" style="2" bestFit="1" customWidth="1"/>
    <col min="10" max="10" width="12.5546875" style="1" bestFit="1" customWidth="1"/>
    <col min="11" max="11" width="17.88671875" style="2" bestFit="1" customWidth="1"/>
    <col min="12" max="12" width="18.5546875" style="2" bestFit="1" customWidth="1"/>
    <col min="13" max="13" width="18.5546875" style="1" bestFit="1" customWidth="1"/>
    <col min="14" max="14" width="17.88671875" style="1" bestFit="1" customWidth="1"/>
    <col min="15" max="15" width="18.5546875" style="2" bestFit="1" customWidth="1"/>
    <col min="16" max="16" width="14.6640625" style="8" customWidth="1"/>
    <col min="17" max="18" width="19.6640625" style="8" customWidth="1"/>
    <col min="19" max="16384" width="9.109375" style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2047</v>
      </c>
      <c r="F1" s="2" t="s">
        <v>28</v>
      </c>
      <c r="G1" s="2" t="s">
        <v>29</v>
      </c>
      <c r="H1" s="8" t="s">
        <v>27</v>
      </c>
      <c r="I1" s="8" t="s">
        <v>22</v>
      </c>
      <c r="J1" s="8" t="s">
        <v>21</v>
      </c>
      <c r="K1" s="8" t="s">
        <v>2042</v>
      </c>
      <c r="L1" s="8" t="s">
        <v>2043</v>
      </c>
      <c r="O1" s="1"/>
      <c r="P1" s="1"/>
      <c r="Q1" s="1"/>
      <c r="R1" s="1"/>
    </row>
    <row r="2" spans="1:18" x14ac:dyDescent="0.3">
      <c r="A2" s="1">
        <v>1</v>
      </c>
      <c r="B2" s="1" t="s">
        <v>5</v>
      </c>
      <c r="C2" s="1" t="s">
        <v>16</v>
      </c>
      <c r="D2" s="1" t="str">
        <f>+VLOOKUP(Assign[[#This Row],[Resource SN]],Table4[[#All],[SN]:[Resource ID]],2,FALSE)</f>
        <v>R-01</v>
      </c>
      <c r="E2" s="1">
        <v>1</v>
      </c>
      <c r="F2" s="2">
        <v>0.01</v>
      </c>
      <c r="G2" s="2">
        <f>+Assign[[#This Row],[Assigned %]]/SUMIFS(Assign[[#All],[Assigned %]],Assign[[#All],[Resource ID]],Assign[[#This Row],[Resource ID]])</f>
        <v>0.25</v>
      </c>
      <c r="H2" s="8">
        <f>+VLOOKUP(Assign[[#This Row],[Resource ID]],BOQ!$B:$G,3,FALSE)</f>
        <v>1000</v>
      </c>
      <c r="I2" s="8">
        <f>+VLOOKUP(Assign[[#This Row],[Resource ID]],BOQ!$B:$G,4,FALSE)</f>
        <v>10</v>
      </c>
      <c r="J2" s="8">
        <f>+Assign[[#This Row],[Unit]]*Assign[[#This Row],[Qty]]</f>
        <v>10000</v>
      </c>
      <c r="K2" s="8">
        <f>+Assign[[#This Row],[Qty]]*Assign[[#This Row],[Weighted %]]</f>
        <v>250</v>
      </c>
      <c r="L2" s="8">
        <f>+Assign[[#This Row],[Amount]]*Assign[[#This Row],[Weighted %]]</f>
        <v>2500</v>
      </c>
      <c r="O2" s="1"/>
      <c r="P2" s="1"/>
      <c r="Q2" s="1"/>
      <c r="R2" s="1"/>
    </row>
    <row r="3" spans="1:18" x14ac:dyDescent="0.3">
      <c r="A3" s="1">
        <v>1</v>
      </c>
      <c r="B3" s="1" t="s">
        <v>5</v>
      </c>
      <c r="C3" s="1" t="s">
        <v>16</v>
      </c>
      <c r="D3" s="1" t="str">
        <f>+VLOOKUP(Assign[[#This Row],[Resource SN]],Table4[[#All],[SN]:[Resource ID]],2,FALSE)</f>
        <v>R-02</v>
      </c>
      <c r="E3" s="1">
        <v>2</v>
      </c>
      <c r="F3" s="2">
        <v>0.05</v>
      </c>
      <c r="G3" s="2">
        <f>+Assign[[#This Row],[Assigned %]]/SUMIFS(Assign[[#All],[Assigned %]],Assign[[#All],[Resource ID]],Assign[[#This Row],[Resource ID]])</f>
        <v>0.125</v>
      </c>
      <c r="H3" s="8">
        <f>+VLOOKUP(Assign[[#This Row],[Resource ID]],BOQ!$B:$G,3,FALSE)</f>
        <v>1500</v>
      </c>
      <c r="I3" s="8">
        <f>+VLOOKUP(Assign[[#This Row],[Resource ID]],BOQ!$B:$G,4,FALSE)</f>
        <v>15</v>
      </c>
      <c r="J3" s="8">
        <f>+Assign[[#This Row],[Unit]]*Assign[[#This Row],[Qty]]</f>
        <v>22500</v>
      </c>
      <c r="K3" s="8">
        <f>+Assign[[#This Row],[Qty]]*Assign[[#This Row],[Weighted %]]</f>
        <v>187.5</v>
      </c>
      <c r="L3" s="8">
        <f>+Assign[[#This Row],[Amount]]*Assign[[#This Row],[Weighted %]]</f>
        <v>2812.5</v>
      </c>
      <c r="O3" s="1"/>
      <c r="P3" s="1"/>
      <c r="Q3" s="1"/>
      <c r="R3" s="1"/>
    </row>
    <row r="4" spans="1:18" x14ac:dyDescent="0.3">
      <c r="A4" s="1">
        <v>1</v>
      </c>
      <c r="B4" s="1" t="s">
        <v>5</v>
      </c>
      <c r="C4" s="1" t="s">
        <v>16</v>
      </c>
      <c r="D4" s="1" t="str">
        <f>+VLOOKUP(Assign[[#This Row],[Resource SN]],Table4[[#All],[SN]:[Resource ID]],2,FALSE)</f>
        <v>R-03</v>
      </c>
      <c r="E4" s="1">
        <v>3</v>
      </c>
      <c r="F4" s="2">
        <v>0.05</v>
      </c>
      <c r="G4" s="2">
        <f>+Assign[[#This Row],[Assigned %]]/SUMIFS(Assign[[#All],[Assigned %]],Assign[[#All],[Resource ID]],Assign[[#This Row],[Resource ID]])</f>
        <v>0.2</v>
      </c>
      <c r="H4" s="8">
        <f>+VLOOKUP(Assign[[#This Row],[Resource ID]],BOQ!$B:$G,3,FALSE)</f>
        <v>2000</v>
      </c>
      <c r="I4" s="8">
        <f>+VLOOKUP(Assign[[#This Row],[Resource ID]],BOQ!$B:$G,4,FALSE)</f>
        <v>20</v>
      </c>
      <c r="J4" s="8">
        <f>+Assign[[#This Row],[Unit]]*Assign[[#This Row],[Qty]]</f>
        <v>40000</v>
      </c>
      <c r="K4" s="8">
        <f>+Assign[[#This Row],[Qty]]*Assign[[#This Row],[Weighted %]]</f>
        <v>400</v>
      </c>
      <c r="L4" s="8">
        <f>+Assign[[#This Row],[Amount]]*Assign[[#This Row],[Weighted %]]</f>
        <v>8000</v>
      </c>
      <c r="O4" s="1"/>
      <c r="P4" s="1"/>
      <c r="Q4" s="1"/>
      <c r="R4" s="1"/>
    </row>
    <row r="5" spans="1:18" x14ac:dyDescent="0.3">
      <c r="A5" s="1">
        <v>1</v>
      </c>
      <c r="B5" s="1" t="s">
        <v>5</v>
      </c>
      <c r="C5" s="1" t="s">
        <v>16</v>
      </c>
      <c r="D5" s="1" t="str">
        <f>+VLOOKUP(Assign[[#This Row],[Resource SN]],Table4[[#All],[SN]:[Resource ID]],2,FALSE)</f>
        <v>R-04</v>
      </c>
      <c r="E5" s="1">
        <v>4</v>
      </c>
      <c r="F5" s="2">
        <v>0.02</v>
      </c>
      <c r="G5" s="2">
        <f>+Assign[[#This Row],[Assigned %]]/SUMIFS(Assign[[#All],[Assigned %]],Assign[[#All],[Resource ID]],Assign[[#This Row],[Resource ID]])</f>
        <v>0.16666666666666666</v>
      </c>
      <c r="H5" s="8">
        <f>+VLOOKUP(Assign[[#This Row],[Resource ID]],BOQ!$B:$G,3,FALSE)</f>
        <v>2500</v>
      </c>
      <c r="I5" s="8">
        <f>+VLOOKUP(Assign[[#This Row],[Resource ID]],BOQ!$B:$G,4,FALSE)</f>
        <v>25</v>
      </c>
      <c r="J5" s="8">
        <f>+Assign[[#This Row],[Unit]]*Assign[[#This Row],[Qty]]</f>
        <v>62500</v>
      </c>
      <c r="K5" s="8">
        <f>+Assign[[#This Row],[Qty]]*Assign[[#This Row],[Weighted %]]</f>
        <v>416.66666666666663</v>
      </c>
      <c r="L5" s="8">
        <f>+Assign[[#This Row],[Amount]]*Assign[[#This Row],[Weighted %]]</f>
        <v>10416.666666666666</v>
      </c>
      <c r="O5" s="1"/>
      <c r="P5" s="1"/>
      <c r="Q5" s="1"/>
      <c r="R5" s="1"/>
    </row>
    <row r="6" spans="1:18" x14ac:dyDescent="0.3">
      <c r="A6" s="1">
        <v>1</v>
      </c>
      <c r="B6" s="1" t="s">
        <v>5</v>
      </c>
      <c r="C6" s="1" t="s">
        <v>16</v>
      </c>
      <c r="D6" s="1" t="str">
        <f>+VLOOKUP(Assign[[#This Row],[Resource SN]],Table4[[#All],[SN]:[Resource ID]],2,FALSE)</f>
        <v>R-05</v>
      </c>
      <c r="E6" s="1">
        <v>5</v>
      </c>
      <c r="F6" s="2">
        <v>0.01</v>
      </c>
      <c r="G6" s="2">
        <f>+Assign[[#This Row],[Assigned %]]/SUMIFS(Assign[[#All],[Assigned %]],Assign[[#All],[Resource ID]],Assign[[#This Row],[Resource ID]])</f>
        <v>0.14285714285714285</v>
      </c>
      <c r="H6" s="8">
        <f>+VLOOKUP(Assign[[#This Row],[Resource ID]],BOQ!$B:$G,3,FALSE)</f>
        <v>6000</v>
      </c>
      <c r="I6" s="8">
        <f>+VLOOKUP(Assign[[#This Row],[Resource ID]],BOQ!$B:$G,4,FALSE)</f>
        <v>12</v>
      </c>
      <c r="J6" s="8">
        <f>+Assign[[#This Row],[Unit]]*Assign[[#This Row],[Qty]]</f>
        <v>72000</v>
      </c>
      <c r="K6" s="8">
        <f>+Assign[[#This Row],[Qty]]*Assign[[#This Row],[Weighted %]]</f>
        <v>857.14285714285711</v>
      </c>
      <c r="L6" s="8">
        <f>+Assign[[#This Row],[Amount]]*Assign[[#This Row],[Weighted %]]</f>
        <v>10285.714285714284</v>
      </c>
      <c r="O6" s="1"/>
      <c r="P6" s="1"/>
      <c r="Q6" s="1"/>
      <c r="R6" s="1"/>
    </row>
    <row r="7" spans="1:18" x14ac:dyDescent="0.3">
      <c r="A7" s="1">
        <v>2</v>
      </c>
      <c r="B7" s="1" t="s">
        <v>6</v>
      </c>
      <c r="C7" s="1" t="s">
        <v>17</v>
      </c>
      <c r="D7" s="1" t="str">
        <f>+VLOOKUP(Assign[[#This Row],[Resource SN]],Table4[[#All],[SN]:[Resource ID]],2,FALSE)</f>
        <v>R-01</v>
      </c>
      <c r="E7" s="1">
        <v>1</v>
      </c>
      <c r="F7" s="2">
        <v>0.01</v>
      </c>
      <c r="G7" s="2">
        <f>+Assign[[#This Row],[Assigned %]]/SUMIFS(Assign[[#All],[Assigned %]],Assign[[#All],[Resource ID]],Assign[[#This Row],[Resource ID]])</f>
        <v>0.25</v>
      </c>
      <c r="H7" s="8">
        <f>+VLOOKUP(Assign[[#This Row],[Resource ID]],BOQ!$B:$G,3,FALSE)</f>
        <v>1000</v>
      </c>
      <c r="I7" s="8">
        <f>+VLOOKUP(Assign[[#This Row],[Resource ID]],BOQ!$B:$G,4,FALSE)</f>
        <v>10</v>
      </c>
      <c r="J7" s="8">
        <f>+Assign[[#This Row],[Unit]]*Assign[[#This Row],[Qty]]</f>
        <v>10000</v>
      </c>
      <c r="K7" s="8">
        <f>+Assign[[#This Row],[Qty]]*Assign[[#This Row],[Weighted %]]</f>
        <v>250</v>
      </c>
      <c r="L7" s="8">
        <f>+Assign[[#This Row],[Amount]]*Assign[[#This Row],[Weighted %]]</f>
        <v>2500</v>
      </c>
      <c r="O7" s="1"/>
      <c r="P7" s="1"/>
      <c r="Q7" s="1"/>
      <c r="R7" s="1"/>
    </row>
    <row r="8" spans="1:18" x14ac:dyDescent="0.3">
      <c r="A8" s="1">
        <v>2</v>
      </c>
      <c r="B8" s="1" t="s">
        <v>6</v>
      </c>
      <c r="C8" s="1" t="s">
        <v>17</v>
      </c>
      <c r="D8" s="1" t="str">
        <f>+VLOOKUP(Assign[[#This Row],[Resource SN]],Table4[[#All],[SN]:[Resource ID]],2,FALSE)</f>
        <v>R-02</v>
      </c>
      <c r="E8" s="1">
        <v>2</v>
      </c>
      <c r="F8" s="2">
        <v>0.15</v>
      </c>
      <c r="G8" s="2">
        <f>+Assign[[#This Row],[Assigned %]]/SUMIFS(Assign[[#All],[Assigned %]],Assign[[#All],[Resource ID]],Assign[[#This Row],[Resource ID]])</f>
        <v>0.37499999999999994</v>
      </c>
      <c r="H8" s="8">
        <f>+VLOOKUP(Assign[[#This Row],[Resource ID]],BOQ!$B:$G,3,FALSE)</f>
        <v>1500</v>
      </c>
      <c r="I8" s="8">
        <f>+VLOOKUP(Assign[[#This Row],[Resource ID]],BOQ!$B:$G,4,FALSE)</f>
        <v>15</v>
      </c>
      <c r="J8" s="8">
        <f>+Assign[[#This Row],[Unit]]*Assign[[#This Row],[Qty]]</f>
        <v>22500</v>
      </c>
      <c r="K8" s="8">
        <f>+Assign[[#This Row],[Qty]]*Assign[[#This Row],[Weighted %]]</f>
        <v>562.49999999999989</v>
      </c>
      <c r="L8" s="8">
        <f>+Assign[[#This Row],[Amount]]*Assign[[#This Row],[Weighted %]]</f>
        <v>8437.4999999999982</v>
      </c>
      <c r="O8" s="1"/>
      <c r="P8" s="1"/>
      <c r="Q8" s="1"/>
      <c r="R8" s="1"/>
    </row>
    <row r="9" spans="1:18" x14ac:dyDescent="0.3">
      <c r="A9" s="1">
        <v>2</v>
      </c>
      <c r="B9" s="1" t="s">
        <v>6</v>
      </c>
      <c r="C9" s="1" t="s">
        <v>17</v>
      </c>
      <c r="D9" s="1" t="str">
        <f>+VLOOKUP(Assign[[#This Row],[Resource SN]],Table4[[#All],[SN]:[Resource ID]],2,FALSE)</f>
        <v>R-04</v>
      </c>
      <c r="E9" s="1">
        <v>4</v>
      </c>
      <c r="F9" s="2">
        <v>0.1</v>
      </c>
      <c r="G9" s="2">
        <f>+Assign[[#This Row],[Assigned %]]/SUMIFS(Assign[[#All],[Assigned %]],Assign[[#All],[Resource ID]],Assign[[#This Row],[Resource ID]])</f>
        <v>0.83333333333333326</v>
      </c>
      <c r="H9" s="8">
        <f>+VLOOKUP(Assign[[#This Row],[Resource ID]],BOQ!$B:$G,3,FALSE)</f>
        <v>2500</v>
      </c>
      <c r="I9" s="8">
        <f>+VLOOKUP(Assign[[#This Row],[Resource ID]],BOQ!$B:$G,4,FALSE)</f>
        <v>25</v>
      </c>
      <c r="J9" s="8">
        <f>+Assign[[#This Row],[Unit]]*Assign[[#This Row],[Qty]]</f>
        <v>62500</v>
      </c>
      <c r="K9" s="8">
        <f>+Assign[[#This Row],[Qty]]*Assign[[#This Row],[Weighted %]]</f>
        <v>2083.333333333333</v>
      </c>
      <c r="L9" s="8">
        <f>+Assign[[#This Row],[Amount]]*Assign[[#This Row],[Weighted %]]</f>
        <v>52083.333333333328</v>
      </c>
      <c r="O9" s="1"/>
      <c r="P9" s="1"/>
      <c r="Q9" s="1"/>
      <c r="R9" s="1"/>
    </row>
    <row r="10" spans="1:18" x14ac:dyDescent="0.3">
      <c r="A10" s="1">
        <v>2</v>
      </c>
      <c r="B10" s="1" t="s">
        <v>6</v>
      </c>
      <c r="C10" s="1" t="s">
        <v>17</v>
      </c>
      <c r="D10" s="1" t="str">
        <f>+VLOOKUP(Assign[[#This Row],[Resource SN]],Table4[[#All],[SN]:[Resource ID]],2,FALSE)</f>
        <v>R-05</v>
      </c>
      <c r="E10" s="1">
        <v>5</v>
      </c>
      <c r="F10" s="2">
        <v>0.01</v>
      </c>
      <c r="G10" s="2">
        <f>+Assign[[#This Row],[Assigned %]]/SUMIFS(Assign[[#All],[Assigned %]],Assign[[#All],[Resource ID]],Assign[[#This Row],[Resource ID]])</f>
        <v>0.14285714285714285</v>
      </c>
      <c r="H10" s="8">
        <f>+VLOOKUP(Assign[[#This Row],[Resource ID]],BOQ!$B:$G,3,FALSE)</f>
        <v>6000</v>
      </c>
      <c r="I10" s="8">
        <f>+VLOOKUP(Assign[[#This Row],[Resource ID]],BOQ!$B:$G,4,FALSE)</f>
        <v>12</v>
      </c>
      <c r="J10" s="8">
        <f>+Assign[[#This Row],[Unit]]*Assign[[#This Row],[Qty]]</f>
        <v>72000</v>
      </c>
      <c r="K10" s="8">
        <f>+Assign[[#This Row],[Qty]]*Assign[[#This Row],[Weighted %]]</f>
        <v>857.14285714285711</v>
      </c>
      <c r="L10" s="8">
        <f>+Assign[[#This Row],[Amount]]*Assign[[#This Row],[Weighted %]]</f>
        <v>10285.714285714284</v>
      </c>
      <c r="M10" s="8"/>
      <c r="N10" s="8"/>
      <c r="O10" s="8"/>
      <c r="P10" s="1"/>
      <c r="Q10" s="1"/>
      <c r="R10" s="1"/>
    </row>
    <row r="11" spans="1:18" x14ac:dyDescent="0.3">
      <c r="A11" s="1">
        <v>2</v>
      </c>
      <c r="B11" s="1" t="s">
        <v>6</v>
      </c>
      <c r="C11" s="1" t="s">
        <v>17</v>
      </c>
      <c r="D11" s="1" t="str">
        <f>+VLOOKUP(Assign[[#This Row],[Resource SN]],Table4[[#All],[SN]:[Resource ID]],2,FALSE)</f>
        <v>R-06</v>
      </c>
      <c r="E11" s="1">
        <v>6</v>
      </c>
      <c r="F11" s="2">
        <v>0.1</v>
      </c>
      <c r="G11" s="2">
        <f>+Assign[[#This Row],[Assigned %]]/SUMIFS(Assign[[#All],[Assigned %]],Assign[[#All],[Resource ID]],Assign[[#This Row],[Resource ID]])</f>
        <v>1</v>
      </c>
      <c r="H11" s="8">
        <f>+VLOOKUP(Assign[[#This Row],[Resource ID]],BOQ!$B:$G,3,FALSE)</f>
        <v>6050</v>
      </c>
      <c r="I11" s="8">
        <f>+VLOOKUP(Assign[[#This Row],[Resource ID]],BOQ!$B:$G,4,FALSE)</f>
        <v>17</v>
      </c>
      <c r="J11" s="8">
        <f>+Assign[[#This Row],[Unit]]*Assign[[#This Row],[Qty]]</f>
        <v>102850</v>
      </c>
      <c r="K11" s="8">
        <f>+Assign[[#This Row],[Qty]]*Assign[[#This Row],[Weighted %]]</f>
        <v>6050</v>
      </c>
      <c r="L11" s="8">
        <f>+Assign[[#This Row],[Amount]]*Assign[[#This Row],[Weighted %]]</f>
        <v>102850</v>
      </c>
      <c r="M11" s="8"/>
      <c r="N11" s="8"/>
      <c r="O11" s="8"/>
      <c r="P11" s="1"/>
      <c r="Q11" s="1"/>
      <c r="R11" s="1"/>
    </row>
    <row r="12" spans="1:18" x14ac:dyDescent="0.3">
      <c r="A12" s="1">
        <v>3</v>
      </c>
      <c r="B12" s="1" t="s">
        <v>7</v>
      </c>
      <c r="C12" s="1" t="s">
        <v>18</v>
      </c>
      <c r="D12" s="1" t="str">
        <f>+VLOOKUP(Assign[[#This Row],[Resource SN]],Table4[[#All],[SN]:[Resource ID]],2,FALSE)</f>
        <v>R-01</v>
      </c>
      <c r="E12" s="1">
        <v>1</v>
      </c>
      <c r="F12" s="2">
        <v>0.01</v>
      </c>
      <c r="G12" s="2">
        <f>+Assign[[#This Row],[Assigned %]]/SUMIFS(Assign[[#All],[Assigned %]],Assign[[#All],[Resource ID]],Assign[[#This Row],[Resource ID]])</f>
        <v>0.25</v>
      </c>
      <c r="H12" s="8">
        <f>+VLOOKUP(Assign[[#This Row],[Resource ID]],BOQ!$B:$G,3,FALSE)</f>
        <v>1000</v>
      </c>
      <c r="I12" s="8">
        <f>+VLOOKUP(Assign[[#This Row],[Resource ID]],BOQ!$B:$G,4,FALSE)</f>
        <v>10</v>
      </c>
      <c r="J12" s="8">
        <f>+Assign[[#This Row],[Unit]]*Assign[[#This Row],[Qty]]</f>
        <v>10000</v>
      </c>
      <c r="K12" s="8">
        <f>+Assign[[#This Row],[Qty]]*Assign[[#This Row],[Weighted %]]</f>
        <v>250</v>
      </c>
      <c r="L12" s="8">
        <f>+Assign[[#This Row],[Amount]]*Assign[[#This Row],[Weighted %]]</f>
        <v>2500</v>
      </c>
      <c r="M12" s="8"/>
      <c r="N12" s="8"/>
      <c r="O12" s="8"/>
      <c r="P12" s="1"/>
      <c r="Q12" s="1"/>
      <c r="R12" s="1"/>
    </row>
    <row r="13" spans="1:18" x14ac:dyDescent="0.3">
      <c r="A13" s="1">
        <v>3</v>
      </c>
      <c r="B13" s="1" t="s">
        <v>7</v>
      </c>
      <c r="C13" s="1" t="s">
        <v>18</v>
      </c>
      <c r="D13" s="1" t="str">
        <f>+VLOOKUP(Assign[[#This Row],[Resource SN]],Table4[[#All],[SN]:[Resource ID]],2,FALSE)</f>
        <v>R-03</v>
      </c>
      <c r="E13" s="1">
        <v>3</v>
      </c>
      <c r="F13" s="2">
        <v>0.2</v>
      </c>
      <c r="G13" s="2">
        <f>+Assign[[#This Row],[Assigned %]]/SUMIFS(Assign[[#All],[Assigned %]],Assign[[#All],[Resource ID]],Assign[[#This Row],[Resource ID]])</f>
        <v>0.8</v>
      </c>
      <c r="H13" s="8">
        <f>+VLOOKUP(Assign[[#This Row],[Resource ID]],BOQ!$B:$G,3,FALSE)</f>
        <v>2000</v>
      </c>
      <c r="I13" s="8">
        <f>+VLOOKUP(Assign[[#This Row],[Resource ID]],BOQ!$B:$G,4,FALSE)</f>
        <v>20</v>
      </c>
      <c r="J13" s="8">
        <f>+Assign[[#This Row],[Unit]]*Assign[[#This Row],[Qty]]</f>
        <v>40000</v>
      </c>
      <c r="K13" s="8">
        <f>+Assign[[#This Row],[Qty]]*Assign[[#This Row],[Weighted %]]</f>
        <v>1600</v>
      </c>
      <c r="L13" s="8">
        <f>+Assign[[#This Row],[Amount]]*Assign[[#This Row],[Weighted %]]</f>
        <v>32000</v>
      </c>
      <c r="M13" s="8"/>
      <c r="N13" s="8"/>
      <c r="O13" s="8"/>
      <c r="P13" s="1"/>
      <c r="Q13" s="1"/>
      <c r="R13" s="1"/>
    </row>
    <row r="14" spans="1:18" x14ac:dyDescent="0.3">
      <c r="A14" s="1">
        <v>3</v>
      </c>
      <c r="B14" s="1" t="s">
        <v>7</v>
      </c>
      <c r="C14" s="1" t="s">
        <v>18</v>
      </c>
      <c r="D14" s="1" t="str">
        <f>+VLOOKUP(Assign[[#This Row],[Resource SN]],Table4[[#All],[SN]:[Resource ID]],2,FALSE)</f>
        <v>R-05</v>
      </c>
      <c r="E14" s="1">
        <v>5</v>
      </c>
      <c r="F14" s="2">
        <v>0.01</v>
      </c>
      <c r="G14" s="2">
        <f>+Assign[[#This Row],[Assigned %]]/SUMIFS(Assign[[#All],[Assigned %]],Assign[[#All],[Resource ID]],Assign[[#This Row],[Resource ID]])</f>
        <v>0.14285714285714285</v>
      </c>
      <c r="H14" s="8">
        <f>+VLOOKUP(Assign[[#This Row],[Resource ID]],BOQ!$B:$G,3,FALSE)</f>
        <v>6000</v>
      </c>
      <c r="I14" s="8">
        <f>+VLOOKUP(Assign[[#This Row],[Resource ID]],BOQ!$B:$G,4,FALSE)</f>
        <v>12</v>
      </c>
      <c r="J14" s="8">
        <f>+Assign[[#This Row],[Unit]]*Assign[[#This Row],[Qty]]</f>
        <v>72000</v>
      </c>
      <c r="K14" s="8">
        <f>+Assign[[#This Row],[Qty]]*Assign[[#This Row],[Weighted %]]</f>
        <v>857.14285714285711</v>
      </c>
      <c r="L14" s="8">
        <f>+Assign[[#This Row],[Amount]]*Assign[[#This Row],[Weighted %]]</f>
        <v>10285.714285714284</v>
      </c>
      <c r="M14" s="8"/>
      <c r="N14" s="8"/>
      <c r="O14" s="8"/>
      <c r="P14" s="1"/>
      <c r="Q14" s="1"/>
      <c r="R14" s="1"/>
    </row>
    <row r="15" spans="1:18" x14ac:dyDescent="0.3">
      <c r="A15" s="1">
        <v>3</v>
      </c>
      <c r="B15" s="1" t="s">
        <v>7</v>
      </c>
      <c r="C15" s="1" t="s">
        <v>18</v>
      </c>
      <c r="D15" s="1" t="str">
        <f>+VLOOKUP(Assign[[#This Row],[Resource SN]],Table4[[#All],[SN]:[Resource ID]],2,FALSE)</f>
        <v>R-07</v>
      </c>
      <c r="E15" s="1">
        <v>7</v>
      </c>
      <c r="F15" s="2">
        <v>0.15</v>
      </c>
      <c r="G15" s="2">
        <f>+Assign[[#This Row],[Assigned %]]/SUMIFS(Assign[[#All],[Assigned %]],Assign[[#All],[Resource ID]],Assign[[#This Row],[Resource ID]])</f>
        <v>1</v>
      </c>
      <c r="H15" s="8">
        <f>+VLOOKUP(Assign[[#This Row],[Resource ID]],BOQ!$B:$G,3,FALSE)</f>
        <v>6100</v>
      </c>
      <c r="I15" s="8">
        <f>+VLOOKUP(Assign[[#This Row],[Resource ID]],BOQ!$B:$G,4,FALSE)</f>
        <v>22</v>
      </c>
      <c r="J15" s="8">
        <f>+Assign[[#This Row],[Unit]]*Assign[[#This Row],[Qty]]</f>
        <v>134200</v>
      </c>
      <c r="K15" s="8">
        <f>+Assign[[#This Row],[Qty]]*Assign[[#This Row],[Weighted %]]</f>
        <v>6100</v>
      </c>
      <c r="L15" s="8">
        <f>+Assign[[#This Row],[Amount]]*Assign[[#This Row],[Weighted %]]</f>
        <v>134200</v>
      </c>
      <c r="M15" s="8"/>
      <c r="N15" s="8"/>
      <c r="O15" s="8"/>
      <c r="P15" s="1"/>
      <c r="Q15" s="1"/>
      <c r="R15" s="1"/>
    </row>
    <row r="16" spans="1:18" x14ac:dyDescent="0.3">
      <c r="A16" s="1">
        <v>3</v>
      </c>
      <c r="B16" s="1" t="s">
        <v>7</v>
      </c>
      <c r="C16" s="1" t="s">
        <v>18</v>
      </c>
      <c r="D16" s="1" t="str">
        <f>+VLOOKUP(Assign[[#This Row],[Resource SN]],Table4[[#All],[SN]:[Resource ID]],2,FALSE)</f>
        <v>R-08</v>
      </c>
      <c r="E16" s="1">
        <v>8</v>
      </c>
      <c r="F16" s="2">
        <v>0.11</v>
      </c>
      <c r="G16" s="2">
        <f>+Assign[[#This Row],[Assigned %]]/SUMIFS(Assign[[#All],[Assigned %]],Assign[[#All],[Resource ID]],Assign[[#This Row],[Resource ID]])</f>
        <v>1</v>
      </c>
      <c r="H16" s="8">
        <f>+VLOOKUP(Assign[[#This Row],[Resource ID]],BOQ!$B:$G,3,FALSE)</f>
        <v>6150</v>
      </c>
      <c r="I16" s="8">
        <f>+VLOOKUP(Assign[[#This Row],[Resource ID]],BOQ!$B:$G,4,FALSE)</f>
        <v>27</v>
      </c>
      <c r="J16" s="8">
        <f>+Assign[[#This Row],[Unit]]*Assign[[#This Row],[Qty]]</f>
        <v>166050</v>
      </c>
      <c r="K16" s="8">
        <f>+Assign[[#This Row],[Qty]]*Assign[[#This Row],[Weighted %]]</f>
        <v>6150</v>
      </c>
      <c r="L16" s="8">
        <f>+Assign[[#This Row],[Amount]]*Assign[[#This Row],[Weighted %]]</f>
        <v>166050</v>
      </c>
      <c r="M16" s="8"/>
      <c r="N16" s="8"/>
      <c r="O16" s="8"/>
      <c r="P16" s="1"/>
      <c r="Q16" s="1"/>
      <c r="R16" s="1"/>
    </row>
    <row r="17" spans="1:18" x14ac:dyDescent="0.3">
      <c r="A17" s="1">
        <v>4</v>
      </c>
      <c r="B17" s="1" t="s">
        <v>2034</v>
      </c>
      <c r="C17" s="1" t="s">
        <v>2038</v>
      </c>
      <c r="D17" s="1" t="str">
        <f>+VLOOKUP(Assign[[#This Row],[Resource SN]],Table4[[#All],[SN]:[Resource ID]],2,FALSE)</f>
        <v>R-01</v>
      </c>
      <c r="E17" s="1">
        <v>1</v>
      </c>
      <c r="F17" s="2">
        <v>0.01</v>
      </c>
      <c r="G17" s="2">
        <f>+Assign[[#This Row],[Assigned %]]/SUMIFS(Assign[[#All],[Assigned %]],Assign[[#All],[Resource ID]],Assign[[#This Row],[Resource ID]])</f>
        <v>0.25</v>
      </c>
      <c r="H17" s="8">
        <f>+VLOOKUP(Assign[[#This Row],[Resource ID]],BOQ!$B:$G,3,FALSE)</f>
        <v>1000</v>
      </c>
      <c r="I17" s="8">
        <f>+VLOOKUP(Assign[[#This Row],[Resource ID]],BOQ!$B:$G,4,FALSE)</f>
        <v>10</v>
      </c>
      <c r="J17" s="8">
        <f>+Assign[[#This Row],[Unit]]*Assign[[#This Row],[Qty]]</f>
        <v>10000</v>
      </c>
      <c r="K17" s="8">
        <f>+Assign[[#This Row],[Qty]]*Assign[[#This Row],[Weighted %]]</f>
        <v>250</v>
      </c>
      <c r="L17" s="8">
        <f>+Assign[[#This Row],[Amount]]*Assign[[#This Row],[Weighted %]]</f>
        <v>2500</v>
      </c>
      <c r="M17" s="8"/>
      <c r="N17" s="8"/>
      <c r="O17" s="8"/>
      <c r="P17" s="1"/>
      <c r="Q17" s="1"/>
      <c r="R17" s="1"/>
    </row>
    <row r="18" spans="1:18" x14ac:dyDescent="0.3">
      <c r="A18" s="1">
        <v>4</v>
      </c>
      <c r="B18" s="1" t="s">
        <v>2034</v>
      </c>
      <c r="C18" s="1" t="s">
        <v>2038</v>
      </c>
      <c r="D18" s="1" t="str">
        <f>+VLOOKUP(Assign[[#This Row],[Resource SN]],Table4[[#All],[SN]:[Resource ID]],2,FALSE)</f>
        <v>R-05</v>
      </c>
      <c r="E18" s="1">
        <v>5</v>
      </c>
      <c r="F18" s="2">
        <v>0.01</v>
      </c>
      <c r="G18" s="2">
        <f>+Assign[[#This Row],[Assigned %]]/SUMIFS(Assign[[#All],[Assigned %]],Assign[[#All],[Resource ID]],Assign[[#This Row],[Resource ID]])</f>
        <v>0.14285714285714285</v>
      </c>
      <c r="H18" s="8">
        <f>+VLOOKUP(Assign[[#This Row],[Resource ID]],BOQ!$B:$G,3,FALSE)</f>
        <v>6000</v>
      </c>
      <c r="I18" s="8">
        <f>+VLOOKUP(Assign[[#This Row],[Resource ID]],BOQ!$B:$G,4,FALSE)</f>
        <v>12</v>
      </c>
      <c r="J18" s="8">
        <f>+Assign[[#This Row],[Unit]]*Assign[[#This Row],[Qty]]</f>
        <v>72000</v>
      </c>
      <c r="K18" s="8">
        <f>+Assign[[#This Row],[Qty]]*Assign[[#This Row],[Weighted %]]</f>
        <v>857.14285714285711</v>
      </c>
      <c r="L18" s="8">
        <f>+Assign[[#This Row],[Amount]]*Assign[[#This Row],[Weighted %]]</f>
        <v>10285.714285714284</v>
      </c>
      <c r="M18" s="8"/>
      <c r="N18" s="8"/>
      <c r="O18" s="8"/>
      <c r="P18" s="1"/>
      <c r="Q18" s="1"/>
      <c r="R18" s="1"/>
    </row>
    <row r="19" spans="1:18" x14ac:dyDescent="0.3">
      <c r="A19" s="1">
        <v>4</v>
      </c>
      <c r="B19" s="1" t="s">
        <v>2034</v>
      </c>
      <c r="C19" s="1" t="s">
        <v>2038</v>
      </c>
      <c r="D19" s="1" t="str">
        <f>+VLOOKUP(Assign[[#This Row],[Resource SN]],Table4[[#All],[SN]:[Resource ID]],2,FALSE)</f>
        <v>R-09</v>
      </c>
      <c r="E19" s="1">
        <v>9</v>
      </c>
      <c r="F19" s="2">
        <v>0.23</v>
      </c>
      <c r="G19" s="2">
        <f>+Assign[[#This Row],[Assigned %]]/SUMIFS(Assign[[#All],[Assigned %]],Assign[[#All],[Resource ID]],Assign[[#This Row],[Resource ID]])</f>
        <v>1</v>
      </c>
      <c r="H19" s="8">
        <f>+VLOOKUP(Assign[[#This Row],[Resource ID]],BOQ!$B:$G,3,FALSE)</f>
        <v>6200</v>
      </c>
      <c r="I19" s="8">
        <f>+VLOOKUP(Assign[[#This Row],[Resource ID]],BOQ!$B:$G,4,FALSE)</f>
        <v>32</v>
      </c>
      <c r="J19" s="8">
        <f>+Assign[[#This Row],[Unit]]*Assign[[#This Row],[Qty]]</f>
        <v>198400</v>
      </c>
      <c r="K19" s="8">
        <f>+Assign[[#This Row],[Qty]]*Assign[[#This Row],[Weighted %]]</f>
        <v>6200</v>
      </c>
      <c r="L19" s="8">
        <f>+Assign[[#This Row],[Amount]]*Assign[[#This Row],[Weighted %]]</f>
        <v>198400</v>
      </c>
      <c r="M19" s="8"/>
      <c r="N19" s="8"/>
      <c r="O19" s="8"/>
      <c r="P19" s="1"/>
      <c r="Q19" s="1"/>
      <c r="R19" s="1"/>
    </row>
    <row r="20" spans="1:18" x14ac:dyDescent="0.3">
      <c r="A20" s="1">
        <v>5</v>
      </c>
      <c r="B20" s="1" t="s">
        <v>2035</v>
      </c>
      <c r="C20" s="1" t="s">
        <v>2039</v>
      </c>
      <c r="D20" s="1" t="str">
        <f>+VLOOKUP(Assign[[#This Row],[Resource SN]],Table4[[#All],[SN]:[Resource ID]],2,FALSE)</f>
        <v>R-05</v>
      </c>
      <c r="E20" s="1">
        <v>5</v>
      </c>
      <c r="F20" s="2">
        <v>0.01</v>
      </c>
      <c r="G20" s="2">
        <f>+Assign[[#This Row],[Assigned %]]/SUMIFS(Assign[[#All],[Assigned %]],Assign[[#All],[Resource ID]],Assign[[#This Row],[Resource ID]])</f>
        <v>0.14285714285714285</v>
      </c>
      <c r="H20" s="8">
        <f>+VLOOKUP(Assign[[#This Row],[Resource ID]],BOQ!$B:$G,3,FALSE)</f>
        <v>6000</v>
      </c>
      <c r="I20" s="8">
        <f>+VLOOKUP(Assign[[#This Row],[Resource ID]],BOQ!$B:$G,4,FALSE)</f>
        <v>12</v>
      </c>
      <c r="J20" s="8">
        <f>+Assign[[#This Row],[Unit]]*Assign[[#This Row],[Qty]]</f>
        <v>72000</v>
      </c>
      <c r="K20" s="8">
        <f>+Assign[[#This Row],[Qty]]*Assign[[#This Row],[Weighted %]]</f>
        <v>857.14285714285711</v>
      </c>
      <c r="L20" s="8">
        <f>+Assign[[#This Row],[Amount]]*Assign[[#This Row],[Weighted %]]</f>
        <v>10285.714285714284</v>
      </c>
      <c r="M20" s="8"/>
      <c r="N20" s="8"/>
      <c r="O20" s="8"/>
      <c r="P20" s="1"/>
      <c r="Q20" s="1"/>
      <c r="R20" s="1"/>
    </row>
    <row r="21" spans="1:18" x14ac:dyDescent="0.3">
      <c r="A21" s="1">
        <v>5</v>
      </c>
      <c r="B21" s="1" t="s">
        <v>2035</v>
      </c>
      <c r="C21" s="1" t="s">
        <v>2039</v>
      </c>
      <c r="D21" s="1" t="str">
        <f>+VLOOKUP(Assign[[#This Row],[Resource SN]],Table4[[#All],[SN]:[Resource ID]],2,FALSE)</f>
        <v>R-10</v>
      </c>
      <c r="E21" s="1">
        <v>10</v>
      </c>
      <c r="F21" s="2">
        <v>0.05</v>
      </c>
      <c r="G21" s="2">
        <f>+Assign[[#This Row],[Assigned %]]/SUMIFS(Assign[[#All],[Assigned %]],Assign[[#All],[Resource ID]],Assign[[#This Row],[Resource ID]])</f>
        <v>0.5</v>
      </c>
      <c r="H21" s="8">
        <f>+VLOOKUP(Assign[[#This Row],[Resource ID]],BOQ!$B:$G,3,FALSE)</f>
        <v>6250</v>
      </c>
      <c r="I21" s="8">
        <f>+VLOOKUP(Assign[[#This Row],[Resource ID]],BOQ!$B:$G,4,FALSE)</f>
        <v>37</v>
      </c>
      <c r="J21" s="8">
        <f>+Assign[[#This Row],[Unit]]*Assign[[#This Row],[Qty]]</f>
        <v>231250</v>
      </c>
      <c r="K21" s="8">
        <f>+Assign[[#This Row],[Qty]]*Assign[[#This Row],[Weighted %]]</f>
        <v>3125</v>
      </c>
      <c r="L21" s="8">
        <f>+Assign[[#This Row],[Amount]]*Assign[[#This Row],[Weighted %]]</f>
        <v>115625</v>
      </c>
      <c r="M21" s="8"/>
      <c r="N21" s="8"/>
      <c r="O21" s="8"/>
      <c r="P21" s="1"/>
      <c r="Q21" s="1"/>
      <c r="R21" s="1"/>
    </row>
    <row r="22" spans="1:18" x14ac:dyDescent="0.3">
      <c r="A22" s="1">
        <v>6</v>
      </c>
      <c r="B22" s="1" t="s">
        <v>2036</v>
      </c>
      <c r="C22" s="1" t="s">
        <v>2040</v>
      </c>
      <c r="D22" s="1" t="str">
        <f>+VLOOKUP(Assign[[#This Row],[Resource SN]],Table4[[#All],[SN]:[Resource ID]],2,FALSE)</f>
        <v>R-02</v>
      </c>
      <c r="E22" s="1">
        <v>2</v>
      </c>
      <c r="F22" s="2">
        <v>0.2</v>
      </c>
      <c r="G22" s="2">
        <f>+Assign[[#This Row],[Assigned %]]/SUMIFS(Assign[[#All],[Assigned %]],Assign[[#All],[Resource ID]],Assign[[#This Row],[Resource ID]])</f>
        <v>0.5</v>
      </c>
      <c r="H22" s="8">
        <f>+VLOOKUP(Assign[[#This Row],[Resource ID]],BOQ!$B:$G,3,FALSE)</f>
        <v>1500</v>
      </c>
      <c r="I22" s="8">
        <f>+VLOOKUP(Assign[[#This Row],[Resource ID]],BOQ!$B:$G,4,FALSE)</f>
        <v>15</v>
      </c>
      <c r="J22" s="8">
        <f>+Assign[[#This Row],[Unit]]*Assign[[#This Row],[Qty]]</f>
        <v>22500</v>
      </c>
      <c r="K22" s="8">
        <f>+Assign[[#This Row],[Qty]]*Assign[[#This Row],[Weighted %]]</f>
        <v>750</v>
      </c>
      <c r="L22" s="8">
        <f>+Assign[[#This Row],[Amount]]*Assign[[#This Row],[Weighted %]]</f>
        <v>11250</v>
      </c>
      <c r="M22" s="8"/>
      <c r="N22" s="8"/>
      <c r="O22" s="8"/>
      <c r="P22" s="1"/>
      <c r="Q22" s="1"/>
      <c r="R22" s="1"/>
    </row>
    <row r="23" spans="1:18" x14ac:dyDescent="0.3">
      <c r="A23" s="1">
        <v>6</v>
      </c>
      <c r="B23" s="1" t="s">
        <v>2036</v>
      </c>
      <c r="C23" s="1" t="s">
        <v>2040</v>
      </c>
      <c r="D23" s="1" t="str">
        <f>+VLOOKUP(Assign[[#This Row],[Resource SN]],Table4[[#All],[SN]:[Resource ID]],2,FALSE)</f>
        <v>R-05</v>
      </c>
      <c r="E23" s="1">
        <v>5</v>
      </c>
      <c r="F23" s="2">
        <v>0.01</v>
      </c>
      <c r="G23" s="2">
        <f>+Assign[[#This Row],[Assigned %]]/SUMIFS(Assign[[#All],[Assigned %]],Assign[[#All],[Resource ID]],Assign[[#This Row],[Resource ID]])</f>
        <v>0.14285714285714285</v>
      </c>
      <c r="H23" s="8">
        <f>+VLOOKUP(Assign[[#This Row],[Resource ID]],BOQ!$B:$G,3,FALSE)</f>
        <v>6000</v>
      </c>
      <c r="I23" s="8">
        <f>+VLOOKUP(Assign[[#This Row],[Resource ID]],BOQ!$B:$G,4,FALSE)</f>
        <v>12</v>
      </c>
      <c r="J23" s="8">
        <f>+Assign[[#This Row],[Unit]]*Assign[[#This Row],[Qty]]</f>
        <v>72000</v>
      </c>
      <c r="K23" s="8">
        <f>+Assign[[#This Row],[Qty]]*Assign[[#This Row],[Weighted %]]</f>
        <v>857.14285714285711</v>
      </c>
      <c r="L23" s="8">
        <f>+Assign[[#This Row],[Amount]]*Assign[[#This Row],[Weighted %]]</f>
        <v>10285.714285714284</v>
      </c>
      <c r="M23" s="8"/>
      <c r="N23" s="8"/>
      <c r="O23" s="8"/>
      <c r="P23" s="1"/>
      <c r="Q23" s="1"/>
      <c r="R23" s="1"/>
    </row>
    <row r="24" spans="1:18" x14ac:dyDescent="0.3">
      <c r="A24" s="1">
        <v>6</v>
      </c>
      <c r="B24" s="1" t="s">
        <v>2036</v>
      </c>
      <c r="C24" s="1" t="s">
        <v>2040</v>
      </c>
      <c r="D24" s="1" t="str">
        <f>+VLOOKUP(Assign[[#This Row],[Resource SN]],Table4[[#All],[SN]:[Resource ID]],2,FALSE)</f>
        <v>R-10</v>
      </c>
      <c r="E24" s="1">
        <v>10</v>
      </c>
      <c r="F24" s="2">
        <v>0.05</v>
      </c>
      <c r="G24" s="2">
        <f>+Assign[[#This Row],[Assigned %]]/SUMIFS(Assign[[#All],[Assigned %]],Assign[[#All],[Resource ID]],Assign[[#This Row],[Resource ID]])</f>
        <v>0.5</v>
      </c>
      <c r="H24" s="8">
        <f>+VLOOKUP(Assign[[#This Row],[Resource ID]],BOQ!$B:$G,3,FALSE)</f>
        <v>6250</v>
      </c>
      <c r="I24" s="8">
        <f>+VLOOKUP(Assign[[#This Row],[Resource ID]],BOQ!$B:$G,4,FALSE)</f>
        <v>37</v>
      </c>
      <c r="J24" s="8">
        <f>+Assign[[#This Row],[Unit]]*Assign[[#This Row],[Qty]]</f>
        <v>231250</v>
      </c>
      <c r="K24" s="8">
        <f>+Assign[[#This Row],[Qty]]*Assign[[#This Row],[Weighted %]]</f>
        <v>3125</v>
      </c>
      <c r="L24" s="8">
        <f>+Assign[[#This Row],[Amount]]*Assign[[#This Row],[Weighted %]]</f>
        <v>115625</v>
      </c>
      <c r="M24" s="8"/>
      <c r="N24" s="8"/>
      <c r="O24" s="8"/>
      <c r="P24" s="1"/>
      <c r="Q24" s="1"/>
      <c r="R24" s="1"/>
    </row>
    <row r="25" spans="1:18" x14ac:dyDescent="0.3">
      <c r="A25" s="1">
        <v>7</v>
      </c>
      <c r="B25" s="1" t="s">
        <v>2037</v>
      </c>
      <c r="C25" s="1" t="s">
        <v>2041</v>
      </c>
      <c r="D25" s="1" t="str">
        <f>+VLOOKUP(Assign[[#This Row],[Resource SN]],Table4[[#All],[SN]:[Resource ID]],2,FALSE)</f>
        <v>R-05</v>
      </c>
      <c r="E25" s="1">
        <v>5</v>
      </c>
      <c r="F25" s="2">
        <v>0.01</v>
      </c>
      <c r="G25" s="2">
        <f>+Assign[[#This Row],[Assigned %]]/SUMIFS(Assign[[#All],[Assigned %]],Assign[[#All],[Resource ID]],Assign[[#This Row],[Resource ID]])</f>
        <v>0.14285714285714285</v>
      </c>
      <c r="H25" s="8">
        <f>+VLOOKUP(Assign[[#This Row],[Resource ID]],BOQ!$B:$G,3,FALSE)</f>
        <v>6000</v>
      </c>
      <c r="I25" s="8">
        <f>+VLOOKUP(Assign[[#This Row],[Resource ID]],BOQ!$B:$G,4,FALSE)</f>
        <v>12</v>
      </c>
      <c r="J25" s="8">
        <f>+Assign[[#This Row],[Unit]]*Assign[[#This Row],[Qty]]</f>
        <v>72000</v>
      </c>
      <c r="K25" s="8">
        <f>+Assign[[#This Row],[Qty]]*Assign[[#This Row],[Weighted %]]</f>
        <v>857.14285714285711</v>
      </c>
      <c r="L25" s="8">
        <f>+Assign[[#This Row],[Amount]]*Assign[[#This Row],[Weighted %]]</f>
        <v>10285.714285714284</v>
      </c>
      <c r="M25" s="8"/>
      <c r="N25" s="8"/>
      <c r="O25" s="8"/>
      <c r="P25" s="1"/>
      <c r="Q25" s="1"/>
      <c r="R25" s="1"/>
    </row>
    <row r="26" spans="1:18" x14ac:dyDescent="0.3">
      <c r="M26" s="8"/>
      <c r="N26" s="8"/>
      <c r="O26" s="8"/>
      <c r="P26" s="1"/>
      <c r="Q26" s="1"/>
      <c r="R26" s="1"/>
    </row>
    <row r="27" spans="1:18" x14ac:dyDescent="0.3">
      <c r="M27" s="8"/>
      <c r="N27" s="8"/>
      <c r="O27" s="8"/>
      <c r="P27" s="1"/>
      <c r="Q27" s="1"/>
      <c r="R27" s="1"/>
    </row>
    <row r="28" spans="1:18" x14ac:dyDescent="0.3">
      <c r="M28" s="8"/>
      <c r="N28" s="8"/>
      <c r="O28" s="8"/>
      <c r="P28" s="1"/>
      <c r="Q28" s="1"/>
      <c r="R28" s="1"/>
    </row>
    <row r="29" spans="1:18" x14ac:dyDescent="0.3">
      <c r="M29" s="8"/>
      <c r="N29" s="8"/>
      <c r="O29" s="8"/>
      <c r="P29" s="1"/>
      <c r="Q29" s="1"/>
      <c r="R29" s="1"/>
    </row>
    <row r="30" spans="1:18" x14ac:dyDescent="0.3">
      <c r="M30" s="8"/>
      <c r="N30" s="8"/>
      <c r="O30" s="8"/>
      <c r="P30" s="1"/>
      <c r="Q30" s="1"/>
      <c r="R30" s="1"/>
    </row>
  </sheetData>
  <sheetProtection pivotTables="0"/>
  <phoneticPr fontId="2" type="noConversion"/>
  <pageMargins left="0.7" right="0.7" top="0.75" bottom="0.75" header="0.3" footer="0.3"/>
  <pageSetup paperSize="9" scale="50" orientation="portrait" horizont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c 7 d c b d b - e b 0 c - 4 6 a d - a 4 c 6 - 4 f c 7 8 f a 3 4 8 f 0 "   x m l n s = " h t t p : / / s c h e m a s . m i c r o s o f t . c o m / D a t a M a s h u p " > A A A A A B w E A A B Q S w M E F A A C A A g A t 1 3 + W r w d T 6 C l A A A A 9 g A A A B I A H A B D b 2 5 m a W c v U G F j a 2 F n Z S 5 4 b W w g o h g A K K A U A A A A A A A A A A A A A A A A A A A A A A A A A A A A h Y 9 N C s I w G E S v U r J v f m q h U r 6 m i L i z I A j i N s T Y B t t U m t T 0 b i 4 8 k l e w o l V 3 L u f N W 8 z c r z f I h 6 Y O L q q z u j U Z Y p i i Q B n Z H r Q p M 9 S 7 Y z h H O Y e N k C d R q m C U j U 0 H e 8 h Q 5 d w 5 J c R 7 j / 0 M t 1 1 J I k o Z 2 R f r r a x U I 9 B H 1 v / l U B v r h J E K c d i 9 x v A I s z j G L E k w B T J B K L T 5 C t G 4 9 9 n + Q F j 2 t e s 7 x Z U J F y s g U w T y / s A f U E s D B B Q A A g A I A L d d /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X f 5 a v + n C q R U B A A D 7 A Q A A E w A c A E Z v c m 1 1 b G F z L 1 N l Y 3 R p b 2 4 x L m 0 g o h g A K K A U A A A A A A A A A A A A A A A A A A A A A A A A A A A A d Z H B a s M w D I b v g b y D 8 R i k E A q D b Z f S Q 8 l 2 6 K U b T b Y d S g 9 O p i W m i V x s p 6 y E v P v k O m 3 X 0 f l i r F / S 9 8 s y U F i p k K X + v p u E Q R i Y S m j 4 Z D N j Z I l s y m q w Y c D o p K r V B V D k + b u A e p y 0 W g P a D 6 U 3 u V K b a N S t F q K B K c 9 E X s M D X / e r R K G l l H X s G 9 z w N 9 z K n b L U P l F 1 2 6 D h 1 O 6 Q P x 6 k F 1 u B H s T I E 2 P W 8 X T B Y 8 Z n Z H M n 7 Z 7 N n y 6 e j s t 7 F 7 F W y 7 y 1 4 O R 3 U b f A R y d 4 U g k s C Z 3 t t 3 D m Z l q g + V K 6 8 V A n m u i a 0 7 j r h p Y x e w X y h V a U V E 8 F v b P 4 m z 1 H + 3 j v p f 5 s Y A l I R q / M 7 o X j 1 H + c O u 7 F X E s w f h P 0 K Q f y 0 R X 3 O 6 P C W 0 7 c M J D 4 H 3 r y A 1 B L A Q I t A B Q A A g A I A L d d / l q 8 H U + g p Q A A A P Y A A A A S A A A A A A A A A A A A A A A A A A A A A A B D b 2 5 m a W c v U G F j a 2 F n Z S 5 4 b W x Q S w E C L Q A U A A I A C A C 3 X f 5 a D 8 r p q 6 Q A A A D p A A A A E w A A A A A A A A A A A A A A A A D x A A A A W 0 N v b n R l b n R f V H l w Z X N d L n h t b F B L A Q I t A B Q A A g A I A L d d / l q / 6 c K p F Q E A A P s B A A A T A A A A A A A A A A A A A A A A A O I B A A B G b 3 J t d W x h c y 9 T Z W N 0 a W 9 u M S 5 t U E s F B g A A A A A D A A M A w g A A A E Q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8 M A A A A A A A A T Q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F z c 2 l n b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I z M D M 1 N j F k L W M z Y j c t N D M w M y 0 5 Y W E 2 L T c 1 M D Q 2 M 2 M 5 Z j B l O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T d G F 0 d X M i I F Z h b H V l P S J z Q 2 9 t c G x l d G U i I C 8 + P E V u d H J 5 I F R 5 c G U 9 I k Z p b G x D b 2 x 1 b W 5 O Y W 1 l c y I g V m F s d W U 9 I n N b J n F 1 b 3 Q 7 U 0 4 m c X V v d D s s J n F 1 b 3 Q 7 Q W N 0 a X Z p d H k g S U Q m c X V v d D s s J n F 1 b 3 Q 7 Q W N 0 a X Z p d H k g T m F t Z S Z x d W 9 0 O y w m c X V v d D t S Z X N v d X J j Z S B T T i Z x d W 9 0 O y w m c X V v d D t B c 3 N p Z 2 5 l Z C A l J n F 1 b 3 Q 7 X S I g L z 4 8 R W 5 0 c n k g V H l w Z T 0 i R m l s b E N v b H V t b l R 5 c G V z I i B W Y W x 1 Z T 0 i c 0 F B Q U F B d 1 E 9 I i A v P j x F b n R y e S B U e X B l P S J G a W x s T G F z d F V w Z G F 0 Z W Q i I F Z h b H V l P S J k M j A y N S 0 w N y 0 z M F Q w N z o 0 N T o 0 N i 4 4 O T I 2 N D k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Q i I C 8 + P E V u d H J 5 I F R 5 c G U 9 I k F k Z G V k V G 9 E Y X R h T W 9 k Z W w i I F Z h b H V l P S J s M C I g L z 4 8 R W 5 0 c n k g V H l w Z T 0 i R m l s b F R h c m d l d C I g V m F s d W U 9 I n N B c 3 N p Z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N z a W d u L 0 F 1 d G 9 S Z W 1 v d m V k Q 2 9 s d W 1 u c z E u e 1 N O L D B 9 J n F 1 b 3 Q 7 L C Z x d W 9 0 O 1 N l Y 3 R p b 2 4 x L 0 F z c 2 l n b i 9 B d X R v U m V t b 3 Z l Z E N v b H V t b n M x L n t B Y 3 R p d m l 0 e S B J R C w x f S Z x d W 9 0 O y w m c X V v d D t T Z W N 0 a W 9 u M S 9 B c 3 N p Z 2 4 v Q X V 0 b 1 J l b W 9 2 Z W R D b 2 x 1 b W 5 z M S 5 7 Q W N 0 a X Z p d H k g T m F t Z S w y f S Z x d W 9 0 O y w m c X V v d D t T Z W N 0 a W 9 u M S 9 B c 3 N p Z 2 4 v Q X V 0 b 1 J l b W 9 2 Z W R D b 2 x 1 b W 5 z M S 5 7 U m V z b 3 V y Y 2 U g U 0 4 s M 3 0 m c X V v d D s s J n F 1 b 3 Q 7 U 2 V j d G l v b j E v Q X N z a W d u L 0 F 1 d G 9 S Z W 1 v d m V k Q 2 9 s d W 1 u c z E u e 0 F z c 2 l n b m V k I C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Q X N z a W d u L 0 F 1 d G 9 S Z W 1 v d m V k Q 2 9 s d W 1 u c z E u e 1 N O L D B 9 J n F 1 b 3 Q 7 L C Z x d W 9 0 O 1 N l Y 3 R p b 2 4 x L 0 F z c 2 l n b i 9 B d X R v U m V t b 3 Z l Z E N v b H V t b n M x L n t B Y 3 R p d m l 0 e S B J R C w x f S Z x d W 9 0 O y w m c X V v d D t T Z W N 0 a W 9 u M S 9 B c 3 N p Z 2 4 v Q X V 0 b 1 J l b W 9 2 Z W R D b 2 x 1 b W 5 z M S 5 7 Q W N 0 a X Z p d H k g T m F t Z S w y f S Z x d W 9 0 O y w m c X V v d D t T Z W N 0 a W 9 u M S 9 B c 3 N p Z 2 4 v Q X V 0 b 1 J l b W 9 2 Z W R D b 2 x 1 b W 5 z M S 5 7 U m V z b 3 V y Y 2 U g U 0 4 s M 3 0 m c X V v d D s s J n F 1 b 3 Q 7 U 2 V j d G l v b j E v Q X N z a W d u L 0 F 1 d G 9 S Z W 1 v d m V k Q 2 9 s d W 1 u c z E u e 0 F z c 2 l n b m V k I C U s N H 0 m c X V v d D t d L C Z x d W 9 0 O 1 J l b G F 0 a W 9 u c 2 h p c E l u Z m 8 m c X V v d D s 6 W 1 1 9 I i A v P j x F b n R y e S B U e X B l P S J S Z W N v d m V y e V R h c m d l d F N o Z W V 0 I i B W Y W x 1 Z T 0 i c 0 l t c G 9 y d C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B c 3 N p Z 2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N z a W d u L 1 V u c G l 2 b 3 R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3 N p Z 2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3 N p Z 2 4 v U m V u Y W 1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P 6 p l 0 b 5 1 k U m F n D I S 0 s Y T 7 Q A A A A A C A A A A A A A Q Z g A A A A E A A C A A A A A b P 0 y G P E Y E G E Y + W e J V 0 A F P Z u X J / m q 0 5 2 u d 4 J 1 B 7 a c v k w A A A A A O g A A A A A I A A C A A A A A g b Z n T u p e 7 6 X 4 + l d b K z / s 5 t M X r / c G E 8 U B X I 4 6 Q Y 6 Y n 2 V A A A A A y T s t g D F b q 9 6 + w U B a 9 m d v s G 9 6 t F y 8 K n N r a z 0 f Z C f Q 3 9 D K k A h 5 + + T r S B Z F K Y / Y W 7 / f v Y W c p q R f f W i f 4 s J 9 Q f 1 i M r c x N D Q K a w 7 z S + z j t J 4 N X 3 k A A A A A s F N B 3 B y O N C 4 x m Z G I k h V b s 0 5 i 2 V 3 n z k U F Z N Y 9 H 5 j d v 0 2 o 9 p b 6 a k Y g c 9 O f K o P O u m f E P l h t D E 7 Y v b M T j 9 e P 8 D T 6 Q < / D a t a M a s h u p > 
</file>

<file path=customXml/itemProps1.xml><?xml version="1.0" encoding="utf-8"?>
<ds:datastoreItem xmlns:ds="http://schemas.openxmlformats.org/officeDocument/2006/customXml" ds:itemID="{5A892E4F-3A1D-4B99-BDF1-5A101428914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Steps</vt:lpstr>
      <vt:lpstr>Activities</vt:lpstr>
      <vt:lpstr>BOQ</vt:lpstr>
      <vt:lpstr>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Nawar Mohamed Ebrahim Lotfy</dc:creator>
  <cp:lastModifiedBy>Nawar Mohamed Ebrahim Lotfy</cp:lastModifiedBy>
  <dcterms:created xsi:type="dcterms:W3CDTF">2025-07-30T05:59:06Z</dcterms:created>
  <dcterms:modified xsi:type="dcterms:W3CDTF">2025-08-14T12:22:22Z</dcterms:modified>
</cp:coreProperties>
</file>