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ki/Desktop/Festival Ô fil de l'Eau/Réservations/"/>
    </mc:Choice>
  </mc:AlternateContent>
  <xr:revisionPtr revIDLastSave="0" documentId="13_ncr:1_{85EE83F1-FACB-6B42-B4C6-A498F27FC011}" xr6:coauthVersionLast="36" xr6:coauthVersionMax="36" xr10:uidLastSave="{00000000-0000-0000-0000-000000000000}"/>
  <bookViews>
    <workbookView xWindow="8420" yWindow="1420" windowWidth="35640" windowHeight="18320" xr2:uid="{8F081ECB-1EFD-544F-A5CB-8D35E9518C88}"/>
  </bookViews>
  <sheets>
    <sheet name="Fiche Résa Sénégal" sheetId="2" r:id="rId1"/>
  </sheets>
  <definedNames>
    <definedName name="_xlnm.Print_Area" localSheetId="0">'Fiche Résa Sénégal'!$A$1:$F$105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35" i="2" l="1"/>
  <c r="F36" i="2"/>
  <c r="F37" i="2"/>
  <c r="F38" i="2"/>
  <c r="F39" i="2"/>
  <c r="F24" i="2"/>
  <c r="F25" i="2"/>
  <c r="F18" i="2"/>
  <c r="F16" i="2"/>
  <c r="F19" i="2" l="1"/>
  <c r="F47" i="2"/>
  <c r="F48" i="2" s="1"/>
  <c r="F53" i="2" s="1"/>
  <c r="F23" i="2" l="1"/>
  <c r="F26" i="2" s="1"/>
  <c r="F27" i="2" s="1"/>
  <c r="F34" i="2"/>
  <c r="F43" i="2" l="1"/>
  <c r="F50" i="2" s="1"/>
  <c r="F52" i="2" l="1"/>
</calcChain>
</file>

<file path=xl/sharedStrings.xml><?xml version="1.0" encoding="utf-8"?>
<sst xmlns="http://schemas.openxmlformats.org/spreadsheetml/2006/main" count="102" uniqueCount="81">
  <si>
    <t>COORDONNÉES</t>
  </si>
  <si>
    <t>NOM</t>
  </si>
  <si>
    <t>PRÉNOM</t>
  </si>
  <si>
    <t>ADRESSE</t>
  </si>
  <si>
    <t>CODE POSTAL</t>
  </si>
  <si>
    <t>VILLE</t>
  </si>
  <si>
    <t>MAIL</t>
  </si>
  <si>
    <t>P.U.</t>
  </si>
  <si>
    <t>SOUS-TOTAL 1</t>
  </si>
  <si>
    <t>SOUS-TOTAL 2</t>
  </si>
  <si>
    <t>LIBELLÉ</t>
  </si>
  <si>
    <t>MONTANT</t>
  </si>
  <si>
    <t>Îlots Cachés du Sénégal</t>
  </si>
  <si>
    <t>Visite de la Réserve de Bango</t>
  </si>
  <si>
    <t>Visite de Saint-Louis en calèche</t>
  </si>
  <si>
    <t>Tour de l'Île de Saint-Louis en pirogue</t>
  </si>
  <si>
    <t>PACK DÉDICACES</t>
  </si>
  <si>
    <t>PORTABLE</t>
  </si>
  <si>
    <t>EXCURSIONS - VISITES - ACTIVITÉS</t>
  </si>
  <si>
    <t>SOUS-TOTAL EXCURSIONS - VISITES - ACTIVITÉS</t>
  </si>
  <si>
    <t>Atelier de cuisine "Saveurs locales"</t>
  </si>
  <si>
    <t xml:space="preserve">FESTIVAL BD Ô FIL DE L'EAU - SÉNÉGAL - FICHE DE RÉSERVATION </t>
  </si>
  <si>
    <t>Le…………………………</t>
  </si>
  <si>
    <t>Signature</t>
  </si>
  <si>
    <t>·     L'hébergement 8 jours / 7 nuits</t>
  </si>
  <si>
    <t>·     La demi pension comprenant 7 petit-déjeuners et 7 dîners, hors boissons</t>
  </si>
  <si>
    <t>·     Le repas de clôture du Festival</t>
  </si>
  <si>
    <t>·     Les taxes touristiques</t>
  </si>
  <si>
    <t>·     25 Chambres de cât. standard de 20 m2</t>
  </si>
  <si>
    <t>·     1 appartement</t>
  </si>
  <si>
    <t>·     9 suites de 25/27 m2</t>
  </si>
  <si>
    <t>·     7   Chambres de cât. B de 32 m2</t>
  </si>
  <si>
    <t>·     9   Chambres de cât. A de 20 m2</t>
  </si>
  <si>
    <t xml:space="preserve"> </t>
  </si>
  <si>
    <t>·     L’accueil et l’assistance à l'arrivée à l’aéroport Blaise Diagne</t>
  </si>
  <si>
    <t>·     Les transferts aller/retour aéroport-Saint-Louis</t>
  </si>
  <si>
    <t>·     12 Chambres de cât. C de 48 m2</t>
  </si>
  <si>
    <t>Offerte avec le Forfait</t>
  </si>
  <si>
    <r>
      <t xml:space="preserve">·     Le repas de fin de séjour au </t>
    </r>
    <r>
      <rPr>
        <b/>
        <i/>
        <sz val="14"/>
        <color rgb="FF000000"/>
        <rFont val="Calibri"/>
        <family val="2"/>
        <scheme val="minor"/>
      </rPr>
      <t>Lodge Océan et Savane</t>
    </r>
    <r>
      <rPr>
        <b/>
        <sz val="14"/>
        <color rgb="FF000000"/>
        <rFont val="Calibri"/>
        <family val="2"/>
        <scheme val="minor"/>
      </rPr>
      <t xml:space="preserve"> </t>
    </r>
  </si>
  <si>
    <t>À …………………………</t>
  </si>
  <si>
    <t>SOUS-TOTAL PACK DÉDICACES</t>
  </si>
  <si>
    <r>
      <t>À l'agence "</t>
    </r>
    <r>
      <rPr>
        <b/>
        <i/>
        <sz val="14"/>
        <color theme="5" tint="-0.249977111117893"/>
        <rFont val="Calibri"/>
        <family val="2"/>
        <scheme val="minor"/>
      </rPr>
      <t>Sahel Découverte"</t>
    </r>
    <r>
      <rPr>
        <b/>
        <sz val="14"/>
        <color theme="5" tint="-0.249977111117893"/>
        <rFont val="Calibri"/>
        <family val="2"/>
        <scheme val="minor"/>
      </rPr>
      <t>, la somme de……………..</t>
    </r>
  </si>
  <si>
    <t>À l'Association "Ô Fil de l'Eau"……………………………………</t>
  </si>
  <si>
    <t>Je déclare avoir lu et accepter les conditions générales…….</t>
  </si>
  <si>
    <t>Parc du Djoudj 1/2 journée</t>
  </si>
  <si>
    <t>Parc du Djoudj journée</t>
  </si>
  <si>
    <t>* 4 nuités à l'hôtel La Résidence et 3 nuités au Ranch de Bango</t>
  </si>
  <si>
    <t>* 3 nuités à l'hôtel La Résidence et 4 nuités au Ranch de Bango</t>
  </si>
  <si>
    <t>La Broussarde (repas compris)</t>
  </si>
  <si>
    <t>Désert de Lompoul  - 1 journée</t>
  </si>
  <si>
    <t>HÉBERGEMENT EN DEMI-PENSION</t>
  </si>
  <si>
    <t>SOUS-TOTAL HÉBERGEMENT EN 1/2 PENSION</t>
  </si>
  <si>
    <t>Nbre de pers.</t>
  </si>
  <si>
    <r>
      <t>EN CHAMBRE DOUBLE</t>
    </r>
    <r>
      <rPr>
        <b/>
        <sz val="14"/>
        <color theme="5" tint="-0.249977111117893"/>
        <rFont val="Calibri (Corps)_x0000_"/>
      </rPr>
      <t>*</t>
    </r>
  </si>
  <si>
    <r>
      <t>EN CHAMBRE SIMPLE</t>
    </r>
    <r>
      <rPr>
        <b/>
        <sz val="14"/>
        <color theme="5" tint="-0.249977111117893"/>
        <rFont val="Calibri (Corps)_x0000_"/>
      </rPr>
      <t>*</t>
    </r>
  </si>
  <si>
    <t>* Prix /pers - Standard La Résidence &amp; Cât A Ranch Bango</t>
  </si>
  <si>
    <t>Pack Dédicaces</t>
  </si>
  <si>
    <t>Le Ranch de Bango dispose de 28 chambres réparties en :</t>
  </si>
  <si>
    <t>L'Hôtel La Résidence dispose de 35 chambres réparties en :</t>
  </si>
  <si>
    <t>Nos forfaits comprennent :</t>
  </si>
  <si>
    <t>Nos prix ne comprennent pas :</t>
  </si>
  <si>
    <t>réservation, soient 470€, à régler à l'Association "Ô Fil de l'Eau"</t>
  </si>
  <si>
    <t>CONDITIONS GÉNÉRALES</t>
  </si>
  <si>
    <t>partenaire Havas ou directement en ligne sur le Web.</t>
  </si>
  <si>
    <r>
      <t>·</t>
    </r>
    <r>
      <rPr>
        <b/>
        <sz val="14"/>
        <rFont val="Calibri"/>
        <family val="2"/>
        <scheme val="minor"/>
      </rPr>
      <t>      Les vols</t>
    </r>
  </si>
  <si>
    <r>
      <t>·</t>
    </r>
    <r>
      <rPr>
        <b/>
        <sz val="14"/>
        <rFont val="Calibri"/>
        <family val="2"/>
        <scheme val="minor"/>
      </rPr>
      <t>      Les</t>
    </r>
    <r>
      <rPr>
        <b/>
        <sz val="14"/>
        <color rgb="FF000000"/>
        <rFont val="Calibri"/>
        <family val="2"/>
        <scheme val="minor"/>
      </rPr>
      <t xml:space="preserve"> frais de bar </t>
    </r>
  </si>
  <si>
    <r>
      <t>·</t>
    </r>
    <r>
      <rPr>
        <b/>
        <sz val="14"/>
        <rFont val="Calibri"/>
        <family val="2"/>
        <scheme val="minor"/>
      </rPr>
      <t>      Les</t>
    </r>
    <r>
      <rPr>
        <b/>
        <sz val="14"/>
        <color rgb="FF000000"/>
        <rFont val="Calibri"/>
        <family val="2"/>
        <scheme val="minor"/>
      </rPr>
      <t xml:space="preserve"> dépenses à caractère personnel </t>
    </r>
  </si>
  <si>
    <t>·     Le  transfert des festivaliers dans le sens Ranch de Bango vers l'Île Saint-Louis</t>
  </si>
  <si>
    <t>Chambre double Cât A/Standard</t>
  </si>
  <si>
    <t xml:space="preserve">·     40% du montant du pack "Dédicaces" seront demandés au moment de la </t>
  </si>
  <si>
    <t>·     En cas d'annulation du séjour, 150€ seront retenus au titre des frais de dossier</t>
  </si>
  <si>
    <t xml:space="preserve">·     Les billets d'avion sont à réserver individuellement auprès de notre agence </t>
  </si>
  <si>
    <t xml:space="preserve">Chambre double Cât B - prix/pers </t>
  </si>
  <si>
    <t>Chambre double Cât C - prix/pers</t>
  </si>
  <si>
    <t xml:space="preserve">Chambre simple Cât B - prix/pers </t>
  </si>
  <si>
    <t xml:space="preserve">Chambre simple Cât C - prix/pers  </t>
  </si>
  <si>
    <t>Je choisis pour mon séjour, dans la limite des places disponibles :</t>
  </si>
  <si>
    <t xml:space="preserve"> et 100%  du Pack Dédicaces, en cas d'annulation 45 jours avant le départ</t>
  </si>
  <si>
    <t>TOTAL PRESTATION, EN VOTRE AIMABLE RÈGLEMENT</t>
  </si>
  <si>
    <r>
      <t>·</t>
    </r>
    <r>
      <rPr>
        <b/>
        <sz val="14"/>
        <rFont val="Calibri"/>
        <family val="2"/>
        <scheme val="minor"/>
      </rPr>
      <t>      Les</t>
    </r>
    <r>
      <rPr>
        <b/>
        <sz val="14"/>
        <color rgb="FF000000"/>
        <rFont val="Calibri"/>
        <family val="2"/>
        <scheme val="minor"/>
      </rPr>
      <t xml:space="preserve"> boissons en supplément durant les repas </t>
    </r>
  </si>
  <si>
    <r>
      <t>·</t>
    </r>
    <r>
      <rPr>
        <b/>
        <sz val="14"/>
        <rFont val="Calibri"/>
        <family val="2"/>
        <scheme val="minor"/>
      </rPr>
      <t xml:space="preserve">      La pension complète, à réserver directement auprès </t>
    </r>
    <r>
      <rPr>
        <b/>
        <sz val="14"/>
        <color rgb="FF000000"/>
        <rFont val="Calibri"/>
        <family val="2"/>
        <scheme val="minor"/>
      </rPr>
      <t>de chaque établissement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</si>
</sst>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  <numFmt numFmtId="165" formatCode="0#&quot; &quot;##&quot; &quot;##&quot; &quot;##&quot; &quot;##"/>
    <numFmt numFmtId="166" formatCode="000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5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color theme="5" tint="-0.249977111117893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sz val="14"/>
      <color theme="5" tint="-0.249977111117893"/>
      <name val="Calibri (Corps)_x0000_"/>
    </font>
    <font>
      <b/>
      <sz val="16"/>
      <color theme="5" tint="-0.499984740745262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.5"/>
      <color rgb="FF990000"/>
      <name val="Arial"/>
      <family val="2"/>
    </font>
    <font>
      <b/>
      <sz val="14"/>
      <name val="Calibri (Corps)_x0000_"/>
    </font>
    <font>
      <b/>
      <sz val="14"/>
      <color theme="1"/>
      <name val="Calibri (Corps)_x0000_"/>
    </font>
    <font>
      <b/>
      <u/>
      <sz val="14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5">
    <xf numFmtId="0" fontId="0" fillId="0" borderId="0" xfId="0"/>
    <xf numFmtId="0" fontId="8" fillId="0" borderId="0" xfId="0" applyFont="1"/>
    <xf numFmtId="0" fontId="2" fillId="0" borderId="0" xfId="0" applyFont="1"/>
    <xf numFmtId="166" fontId="4" fillId="0" borderId="11" xfId="0" applyNumberFormat="1" applyFont="1" applyBorder="1" applyAlignment="1" applyProtection="1">
      <alignment horizontal="center" vertical="center"/>
      <protection locked="0"/>
    </xf>
    <xf numFmtId="165" fontId="4" fillId="0" borderId="23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4" fillId="0" borderId="0" xfId="0" applyFont="1" applyProtection="1">
      <protection locked="0"/>
    </xf>
    <xf numFmtId="0" fontId="4" fillId="5" borderId="17" xfId="0" applyFont="1" applyFill="1" applyBorder="1" applyAlignment="1" applyProtection="1">
      <alignment vertical="center"/>
    </xf>
    <xf numFmtId="0" fontId="4" fillId="5" borderId="19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vertical="center"/>
    </xf>
    <xf numFmtId="0" fontId="4" fillId="5" borderId="12" xfId="0" applyFont="1" applyFill="1" applyBorder="1" applyAlignment="1" applyProtection="1">
      <alignment horizontal="center" vertical="center"/>
    </xf>
    <xf numFmtId="0" fontId="4" fillId="5" borderId="24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vertical="center"/>
    </xf>
    <xf numFmtId="164" fontId="5" fillId="5" borderId="2" xfId="2" applyNumberFormat="1" applyFont="1" applyFill="1" applyBorder="1" applyAlignment="1" applyProtection="1">
      <alignment horizontal="center" vertical="center"/>
    </xf>
    <xf numFmtId="164" fontId="5" fillId="5" borderId="7" xfId="2" applyNumberFormat="1" applyFont="1" applyFill="1" applyBorder="1" applyAlignment="1" applyProtection="1">
      <alignment vertical="center"/>
    </xf>
    <xf numFmtId="164" fontId="5" fillId="5" borderId="9" xfId="2" applyNumberFormat="1" applyFont="1" applyFill="1" applyBorder="1" applyAlignment="1" applyProtection="1">
      <alignment horizontal="center" vertical="center"/>
    </xf>
    <xf numFmtId="164" fontId="5" fillId="5" borderId="1" xfId="2" applyNumberFormat="1" applyFont="1" applyFill="1" applyBorder="1" applyAlignment="1" applyProtection="1">
      <alignment horizontal="center" vertical="center"/>
    </xf>
    <xf numFmtId="164" fontId="5" fillId="5" borderId="8" xfId="2" applyNumberFormat="1" applyFont="1" applyFill="1" applyBorder="1" applyAlignment="1" applyProtection="1">
      <alignment vertical="center"/>
    </xf>
    <xf numFmtId="44" fontId="5" fillId="5" borderId="4" xfId="1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vertical="center"/>
    </xf>
    <xf numFmtId="0" fontId="5" fillId="5" borderId="29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Alignment="1" applyProtection="1">
      <alignment vertical="center"/>
    </xf>
    <xf numFmtId="164" fontId="4" fillId="6" borderId="18" xfId="4" applyNumberFormat="1" applyFont="1" applyFill="1" applyBorder="1" applyAlignment="1">
      <alignment horizontal="center" vertical="center"/>
    </xf>
    <xf numFmtId="164" fontId="4" fillId="6" borderId="30" xfId="4" applyNumberFormat="1" applyFont="1" applyFill="1" applyBorder="1" applyAlignment="1">
      <alignment horizontal="center" vertical="center"/>
    </xf>
    <xf numFmtId="164" fontId="18" fillId="7" borderId="16" xfId="5" applyNumberFormat="1" applyFont="1" applyFill="1" applyBorder="1" applyAlignment="1">
      <alignment horizontal="center" vertical="center"/>
    </xf>
    <xf numFmtId="0" fontId="2" fillId="0" borderId="0" xfId="0" applyFont="1" applyBorder="1"/>
    <xf numFmtId="164" fontId="4" fillId="8" borderId="16" xfId="6" applyNumberFormat="1" applyFont="1" applyFill="1" applyBorder="1" applyAlignment="1">
      <alignment horizontal="center" vertical="center"/>
    </xf>
    <xf numFmtId="164" fontId="4" fillId="7" borderId="16" xfId="5" applyNumberFormat="1" applyFont="1" applyFill="1" applyBorder="1" applyAlignment="1">
      <alignment horizontal="center"/>
    </xf>
    <xf numFmtId="0" fontId="4" fillId="5" borderId="0" xfId="0" applyFont="1" applyFill="1" applyBorder="1" applyProtection="1"/>
    <xf numFmtId="164" fontId="4" fillId="7" borderId="16" xfId="5" applyNumberFormat="1" applyFont="1" applyFill="1" applyBorder="1" applyAlignment="1">
      <alignment horizontal="center" vertical="center"/>
    </xf>
    <xf numFmtId="164" fontId="4" fillId="8" borderId="16" xfId="6" applyNumberFormat="1" applyFont="1" applyFill="1" applyBorder="1" applyAlignment="1">
      <alignment horizontal="center"/>
    </xf>
    <xf numFmtId="0" fontId="11" fillId="5" borderId="0" xfId="0" applyFont="1" applyFill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5" borderId="0" xfId="0" applyFont="1" applyFill="1" applyProtection="1"/>
    <xf numFmtId="164" fontId="3" fillId="5" borderId="0" xfId="0" applyNumberFormat="1" applyFont="1" applyFill="1" applyBorder="1" applyAlignment="1" applyProtection="1">
      <alignment horizontal="center" vertical="center"/>
    </xf>
    <xf numFmtId="0" fontId="4" fillId="5" borderId="0" xfId="0" applyFont="1" applyFill="1"/>
    <xf numFmtId="44" fontId="5" fillId="5" borderId="6" xfId="1" applyFont="1" applyFill="1" applyBorder="1" applyAlignment="1">
      <alignment horizontal="center" vertical="center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9" borderId="27" xfId="0" applyFont="1" applyFill="1" applyBorder="1" applyAlignment="1" applyProtection="1">
      <alignment horizontal="center" vertic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9" borderId="27" xfId="0" applyFont="1" applyFill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 wrapText="1"/>
    </xf>
    <xf numFmtId="0" fontId="3" fillId="9" borderId="38" xfId="0" applyFont="1" applyFill="1" applyBorder="1" applyAlignment="1" applyProtection="1">
      <alignment horizontal="center" vertical="center"/>
    </xf>
    <xf numFmtId="0" fontId="19" fillId="0" borderId="0" xfId="0" applyFont="1"/>
    <xf numFmtId="0" fontId="6" fillId="5" borderId="0" xfId="0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 applyProtection="1">
      <alignment horizontal="center" vertical="center"/>
    </xf>
    <xf numFmtId="164" fontId="4" fillId="5" borderId="0" xfId="6" applyNumberFormat="1" applyFont="1" applyFill="1" applyBorder="1" applyAlignment="1">
      <alignment horizontal="center"/>
    </xf>
    <xf numFmtId="0" fontId="4" fillId="11" borderId="0" xfId="0" applyFont="1" applyFill="1"/>
    <xf numFmtId="0" fontId="11" fillId="5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5" fillId="5" borderId="17" xfId="0" applyFont="1" applyFill="1" applyBorder="1" applyAlignment="1" applyProtection="1">
      <alignment horizontal="left" vertical="center"/>
    </xf>
    <xf numFmtId="0" fontId="5" fillId="5" borderId="3" xfId="0" applyFont="1" applyFill="1" applyBorder="1" applyAlignment="1" applyProtection="1">
      <alignment horizontal="left" vertical="center"/>
    </xf>
    <xf numFmtId="0" fontId="5" fillId="5" borderId="4" xfId="0" applyFont="1" applyFill="1" applyBorder="1" applyAlignment="1" applyProtection="1">
      <alignment horizontal="left" vertical="center"/>
    </xf>
    <xf numFmtId="0" fontId="16" fillId="9" borderId="13" xfId="0" applyFont="1" applyFill="1" applyBorder="1" applyAlignment="1" applyProtection="1">
      <alignment horizontal="center" vertical="center"/>
    </xf>
    <xf numFmtId="0" fontId="16" fillId="9" borderId="14" xfId="0" applyFont="1" applyFill="1" applyBorder="1" applyAlignment="1" applyProtection="1">
      <alignment horizontal="center" vertical="center"/>
    </xf>
    <xf numFmtId="0" fontId="16" fillId="9" borderId="15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 wrapText="1"/>
    </xf>
    <xf numFmtId="0" fontId="3" fillId="7" borderId="16" xfId="0" applyFont="1" applyFill="1" applyBorder="1" applyAlignment="1" applyProtection="1">
      <alignment horizontal="center" vertical="center"/>
    </xf>
    <xf numFmtId="44" fontId="5" fillId="5" borderId="2" xfId="1" applyFont="1" applyFill="1" applyBorder="1" applyAlignment="1" applyProtection="1">
      <alignment horizontal="center" vertical="center"/>
    </xf>
    <xf numFmtId="44" fontId="5" fillId="5" borderId="3" xfId="1" applyFont="1" applyFill="1" applyBorder="1" applyAlignment="1" applyProtection="1">
      <alignment horizontal="center" vertical="center"/>
    </xf>
    <xf numFmtId="44" fontId="5" fillId="5" borderId="18" xfId="1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 applyProtection="1">
      <alignment horizontal="left" vertical="center"/>
    </xf>
    <xf numFmtId="0" fontId="5" fillId="5" borderId="25" xfId="0" applyFont="1" applyFill="1" applyBorder="1" applyAlignment="1" applyProtection="1">
      <alignment horizontal="left" vertical="center"/>
    </xf>
    <xf numFmtId="0" fontId="5" fillId="5" borderId="31" xfId="0" applyFont="1" applyFill="1" applyBorder="1" applyAlignment="1" applyProtection="1">
      <alignment horizontal="left" vertical="center"/>
    </xf>
    <xf numFmtId="44" fontId="5" fillId="5" borderId="24" xfId="1" applyFont="1" applyFill="1" applyBorder="1" applyAlignment="1" applyProtection="1">
      <alignment horizontal="center" vertical="center"/>
    </xf>
    <xf numFmtId="44" fontId="5" fillId="5" borderId="25" xfId="1" applyFont="1" applyFill="1" applyBorder="1" applyAlignment="1" applyProtection="1">
      <alignment horizontal="center" vertical="center"/>
    </xf>
    <xf numFmtId="44" fontId="5" fillId="5" borderId="26" xfId="1" applyFont="1" applyFill="1" applyBorder="1" applyAlignment="1" applyProtection="1">
      <alignment horizontal="center" vertical="center"/>
    </xf>
    <xf numFmtId="0" fontId="4" fillId="5" borderId="17" xfId="0" applyFont="1" applyFill="1" applyBorder="1" applyAlignment="1" applyProtection="1">
      <alignment horizontal="left" vertical="center"/>
    </xf>
    <xf numFmtId="0" fontId="4" fillId="5" borderId="3" xfId="0" applyFont="1" applyFill="1" applyBorder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/>
    </xf>
    <xf numFmtId="0" fontId="14" fillId="5" borderId="0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Alignment="1" applyProtection="1">
      <alignment horizontal="left" vertical="center" wrapText="1"/>
    </xf>
    <xf numFmtId="0" fontId="3" fillId="9" borderId="13" xfId="0" applyFont="1" applyFill="1" applyBorder="1" applyAlignment="1" applyProtection="1">
      <alignment horizontal="center" vertical="center"/>
    </xf>
    <xf numFmtId="0" fontId="3" fillId="9" borderId="14" xfId="0" applyFont="1" applyFill="1" applyBorder="1" applyAlignment="1" applyProtection="1">
      <alignment horizontal="center" vertical="center"/>
    </xf>
    <xf numFmtId="0" fontId="3" fillId="9" borderId="15" xfId="0" applyFont="1" applyFill="1" applyBorder="1" applyAlignment="1" applyProtection="1">
      <alignment horizontal="center" vertical="center"/>
    </xf>
    <xf numFmtId="0" fontId="6" fillId="9" borderId="35" xfId="0" applyFont="1" applyFill="1" applyBorder="1" applyAlignment="1" applyProtection="1">
      <alignment horizontal="center" vertical="center"/>
    </xf>
    <xf numFmtId="0" fontId="6" fillId="9" borderId="36" xfId="0" applyFont="1" applyFill="1" applyBorder="1" applyAlignment="1" applyProtection="1">
      <alignment horizontal="center" vertical="center"/>
    </xf>
    <xf numFmtId="0" fontId="6" fillId="9" borderId="37" xfId="0" applyFont="1" applyFill="1" applyBorder="1" applyAlignment="1" applyProtection="1">
      <alignment horizontal="center" vertical="center"/>
    </xf>
    <xf numFmtId="0" fontId="3" fillId="8" borderId="16" xfId="0" applyFont="1" applyFill="1" applyBorder="1" applyAlignment="1" applyProtection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5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0" fontId="3" fillId="7" borderId="15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left" vertical="center" wrapText="1"/>
    </xf>
    <xf numFmtId="0" fontId="9" fillId="7" borderId="13" xfId="0" applyFont="1" applyFill="1" applyBorder="1" applyAlignment="1" applyProtection="1">
      <alignment horizontal="center" vertical="center"/>
    </xf>
    <xf numFmtId="0" fontId="9" fillId="7" borderId="14" xfId="0" applyFont="1" applyFill="1" applyBorder="1" applyAlignment="1" applyProtection="1">
      <alignment horizontal="center" vertical="center"/>
    </xf>
    <xf numFmtId="0" fontId="6" fillId="8" borderId="13" xfId="0" applyFont="1" applyFill="1" applyBorder="1" applyAlignment="1" applyProtection="1">
      <alignment horizontal="center" vertical="center"/>
    </xf>
    <xf numFmtId="0" fontId="6" fillId="8" borderId="14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</xf>
    <xf numFmtId="0" fontId="4" fillId="5" borderId="10" xfId="0" applyFont="1" applyFill="1" applyBorder="1" applyAlignment="1" applyProtection="1">
      <alignment horizontal="left" vertical="center"/>
    </xf>
    <xf numFmtId="0" fontId="6" fillId="9" borderId="17" xfId="0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7" fillId="0" borderId="24" xfId="3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7" fillId="9" borderId="13" xfId="0" applyFont="1" applyFill="1" applyBorder="1" applyAlignment="1" applyProtection="1">
      <alignment horizontal="center" vertical="center"/>
    </xf>
    <xf numFmtId="0" fontId="7" fillId="9" borderId="14" xfId="0" applyFont="1" applyFill="1" applyBorder="1" applyAlignment="1" applyProtection="1">
      <alignment horizontal="center" vertical="center"/>
    </xf>
    <xf numFmtId="0" fontId="7" fillId="9" borderId="15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5" borderId="20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</xf>
    <xf numFmtId="0" fontId="7" fillId="9" borderId="15" xfId="0" applyFont="1" applyFill="1" applyBorder="1" applyAlignment="1" applyProtection="1">
      <alignment horizontal="center" vertical="center" wrapText="1"/>
    </xf>
    <xf numFmtId="0" fontId="5" fillId="5" borderId="17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5" fillId="5" borderId="32" xfId="0" applyFont="1" applyFill="1" applyBorder="1" applyAlignment="1" applyProtection="1">
      <alignment horizontal="center" vertical="center" wrapText="1"/>
    </xf>
    <xf numFmtId="0" fontId="5" fillId="5" borderId="33" xfId="0" applyFont="1" applyFill="1" applyBorder="1" applyAlignment="1" applyProtection="1">
      <alignment horizontal="center" vertical="center" wrapText="1"/>
    </xf>
    <xf numFmtId="0" fontId="5" fillId="5" borderId="34" xfId="0" applyFont="1" applyFill="1" applyBorder="1" applyAlignment="1" applyProtection="1">
      <alignment horizontal="center" vertical="center" wrapText="1"/>
    </xf>
    <xf numFmtId="0" fontId="6" fillId="5" borderId="0" xfId="0" applyFont="1" applyFill="1" applyBorder="1" applyAlignment="1">
      <alignment horizontal="left" vertic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15" xfId="0" applyFont="1" applyFill="1" applyBorder="1" applyAlignment="1" applyProtection="1">
      <alignment horizontal="center" vertical="center"/>
    </xf>
    <xf numFmtId="0" fontId="21" fillId="5" borderId="0" xfId="0" applyFont="1" applyFill="1" applyAlignment="1" applyProtection="1">
      <alignment horizontal="left" vertical="center" wrapText="1"/>
    </xf>
    <xf numFmtId="0" fontId="4" fillId="5" borderId="0" xfId="0" applyFont="1" applyFill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5" borderId="0" xfId="0" applyFont="1" applyFill="1" applyBorder="1" applyAlignment="1" applyProtection="1">
      <alignment horizontal="center" vertical="center"/>
    </xf>
    <xf numFmtId="0" fontId="21" fillId="5" borderId="0" xfId="0" applyFont="1" applyFill="1" applyBorder="1" applyAlignment="1" applyProtection="1">
      <alignment horizontal="left" vertical="center"/>
    </xf>
    <xf numFmtId="0" fontId="21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center"/>
    </xf>
    <xf numFmtId="0" fontId="2" fillId="0" borderId="0" xfId="0" applyFont="1" applyAlignment="1"/>
    <xf numFmtId="0" fontId="22" fillId="5" borderId="0" xfId="0" applyFont="1" applyFill="1" applyAlignment="1" applyProtection="1">
      <alignment vertical="center"/>
    </xf>
    <xf numFmtId="0" fontId="2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5" borderId="0" xfId="0" applyFont="1" applyFill="1" applyAlignment="1" applyProtection="1">
      <alignment horizontal="center"/>
      <protection locked="0"/>
    </xf>
  </cellXfs>
  <cellStyles count="7">
    <cellStyle name="20 % - Accent2" xfId="4" builtinId="34"/>
    <cellStyle name="40 % - Accent2" xfId="5" builtinId="35"/>
    <cellStyle name="60 % - Accent2" xfId="6" builtinId="36"/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99</xdr:row>
          <xdr:rowOff>12700</xdr:rowOff>
        </xdr:from>
        <xdr:to>
          <xdr:col>6</xdr:col>
          <xdr:colOff>152400</xdr:colOff>
          <xdr:row>100</xdr:row>
          <xdr:rowOff>63500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30</xdr:row>
          <xdr:rowOff>12700</xdr:rowOff>
        </xdr:from>
        <xdr:to>
          <xdr:col>6</xdr:col>
          <xdr:colOff>152400</xdr:colOff>
          <xdr:row>30</xdr:row>
          <xdr:rowOff>304800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29</xdr:row>
          <xdr:rowOff>12700</xdr:rowOff>
        </xdr:from>
        <xdr:to>
          <xdr:col>6</xdr:col>
          <xdr:colOff>152400</xdr:colOff>
          <xdr:row>29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105D-6E6C-3C46-9BF0-C81D06BD5707}">
  <dimension ref="A1:J105"/>
  <sheetViews>
    <sheetView tabSelected="1" zoomScaleNormal="100" workbookViewId="0">
      <selection activeCell="D104" sqref="D104"/>
    </sheetView>
  </sheetViews>
  <sheetFormatPr baseColWidth="10" defaultRowHeight="16"/>
  <cols>
    <col min="1" max="1" width="17.1640625" style="2" customWidth="1"/>
    <col min="2" max="2" width="18.6640625" style="2" customWidth="1"/>
    <col min="3" max="3" width="8.5" style="2" customWidth="1"/>
    <col min="4" max="4" width="13" style="2" customWidth="1"/>
    <col min="5" max="5" width="9" style="2" bestFit="1" customWidth="1"/>
    <col min="6" max="6" width="15.1640625" style="2" customWidth="1"/>
    <col min="7" max="16384" width="10.83203125" style="2"/>
  </cols>
  <sheetData>
    <row r="1" spans="1:8" ht="41" customHeight="1" thickTop="1" thickBot="1">
      <c r="A1" s="63" t="s">
        <v>21</v>
      </c>
      <c r="B1" s="64"/>
      <c r="C1" s="64"/>
      <c r="D1" s="64"/>
      <c r="E1" s="64"/>
      <c r="F1" s="65"/>
    </row>
    <row r="2" spans="1:8" ht="15" customHeight="1" thickTop="1" thickBot="1">
      <c r="A2" s="54"/>
      <c r="B2" s="54"/>
      <c r="C2" s="54"/>
      <c r="D2" s="54"/>
      <c r="E2" s="54"/>
      <c r="F2" s="54"/>
    </row>
    <row r="3" spans="1:8" ht="30" customHeight="1" thickTop="1" thickBot="1">
      <c r="A3" s="111" t="s">
        <v>0</v>
      </c>
      <c r="B3" s="112"/>
      <c r="C3" s="112"/>
      <c r="D3" s="112"/>
      <c r="E3" s="112"/>
      <c r="F3" s="113"/>
    </row>
    <row r="4" spans="1:8" ht="22" customHeight="1" thickTop="1" thickBot="1">
      <c r="A4" s="9" t="s">
        <v>1</v>
      </c>
      <c r="B4" s="114"/>
      <c r="C4" s="115"/>
      <c r="D4" s="14" t="s">
        <v>2</v>
      </c>
      <c r="E4" s="114" t="s">
        <v>33</v>
      </c>
      <c r="F4" s="116"/>
    </row>
    <row r="5" spans="1:8" ht="22" customHeight="1" thickBot="1">
      <c r="A5" s="10" t="s">
        <v>1</v>
      </c>
      <c r="B5" s="114"/>
      <c r="C5" s="115"/>
      <c r="D5" s="15" t="s">
        <v>2</v>
      </c>
      <c r="E5" s="114"/>
      <c r="F5" s="116"/>
    </row>
    <row r="6" spans="1:8" ht="22" customHeight="1" thickBot="1">
      <c r="A6" s="10" t="s">
        <v>1</v>
      </c>
      <c r="B6" s="114"/>
      <c r="C6" s="115"/>
      <c r="D6" s="15" t="s">
        <v>2</v>
      </c>
      <c r="E6" s="114"/>
      <c r="F6" s="116"/>
    </row>
    <row r="7" spans="1:8" ht="22" customHeight="1" thickBot="1">
      <c r="A7" s="10" t="s">
        <v>1</v>
      </c>
      <c r="B7" s="114"/>
      <c r="C7" s="115"/>
      <c r="D7" s="16" t="s">
        <v>2</v>
      </c>
      <c r="E7" s="114"/>
      <c r="F7" s="116"/>
    </row>
    <row r="8" spans="1:8" ht="24" customHeight="1" thickBot="1">
      <c r="A8" s="117" t="s">
        <v>3</v>
      </c>
      <c r="B8" s="114"/>
      <c r="C8" s="119"/>
      <c r="D8" s="119"/>
      <c r="E8" s="119"/>
      <c r="F8" s="116"/>
    </row>
    <row r="9" spans="1:8" ht="24" customHeight="1" thickBot="1">
      <c r="A9" s="118"/>
      <c r="B9" s="114"/>
      <c r="C9" s="119"/>
      <c r="D9" s="119"/>
      <c r="E9" s="119"/>
      <c r="F9" s="116"/>
    </row>
    <row r="10" spans="1:8" ht="22" customHeight="1" thickBot="1">
      <c r="A10" s="10" t="s">
        <v>4</v>
      </c>
      <c r="B10" s="3"/>
      <c r="C10" s="12" t="s">
        <v>5</v>
      </c>
      <c r="D10" s="105"/>
      <c r="E10" s="106"/>
      <c r="F10" s="107"/>
    </row>
    <row r="11" spans="1:8" ht="22" customHeight="1" thickBot="1">
      <c r="A11" s="11" t="s">
        <v>17</v>
      </c>
      <c r="B11" s="4"/>
      <c r="C11" s="13" t="s">
        <v>6</v>
      </c>
      <c r="D11" s="108"/>
      <c r="E11" s="109"/>
      <c r="F11" s="110"/>
    </row>
    <row r="12" spans="1:8" ht="15" customHeight="1" thickTop="1" thickBot="1">
      <c r="A12" s="54"/>
      <c r="B12" s="54"/>
      <c r="C12" s="54"/>
      <c r="D12" s="54"/>
      <c r="E12" s="54"/>
      <c r="F12" s="54"/>
    </row>
    <row r="13" spans="1:8" ht="41" customHeight="1" thickTop="1" thickBot="1">
      <c r="A13" s="120" t="s">
        <v>50</v>
      </c>
      <c r="B13" s="121"/>
      <c r="C13" s="121"/>
      <c r="D13" s="121"/>
      <c r="E13" s="121"/>
      <c r="F13" s="122"/>
    </row>
    <row r="14" spans="1:8" ht="30" customHeight="1" thickTop="1" thickBot="1">
      <c r="A14" s="123" t="s">
        <v>53</v>
      </c>
      <c r="B14" s="124"/>
      <c r="C14" s="124"/>
      <c r="D14" s="124"/>
      <c r="E14" s="124"/>
      <c r="F14" s="125"/>
    </row>
    <row r="15" spans="1:8" ht="40" customHeight="1" thickBot="1">
      <c r="A15" s="101" t="s">
        <v>10</v>
      </c>
      <c r="B15" s="102"/>
      <c r="C15" s="103"/>
      <c r="D15" s="42" t="s">
        <v>7</v>
      </c>
      <c r="E15" s="42" t="s">
        <v>52</v>
      </c>
      <c r="F15" s="43" t="s">
        <v>11</v>
      </c>
      <c r="H15" s="6"/>
    </row>
    <row r="16" spans="1:8" ht="22" customHeight="1" thickBot="1">
      <c r="A16" s="77" t="s">
        <v>68</v>
      </c>
      <c r="B16" s="78"/>
      <c r="C16" s="79"/>
      <c r="D16" s="17">
        <v>560</v>
      </c>
      <c r="E16" s="5">
        <v>0</v>
      </c>
      <c r="F16" s="27">
        <f>D16*E16</f>
        <v>0</v>
      </c>
    </row>
    <row r="17" spans="1:10" ht="22" customHeight="1" thickBot="1">
      <c r="A17" s="77" t="s">
        <v>72</v>
      </c>
      <c r="B17" s="78"/>
      <c r="C17" s="79"/>
      <c r="D17" s="18">
        <v>580</v>
      </c>
      <c r="E17" s="5">
        <v>0</v>
      </c>
      <c r="F17" s="27">
        <f>D17*E17</f>
        <v>0</v>
      </c>
    </row>
    <row r="18" spans="1:10" ht="22" customHeight="1" thickBot="1">
      <c r="A18" s="104" t="s">
        <v>73</v>
      </c>
      <c r="B18" s="99"/>
      <c r="C18" s="100"/>
      <c r="D18" s="19">
        <v>650</v>
      </c>
      <c r="E18" s="5">
        <v>0</v>
      </c>
      <c r="F18" s="27">
        <f t="shared" ref="F18" si="0">D18*E18</f>
        <v>0</v>
      </c>
    </row>
    <row r="19" spans="1:10" ht="25" customHeight="1" thickTop="1" thickBot="1">
      <c r="A19" s="95" t="s">
        <v>8</v>
      </c>
      <c r="B19" s="96"/>
      <c r="C19" s="96"/>
      <c r="D19" s="96"/>
      <c r="E19" s="96"/>
      <c r="F19" s="29">
        <f>F16+F17+F18</f>
        <v>0</v>
      </c>
    </row>
    <row r="20" spans="1:10" s="30" customFormat="1" ht="10" customHeight="1" thickTop="1" thickBot="1">
      <c r="A20" s="90"/>
      <c r="B20" s="90"/>
      <c r="C20" s="90"/>
      <c r="D20" s="90"/>
      <c r="E20" s="90"/>
      <c r="F20" s="90"/>
    </row>
    <row r="21" spans="1:10" ht="30" customHeight="1" thickTop="1" thickBot="1">
      <c r="A21" s="126" t="s">
        <v>54</v>
      </c>
      <c r="B21" s="127"/>
      <c r="C21" s="127"/>
      <c r="D21" s="127"/>
      <c r="E21" s="127"/>
      <c r="F21" s="128"/>
    </row>
    <row r="22" spans="1:10" ht="40" customHeight="1" thickBot="1">
      <c r="A22" s="101" t="s">
        <v>10</v>
      </c>
      <c r="B22" s="102"/>
      <c r="C22" s="103"/>
      <c r="D22" s="42" t="s">
        <v>7</v>
      </c>
      <c r="E22" s="42" t="s">
        <v>52</v>
      </c>
      <c r="F22" s="43" t="s">
        <v>11</v>
      </c>
    </row>
    <row r="23" spans="1:10" ht="22" customHeight="1" thickBot="1">
      <c r="A23" s="77" t="s">
        <v>68</v>
      </c>
      <c r="B23" s="78"/>
      <c r="C23" s="79"/>
      <c r="D23" s="20">
        <v>760</v>
      </c>
      <c r="E23" s="5">
        <v>0</v>
      </c>
      <c r="F23" s="27">
        <f>D23*E23</f>
        <v>0</v>
      </c>
    </row>
    <row r="24" spans="1:10" ht="21" customHeight="1" thickBot="1">
      <c r="A24" s="77" t="s">
        <v>74</v>
      </c>
      <c r="B24" s="78"/>
      <c r="C24" s="79"/>
      <c r="D24" s="21">
        <v>830</v>
      </c>
      <c r="E24" s="5">
        <v>0</v>
      </c>
      <c r="F24" s="27">
        <f t="shared" ref="F24:F25" si="1">D24*E24</f>
        <v>0</v>
      </c>
    </row>
    <row r="25" spans="1:10" ht="21" customHeight="1" thickBot="1">
      <c r="A25" s="77" t="s">
        <v>75</v>
      </c>
      <c r="B25" s="78"/>
      <c r="C25" s="79"/>
      <c r="D25" s="20">
        <v>935</v>
      </c>
      <c r="E25" s="5">
        <v>0</v>
      </c>
      <c r="F25" s="27">
        <f t="shared" si="1"/>
        <v>0</v>
      </c>
    </row>
    <row r="26" spans="1:10" ht="25" customHeight="1" thickTop="1" thickBot="1">
      <c r="A26" s="95" t="s">
        <v>9</v>
      </c>
      <c r="B26" s="96"/>
      <c r="C26" s="96"/>
      <c r="D26" s="96"/>
      <c r="E26" s="96"/>
      <c r="F26" s="29">
        <f>F23+F24+F25</f>
        <v>0</v>
      </c>
    </row>
    <row r="27" spans="1:10" ht="25" customHeight="1" thickTop="1" thickBot="1">
      <c r="A27" s="97" t="s">
        <v>51</v>
      </c>
      <c r="B27" s="98"/>
      <c r="C27" s="98"/>
      <c r="D27" s="98"/>
      <c r="E27" s="98"/>
      <c r="F27" s="31">
        <f>F19+F26</f>
        <v>0</v>
      </c>
    </row>
    <row r="28" spans="1:10" ht="25" customHeight="1" thickTop="1">
      <c r="A28" s="129" t="s">
        <v>55</v>
      </c>
      <c r="B28" s="49"/>
      <c r="C28" s="49"/>
      <c r="D28" s="49"/>
      <c r="E28" s="49"/>
      <c r="F28" s="50"/>
    </row>
    <row r="29" spans="1:10" ht="25" customHeight="1">
      <c r="A29" s="51" t="s">
        <v>76</v>
      </c>
      <c r="B29" s="49"/>
      <c r="C29" s="49"/>
      <c r="D29" s="49"/>
      <c r="E29" s="49"/>
      <c r="F29" s="50"/>
    </row>
    <row r="30" spans="1:10" ht="25" customHeight="1">
      <c r="A30" s="80" t="s">
        <v>46</v>
      </c>
      <c r="B30" s="80"/>
      <c r="C30" s="80"/>
      <c r="D30" s="80"/>
      <c r="E30" s="80"/>
      <c r="F30" s="8"/>
      <c r="G30" s="6"/>
    </row>
    <row r="31" spans="1:10" ht="25" customHeight="1" thickBot="1">
      <c r="A31" s="80" t="s">
        <v>47</v>
      </c>
      <c r="B31" s="80"/>
      <c r="C31" s="80"/>
      <c r="D31" s="80"/>
      <c r="E31" s="80"/>
      <c r="F31" s="8"/>
      <c r="G31" s="6"/>
    </row>
    <row r="32" spans="1:10" ht="25" customHeight="1" thickTop="1" thickBot="1">
      <c r="A32" s="83" t="s">
        <v>18</v>
      </c>
      <c r="B32" s="84"/>
      <c r="C32" s="84"/>
      <c r="D32" s="84"/>
      <c r="E32" s="84"/>
      <c r="F32" s="85"/>
      <c r="J32" s="48"/>
    </row>
    <row r="33" spans="1:10" ht="40" customHeight="1" thickTop="1" thickBot="1">
      <c r="A33" s="101" t="s">
        <v>10</v>
      </c>
      <c r="B33" s="102"/>
      <c r="C33" s="103"/>
      <c r="D33" s="44" t="s">
        <v>7</v>
      </c>
      <c r="E33" s="44" t="s">
        <v>52</v>
      </c>
      <c r="F33" s="45" t="s">
        <v>11</v>
      </c>
      <c r="J33" s="48"/>
    </row>
    <row r="34" spans="1:10" ht="21" customHeight="1" thickBot="1">
      <c r="A34" s="60" t="s">
        <v>44</v>
      </c>
      <c r="B34" s="61"/>
      <c r="C34" s="62"/>
      <c r="D34" s="22">
        <v>50</v>
      </c>
      <c r="E34" s="5">
        <v>0</v>
      </c>
      <c r="F34" s="27">
        <f>D34*E34</f>
        <v>0</v>
      </c>
      <c r="J34"/>
    </row>
    <row r="35" spans="1:10" ht="21" customHeight="1" thickBot="1">
      <c r="A35" s="60" t="s">
        <v>45</v>
      </c>
      <c r="B35" s="61"/>
      <c r="C35" s="62"/>
      <c r="D35" s="22">
        <v>80</v>
      </c>
      <c r="E35" s="5">
        <v>0</v>
      </c>
      <c r="F35" s="27">
        <f t="shared" ref="F35:F39" si="2">D35*E35</f>
        <v>0</v>
      </c>
      <c r="J35"/>
    </row>
    <row r="36" spans="1:10" ht="21" customHeight="1" thickBot="1">
      <c r="A36" s="60" t="s">
        <v>12</v>
      </c>
      <c r="B36" s="61"/>
      <c r="C36" s="62"/>
      <c r="D36" s="22">
        <v>55</v>
      </c>
      <c r="E36" s="5">
        <v>0</v>
      </c>
      <c r="F36" s="27">
        <f t="shared" si="2"/>
        <v>0</v>
      </c>
      <c r="J36"/>
    </row>
    <row r="37" spans="1:10" ht="21" customHeight="1" thickBot="1">
      <c r="A37" s="60" t="s">
        <v>48</v>
      </c>
      <c r="B37" s="61"/>
      <c r="C37" s="62"/>
      <c r="D37" s="22">
        <v>50</v>
      </c>
      <c r="E37" s="5">
        <v>0</v>
      </c>
      <c r="F37" s="27">
        <f t="shared" si="2"/>
        <v>0</v>
      </c>
      <c r="J37"/>
    </row>
    <row r="38" spans="1:10" ht="21" customHeight="1" thickBot="1">
      <c r="A38" s="60" t="s">
        <v>49</v>
      </c>
      <c r="B38" s="61"/>
      <c r="C38" s="62"/>
      <c r="D38" s="22">
        <v>55</v>
      </c>
      <c r="E38" s="5">
        <v>0</v>
      </c>
      <c r="F38" s="27">
        <f t="shared" si="2"/>
        <v>0</v>
      </c>
      <c r="J38"/>
    </row>
    <row r="39" spans="1:10" ht="21" customHeight="1" thickBot="1">
      <c r="A39" s="60" t="s">
        <v>20</v>
      </c>
      <c r="B39" s="61"/>
      <c r="C39" s="62"/>
      <c r="D39" s="22">
        <v>28</v>
      </c>
      <c r="E39" s="5">
        <v>0</v>
      </c>
      <c r="F39" s="27">
        <f t="shared" si="2"/>
        <v>0</v>
      </c>
      <c r="J39"/>
    </row>
    <row r="40" spans="1:10" ht="21" customHeight="1" thickBot="1">
      <c r="A40" s="60" t="s">
        <v>13</v>
      </c>
      <c r="B40" s="61"/>
      <c r="C40" s="62"/>
      <c r="D40" s="68" t="s">
        <v>37</v>
      </c>
      <c r="E40" s="69"/>
      <c r="F40" s="70"/>
    </row>
    <row r="41" spans="1:10" ht="21" customHeight="1" thickBot="1">
      <c r="A41" s="60" t="s">
        <v>15</v>
      </c>
      <c r="B41" s="61"/>
      <c r="C41" s="62"/>
      <c r="D41" s="68" t="s">
        <v>37</v>
      </c>
      <c r="E41" s="69"/>
      <c r="F41" s="70"/>
    </row>
    <row r="42" spans="1:10" ht="21" customHeight="1" thickBot="1">
      <c r="A42" s="71" t="s">
        <v>14</v>
      </c>
      <c r="B42" s="72"/>
      <c r="C42" s="73"/>
      <c r="D42" s="74" t="s">
        <v>37</v>
      </c>
      <c r="E42" s="75"/>
      <c r="F42" s="76"/>
    </row>
    <row r="43" spans="1:10" ht="25" customHeight="1" thickTop="1" thickBot="1">
      <c r="A43" s="67" t="s">
        <v>19</v>
      </c>
      <c r="B43" s="67"/>
      <c r="C43" s="67"/>
      <c r="D43" s="67"/>
      <c r="E43" s="67"/>
      <c r="F43" s="32">
        <f>F34+F35+F36+F37+F38+F39</f>
        <v>0</v>
      </c>
    </row>
    <row r="44" spans="1:10" ht="15" customHeight="1" thickTop="1" thickBot="1">
      <c r="A44" s="54"/>
      <c r="B44" s="54"/>
      <c r="C44" s="54"/>
      <c r="D44" s="54"/>
      <c r="E44" s="54"/>
      <c r="F44" s="54"/>
    </row>
    <row r="45" spans="1:10" ht="26" customHeight="1" thickTop="1" thickBot="1">
      <c r="A45" s="83" t="s">
        <v>16</v>
      </c>
      <c r="B45" s="84"/>
      <c r="C45" s="84"/>
      <c r="D45" s="84"/>
      <c r="E45" s="84"/>
      <c r="F45" s="85"/>
    </row>
    <row r="46" spans="1:10" ht="40" customHeight="1" thickTop="1" thickBot="1">
      <c r="A46" s="86" t="s">
        <v>10</v>
      </c>
      <c r="B46" s="87"/>
      <c r="C46" s="88"/>
      <c r="D46" s="46" t="s">
        <v>7</v>
      </c>
      <c r="E46" s="46" t="s">
        <v>52</v>
      </c>
      <c r="F46" s="47" t="s">
        <v>11</v>
      </c>
    </row>
    <row r="47" spans="1:10" ht="25" customHeight="1" thickBot="1">
      <c r="A47" s="24" t="s">
        <v>56</v>
      </c>
      <c r="B47" s="23"/>
      <c r="C47" s="33"/>
      <c r="D47" s="41">
        <v>1175</v>
      </c>
      <c r="E47" s="5">
        <v>0</v>
      </c>
      <c r="F47" s="28">
        <f t="shared" ref="F47" si="3">D47*E47</f>
        <v>0</v>
      </c>
    </row>
    <row r="48" spans="1:10" ht="25" customHeight="1" thickTop="1" thickBot="1">
      <c r="A48" s="91" t="s">
        <v>40</v>
      </c>
      <c r="B48" s="92"/>
      <c r="C48" s="92"/>
      <c r="D48" s="92"/>
      <c r="E48" s="93"/>
      <c r="F48" s="34">
        <f>F47</f>
        <v>0</v>
      </c>
    </row>
    <row r="49" spans="1:6" ht="39" customHeight="1" thickTop="1" thickBot="1">
      <c r="A49" s="54"/>
      <c r="B49" s="54"/>
      <c r="C49" s="54"/>
      <c r="D49" s="54"/>
      <c r="E49" s="54"/>
      <c r="F49" s="54"/>
    </row>
    <row r="50" spans="1:6" ht="28" customHeight="1" thickTop="1" thickBot="1">
      <c r="A50" s="89" t="s">
        <v>78</v>
      </c>
      <c r="B50" s="89"/>
      <c r="C50" s="89"/>
      <c r="D50" s="89"/>
      <c r="E50" s="89"/>
      <c r="F50" s="35">
        <f>F27+F43+F48</f>
        <v>0</v>
      </c>
    </row>
    <row r="51" spans="1:6" s="30" customFormat="1" ht="10" customHeight="1" thickTop="1" thickBot="1">
      <c r="A51" s="90"/>
      <c r="B51" s="90"/>
      <c r="C51" s="90"/>
      <c r="D51" s="90"/>
      <c r="E51" s="90"/>
      <c r="F51" s="90"/>
    </row>
    <row r="52" spans="1:6" ht="28" customHeight="1" thickTop="1" thickBot="1">
      <c r="A52" s="89" t="s">
        <v>41</v>
      </c>
      <c r="B52" s="89"/>
      <c r="C52" s="89"/>
      <c r="D52" s="89"/>
      <c r="E52" s="89"/>
      <c r="F52" s="35">
        <f>F27+F43</f>
        <v>0</v>
      </c>
    </row>
    <row r="53" spans="1:6" ht="28" customHeight="1" thickTop="1" thickBot="1">
      <c r="A53" s="89" t="s">
        <v>42</v>
      </c>
      <c r="B53" s="89"/>
      <c r="C53" s="89"/>
      <c r="D53" s="89"/>
      <c r="E53" s="89"/>
      <c r="F53" s="35">
        <f>F48</f>
        <v>0</v>
      </c>
    </row>
    <row r="54" spans="1:6" ht="15" customHeight="1" thickTop="1" thickBot="1">
      <c r="A54" s="54"/>
      <c r="B54" s="54"/>
      <c r="C54" s="54"/>
      <c r="D54" s="54"/>
      <c r="E54" s="54"/>
      <c r="F54" s="54"/>
    </row>
    <row r="55" spans="1:6" ht="25" customHeight="1" thickTop="1" thickBot="1">
      <c r="A55" s="130" t="s">
        <v>62</v>
      </c>
      <c r="B55" s="131"/>
      <c r="C55" s="131"/>
      <c r="D55" s="131"/>
      <c r="E55" s="131"/>
      <c r="F55" s="132"/>
    </row>
    <row r="56" spans="1:6" ht="10" customHeight="1" thickTop="1">
      <c r="A56" s="52"/>
      <c r="B56" s="52"/>
      <c r="C56" s="52"/>
      <c r="D56" s="52"/>
      <c r="E56" s="52"/>
      <c r="F56" s="53"/>
    </row>
    <row r="57" spans="1:6" s="140" customFormat="1" ht="25" customHeight="1">
      <c r="A57" s="138" t="s">
        <v>71</v>
      </c>
      <c r="B57" s="139"/>
      <c r="C57" s="139"/>
      <c r="D57" s="139"/>
      <c r="E57" s="139"/>
      <c r="F57" s="53"/>
    </row>
    <row r="58" spans="1:6" ht="25" customHeight="1">
      <c r="A58" s="137" t="s">
        <v>63</v>
      </c>
      <c r="B58" s="136"/>
      <c r="C58" s="136"/>
      <c r="D58" s="136"/>
      <c r="E58" s="136"/>
      <c r="F58" s="53"/>
    </row>
    <row r="59" spans="1:6" ht="10" customHeight="1">
      <c r="A59" s="137"/>
      <c r="B59" s="136"/>
      <c r="C59" s="136"/>
      <c r="D59" s="136"/>
      <c r="E59" s="136"/>
      <c r="F59" s="53"/>
    </row>
    <row r="60" spans="1:6" ht="29" customHeight="1">
      <c r="A60" s="133" t="s">
        <v>69</v>
      </c>
      <c r="B60" s="134"/>
      <c r="C60" s="134"/>
      <c r="D60" s="134"/>
      <c r="E60" s="134"/>
      <c r="F60" s="134"/>
    </row>
    <row r="61" spans="1:6" ht="26" customHeight="1">
      <c r="A61" s="134" t="s">
        <v>61</v>
      </c>
      <c r="B61" s="134"/>
      <c r="C61" s="134"/>
      <c r="D61" s="134"/>
      <c r="E61" s="134"/>
      <c r="F61" s="134"/>
    </row>
    <row r="62" spans="1:6" ht="25" customHeight="1">
      <c r="A62" s="135" t="s">
        <v>70</v>
      </c>
      <c r="B62" s="135"/>
      <c r="C62" s="135"/>
      <c r="D62" s="135"/>
      <c r="E62" s="135"/>
      <c r="F62" s="135"/>
    </row>
    <row r="63" spans="1:6" ht="25" customHeight="1">
      <c r="A63" s="135" t="s">
        <v>77</v>
      </c>
      <c r="B63" s="135"/>
      <c r="C63" s="135"/>
      <c r="D63" s="135"/>
      <c r="E63" s="135"/>
      <c r="F63" s="135"/>
    </row>
    <row r="64" spans="1:6" ht="10" customHeight="1">
      <c r="A64" s="143"/>
      <c r="B64" s="143"/>
      <c r="C64" s="143"/>
      <c r="D64" s="143"/>
      <c r="E64" s="143"/>
      <c r="F64" s="143"/>
    </row>
    <row r="65" spans="1:6" ht="25" customHeight="1">
      <c r="A65" s="137"/>
      <c r="B65" s="136"/>
      <c r="C65" s="136"/>
      <c r="D65" s="136"/>
      <c r="E65" s="136"/>
      <c r="F65" s="53"/>
    </row>
    <row r="66" spans="1:6" ht="22" customHeight="1">
      <c r="A66" s="82" t="s">
        <v>57</v>
      </c>
      <c r="B66" s="82"/>
      <c r="C66" s="82"/>
      <c r="D66" s="82"/>
      <c r="E66" s="82"/>
      <c r="F66" s="82"/>
    </row>
    <row r="67" spans="1:6" ht="10" customHeight="1">
      <c r="A67" s="56"/>
      <c r="B67" s="56"/>
      <c r="C67" s="56"/>
      <c r="D67" s="56"/>
      <c r="E67" s="56"/>
      <c r="F67" s="56"/>
    </row>
    <row r="68" spans="1:6" ht="22" customHeight="1">
      <c r="A68" s="81" t="s">
        <v>32</v>
      </c>
      <c r="B68" s="81"/>
      <c r="C68" s="81"/>
      <c r="D68" s="81"/>
      <c r="E68" s="81"/>
      <c r="F68" s="81"/>
    </row>
    <row r="69" spans="1:6" ht="22" customHeight="1">
      <c r="A69" s="81" t="s">
        <v>31</v>
      </c>
      <c r="B69" s="81"/>
      <c r="C69" s="81"/>
      <c r="D69" s="81"/>
      <c r="E69" s="81"/>
      <c r="F69" s="81"/>
    </row>
    <row r="70" spans="1:6" ht="22" customHeight="1">
      <c r="A70" s="81" t="s">
        <v>36</v>
      </c>
      <c r="B70" s="81"/>
      <c r="C70" s="81"/>
      <c r="D70" s="81"/>
      <c r="E70" s="81"/>
      <c r="F70" s="81"/>
    </row>
    <row r="71" spans="1:6" ht="10" customHeight="1">
      <c r="A71" s="25"/>
      <c r="B71" s="25"/>
      <c r="C71" s="25"/>
      <c r="D71" s="25"/>
      <c r="E71" s="25"/>
      <c r="F71" s="25"/>
    </row>
    <row r="72" spans="1:6" ht="21" customHeight="1">
      <c r="A72" s="26" t="s">
        <v>58</v>
      </c>
      <c r="B72" s="26"/>
      <c r="C72" s="26"/>
      <c r="D72" s="26"/>
      <c r="E72" s="26"/>
      <c r="F72" s="26"/>
    </row>
    <row r="73" spans="1:6" ht="10" customHeight="1">
      <c r="A73" s="36"/>
      <c r="B73" s="37"/>
      <c r="C73" s="37"/>
      <c r="D73" s="37"/>
      <c r="E73" s="38"/>
      <c r="F73" s="39"/>
    </row>
    <row r="74" spans="1:6" ht="21" customHeight="1">
      <c r="A74" s="81" t="s">
        <v>28</v>
      </c>
      <c r="B74" s="81"/>
      <c r="C74" s="81"/>
      <c r="D74" s="81"/>
      <c r="E74" s="81"/>
      <c r="F74" s="81"/>
    </row>
    <row r="75" spans="1:6" ht="22" customHeight="1">
      <c r="A75" s="81" t="s">
        <v>30</v>
      </c>
      <c r="B75" s="81"/>
      <c r="C75" s="81"/>
      <c r="D75" s="81"/>
      <c r="E75" s="81"/>
      <c r="F75" s="81"/>
    </row>
    <row r="76" spans="1:6" ht="22" customHeight="1">
      <c r="A76" s="81" t="s">
        <v>29</v>
      </c>
      <c r="B76" s="81"/>
      <c r="C76" s="81"/>
      <c r="D76" s="81"/>
      <c r="E76" s="81"/>
      <c r="F76" s="81"/>
    </row>
    <row r="77" spans="1:6" ht="10" customHeight="1">
      <c r="A77" s="143"/>
      <c r="B77" s="143"/>
      <c r="C77" s="143"/>
      <c r="D77" s="143"/>
      <c r="E77" s="143"/>
      <c r="F77" s="143"/>
    </row>
    <row r="78" spans="1:6" ht="10" customHeight="1">
      <c r="A78" s="143"/>
      <c r="B78" s="143"/>
      <c r="C78" s="143"/>
      <c r="D78" s="143"/>
      <c r="E78" s="143"/>
      <c r="F78" s="143"/>
    </row>
    <row r="79" spans="1:6" ht="22" customHeight="1">
      <c r="A79" s="141" t="s">
        <v>59</v>
      </c>
      <c r="B79" s="37"/>
      <c r="C79" s="37"/>
      <c r="D79" s="37"/>
      <c r="E79" s="38"/>
      <c r="F79" s="39"/>
    </row>
    <row r="80" spans="1:6" ht="10" customHeight="1">
      <c r="A80" s="36"/>
      <c r="B80" s="37"/>
      <c r="C80" s="37"/>
      <c r="D80" s="37"/>
      <c r="E80" s="38"/>
      <c r="F80" s="39"/>
    </row>
    <row r="81" spans="1:6" ht="25" customHeight="1">
      <c r="A81" s="94" t="s">
        <v>34</v>
      </c>
      <c r="B81" s="94"/>
      <c r="C81" s="94"/>
      <c r="D81" s="94"/>
      <c r="E81" s="94"/>
      <c r="F81" s="94"/>
    </row>
    <row r="82" spans="1:6" ht="25" customHeight="1">
      <c r="A82" s="94" t="s">
        <v>35</v>
      </c>
      <c r="B82" s="94"/>
      <c r="C82" s="94"/>
      <c r="D82" s="94"/>
      <c r="E82" s="94"/>
      <c r="F82" s="94"/>
    </row>
    <row r="83" spans="1:6" ht="25" customHeight="1">
      <c r="A83" s="94" t="s">
        <v>24</v>
      </c>
      <c r="B83" s="94"/>
      <c r="C83" s="94"/>
      <c r="D83" s="94"/>
      <c r="E83" s="94"/>
      <c r="F83" s="94"/>
    </row>
    <row r="84" spans="1:6" ht="25" customHeight="1">
      <c r="A84" s="94" t="s">
        <v>25</v>
      </c>
      <c r="B84" s="94"/>
      <c r="C84" s="94"/>
      <c r="D84" s="94"/>
      <c r="E84" s="94"/>
      <c r="F84" s="94"/>
    </row>
    <row r="85" spans="1:6" ht="25" customHeight="1">
      <c r="A85" s="94" t="s">
        <v>26</v>
      </c>
      <c r="B85" s="94"/>
      <c r="C85" s="94"/>
      <c r="D85" s="94"/>
      <c r="E85" s="94"/>
      <c r="F85" s="94"/>
    </row>
    <row r="86" spans="1:6" ht="25" customHeight="1">
      <c r="A86" s="94" t="s">
        <v>38</v>
      </c>
      <c r="B86" s="94"/>
      <c r="C86" s="94"/>
      <c r="D86" s="94"/>
      <c r="E86" s="94"/>
      <c r="F86" s="94"/>
    </row>
    <row r="87" spans="1:6" ht="25" customHeight="1">
      <c r="A87" s="94" t="s">
        <v>27</v>
      </c>
      <c r="B87" s="94"/>
      <c r="C87" s="94"/>
      <c r="D87" s="94"/>
      <c r="E87" s="94"/>
      <c r="F87" s="94"/>
    </row>
    <row r="88" spans="1:6" ht="25" customHeight="1">
      <c r="A88" s="94" t="s">
        <v>67</v>
      </c>
      <c r="B88" s="94"/>
      <c r="C88" s="94"/>
      <c r="D88" s="94"/>
      <c r="E88" s="94"/>
      <c r="F88" s="94"/>
    </row>
    <row r="89" spans="1:6" ht="10" customHeight="1">
      <c r="A89" s="55"/>
      <c r="B89" s="55"/>
      <c r="C89" s="55"/>
      <c r="D89" s="55"/>
      <c r="E89" s="55"/>
      <c r="F89" s="55"/>
    </row>
    <row r="90" spans="1:6" ht="22" customHeight="1">
      <c r="A90" s="142" t="s">
        <v>60</v>
      </c>
      <c r="B90" s="33"/>
      <c r="C90" s="33"/>
      <c r="D90" s="33"/>
      <c r="E90" s="33"/>
      <c r="F90" s="39"/>
    </row>
    <row r="91" spans="1:6" ht="10" customHeight="1">
      <c r="A91" s="36"/>
      <c r="B91" s="37"/>
      <c r="C91" s="37"/>
      <c r="D91" s="37"/>
      <c r="E91" s="38"/>
      <c r="F91" s="39"/>
    </row>
    <row r="92" spans="1:6" ht="25" customHeight="1">
      <c r="A92" s="94" t="s">
        <v>64</v>
      </c>
      <c r="B92" s="94"/>
      <c r="C92" s="94"/>
      <c r="D92" s="94"/>
      <c r="E92" s="94"/>
      <c r="F92" s="94"/>
    </row>
    <row r="93" spans="1:6" ht="25" customHeight="1">
      <c r="A93" s="94" t="s">
        <v>79</v>
      </c>
      <c r="B93" s="94"/>
      <c r="C93" s="94"/>
      <c r="D93" s="94"/>
      <c r="E93" s="94"/>
      <c r="F93" s="94"/>
    </row>
    <row r="94" spans="1:6" ht="25" customHeight="1">
      <c r="A94" s="94" t="s">
        <v>65</v>
      </c>
      <c r="B94" s="94"/>
      <c r="C94" s="94"/>
      <c r="D94" s="94"/>
      <c r="E94" s="94"/>
      <c r="F94" s="94"/>
    </row>
    <row r="95" spans="1:6" ht="24" customHeight="1">
      <c r="A95" s="94" t="s">
        <v>66</v>
      </c>
      <c r="B95" s="94"/>
      <c r="C95" s="94"/>
      <c r="D95" s="94"/>
      <c r="E95" s="94"/>
      <c r="F95" s="94"/>
    </row>
    <row r="96" spans="1:6" ht="24" customHeight="1">
      <c r="A96" s="94" t="s">
        <v>80</v>
      </c>
      <c r="B96" s="94"/>
      <c r="C96" s="94"/>
      <c r="D96" s="94"/>
      <c r="E96" s="94"/>
      <c r="F96" s="94"/>
    </row>
    <row r="97" spans="1:7" s="7" customFormat="1" ht="14" customHeight="1">
      <c r="A97" s="66"/>
      <c r="B97" s="66"/>
      <c r="C97" s="66"/>
      <c r="D97" s="66"/>
      <c r="E97" s="66"/>
      <c r="F97" s="66"/>
      <c r="G97" s="6"/>
    </row>
    <row r="98" spans="1:7" s="7" customFormat="1" ht="14" customHeight="1">
      <c r="A98" s="57"/>
      <c r="B98" s="57"/>
      <c r="C98" s="57"/>
      <c r="D98" s="57"/>
      <c r="E98" s="57"/>
      <c r="F98" s="57"/>
      <c r="G98" s="6"/>
    </row>
    <row r="99" spans="1:7" s="7" customFormat="1" ht="14" customHeight="1">
      <c r="A99" s="57"/>
      <c r="B99" s="57"/>
      <c r="C99" s="57"/>
      <c r="D99" s="57"/>
      <c r="E99" s="57"/>
      <c r="F99" s="57"/>
      <c r="G99" s="6"/>
    </row>
    <row r="100" spans="1:7" ht="19">
      <c r="A100" s="80" t="s">
        <v>43</v>
      </c>
      <c r="B100" s="80"/>
      <c r="C100" s="80"/>
      <c r="D100" s="80"/>
      <c r="E100" s="80"/>
      <c r="F100" s="8"/>
      <c r="G100" s="6"/>
    </row>
    <row r="101" spans="1:7" s="1" customFormat="1" ht="22" customHeight="1">
      <c r="A101" s="40"/>
      <c r="B101" s="40"/>
      <c r="C101" s="38"/>
      <c r="D101" s="40"/>
      <c r="E101" s="40"/>
      <c r="F101" s="40"/>
    </row>
    <row r="102" spans="1:7" ht="15" customHeight="1">
      <c r="A102" s="8" t="s">
        <v>39</v>
      </c>
      <c r="B102" s="8"/>
      <c r="C102" s="8" t="s">
        <v>22</v>
      </c>
      <c r="D102" s="8"/>
      <c r="E102" s="144" t="s">
        <v>23</v>
      </c>
      <c r="F102" s="144"/>
      <c r="G102" s="6"/>
    </row>
    <row r="103" spans="1:7" ht="19">
      <c r="A103" s="58"/>
      <c r="B103" s="58"/>
      <c r="C103" s="58"/>
      <c r="D103" s="58"/>
      <c r="E103" s="58"/>
      <c r="F103" s="58"/>
      <c r="G103" s="6"/>
    </row>
    <row r="104" spans="1:7" ht="19">
      <c r="A104" s="58"/>
      <c r="B104" s="58"/>
      <c r="C104" s="58"/>
      <c r="D104" s="58"/>
      <c r="E104" s="58"/>
      <c r="F104" s="58"/>
      <c r="G104" s="6"/>
    </row>
    <row r="105" spans="1:7">
      <c r="A105" s="59"/>
      <c r="B105" s="59"/>
      <c r="C105" s="59"/>
      <c r="D105" s="59"/>
      <c r="E105" s="59"/>
      <c r="F105" s="59"/>
      <c r="G105" s="6"/>
    </row>
  </sheetData>
  <sheetProtection algorithmName="SHA-512" hashValue="csIDKOK1WV2VnY0jKVfUHFC3yIvE6QFyerondrrNaFCU/O6C44LLQxmxwqJi2/OWK1wnNJb/KgUNGSBO/ntd3w==" saltValue="h5ivpuhNyhm0uCVxHxPnHg==" spinCount="100000" sheet="1" selectLockedCells="1"/>
  <mergeCells count="82">
    <mergeCell ref="A96:F96"/>
    <mergeCell ref="A61:F61"/>
    <mergeCell ref="A93:F93"/>
    <mergeCell ref="B6:C6"/>
    <mergeCell ref="E6:F6"/>
    <mergeCell ref="B7:C7"/>
    <mergeCell ref="E7:F7"/>
    <mergeCell ref="A8:A9"/>
    <mergeCell ref="B8:F8"/>
    <mergeCell ref="B9:F9"/>
    <mergeCell ref="A3:F3"/>
    <mergeCell ref="B4:C4"/>
    <mergeCell ref="E4:F4"/>
    <mergeCell ref="B5:C5"/>
    <mergeCell ref="E5:F5"/>
    <mergeCell ref="D10:F10"/>
    <mergeCell ref="D11:F11"/>
    <mergeCell ref="A13:F13"/>
    <mergeCell ref="A14:F14"/>
    <mergeCell ref="A15:C15"/>
    <mergeCell ref="A16:C16"/>
    <mergeCell ref="A20:F20"/>
    <mergeCell ref="A21:F21"/>
    <mergeCell ref="A22:C22"/>
    <mergeCell ref="A24:C24"/>
    <mergeCell ref="A17:C17"/>
    <mergeCell ref="A18:C18"/>
    <mergeCell ref="A19:E19"/>
    <mergeCell ref="A34:C34"/>
    <mergeCell ref="A26:E26"/>
    <mergeCell ref="A27:E27"/>
    <mergeCell ref="A32:F32"/>
    <mergeCell ref="A33:C33"/>
    <mergeCell ref="A30:E30"/>
    <mergeCell ref="A31:E31"/>
    <mergeCell ref="E102:F102"/>
    <mergeCell ref="A23:C23"/>
    <mergeCell ref="A86:F86"/>
    <mergeCell ref="A87:F87"/>
    <mergeCell ref="A88:F88"/>
    <mergeCell ref="A92:F92"/>
    <mergeCell ref="A76:F76"/>
    <mergeCell ref="A81:F81"/>
    <mergeCell ref="A82:F82"/>
    <mergeCell ref="A83:F83"/>
    <mergeCell ref="A84:F84"/>
    <mergeCell ref="A85:F85"/>
    <mergeCell ref="A68:F68"/>
    <mergeCell ref="A94:F94"/>
    <mergeCell ref="A69:F69"/>
    <mergeCell ref="A70:F70"/>
    <mergeCell ref="A100:E100"/>
    <mergeCell ref="A74:F74"/>
    <mergeCell ref="A75:F75"/>
    <mergeCell ref="A66:F66"/>
    <mergeCell ref="A45:F45"/>
    <mergeCell ref="A46:C46"/>
    <mergeCell ref="A50:E50"/>
    <mergeCell ref="A52:E52"/>
    <mergeCell ref="A53:E53"/>
    <mergeCell ref="A51:F51"/>
    <mergeCell ref="A48:E48"/>
    <mergeCell ref="A55:F55"/>
    <mergeCell ref="A60:F60"/>
    <mergeCell ref="A62:F62"/>
    <mergeCell ref="A63:F63"/>
    <mergeCell ref="A35:C35"/>
    <mergeCell ref="A1:F1"/>
    <mergeCell ref="A95:F95"/>
    <mergeCell ref="A97:F97"/>
    <mergeCell ref="A43:E43"/>
    <mergeCell ref="A36:C36"/>
    <mergeCell ref="A37:C37"/>
    <mergeCell ref="A38:C38"/>
    <mergeCell ref="A39:C39"/>
    <mergeCell ref="A40:C40"/>
    <mergeCell ref="D40:F40"/>
    <mergeCell ref="A41:C41"/>
    <mergeCell ref="D41:F41"/>
    <mergeCell ref="A42:C42"/>
    <mergeCell ref="D42:F42"/>
    <mergeCell ref="A25:C25"/>
  </mergeCells>
  <pageMargins left="0.7" right="0.7" top="0.75" bottom="0.75" header="0.3" footer="0.3"/>
  <pageSetup paperSize="9" orientation="portrait" horizontalDpi="0" verticalDpi="0"/>
  <headerFooter>
    <oddFooter>&amp;C&amp;"System Font,Normal"&amp;10&amp;K000000                 
À renvoyer, complété et signé à festivalbdofildeleau.senegal@gmail.com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4</xdr:col>
                    <xdr:colOff>787400</xdr:colOff>
                    <xdr:row>99</xdr:row>
                    <xdr:rowOff>12700</xdr:rowOff>
                  </from>
                  <to>
                    <xdr:col>6</xdr:col>
                    <xdr:colOff>152400</xdr:colOff>
                    <xdr:row>100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4</xdr:col>
                    <xdr:colOff>787400</xdr:colOff>
                    <xdr:row>30</xdr:row>
                    <xdr:rowOff>12700</xdr:rowOff>
                  </from>
                  <to>
                    <xdr:col>6</xdr:col>
                    <xdr:colOff>152400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4</xdr:col>
                    <xdr:colOff>787400</xdr:colOff>
                    <xdr:row>29</xdr:row>
                    <xdr:rowOff>12700</xdr:rowOff>
                  </from>
                  <to>
                    <xdr:col>6</xdr:col>
                    <xdr:colOff>152400</xdr:colOff>
                    <xdr:row>29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Résa Sénégal</vt:lpstr>
      <vt:lpstr>'Fiche Résa Sénégal'!Zone_d_impression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2025-08-08T09:47:00Z</cp:lastPrinted>
  <dcterms:created xsi:type="dcterms:W3CDTF">2025-06-12T10:55:40Z</dcterms:created>
  <dcterms:modified xsi:type="dcterms:W3CDTF">2025-08-08T09:47:03Z</dcterms:modified>
</cp:coreProperties>
</file>