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Ex2.xml" ContentType="application/vnd.ms-office.chartex+xml"/>
  <Override PartName="/xl/charts/style7.xml" ContentType="application/vnd.ms-office.chartstyle+xml"/>
  <Override PartName="/xl/charts/colors7.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5.xml" ContentType="application/vnd.openxmlformats-officedocument.spreadsheetml.pivotTable+xml"/>
  <Override PartName="/xl/drawings/drawing6.xml" ContentType="application/vnd.openxmlformats-officedocument.drawing+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https://d.docs.live.net/d60735ba4a6d9e54/ABBAS/Data Ikseer Branding files/Portfolio/Dashboards/"/>
    </mc:Choice>
  </mc:AlternateContent>
  <xr:revisionPtr revIDLastSave="8" documentId="13_ncr:1_{025F7CC4-212F-4FE6-94DC-50D57BB645C7}" xr6:coauthVersionLast="47" xr6:coauthVersionMax="47" xr10:uidLastSave="{6CE67E3A-FC84-4E5E-A7F3-18E1C9BF7504}"/>
  <bookViews>
    <workbookView xWindow="-110" yWindow="-110" windowWidth="19420" windowHeight="10300" xr2:uid="{5CF14924-0AAC-B244-98F0-E6BCC37CE28F}"/>
  </bookViews>
  <sheets>
    <sheet name="Dashboard" sheetId="7" r:id="rId1"/>
    <sheet name="Sales Data" sheetId="1" r:id="rId2"/>
    <sheet name="Sales Trend" sheetId="2" r:id="rId3"/>
    <sheet name="Sales by Region" sheetId="3" r:id="rId4"/>
    <sheet name="Sales by Employee" sheetId="4" r:id="rId5"/>
    <sheet name="Item Share" sheetId="5" r:id="rId6"/>
    <sheet name="Customer Revenue" sheetId="6" r:id="rId7"/>
  </sheets>
  <definedNames>
    <definedName name="_xlchart.v5.0" hidden="1">'Sales by Region'!$A$6</definedName>
    <definedName name="_xlchart.v5.1" hidden="1">'Sales by Region'!$A$7</definedName>
    <definedName name="_xlchart.v5.2" hidden="1">'Sales by Region'!$B$6:$E$6</definedName>
    <definedName name="_xlchart.v5.3" hidden="1">'Sales by Region'!$B$7:$E$7</definedName>
    <definedName name="_xlchart.v5.4" hidden="1">'Sales by Region'!$A$6</definedName>
    <definedName name="_xlchart.v5.5" hidden="1">'Sales by Region'!$A$7</definedName>
    <definedName name="_xlchart.v5.6" hidden="1">'Sales by Region'!$B$6:$E$6</definedName>
    <definedName name="_xlchart.v5.7" hidden="1">'Sales by Region'!$B$7:$E$7</definedName>
    <definedName name="Slicer_Item">#N/A</definedName>
    <definedName name="Slicer_Region">#N/A</definedName>
    <definedName name="Slicer_Sales_Person">#N/A</definedName>
    <definedName name="Slicer_Years">#N/A</definedName>
  </definedNames>
  <calcPr calcId="191029"/>
  <pivotCaches>
    <pivotCache cacheId="0" r:id="rId8"/>
  </pivotCaches>
  <extLst>
    <ext xmlns:x14="http://schemas.microsoft.com/office/spreadsheetml/2009/9/main" uri="{BBE1A952-AA13-448e-AADC-164F8A28A991}">
      <x14:slicerCaches>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3" l="1"/>
  <c r="E7" i="3"/>
  <c r="B7" i="3"/>
  <c r="D7" i="3"/>
</calcChain>
</file>

<file path=xl/sharedStrings.xml><?xml version="1.0" encoding="utf-8"?>
<sst xmlns="http://schemas.openxmlformats.org/spreadsheetml/2006/main" count="10097" uniqueCount="2067">
  <si>
    <t>Order ID</t>
  </si>
  <si>
    <t>Date</t>
  </si>
  <si>
    <t>Customer ID</t>
  </si>
  <si>
    <t>Customer Name</t>
  </si>
  <si>
    <t>Sales Person</t>
  </si>
  <si>
    <t>Region</t>
  </si>
  <si>
    <t>Item</t>
  </si>
  <si>
    <t>Price</t>
  </si>
  <si>
    <t>Quantity</t>
  </si>
  <si>
    <t>Revenue</t>
  </si>
  <si>
    <t>0001</t>
  </si>
  <si>
    <t>Company K</t>
  </si>
  <si>
    <t>Item 2</t>
  </si>
  <si>
    <t>0002</t>
  </si>
  <si>
    <t>Company A</t>
  </si>
  <si>
    <t>Item 5</t>
  </si>
  <si>
    <t>0003</t>
  </si>
  <si>
    <t>Company I</t>
  </si>
  <si>
    <t>Item 4</t>
  </si>
  <si>
    <t>0004</t>
  </si>
  <si>
    <t>Company R</t>
  </si>
  <si>
    <t>0005</t>
  </si>
  <si>
    <t>Company P</t>
  </si>
  <si>
    <t>Item 3</t>
  </si>
  <si>
    <t>0006</t>
  </si>
  <si>
    <t>Company M</t>
  </si>
  <si>
    <t>0007</t>
  </si>
  <si>
    <t>Company Q</t>
  </si>
  <si>
    <t>0008</t>
  </si>
  <si>
    <t>Company N</t>
  </si>
  <si>
    <t>0009</t>
  </si>
  <si>
    <t>Company T</t>
  </si>
  <si>
    <t>Item 1</t>
  </si>
  <si>
    <t>0010</t>
  </si>
  <si>
    <t>Company C</t>
  </si>
  <si>
    <t>0011</t>
  </si>
  <si>
    <t>Company H</t>
  </si>
  <si>
    <t>0012</t>
  </si>
  <si>
    <t>Company F</t>
  </si>
  <si>
    <t>0013</t>
  </si>
  <si>
    <t>0014</t>
  </si>
  <si>
    <t>Company D</t>
  </si>
  <si>
    <t>0015</t>
  </si>
  <si>
    <t>0016</t>
  </si>
  <si>
    <t>0017</t>
  </si>
  <si>
    <t>0018</t>
  </si>
  <si>
    <t>Company S</t>
  </si>
  <si>
    <t>0019</t>
  </si>
  <si>
    <t>Company J</t>
  </si>
  <si>
    <t>0020</t>
  </si>
  <si>
    <t>Company E</t>
  </si>
  <si>
    <t>0021</t>
  </si>
  <si>
    <t>0022</t>
  </si>
  <si>
    <t>0023</t>
  </si>
  <si>
    <t>0024</t>
  </si>
  <si>
    <t>Company L</t>
  </si>
  <si>
    <t>0025</t>
  </si>
  <si>
    <t>0026</t>
  </si>
  <si>
    <t>0027</t>
  </si>
  <si>
    <t>0028</t>
  </si>
  <si>
    <t>0029</t>
  </si>
  <si>
    <t>0030</t>
  </si>
  <si>
    <t>0031</t>
  </si>
  <si>
    <t>0032</t>
  </si>
  <si>
    <t>0033</t>
  </si>
  <si>
    <t>0034</t>
  </si>
  <si>
    <t>0035</t>
  </si>
  <si>
    <t>0036</t>
  </si>
  <si>
    <t>0037</t>
  </si>
  <si>
    <t>0038</t>
  </si>
  <si>
    <t>0039</t>
  </si>
  <si>
    <t>0040</t>
  </si>
  <si>
    <t>0041</t>
  </si>
  <si>
    <t>0042</t>
  </si>
  <si>
    <t>0043</t>
  </si>
  <si>
    <t>0044</t>
  </si>
  <si>
    <t>Company G</t>
  </si>
  <si>
    <t>0045</t>
  </si>
  <si>
    <t>0046</t>
  </si>
  <si>
    <t>0047</t>
  </si>
  <si>
    <t>0048</t>
  </si>
  <si>
    <t>0049</t>
  </si>
  <si>
    <t>0050</t>
  </si>
  <si>
    <t>0051</t>
  </si>
  <si>
    <t>0052</t>
  </si>
  <si>
    <t>0053</t>
  </si>
  <si>
    <t>0054</t>
  </si>
  <si>
    <t>0055</t>
  </si>
  <si>
    <t>0056</t>
  </si>
  <si>
    <t>0057</t>
  </si>
  <si>
    <t>0058</t>
  </si>
  <si>
    <t>0059</t>
  </si>
  <si>
    <t>0060</t>
  </si>
  <si>
    <t>0061</t>
  </si>
  <si>
    <t>Company B</t>
  </si>
  <si>
    <t>0062</t>
  </si>
  <si>
    <t>0063</t>
  </si>
  <si>
    <t>0064</t>
  </si>
  <si>
    <t>0065</t>
  </si>
  <si>
    <t>0066</t>
  </si>
  <si>
    <t>0067</t>
  </si>
  <si>
    <t>0068</t>
  </si>
  <si>
    <t>0069</t>
  </si>
  <si>
    <t>0070</t>
  </si>
  <si>
    <t>0071</t>
  </si>
  <si>
    <t>0072</t>
  </si>
  <si>
    <t>Company O</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</si>
  <si>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</si>
  <si>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</si>
  <si>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</si>
  <si>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</si>
  <si>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</si>
  <si>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</si>
  <si>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</si>
  <si>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</si>
  <si>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</si>
  <si>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</si>
  <si>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</si>
  <si>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</si>
  <si>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</si>
  <si>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</si>
  <si>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</si>
  <si>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</si>
  <si>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</si>
  <si>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</si>
  <si>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</si>
  <si>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</si>
  <si>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</si>
  <si>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</si>
  <si>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</si>
  <si>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</si>
  <si>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</si>
  <si>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</si>
  <si>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</si>
  <si>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</si>
  <si>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</si>
  <si>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</si>
  <si>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</si>
  <si>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</si>
  <si>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</si>
  <si>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</si>
  <si>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</si>
  <si>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</si>
  <si>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</si>
  <si>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</si>
  <si>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</si>
  <si>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</si>
  <si>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</si>
  <si>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</si>
  <si>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</si>
  <si>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</si>
  <si>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</si>
  <si>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</si>
  <si>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</si>
  <si>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</si>
  <si>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</si>
  <si>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</si>
  <si>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</si>
  <si>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</si>
  <si>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</si>
  <si>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</si>
  <si>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</si>
  <si>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</si>
  <si>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</si>
  <si>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</si>
  <si>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</si>
  <si>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</si>
  <si>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</si>
  <si>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</si>
  <si>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</si>
  <si>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</si>
  <si>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</si>
  <si>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</si>
  <si>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</si>
  <si>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</si>
  <si>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</si>
  <si>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</si>
  <si>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</si>
  <si>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</si>
  <si>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</si>
  <si>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</si>
  <si>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</si>
  <si>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</si>
  <si>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</si>
  <si>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</si>
  <si>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</si>
  <si>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</si>
  <si>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</si>
  <si>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</si>
  <si>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</si>
  <si>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</si>
  <si>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</si>
  <si>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</si>
  <si>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</si>
  <si>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</si>
  <si>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</si>
  <si>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</si>
  <si>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</si>
  <si>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</si>
  <si>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</si>
  <si>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</si>
  <si>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</si>
  <si>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</si>
  <si>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</si>
  <si>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</si>
  <si>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</si>
  <si>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</si>
  <si>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</si>
  <si>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</si>
  <si>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</si>
  <si>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</si>
  <si>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</si>
  <si>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</si>
  <si>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</si>
  <si>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</si>
  <si>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</si>
  <si>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</si>
  <si>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</si>
  <si>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</si>
  <si>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</si>
  <si>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</si>
  <si>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</si>
  <si>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</si>
  <si>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</si>
  <si>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</si>
  <si>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</si>
  <si>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</si>
  <si>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</si>
  <si>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</si>
  <si>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</si>
  <si>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</si>
  <si>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</si>
  <si>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</si>
  <si>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</si>
  <si>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</si>
  <si>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</si>
  <si>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</si>
  <si>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</si>
  <si>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</si>
  <si>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</si>
  <si>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</si>
  <si>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</si>
  <si>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</si>
  <si>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</si>
  <si>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</si>
  <si>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</si>
  <si>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</si>
  <si>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</si>
  <si>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</si>
  <si>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</si>
  <si>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</si>
  <si>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</si>
  <si>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</si>
  <si>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</si>
  <si>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</si>
  <si>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</si>
  <si>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</si>
  <si>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</si>
  <si>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</si>
  <si>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</si>
  <si>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</si>
  <si>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</si>
  <si>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</si>
  <si>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</si>
  <si>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</si>
  <si>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</si>
  <si>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</si>
  <si>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</si>
  <si>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</si>
  <si>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</si>
  <si>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</si>
  <si>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</si>
  <si>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</si>
  <si>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</si>
  <si>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</si>
  <si>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</si>
  <si>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</si>
  <si>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</si>
  <si>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</si>
  <si>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</si>
  <si>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</si>
  <si>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</si>
  <si>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</si>
  <si>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</si>
  <si>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</si>
  <si>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</si>
  <si>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</si>
  <si>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</si>
  <si>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</si>
  <si>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</si>
  <si>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</si>
  <si>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</si>
  <si>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</si>
  <si>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</si>
  <si>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</si>
  <si>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</si>
  <si>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</si>
  <si>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</si>
  <si>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</si>
  <si>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</si>
  <si>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</si>
  <si>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</si>
  <si>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</si>
  <si>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</si>
  <si>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</si>
  <si>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</si>
  <si>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</si>
  <si>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</si>
  <si>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</si>
  <si>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</si>
  <si>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</si>
  <si>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</si>
  <si>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</si>
  <si>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</si>
  <si>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</si>
  <si>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</si>
  <si>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</si>
  <si>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</si>
  <si>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</si>
  <si>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</si>
  <si>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</si>
  <si>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</si>
  <si>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</si>
  <si>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</si>
  <si>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</si>
  <si>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</si>
  <si>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</si>
  <si>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</si>
  <si>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</si>
  <si>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</si>
  <si>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</si>
  <si>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</si>
  <si>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</si>
  <si>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</si>
  <si>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</si>
  <si>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</si>
  <si>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</si>
  <si>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</si>
  <si>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</si>
  <si>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</si>
  <si>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</si>
  <si>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</si>
  <si>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</si>
  <si>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</si>
  <si>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</si>
  <si>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</si>
  <si>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</si>
  <si>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</si>
  <si>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</si>
  <si>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</si>
  <si>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</si>
  <si>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</si>
  <si>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</si>
  <si>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</si>
  <si>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</si>
  <si>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</si>
  <si>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</si>
  <si>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</si>
  <si>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</si>
  <si>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</si>
  <si>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</si>
  <si>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</si>
  <si>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</si>
  <si>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</si>
  <si>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</si>
  <si>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</si>
  <si>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</si>
  <si>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</si>
  <si>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</si>
  <si>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</si>
  <si>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</si>
  <si>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</si>
  <si>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</si>
  <si>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</si>
  <si>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</si>
  <si>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</si>
  <si>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</si>
  <si>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</si>
  <si>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</si>
  <si>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</si>
  <si>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</si>
  <si>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</si>
  <si>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</si>
  <si>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</si>
  <si>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</si>
  <si>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</si>
  <si>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</si>
  <si>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</si>
  <si>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</si>
  <si>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</si>
  <si>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</si>
  <si>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</si>
  <si>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</si>
  <si>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</si>
  <si>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</si>
  <si>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</si>
  <si>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</si>
  <si>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</si>
  <si>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</si>
  <si>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</si>
  <si>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</si>
  <si>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</si>
  <si>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</si>
  <si>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</si>
  <si>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</si>
  <si>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</si>
  <si>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</si>
  <si>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</si>
  <si>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</si>
  <si>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</si>
  <si>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</si>
  <si>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</si>
  <si>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</si>
  <si>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</si>
  <si>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</si>
  <si>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</si>
  <si>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</si>
  <si>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</si>
  <si>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</si>
  <si>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</si>
  <si>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</si>
  <si>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</si>
  <si>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</si>
  <si>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</si>
  <si>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</si>
  <si>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</si>
  <si>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</si>
  <si>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</si>
  <si>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</si>
  <si>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</si>
  <si>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</si>
  <si>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</si>
  <si>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</si>
  <si>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</si>
  <si>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</si>
  <si>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</si>
  <si>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</si>
  <si>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</si>
  <si>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</si>
  <si>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</si>
  <si>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</si>
  <si>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</si>
  <si>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</si>
  <si>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</si>
  <si>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</si>
  <si>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</si>
  <si>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</si>
  <si>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</si>
  <si>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</si>
  <si>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</si>
  <si>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</si>
  <si>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</si>
  <si>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</si>
  <si>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</si>
  <si>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</si>
  <si>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</si>
  <si>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</si>
  <si>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</si>
  <si>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</si>
  <si>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</si>
  <si>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</si>
  <si>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</si>
  <si>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</si>
  <si>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</si>
  <si>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</si>
  <si>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</si>
  <si>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</si>
  <si>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</si>
  <si>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</si>
  <si>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</si>
  <si>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</si>
  <si>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</si>
  <si>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</si>
  <si>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</si>
  <si>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</si>
  <si>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</si>
  <si>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</si>
  <si>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</si>
  <si>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</si>
  <si>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</si>
  <si>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</si>
  <si>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</si>
  <si>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</si>
  <si>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</si>
  <si>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</si>
  <si>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</si>
  <si>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</si>
  <si>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</si>
  <si>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</si>
  <si>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</si>
  <si>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</si>
  <si>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</si>
  <si>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</si>
  <si>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</si>
  <si>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</si>
  <si>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</si>
  <si>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</si>
  <si>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</si>
  <si>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</si>
  <si>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</si>
  <si>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</si>
  <si>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</si>
  <si>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</si>
  <si>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</si>
  <si>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</si>
  <si>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</si>
  <si>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</si>
  <si>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</si>
  <si>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</si>
  <si>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</si>
  <si>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</si>
  <si>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</si>
  <si>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</si>
  <si>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</si>
  <si>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</si>
  <si>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</si>
  <si>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</si>
  <si>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</si>
  <si>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</si>
  <si>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</si>
  <si>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</si>
  <si>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</si>
  <si>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</si>
  <si>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</si>
  <si>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</si>
  <si>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</si>
  <si>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</si>
  <si>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</si>
  <si>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</si>
  <si>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</si>
  <si>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</si>
  <si>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</si>
  <si>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</si>
  <si>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</si>
  <si>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</si>
  <si>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</si>
  <si>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</si>
  <si>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</si>
  <si>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</si>
  <si>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</si>
  <si>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</si>
  <si>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</si>
  <si>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</si>
  <si>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</si>
  <si>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</si>
  <si>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</si>
  <si>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</si>
  <si>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</si>
  <si>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</si>
  <si>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</si>
  <si>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</si>
  <si>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</si>
  <si>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</si>
  <si>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</si>
  <si>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</si>
  <si>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</si>
  <si>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</si>
  <si>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</si>
  <si>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</si>
  <si>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</si>
  <si>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</si>
  <si>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</si>
  <si>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</si>
  <si>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</si>
  <si>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</si>
  <si>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</si>
  <si>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</si>
  <si>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</si>
  <si>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</si>
  <si>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</si>
  <si>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</si>
  <si>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</si>
  <si>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</si>
  <si>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</si>
  <si>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</si>
  <si>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</si>
  <si>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</si>
  <si>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</si>
  <si>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</si>
  <si>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</si>
  <si>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</si>
  <si>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</si>
  <si>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</si>
  <si>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</si>
  <si>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</si>
  <si>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</si>
  <si>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</si>
  <si>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</si>
  <si>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</si>
  <si>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</si>
  <si>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</si>
  <si>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</si>
  <si>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</si>
  <si>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</si>
  <si>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</si>
  <si>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</si>
  <si>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</si>
  <si>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</si>
  <si>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</si>
  <si>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</si>
  <si>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</si>
  <si>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</si>
  <si>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</si>
  <si>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</si>
  <si>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</si>
  <si>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</si>
  <si>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</si>
  <si>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</si>
  <si>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</si>
  <si>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</si>
  <si>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</si>
  <si>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</si>
  <si>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</si>
  <si>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</si>
  <si>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</si>
  <si>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</si>
  <si>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</si>
  <si>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</si>
  <si>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</si>
  <si>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</si>
  <si>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</si>
  <si>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</si>
  <si>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</si>
  <si>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</si>
  <si>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</si>
  <si>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</si>
  <si>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</si>
  <si>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</si>
  <si>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</si>
  <si>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</si>
  <si>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</si>
  <si>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</si>
  <si>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</si>
  <si>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</si>
  <si>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</si>
  <si>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</si>
  <si>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</si>
  <si>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</si>
  <si>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</si>
  <si>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</si>
  <si>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</si>
  <si>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</si>
  <si>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</si>
  <si>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</si>
  <si>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</si>
  <si>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</si>
  <si>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</si>
  <si>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</si>
  <si>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</si>
  <si>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</si>
  <si>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</si>
  <si>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</si>
  <si>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</si>
  <si>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</si>
  <si>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</si>
  <si>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</si>
  <si>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</si>
  <si>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</si>
  <si>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</si>
  <si>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</si>
  <si>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</si>
  <si>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</si>
  <si>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</si>
  <si>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</si>
  <si>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</si>
  <si>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</si>
  <si>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</si>
  <si>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</si>
  <si>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</si>
  <si>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</si>
  <si>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</si>
  <si>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</si>
  <si>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</si>
  <si>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</si>
  <si>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</si>
  <si>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</si>
  <si>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</si>
  <si>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</si>
  <si>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</si>
  <si>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</si>
  <si>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</si>
  <si>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</si>
  <si>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</si>
  <si>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</si>
  <si>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</si>
  <si>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</si>
  <si>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</si>
  <si>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</si>
  <si>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</si>
  <si>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</si>
  <si>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</si>
  <si>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</si>
  <si>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</si>
  <si>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</si>
  <si>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</si>
  <si>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</si>
  <si>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</si>
  <si>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</si>
  <si>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</si>
  <si>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</si>
  <si>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</si>
  <si>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</si>
  <si>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</si>
  <si>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</si>
  <si>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</si>
  <si>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</si>
  <si>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</si>
  <si>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</si>
  <si>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</si>
  <si>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</si>
  <si>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</si>
  <si>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</si>
  <si>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</si>
  <si>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</si>
  <si>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</si>
  <si>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</si>
  <si>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</si>
  <si>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</si>
  <si>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</si>
  <si>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</si>
  <si>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</si>
  <si>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</si>
  <si>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</si>
  <si>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</si>
  <si>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</si>
  <si>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</si>
  <si>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</si>
  <si>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</si>
  <si>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</si>
  <si>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</si>
  <si>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</si>
  <si>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</si>
  <si>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</si>
  <si>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</si>
  <si>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</si>
  <si>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</si>
  <si>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</si>
  <si>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</si>
  <si>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</si>
  <si>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</si>
  <si>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</si>
  <si>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</si>
  <si>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</si>
  <si>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</si>
  <si>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</si>
  <si>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</si>
  <si>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</si>
  <si>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</si>
  <si>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</si>
  <si>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</si>
  <si>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</si>
  <si>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</si>
  <si>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</si>
  <si>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</si>
  <si>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</si>
  <si>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</si>
  <si>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</si>
  <si>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</si>
  <si>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</si>
  <si>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</si>
  <si>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</si>
  <si>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</si>
  <si>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</si>
  <si>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</si>
  <si>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</si>
  <si>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</si>
  <si>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</si>
  <si>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</si>
  <si>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</si>
  <si>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</si>
  <si>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</si>
  <si>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</si>
  <si>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</si>
  <si>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</si>
  <si>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</si>
  <si>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</si>
  <si>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</si>
  <si>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</si>
  <si>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</si>
  <si>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</si>
  <si>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</si>
  <si>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</si>
  <si>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</si>
  <si>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</si>
  <si>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</si>
  <si>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</si>
  <si>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</si>
  <si>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</si>
  <si>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</si>
  <si>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</si>
  <si>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</si>
  <si>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</si>
  <si>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</si>
  <si>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</si>
  <si>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</si>
  <si>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</si>
  <si>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</si>
  <si>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</si>
  <si>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</si>
  <si>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</si>
  <si>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</si>
  <si>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</si>
  <si>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</si>
  <si>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</si>
  <si>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</si>
  <si>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</si>
  <si>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</si>
  <si>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</si>
  <si>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</si>
  <si>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</si>
  <si>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</si>
  <si>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</si>
  <si>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</si>
  <si>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</si>
  <si>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</si>
  <si>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</si>
  <si>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</si>
  <si>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</si>
  <si>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</si>
  <si>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</si>
  <si>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</si>
  <si>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</si>
  <si>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</si>
  <si>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</si>
  <si>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</si>
  <si>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</si>
  <si>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</si>
  <si>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</si>
  <si>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</si>
  <si>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</si>
  <si>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</si>
  <si>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</si>
  <si>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</si>
  <si>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</si>
  <si>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</si>
  <si>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</si>
  <si>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</si>
  <si>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</si>
  <si>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</si>
  <si>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</si>
  <si>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</si>
  <si>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</si>
  <si>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</si>
  <si>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</si>
  <si>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</si>
  <si>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</si>
  <si>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</si>
  <si>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</si>
  <si>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</si>
  <si>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</si>
  <si>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</si>
  <si>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</si>
  <si>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</si>
  <si>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</si>
  <si>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</si>
  <si>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</si>
  <si>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</si>
  <si>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</si>
  <si>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</si>
  <si>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</si>
  <si>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</si>
  <si>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</si>
  <si>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</si>
  <si>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</si>
  <si>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</si>
  <si>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</si>
  <si>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</si>
  <si>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</si>
  <si>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</si>
  <si>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</si>
  <si>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</si>
  <si>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</si>
  <si>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</si>
  <si>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</si>
  <si>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</si>
  <si>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</si>
  <si>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</si>
  <si>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</si>
  <si>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</si>
  <si>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</si>
  <si>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</si>
  <si>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</si>
  <si>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</si>
  <si>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</si>
  <si>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</si>
  <si>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</si>
  <si>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</si>
  <si>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</si>
  <si>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</si>
  <si>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</si>
  <si>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</si>
  <si>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</si>
  <si>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</si>
  <si>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</si>
  <si>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</si>
  <si>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</si>
  <si>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</si>
  <si>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</si>
  <si>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</si>
  <si>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</si>
  <si>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</si>
  <si>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</si>
  <si>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</si>
  <si>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</si>
  <si>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</si>
  <si>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</si>
  <si>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</si>
  <si>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</si>
  <si>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</si>
  <si>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</si>
  <si>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</si>
  <si>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</si>
  <si>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</si>
  <si>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</si>
  <si>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</si>
  <si>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</si>
  <si>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</si>
  <si>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</si>
  <si>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</si>
  <si>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</si>
  <si>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</si>
  <si>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</si>
  <si>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</si>
  <si>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</si>
  <si>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</si>
  <si>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</si>
  <si>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</si>
  <si>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</si>
  <si>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</si>
  <si>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</si>
  <si>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</si>
  <si>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</si>
  <si>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</si>
  <si>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</si>
  <si>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</si>
  <si>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</si>
  <si>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</si>
  <si>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</si>
  <si>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</si>
  <si>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</si>
  <si>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</si>
  <si>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</si>
  <si>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</si>
  <si>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</si>
  <si>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</si>
  <si>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</si>
  <si>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</si>
  <si>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</si>
  <si>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</si>
  <si>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</si>
  <si>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</si>
  <si>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</si>
  <si>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</si>
  <si>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</si>
  <si>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</si>
  <si>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</si>
  <si>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</si>
  <si>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</si>
  <si>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</si>
  <si>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</si>
  <si>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</si>
  <si>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</si>
  <si>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</si>
  <si>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</si>
  <si>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</si>
  <si>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0931</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</si>
  <si>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</si>
  <si>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</si>
  <si>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</si>
  <si>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</si>
  <si>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</si>
  <si>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</si>
  <si>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</si>
  <si>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</si>
  <si>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</si>
  <si>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</si>
  <si>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</si>
  <si>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</si>
  <si>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</si>
  <si>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</si>
  <si>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</si>
  <si>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</si>
  <si>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</si>
  <si>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</si>
  <si>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</si>
  <si>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</si>
  <si>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</si>
  <si>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</si>
  <si>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</si>
  <si>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</si>
  <si>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</si>
  <si>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</si>
  <si>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</si>
  <si>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</si>
  <si>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</si>
  <si>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</si>
  <si>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</si>
  <si>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</si>
  <si>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</si>
  <si>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</si>
  <si>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</si>
  <si>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</si>
  <si>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</si>
  <si>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</si>
  <si>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</si>
  <si>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</si>
  <si>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</si>
  <si>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</si>
  <si>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</si>
  <si>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</si>
  <si>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</si>
  <si>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</si>
  <si>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</si>
  <si>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</si>
  <si>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</si>
  <si>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</si>
  <si>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</si>
  <si>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</si>
  <si>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</si>
  <si>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</si>
  <si>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</si>
  <si>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</si>
  <si>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</si>
  <si>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</si>
  <si>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</si>
  <si>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</si>
  <si>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</si>
  <si>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</si>
  <si>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</si>
  <si>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</si>
  <si>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</si>
  <si>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</si>
  <si>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</si>
  <si>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</si>
  <si>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</si>
  <si>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</si>
  <si>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</si>
  <si>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</si>
  <si>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</si>
  <si>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</si>
  <si>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</si>
  <si>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</si>
  <si>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</si>
  <si>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</si>
  <si>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</si>
  <si>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</si>
  <si>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</si>
  <si>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</si>
  <si>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</si>
  <si>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</si>
  <si>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</si>
  <si>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</si>
  <si>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</si>
  <si>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</si>
  <si>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</si>
  <si>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</si>
  <si>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</si>
  <si>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</si>
  <si>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</si>
  <si>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</si>
  <si>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</si>
  <si>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</si>
  <si>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</si>
  <si>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</si>
  <si>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</si>
  <si>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</si>
  <si>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</si>
  <si>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</si>
  <si>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</si>
  <si>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</si>
  <si>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</si>
  <si>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</si>
  <si>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</si>
  <si>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</si>
  <si>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</si>
  <si>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</si>
  <si>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</si>
  <si>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</si>
  <si>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</si>
  <si>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</si>
  <si>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</si>
  <si>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</si>
  <si>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</si>
  <si>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</si>
  <si>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</si>
  <si>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</si>
  <si>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</si>
  <si>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</si>
  <si>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</si>
  <si>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</si>
  <si>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</si>
  <si>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</si>
  <si>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</si>
  <si>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</si>
  <si>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</si>
  <si>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</si>
  <si>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</si>
  <si>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</si>
  <si>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</si>
  <si>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</si>
  <si>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</si>
  <si>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</si>
  <si>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</si>
  <si>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</si>
  <si>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</si>
  <si>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</si>
  <si>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</si>
  <si>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</si>
  <si>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</si>
  <si>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</si>
  <si>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</si>
  <si>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</si>
  <si>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</si>
  <si>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</si>
  <si>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</si>
  <si>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</si>
  <si>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</si>
  <si>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</si>
  <si>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</si>
  <si>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</si>
  <si>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</si>
  <si>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</si>
  <si>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</si>
  <si>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</si>
  <si>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</si>
  <si>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</si>
  <si>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</si>
  <si>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</si>
  <si>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</si>
  <si>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</si>
  <si>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</si>
  <si>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</si>
  <si>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</si>
  <si>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</si>
  <si>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</si>
  <si>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</si>
  <si>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</si>
  <si>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</si>
  <si>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</si>
  <si>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</si>
  <si>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</si>
  <si>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</si>
  <si>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</si>
  <si>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</si>
  <si>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</si>
  <si>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</si>
  <si>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</si>
  <si>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</si>
  <si>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</si>
  <si>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</si>
  <si>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</si>
  <si>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</si>
  <si>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</si>
  <si>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</si>
  <si>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</si>
  <si>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</si>
  <si>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</si>
  <si>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</si>
  <si>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</si>
  <si>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</si>
  <si>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</si>
  <si>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</si>
  <si>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</si>
  <si>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</si>
  <si>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</si>
  <si>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</si>
  <si>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</si>
  <si>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</si>
  <si>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</si>
  <si>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</si>
  <si>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</si>
  <si>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</si>
  <si>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</si>
  <si>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</si>
  <si>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</si>
  <si>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</si>
  <si>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</si>
  <si>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</si>
  <si>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</si>
  <si>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</si>
  <si>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</si>
  <si>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</si>
  <si>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</si>
  <si>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</si>
  <si>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</si>
  <si>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</si>
  <si>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</si>
  <si>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</si>
  <si>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</si>
  <si>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</si>
  <si>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</si>
  <si>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</si>
  <si>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</si>
  <si>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</si>
  <si>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</si>
  <si>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</si>
  <si>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</si>
  <si>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</si>
  <si>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</si>
  <si>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</si>
  <si>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</si>
  <si>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</si>
  <si>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</si>
  <si>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</si>
  <si>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</si>
  <si>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</si>
  <si>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</si>
  <si>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</si>
  <si>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</si>
  <si>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</si>
  <si>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</si>
  <si>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</si>
  <si>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</si>
  <si>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</si>
  <si>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</si>
  <si>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</si>
  <si>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</si>
  <si>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</si>
  <si>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</si>
  <si>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</si>
  <si>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</si>
  <si>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</si>
  <si>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</si>
  <si>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</si>
  <si>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</si>
  <si>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</si>
  <si>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</si>
  <si>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</si>
  <si>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</si>
  <si>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</si>
  <si>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</si>
  <si>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</si>
  <si>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</si>
  <si>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</si>
  <si>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</si>
  <si>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</si>
  <si>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</si>
  <si>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</si>
  <si>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</si>
  <si>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</si>
  <si>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</si>
  <si>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</si>
  <si>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</si>
  <si>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</si>
  <si>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</si>
  <si>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</si>
  <si>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</si>
  <si>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</si>
  <si>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</si>
  <si>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</si>
  <si>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</si>
  <si>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</si>
  <si>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</si>
  <si>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</si>
  <si>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</si>
  <si>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</si>
  <si>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</si>
  <si>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</si>
  <si>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</si>
  <si>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</si>
  <si>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</si>
  <si>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</si>
  <si>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</si>
  <si>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</si>
  <si>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</si>
  <si>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</si>
  <si>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</si>
  <si>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</si>
  <si>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</si>
  <si>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</si>
  <si>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</si>
  <si>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</si>
  <si>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</si>
  <si>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</si>
  <si>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</si>
  <si>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</si>
  <si>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</si>
  <si>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</si>
  <si>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</si>
  <si>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</si>
  <si>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</si>
  <si>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</si>
  <si>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</si>
  <si>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</si>
  <si>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</si>
  <si>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</si>
  <si>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</si>
  <si>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</si>
  <si>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</si>
  <si>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</si>
  <si>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</si>
  <si>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</si>
  <si>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</si>
  <si>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</si>
  <si>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</si>
  <si>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</si>
  <si>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</si>
  <si>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</si>
  <si>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</si>
  <si>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</si>
  <si>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</si>
  <si>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</si>
  <si>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</si>
  <si>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</si>
  <si>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</si>
  <si>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</si>
  <si>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</si>
  <si>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</si>
  <si>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</si>
  <si>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</si>
  <si>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</si>
  <si>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</si>
  <si>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</si>
  <si>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</si>
  <si>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</si>
  <si>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</si>
  <si>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</si>
  <si>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</si>
  <si>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</si>
  <si>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</si>
  <si>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</si>
  <si>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</si>
  <si>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</si>
  <si>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</si>
  <si>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</si>
  <si>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</si>
  <si>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</si>
  <si>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</si>
  <si>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</si>
  <si>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</si>
  <si>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</si>
  <si>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</si>
  <si>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</si>
  <si>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</si>
  <si>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</si>
  <si>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</si>
  <si>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</si>
  <si>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</si>
  <si>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</si>
  <si>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</si>
  <si>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</si>
  <si>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</si>
  <si>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</si>
  <si>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</si>
  <si>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</si>
  <si>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</si>
  <si>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</si>
  <si>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</si>
  <si>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</si>
  <si>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</si>
  <si>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</si>
  <si>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</si>
  <si>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</si>
  <si>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</si>
  <si>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</si>
  <si>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</si>
  <si>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</si>
  <si>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</si>
  <si>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</si>
  <si>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</si>
  <si>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</si>
  <si>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</si>
  <si>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</si>
  <si>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</si>
  <si>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</si>
  <si>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</si>
  <si>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</si>
  <si>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</si>
  <si>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</si>
  <si>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</si>
  <si>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</si>
  <si>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</si>
  <si>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</si>
  <si>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</si>
  <si>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</si>
  <si>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</si>
  <si>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</si>
  <si>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</si>
  <si>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</si>
  <si>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</si>
  <si>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</si>
  <si>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</si>
  <si>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</si>
  <si>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</si>
  <si>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</si>
  <si>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</si>
  <si>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</si>
  <si>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</si>
  <si>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</si>
  <si>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</si>
  <si>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</si>
  <si>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</si>
  <si>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</si>
  <si>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</si>
  <si>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</si>
  <si>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</si>
  <si>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</si>
  <si>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</si>
  <si>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</si>
  <si>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</si>
  <si>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</si>
  <si>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</si>
  <si>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</si>
  <si>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</si>
  <si>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</si>
  <si>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</si>
  <si>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</si>
  <si>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</si>
  <si>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</si>
  <si>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</si>
  <si>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</si>
  <si>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</si>
  <si>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</si>
  <si>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</si>
  <si>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</si>
  <si>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</si>
  <si>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</si>
  <si>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</si>
  <si>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</si>
  <si>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</si>
  <si>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</si>
  <si>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</si>
  <si>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</si>
  <si>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</si>
  <si>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</si>
  <si>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</si>
  <si>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</si>
  <si>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</si>
  <si>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</si>
  <si>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</si>
  <si>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</si>
  <si>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</si>
  <si>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</si>
  <si>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</si>
  <si>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</si>
  <si>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</si>
  <si>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</si>
  <si>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</si>
  <si>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</si>
  <si>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</si>
  <si>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</si>
  <si>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</si>
  <si>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</si>
  <si>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</si>
  <si>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</si>
  <si>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</si>
  <si>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</si>
  <si>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</si>
  <si>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</si>
  <si>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</si>
  <si>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</si>
  <si>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</si>
  <si>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</si>
  <si>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</si>
  <si>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</si>
  <si>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</si>
  <si>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</si>
  <si>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</si>
  <si>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</si>
  <si>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</si>
  <si>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</si>
  <si>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</si>
  <si>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</si>
  <si>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</si>
  <si>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</si>
  <si>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</si>
  <si>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</si>
  <si>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</si>
  <si>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</si>
  <si>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</si>
  <si>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</si>
  <si>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</si>
  <si>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</si>
  <si>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</si>
  <si>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</si>
  <si>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</si>
  <si>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</si>
  <si>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</si>
  <si>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</si>
  <si>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</si>
  <si>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</si>
  <si>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</si>
  <si>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</si>
  <si>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</si>
  <si>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</si>
  <si>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</si>
  <si>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</si>
  <si>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</si>
  <si>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</si>
  <si>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</si>
  <si>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</si>
  <si>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</si>
  <si>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</si>
  <si>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</si>
  <si>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</si>
  <si>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</si>
  <si>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</si>
  <si>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</si>
  <si>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</si>
  <si>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</si>
  <si>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</si>
  <si>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</si>
  <si>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</si>
  <si>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</si>
  <si>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</si>
  <si>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</si>
  <si>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</si>
  <si>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</si>
  <si>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</si>
  <si>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</si>
  <si>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</si>
  <si>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</si>
  <si>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</si>
  <si>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</si>
  <si>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</si>
  <si>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</si>
  <si>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</si>
  <si>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</si>
  <si>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</si>
  <si>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</si>
  <si>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</si>
  <si>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</si>
  <si>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</si>
  <si>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</si>
  <si>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</si>
  <si>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</si>
  <si>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</si>
  <si>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</si>
  <si>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</si>
  <si>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</si>
  <si>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</si>
  <si>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</si>
  <si>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</si>
  <si>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</si>
  <si>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</si>
  <si>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</si>
  <si>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</si>
  <si>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</si>
  <si>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</si>
  <si>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</si>
  <si>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</si>
  <si>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</si>
  <si>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</si>
  <si>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</si>
  <si>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</si>
  <si>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</si>
  <si>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</si>
  <si>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</si>
  <si>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</si>
  <si>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</si>
  <si>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</si>
  <si>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</si>
  <si>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</si>
  <si>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</si>
  <si>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</si>
  <si>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</si>
  <si>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</si>
  <si>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</si>
  <si>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</si>
  <si>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</si>
  <si>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</si>
  <si>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</si>
  <si>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</si>
  <si>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</si>
  <si>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</si>
  <si>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</si>
  <si>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</si>
  <si>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</si>
  <si>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</si>
  <si>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</si>
  <si>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</si>
  <si>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</si>
  <si>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</si>
  <si>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</si>
  <si>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</si>
  <si>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</si>
  <si>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</si>
  <si>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</si>
  <si>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</si>
  <si>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</si>
  <si>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</si>
  <si>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</si>
  <si>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</si>
  <si>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</si>
  <si>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</si>
  <si>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</si>
  <si>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</si>
  <si>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</si>
  <si>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</si>
  <si>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</si>
  <si>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</si>
  <si>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</si>
  <si>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</si>
  <si>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</si>
  <si>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</si>
  <si>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</si>
  <si>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</si>
  <si>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</si>
  <si>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</si>
  <si>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</si>
  <si>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</si>
  <si>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</si>
  <si>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</si>
  <si>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</si>
  <si>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</si>
  <si>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</si>
  <si>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</si>
  <si>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</si>
  <si>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</si>
  <si>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</si>
  <si>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</si>
  <si>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</si>
  <si>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</si>
  <si>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</si>
  <si>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</si>
  <si>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</si>
  <si>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</si>
  <si>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</si>
  <si>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</si>
  <si>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</si>
  <si>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</si>
  <si>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</si>
  <si>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</si>
  <si>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</si>
  <si>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</si>
  <si>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</si>
  <si>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</si>
  <si>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</si>
  <si>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</si>
  <si>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</si>
  <si>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</si>
  <si>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</si>
  <si>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</si>
  <si>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</si>
  <si>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</si>
  <si>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</si>
  <si>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</si>
  <si>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</si>
  <si>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</si>
  <si>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</si>
  <si>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</si>
  <si>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</si>
  <si>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</si>
  <si>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</si>
  <si>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</si>
  <si>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</si>
  <si>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</si>
  <si>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</si>
  <si>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</si>
  <si>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</si>
  <si>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</si>
  <si>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</si>
  <si>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</si>
  <si>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</si>
  <si>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</si>
  <si>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</si>
  <si>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</si>
  <si>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</si>
  <si>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</si>
  <si>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</si>
  <si>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</si>
  <si>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</si>
  <si>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</si>
  <si>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</si>
  <si>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</si>
  <si>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</si>
  <si>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</si>
  <si>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</si>
  <si>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</si>
  <si>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</si>
  <si>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</si>
  <si>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</si>
  <si>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</si>
  <si>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</si>
  <si>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</si>
  <si>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</si>
  <si>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</si>
  <si>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</si>
  <si>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</si>
  <si>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</si>
  <si>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</si>
  <si>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</si>
  <si>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</si>
  <si>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</si>
  <si>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</si>
  <si>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</si>
  <si>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</si>
  <si>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</si>
  <si>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</si>
  <si>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</si>
  <si>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</si>
  <si>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</si>
  <si>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</si>
  <si>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</si>
  <si>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</si>
  <si>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</si>
  <si>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</si>
  <si>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</si>
  <si>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</si>
  <si>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</si>
  <si>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</si>
  <si>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</si>
  <si>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</si>
  <si>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</si>
  <si>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</si>
  <si>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</si>
  <si>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</si>
  <si>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</si>
  <si>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</si>
  <si>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</si>
  <si>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</si>
  <si>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</si>
  <si>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</si>
  <si>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</si>
  <si>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</si>
  <si>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</si>
  <si>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</si>
  <si>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</si>
  <si>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</si>
  <si>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</si>
  <si>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</si>
  <si>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</si>
  <si>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</si>
  <si>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</si>
  <si>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</si>
  <si>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</si>
  <si>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</si>
  <si>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</si>
  <si>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</si>
  <si>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</si>
  <si>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</si>
  <si>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</si>
  <si>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</si>
  <si>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</si>
  <si>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</si>
  <si>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</si>
  <si>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</si>
  <si>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</si>
  <si>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</si>
  <si>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</si>
  <si>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</si>
  <si>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</si>
  <si>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</si>
  <si>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</si>
  <si>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</si>
  <si>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</si>
  <si>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</si>
  <si>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</si>
  <si>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</si>
  <si>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</si>
  <si>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</si>
  <si>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</si>
  <si>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</si>
  <si>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</si>
  <si>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</si>
  <si>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</si>
  <si>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</si>
  <si>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</si>
  <si>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</si>
  <si>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</si>
  <si>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</si>
  <si>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</si>
  <si>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</si>
  <si>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</si>
  <si>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</si>
  <si>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</si>
  <si>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</si>
  <si>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</si>
  <si>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</si>
  <si>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</si>
  <si>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</si>
  <si>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</si>
  <si>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</si>
  <si>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</si>
  <si>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</si>
  <si>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</si>
  <si>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</si>
  <si>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</si>
  <si>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</si>
  <si>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</si>
  <si>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</si>
  <si>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</si>
  <si>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</si>
  <si>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</si>
  <si>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</si>
  <si>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</si>
  <si>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</si>
  <si>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</si>
  <si>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</si>
  <si>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</si>
  <si>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</si>
  <si>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</si>
  <si>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</si>
  <si>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</si>
  <si>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</si>
  <si>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</si>
  <si>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</si>
  <si>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</si>
  <si>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</si>
  <si>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</si>
  <si>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</si>
  <si>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</si>
  <si>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</si>
  <si>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</si>
  <si>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</si>
  <si>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</si>
  <si>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</si>
  <si>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</si>
  <si>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</si>
  <si>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</si>
  <si>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</si>
  <si>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</si>
  <si>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</si>
  <si>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</si>
  <si>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</si>
  <si>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</si>
  <si>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</si>
  <si>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</si>
  <si>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</si>
  <si>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</si>
  <si>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</si>
  <si>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</si>
  <si>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</si>
  <si>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</si>
  <si>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</si>
  <si>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</si>
  <si>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</si>
  <si>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</si>
  <si>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</si>
  <si>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</si>
  <si>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</si>
  <si>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</si>
  <si>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</si>
  <si>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</si>
  <si>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</si>
  <si>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</si>
  <si>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</si>
  <si>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</si>
  <si>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</si>
  <si>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</si>
  <si>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</si>
  <si>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</si>
  <si>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</si>
  <si>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</si>
  <si>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</si>
  <si>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</si>
  <si>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</si>
  <si>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</si>
  <si>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</si>
  <si>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</si>
  <si>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</si>
  <si>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</si>
  <si>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</si>
  <si>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</si>
  <si>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</si>
  <si>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</si>
  <si>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</si>
  <si>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</si>
  <si>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</si>
  <si>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</si>
  <si>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</si>
  <si>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</si>
  <si>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</si>
  <si>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</si>
  <si>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</si>
  <si>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</si>
  <si>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</si>
  <si>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</si>
  <si>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</si>
  <si>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</si>
  <si>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</si>
  <si>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</si>
  <si>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</si>
  <si>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</si>
  <si>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</si>
  <si>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</si>
  <si>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</si>
  <si>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</si>
  <si>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</si>
  <si>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</si>
  <si>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</si>
  <si>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</si>
  <si>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</si>
  <si>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</si>
  <si>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</si>
  <si>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</si>
  <si>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</si>
  <si>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</si>
  <si>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</si>
  <si>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</si>
  <si>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</si>
  <si>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</si>
  <si>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</si>
  <si>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</si>
  <si>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</si>
  <si>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</si>
  <si>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</si>
  <si>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</si>
  <si>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</si>
  <si>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</si>
  <si>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</si>
  <si>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</si>
  <si>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</si>
  <si>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</si>
  <si>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</si>
  <si>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</si>
  <si>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</si>
  <si>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</si>
  <si>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</si>
  <si>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</si>
  <si>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</si>
  <si>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</si>
  <si>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</si>
  <si>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</si>
  <si>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</si>
  <si>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</si>
  <si>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</si>
  <si>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</si>
  <si>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</si>
  <si>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</si>
  <si>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</si>
  <si>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</si>
  <si>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</si>
  <si>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</si>
  <si>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</si>
  <si>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</si>
  <si>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</si>
  <si>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</si>
  <si>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</si>
  <si>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</si>
  <si>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</si>
  <si>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</si>
  <si>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</si>
  <si>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</si>
  <si>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</si>
  <si>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</si>
  <si>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</si>
  <si>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</si>
  <si>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</si>
  <si>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</si>
  <si>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</si>
  <si>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</si>
  <si>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</si>
  <si>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</si>
  <si>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</si>
  <si>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</si>
  <si>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</si>
  <si>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</si>
  <si>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</si>
  <si>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</si>
  <si>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</si>
  <si>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</si>
  <si>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</si>
  <si>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</si>
  <si>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</si>
  <si>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</si>
  <si>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</si>
  <si>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</si>
  <si>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</si>
  <si>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</si>
  <si>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</si>
  <si>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</si>
  <si>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</si>
  <si>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</si>
  <si>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</si>
  <si>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</si>
  <si>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</si>
  <si>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</si>
  <si>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</si>
  <si>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</si>
  <si>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</si>
  <si>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</si>
  <si>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</si>
  <si>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</si>
  <si>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</si>
  <si>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</si>
  <si>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</si>
  <si>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</si>
  <si>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</si>
  <si>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</si>
  <si>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</si>
  <si>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</si>
  <si>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</si>
  <si>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</si>
  <si>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</si>
  <si>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</si>
  <si>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</si>
  <si>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</si>
  <si>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</si>
  <si>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</si>
  <si>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</si>
  <si>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</si>
  <si>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</si>
  <si>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</si>
  <si>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</si>
  <si>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</si>
  <si>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</si>
  <si>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</si>
  <si>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</si>
  <si>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</si>
  <si>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</si>
  <si>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</si>
  <si>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</si>
  <si>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</si>
  <si>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</si>
  <si>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</si>
  <si>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</si>
  <si>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</si>
  <si>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</si>
  <si>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</si>
  <si>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</si>
  <si>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</si>
  <si>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</si>
  <si>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</si>
  <si>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</si>
  <si>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</si>
  <si>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</si>
  <si>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</si>
  <si>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</si>
  <si>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</si>
  <si>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</si>
  <si>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</si>
  <si>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</si>
  <si>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</si>
  <si>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</si>
  <si>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</si>
  <si>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</si>
  <si>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</si>
  <si>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</si>
  <si>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</si>
  <si>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</si>
  <si>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</si>
  <si>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</si>
  <si>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</si>
  <si>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</si>
  <si>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Row Labels</t>
  </si>
  <si>
    <t>Grand Total</t>
  </si>
  <si>
    <t>Jan</t>
  </si>
  <si>
    <t>Feb</t>
  </si>
  <si>
    <t>Mar</t>
  </si>
  <si>
    <t>Apr</t>
  </si>
  <si>
    <t>May</t>
  </si>
  <si>
    <t>Jun</t>
  </si>
  <si>
    <t>Jul</t>
  </si>
  <si>
    <t>Aug</t>
  </si>
  <si>
    <t>Sep</t>
  </si>
  <si>
    <t>Oct</t>
  </si>
  <si>
    <t>2019</t>
  </si>
  <si>
    <t>Sum of Revenue</t>
  </si>
  <si>
    <t>Column Labels</t>
  </si>
  <si>
    <t>2018</t>
  </si>
  <si>
    <t>Nov</t>
  </si>
  <si>
    <t>Dec</t>
  </si>
  <si>
    <t>Punjab</t>
  </si>
  <si>
    <t>Sindh</t>
  </si>
  <si>
    <t>Balochistan</t>
  </si>
  <si>
    <t>khyber pakhtunkhwa</t>
  </si>
  <si>
    <t>Ali Raza</t>
  </si>
  <si>
    <t>Maaz Afzal</t>
  </si>
  <si>
    <t>Junaid Akhtar</t>
  </si>
  <si>
    <t>Sohail Imran</t>
  </si>
  <si>
    <t>Ayub Latif</t>
  </si>
  <si>
    <t>Azam Khan</t>
  </si>
  <si>
    <t>Tayryab Tahir</t>
  </si>
  <si>
    <t>Abdullah</t>
  </si>
  <si>
    <t>Pakistan</t>
  </si>
  <si>
    <t>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</si>
</sst>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 x14ac:knownFonts="1">
    <font>
      <sz val="12"/>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3">
    <border>
      <left/>
      <right/>
      <top/>
      <bottom/>
      <diagonal/>
    </border>
    <border>
      <left/>
      <right/>
      <top/>
      <bottom style="thin">
        <color theme="4" tint="0.39997558519241921"/>
      </bottom>
      <diagonal/>
    </border>
    <border>
      <left/>
      <right/>
      <top style="thin">
        <color theme="4" tint="0.39997558519241921"/>
      </top>
      <bottom/>
      <diagonal/>
    </border>
  </borders>
  <cellStyleXfs count="1">
    <xf numFmtId="0" fontId="0" fillId="0" borderId="0"/>
  </cellStyleXfs>
  <cellXfs count="10">
    <xf numFmtId="0" fontId="0" fillId="0" borderId="0" xfId="0"/>
    <xf numFmtId="49" fontId="1" fillId="0" borderId="0" xfId="0" applyNumberFormat="1" applyFont="1"/>
    <xf numFmtId="0" fontId="1" fillId="0" borderId="0" xfId="0" applyFont="1"/>
    <xf numFmtId="49" fontId="0" fillId="0" borderId="0" xfId="0" applyNumberFormat="1"/>
    <xf numFmtId="14" fontId="0" fillId="0" borderId="0" xfId="0" applyNumberFormat="1"/>
    <xf numFmtId="0" fontId="0" fillId="0" borderId="0" xfId="0" pivotButton="1"/>
    <xf numFmtId="0" fontId="0" fillId="0" borderId="0" xfId="0" applyAlignment="1">
      <alignment horizontal="left"/>
    </xf>
    <xf numFmtId="14" fontId="0" fillId="0" borderId="0" xfId="0" applyNumberFormat="1" applyAlignment="1">
      <alignment horizontal="left" indent="1"/>
    </xf>
    <xf numFmtId="0" fontId="1" fillId="2" borderId="1" xfId="0" applyFont="1" applyFill="1" applyBorder="1"/>
    <xf numFmtId="0" fontId="1" fillId="2" borderId="2" xfId="0" applyFont="1" applyFill="1" applyBorder="1"/>
  </cellXfs>
  <cellStyles count="1">
    <cellStyle name="Normal" xfId="0" builtinId="0"/>
  </cellStyles>
  <dxfs count="2">
    <dxf>
      <font>
        <color theme="0"/>
      </font>
      <fill>
        <patternFill>
          <bgColor theme="1"/>
        </patternFill>
      </fill>
      <border>
        <bottom style="thin">
          <color theme="4"/>
        </bottom>
        <vertical/>
        <horizontal/>
      </border>
    </dxf>
    <dxf>
      <font>
        <color theme="0"/>
      </font>
      <fill>
        <patternFill>
          <bgColor theme="1"/>
        </patternFill>
      </fill>
      <border diagonalUp="0" diagonalDown="0">
        <left/>
        <right/>
        <top/>
        <bottom/>
        <vertical/>
        <horizontal/>
      </border>
    </dxf>
  </dxfs>
  <tableStyles count="1" defaultTableStyle="TableStyleMedium2" defaultPivotStyle="PivotStyleLight16">
    <tableStyle name="SlicerStyleDark1 2" pivot="0" table="0" count="10" xr9:uid="{9EF8F960-46A1-9449-ADD0-080A5CDFCA55}">
      <tableStyleElement type="wholeTable" dxfId="1"/>
      <tableStyleElement type="headerRow" dxfId="0"/>
    </tableStyle>
  </tableStyles>
  <colors>
    <mruColors>
      <color rgb="FF217346"/>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[Interactive Excel Dashboard.xlsx]Sales Trend!PivotTable4</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ln w="28575" cap="rnd">
            <a:solidFill>
              <a:schemeClr val="bg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'Sales Trend'!$B$1</c:f>
              <c:strCache>
                <c:ptCount val="1"/>
                <c:pt idx="0">
                  <c:v>Total</c:v>
                </c:pt>
              </c:strCache>
            </c:strRef>
          </c:tx>
          <c:spPr>
            <a:ln w="28575" cap="rnd">
              <a:solidFill>
                <a:schemeClr val="bg1"/>
              </a:solidFill>
              <a:round/>
            </a:ln>
            <a:effectLst/>
          </c:spPr>
          <c:marker>
            <c:symbol val="circle"/>
            <c:size val="5"/>
            <c:spPr>
              <a:solidFill>
                <a:schemeClr val="accent1"/>
              </a:solidFill>
              <a:ln w="9525">
                <a:solidFill>
                  <a:schemeClr val="accent1"/>
                </a:solidFill>
              </a:ln>
              <a:effectLst/>
            </c:spPr>
          </c:marker>
          <c:cat>
            <c:multiLvlStrRef>
              <c:f>'Sales Trend'!$A$2:$A$26</c:f>
              <c:multiLvlStrCache>
                <c:ptCount val="2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lvl>
                <c:lvl>
                  <c:pt idx="0">
                    <c:v>2018</c:v>
                  </c:pt>
                  <c:pt idx="12">
                    <c:v>2019</c:v>
                  </c:pt>
                </c:lvl>
              </c:multiLvlStrCache>
            </c:multiLvlStrRef>
          </c:cat>
          <c:val>
            <c:numRef>
              <c:f>'Sales Trend'!$B$2:$B$26</c:f>
              <c:numCache>
                <c:formatCode>General</c:formatCode>
                <c:ptCount val="22"/>
                <c:pt idx="0">
                  <c:v>92759</c:v>
                </c:pt>
                <c:pt idx="1">
                  <c:v>93096</c:v>
                </c:pt>
                <c:pt idx="2">
                  <c:v>103309</c:v>
                </c:pt>
                <c:pt idx="3">
                  <c:v>93392</c:v>
                </c:pt>
                <c:pt idx="4">
                  <c:v>118523</c:v>
                </c:pt>
                <c:pt idx="5">
                  <c:v>105113</c:v>
                </c:pt>
                <c:pt idx="6">
                  <c:v>86694</c:v>
                </c:pt>
                <c:pt idx="7">
                  <c:v>96143</c:v>
                </c:pt>
                <c:pt idx="8">
                  <c:v>89459</c:v>
                </c:pt>
                <c:pt idx="9">
                  <c:v>88891</c:v>
                </c:pt>
                <c:pt idx="10">
                  <c:v>99699</c:v>
                </c:pt>
                <c:pt idx="11">
                  <c:v>91073</c:v>
                </c:pt>
                <c:pt idx="12">
                  <c:v>84293</c:v>
                </c:pt>
                <c:pt idx="13">
                  <c:v>106033</c:v>
                </c:pt>
                <c:pt idx="14">
                  <c:v>127074</c:v>
                </c:pt>
                <c:pt idx="15">
                  <c:v>92400</c:v>
                </c:pt>
                <c:pt idx="16">
                  <c:v>91637</c:v>
                </c:pt>
                <c:pt idx="17">
                  <c:v>88012</c:v>
                </c:pt>
                <c:pt idx="18">
                  <c:v>71980</c:v>
                </c:pt>
                <c:pt idx="19">
                  <c:v>88838</c:v>
                </c:pt>
                <c:pt idx="20">
                  <c:v>82758</c:v>
                </c:pt>
                <c:pt idx="21">
                  <c:v>37415</c:v>
                </c:pt>
              </c:numCache>
            </c:numRef>
          </c:val>
          <c:smooth val="1"/>
          <c:extLst>
            <c:ext xmlns:c16="http://schemas.microsoft.com/office/drawing/2014/chart" uri="{C3380CC4-5D6E-409C-BE32-E72D297353CC}">
              <c16:uniqueId val="{00000000-485D-6A40-8B61-89FAB5A8EC4D}"/>
            </c:ext>
          </c:extLst>
        </c:ser>
        <c:dLbls>
          <c:showLegendKey val="0"/>
          <c:showVal val="0"/>
          <c:showCatName val="0"/>
          <c:showSerName val="0"/>
          <c:showPercent val="0"/>
          <c:showBubbleSize val="0"/>
        </c:dLbls>
        <c:marker val="1"/>
        <c:smooth val="0"/>
        <c:axId val="1889011360"/>
        <c:axId val="1889013040"/>
      </c:lineChart>
      <c:catAx>
        <c:axId val="188901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889013040"/>
        <c:crosses val="autoZero"/>
        <c:auto val="1"/>
        <c:lblAlgn val="ctr"/>
        <c:lblOffset val="100"/>
        <c:noMultiLvlLbl val="0"/>
      </c:catAx>
      <c:valAx>
        <c:axId val="1889013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88901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[Interactive Excel Dashboard.xlsx]Sales by Employee!PivotTable6</c:name>
    <c:fmtId val="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20957846134196"/>
          <c:y val="0.13845072523829255"/>
          <c:w val="0.52001486473147152"/>
          <c:h val="0.68120745959386653"/>
        </c:manualLayout>
      </c:layout>
      <c:barChart>
        <c:barDir val="col"/>
        <c:grouping val="clustered"/>
        <c:varyColors val="0"/>
        <c:ser>
          <c:idx val="0"/>
          <c:order val="0"/>
          <c:tx>
            <c:strRef>
              <c:f>'Sales by Employee'!$B$1:$B$2</c:f>
              <c:strCache>
                <c:ptCount val="1"/>
                <c:pt idx="0">
                  <c:v>Ali Raza</c:v>
                </c:pt>
              </c:strCache>
            </c:strRef>
          </c:tx>
          <c:spPr>
            <a:solidFill>
              <a:schemeClr val="accent5">
                <a:lumMod val="40000"/>
                <a:lumOff val="60000"/>
              </a:schemeClr>
            </a:solidFill>
            <a:ln>
              <a:noFill/>
            </a:ln>
            <a:effectLst/>
          </c:spPr>
          <c:invertIfNegative val="0"/>
          <c:cat>
            <c:strRef>
              <c:f>'Sales by Employee'!$A$3:$A$5</c:f>
              <c:strCache>
                <c:ptCount val="2"/>
                <c:pt idx="0">
                  <c:v>2018</c:v>
                </c:pt>
                <c:pt idx="1">
                  <c:v>2019</c:v>
                </c:pt>
              </c:strCache>
            </c:strRef>
          </c:cat>
          <c:val>
            <c:numRef>
              <c:f>'Sales by Employee'!$B$3:$B$5</c:f>
              <c:numCache>
                <c:formatCode>General</c:formatCode>
                <c:ptCount val="2"/>
                <c:pt idx="0">
                  <c:v>138437</c:v>
                </c:pt>
                <c:pt idx="1">
                  <c:v>105244</c:v>
                </c:pt>
              </c:numCache>
            </c:numRef>
          </c:val>
          <c:extLst>
            <c:ext xmlns:c16="http://schemas.microsoft.com/office/drawing/2014/chart" uri="{C3380CC4-5D6E-409C-BE32-E72D297353CC}">
              <c16:uniqueId val="{00000000-008B-BA4B-937C-6F709A4341D9}"/>
            </c:ext>
          </c:extLst>
        </c:ser>
        <c:ser>
          <c:idx val="1"/>
          <c:order val="1"/>
          <c:tx>
            <c:strRef>
              <c:f>'Sales by Employee'!$C$1:$C$2</c:f>
              <c:strCache>
                <c:ptCount val="1"/>
                <c:pt idx="0">
                  <c:v>Maaz Afzal</c:v>
                </c:pt>
              </c:strCache>
            </c:strRef>
          </c:tx>
          <c:spPr>
            <a:solidFill>
              <a:schemeClr val="accent5">
                <a:lumMod val="60000"/>
                <a:lumOff val="40000"/>
              </a:schemeClr>
            </a:solidFill>
            <a:ln>
              <a:noFill/>
            </a:ln>
            <a:effectLst/>
          </c:spPr>
          <c:invertIfNegative val="0"/>
          <c:cat>
            <c:strRef>
              <c:f>'Sales by Employee'!$A$3:$A$5</c:f>
              <c:strCache>
                <c:ptCount val="2"/>
                <c:pt idx="0">
                  <c:v>2018</c:v>
                </c:pt>
                <c:pt idx="1">
                  <c:v>2019</c:v>
                </c:pt>
              </c:strCache>
            </c:strRef>
          </c:cat>
          <c:val>
            <c:numRef>
              <c:f>'Sales by Employee'!$C$3:$C$5</c:f>
              <c:numCache>
                <c:formatCode>General</c:formatCode>
                <c:ptCount val="2"/>
                <c:pt idx="0">
                  <c:v>141614</c:v>
                </c:pt>
                <c:pt idx="1">
                  <c:v>134764</c:v>
                </c:pt>
              </c:numCache>
            </c:numRef>
          </c:val>
          <c:extLst>
            <c:ext xmlns:c16="http://schemas.microsoft.com/office/drawing/2014/chart" uri="{C3380CC4-5D6E-409C-BE32-E72D297353CC}">
              <c16:uniqueId val="{00000007-599B-4ADA-9147-D5D9B133A8EB}"/>
            </c:ext>
          </c:extLst>
        </c:ser>
        <c:ser>
          <c:idx val="2"/>
          <c:order val="2"/>
          <c:tx>
            <c:strRef>
              <c:f>'Sales by Employee'!$D$1:$D$2</c:f>
              <c:strCache>
                <c:ptCount val="1"/>
                <c:pt idx="0">
                  <c:v>Junaid Akhtar</c:v>
                </c:pt>
              </c:strCache>
            </c:strRef>
          </c:tx>
          <c:spPr>
            <a:solidFill>
              <a:schemeClr val="accent5">
                <a:lumMod val="75000"/>
              </a:schemeClr>
            </a:solidFill>
            <a:ln>
              <a:noFill/>
            </a:ln>
            <a:effectLst/>
          </c:spPr>
          <c:invertIfNegative val="0"/>
          <c:cat>
            <c:strRef>
              <c:f>'Sales by Employee'!$A$3:$A$5</c:f>
              <c:strCache>
                <c:ptCount val="2"/>
                <c:pt idx="0">
                  <c:v>2018</c:v>
                </c:pt>
                <c:pt idx="1">
                  <c:v>2019</c:v>
                </c:pt>
              </c:strCache>
            </c:strRef>
          </c:cat>
          <c:val>
            <c:numRef>
              <c:f>'Sales by Employee'!$D$3:$D$5</c:f>
              <c:numCache>
                <c:formatCode>General</c:formatCode>
                <c:ptCount val="2"/>
                <c:pt idx="0">
                  <c:v>127145</c:v>
                </c:pt>
                <c:pt idx="1">
                  <c:v>114049</c:v>
                </c:pt>
              </c:numCache>
            </c:numRef>
          </c:val>
          <c:extLst>
            <c:ext xmlns:c16="http://schemas.microsoft.com/office/drawing/2014/chart" uri="{C3380CC4-5D6E-409C-BE32-E72D297353CC}">
              <c16:uniqueId val="{00000001-F8AA-4A49-9140-E45AB2F613FF}"/>
            </c:ext>
          </c:extLst>
        </c:ser>
        <c:ser>
          <c:idx val="3"/>
          <c:order val="3"/>
          <c:tx>
            <c:strRef>
              <c:f>'Sales by Employee'!$E$1:$E$2</c:f>
              <c:strCache>
                <c:ptCount val="1"/>
                <c:pt idx="0">
                  <c:v>Sohail Imran</c:v>
                </c:pt>
              </c:strCache>
            </c:strRef>
          </c:tx>
          <c:spPr>
            <a:solidFill>
              <a:schemeClr val="accent5">
                <a:lumMod val="50000"/>
              </a:schemeClr>
            </a:solidFill>
            <a:ln>
              <a:noFill/>
            </a:ln>
            <a:effectLst/>
          </c:spPr>
          <c:invertIfNegative val="0"/>
          <c:cat>
            <c:strRef>
              <c:f>'Sales by Employee'!$A$3:$A$5</c:f>
              <c:strCache>
                <c:ptCount val="2"/>
                <c:pt idx="0">
                  <c:v>2018</c:v>
                </c:pt>
                <c:pt idx="1">
                  <c:v>2019</c:v>
                </c:pt>
              </c:strCache>
            </c:strRef>
          </c:cat>
          <c:val>
            <c:numRef>
              <c:f>'Sales by Employee'!$E$3:$E$5</c:f>
              <c:numCache>
                <c:formatCode>General</c:formatCode>
                <c:ptCount val="2"/>
                <c:pt idx="0">
                  <c:v>135455</c:v>
                </c:pt>
                <c:pt idx="1">
                  <c:v>120302</c:v>
                </c:pt>
              </c:numCache>
            </c:numRef>
          </c:val>
          <c:extLst>
            <c:ext xmlns:c16="http://schemas.microsoft.com/office/drawing/2014/chart" uri="{C3380CC4-5D6E-409C-BE32-E72D297353CC}">
              <c16:uniqueId val="{00000002-F8AA-4A49-9140-E45AB2F613FF}"/>
            </c:ext>
          </c:extLst>
        </c:ser>
        <c:ser>
          <c:idx val="4"/>
          <c:order val="4"/>
          <c:tx>
            <c:strRef>
              <c:f>'Sales by Employee'!$F$1:$F$2</c:f>
              <c:strCache>
                <c:ptCount val="1"/>
                <c:pt idx="0">
                  <c:v>Ayub Latif</c:v>
                </c:pt>
              </c:strCache>
            </c:strRef>
          </c:tx>
          <c:spPr>
            <a:solidFill>
              <a:schemeClr val="accent6">
                <a:lumMod val="40000"/>
                <a:lumOff val="60000"/>
              </a:schemeClr>
            </a:solidFill>
            <a:ln>
              <a:noFill/>
            </a:ln>
            <a:effectLst/>
          </c:spPr>
          <c:invertIfNegative val="0"/>
          <c:cat>
            <c:strRef>
              <c:f>'Sales by Employee'!$A$3:$A$5</c:f>
              <c:strCache>
                <c:ptCount val="2"/>
                <c:pt idx="0">
                  <c:v>2018</c:v>
                </c:pt>
                <c:pt idx="1">
                  <c:v>2019</c:v>
                </c:pt>
              </c:strCache>
            </c:strRef>
          </c:cat>
          <c:val>
            <c:numRef>
              <c:f>'Sales by Employee'!$F$3:$F$5</c:f>
              <c:numCache>
                <c:formatCode>General</c:formatCode>
                <c:ptCount val="2"/>
                <c:pt idx="0">
                  <c:v>126344</c:v>
                </c:pt>
                <c:pt idx="1">
                  <c:v>105444</c:v>
                </c:pt>
              </c:numCache>
            </c:numRef>
          </c:val>
          <c:extLst>
            <c:ext xmlns:c16="http://schemas.microsoft.com/office/drawing/2014/chart" uri="{C3380CC4-5D6E-409C-BE32-E72D297353CC}">
              <c16:uniqueId val="{00000003-F8AA-4A49-9140-E45AB2F613FF}"/>
            </c:ext>
          </c:extLst>
        </c:ser>
        <c:ser>
          <c:idx val="5"/>
          <c:order val="5"/>
          <c:tx>
            <c:strRef>
              <c:f>'Sales by Employee'!$G$1:$G$2</c:f>
              <c:strCache>
                <c:ptCount val="1"/>
                <c:pt idx="0">
                  <c:v>Azam Khan</c:v>
                </c:pt>
              </c:strCache>
            </c:strRef>
          </c:tx>
          <c:spPr>
            <a:solidFill>
              <a:schemeClr val="accent6">
                <a:lumMod val="60000"/>
                <a:lumOff val="40000"/>
              </a:schemeClr>
            </a:solidFill>
            <a:ln>
              <a:noFill/>
            </a:ln>
            <a:effectLst/>
          </c:spPr>
          <c:invertIfNegative val="0"/>
          <c:cat>
            <c:strRef>
              <c:f>'Sales by Employee'!$A$3:$A$5</c:f>
              <c:strCache>
                <c:ptCount val="2"/>
                <c:pt idx="0">
                  <c:v>2018</c:v>
                </c:pt>
                <c:pt idx="1">
                  <c:v>2019</c:v>
                </c:pt>
              </c:strCache>
            </c:strRef>
          </c:cat>
          <c:val>
            <c:numRef>
              <c:f>'Sales by Employee'!$G$3:$G$5</c:f>
              <c:numCache>
                <c:formatCode>General</c:formatCode>
                <c:ptCount val="2"/>
                <c:pt idx="0">
                  <c:v>176838</c:v>
                </c:pt>
                <c:pt idx="1">
                  <c:v>99493</c:v>
                </c:pt>
              </c:numCache>
            </c:numRef>
          </c:val>
          <c:extLst>
            <c:ext xmlns:c16="http://schemas.microsoft.com/office/drawing/2014/chart" uri="{C3380CC4-5D6E-409C-BE32-E72D297353CC}">
              <c16:uniqueId val="{00000004-F8AA-4A49-9140-E45AB2F613FF}"/>
            </c:ext>
          </c:extLst>
        </c:ser>
        <c:ser>
          <c:idx val="6"/>
          <c:order val="6"/>
          <c:tx>
            <c:strRef>
              <c:f>'Sales by Employee'!$H$1:$H$2</c:f>
              <c:strCache>
                <c:ptCount val="1"/>
                <c:pt idx="0">
                  <c:v>Tayryab Tahir</c:v>
                </c:pt>
              </c:strCache>
            </c:strRef>
          </c:tx>
          <c:spPr>
            <a:solidFill>
              <a:schemeClr val="accent6">
                <a:lumMod val="75000"/>
              </a:schemeClr>
            </a:solidFill>
            <a:ln>
              <a:noFill/>
            </a:ln>
            <a:effectLst/>
          </c:spPr>
          <c:invertIfNegative val="0"/>
          <c:cat>
            <c:strRef>
              <c:f>'Sales by Employee'!$A$3:$A$5</c:f>
              <c:strCache>
                <c:ptCount val="2"/>
                <c:pt idx="0">
                  <c:v>2018</c:v>
                </c:pt>
                <c:pt idx="1">
                  <c:v>2019</c:v>
                </c:pt>
              </c:strCache>
            </c:strRef>
          </c:cat>
          <c:val>
            <c:numRef>
              <c:f>'Sales by Employee'!$H$3:$H$5</c:f>
              <c:numCache>
                <c:formatCode>General</c:formatCode>
                <c:ptCount val="2"/>
                <c:pt idx="0">
                  <c:v>155111</c:v>
                </c:pt>
                <c:pt idx="1">
                  <c:v>96679</c:v>
                </c:pt>
              </c:numCache>
            </c:numRef>
          </c:val>
          <c:extLst>
            <c:ext xmlns:c16="http://schemas.microsoft.com/office/drawing/2014/chart" uri="{C3380CC4-5D6E-409C-BE32-E72D297353CC}">
              <c16:uniqueId val="{00000005-F8AA-4A49-9140-E45AB2F613FF}"/>
            </c:ext>
          </c:extLst>
        </c:ser>
        <c:ser>
          <c:idx val="7"/>
          <c:order val="7"/>
          <c:tx>
            <c:strRef>
              <c:f>'Sales by Employee'!$I$1:$I$2</c:f>
              <c:strCache>
                <c:ptCount val="1"/>
                <c:pt idx="0">
                  <c:v>Abdullah</c:v>
                </c:pt>
              </c:strCache>
            </c:strRef>
          </c:tx>
          <c:spPr>
            <a:solidFill>
              <a:schemeClr val="accent6">
                <a:lumMod val="50000"/>
              </a:schemeClr>
            </a:solidFill>
            <a:ln>
              <a:noFill/>
            </a:ln>
            <a:effectLst/>
          </c:spPr>
          <c:invertIfNegative val="0"/>
          <c:cat>
            <c:strRef>
              <c:f>'Sales by Employee'!$A$3:$A$5</c:f>
              <c:strCache>
                <c:ptCount val="2"/>
                <c:pt idx="0">
                  <c:v>2018</c:v>
                </c:pt>
                <c:pt idx="1">
                  <c:v>2019</c:v>
                </c:pt>
              </c:strCache>
            </c:strRef>
          </c:cat>
          <c:val>
            <c:numRef>
              <c:f>'Sales by Employee'!$I$3:$I$5</c:f>
              <c:numCache>
                <c:formatCode>General</c:formatCode>
                <c:ptCount val="2"/>
                <c:pt idx="0">
                  <c:v>157207</c:v>
                </c:pt>
                <c:pt idx="1">
                  <c:v>94465</c:v>
                </c:pt>
              </c:numCache>
            </c:numRef>
          </c:val>
          <c:extLst>
            <c:ext xmlns:c16="http://schemas.microsoft.com/office/drawing/2014/chart" uri="{C3380CC4-5D6E-409C-BE32-E72D297353CC}">
              <c16:uniqueId val="{00000006-F8AA-4A49-9140-E45AB2F613FF}"/>
            </c:ext>
          </c:extLst>
        </c:ser>
        <c:dLbls>
          <c:showLegendKey val="0"/>
          <c:showVal val="0"/>
          <c:showCatName val="0"/>
          <c:showSerName val="0"/>
          <c:showPercent val="0"/>
          <c:showBubbleSize val="0"/>
        </c:dLbls>
        <c:gapWidth val="219"/>
        <c:overlap val="-27"/>
        <c:axId val="1889845904"/>
        <c:axId val="1889908832"/>
      </c:barChart>
      <c:catAx>
        <c:axId val="188984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1889908832"/>
        <c:crosses val="autoZero"/>
        <c:auto val="1"/>
        <c:lblAlgn val="ctr"/>
        <c:lblOffset val="100"/>
        <c:noMultiLvlLbl val="0"/>
      </c:catAx>
      <c:valAx>
        <c:axId val="18899088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1889845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[Interactive Excel Dashboard.xlsx]Item Share!PivotTable7</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tint val="54000"/>
            </a:schemeClr>
          </a:solidFill>
          <a:ln>
            <a:noFill/>
          </a:ln>
          <a:effectLst/>
        </c:spPr>
      </c:pivotFmt>
      <c:pivotFmt>
        <c:idx val="9"/>
        <c:spPr>
          <a:solidFill>
            <a:schemeClr val="accent1">
              <a:tint val="77000"/>
            </a:schemeClr>
          </a:solidFill>
          <a:ln>
            <a:noFill/>
          </a:ln>
          <a:effectLst/>
        </c:spPr>
      </c:pivotFmt>
      <c:pivotFmt>
        <c:idx val="10"/>
        <c:spPr>
          <a:solidFill>
            <a:schemeClr val="accent1"/>
          </a:solidFill>
          <a:ln>
            <a:noFill/>
          </a:ln>
          <a:effectLst/>
        </c:spPr>
      </c:pivotFmt>
      <c:pivotFmt>
        <c:idx val="11"/>
        <c:spPr>
          <a:solidFill>
            <a:schemeClr val="accent1">
              <a:shade val="76000"/>
            </a:schemeClr>
          </a:solidFill>
          <a:ln>
            <a:noFill/>
          </a:ln>
          <a:effectLst/>
        </c:spPr>
      </c:pivotFmt>
      <c:pivotFmt>
        <c:idx val="12"/>
        <c:spPr>
          <a:solidFill>
            <a:schemeClr val="accent1">
              <a:shade val="53000"/>
            </a:schemeClr>
          </a:solidFill>
          <a:ln>
            <a:noFill/>
          </a:ln>
          <a:effectLst/>
        </c:spPr>
      </c:pivotFmt>
    </c:pivotFmts>
    <c:plotArea>
      <c:layout/>
      <c:doughnutChart>
        <c:varyColors val="1"/>
        <c:ser>
          <c:idx val="0"/>
          <c:order val="0"/>
          <c:tx>
            <c:strRef>
              <c:f>'Item Share'!$B$1</c:f>
              <c:strCache>
                <c:ptCount val="1"/>
                <c:pt idx="0">
                  <c:v>Total</c:v>
                </c:pt>
              </c:strCache>
            </c:strRef>
          </c:tx>
          <c:dPt>
            <c:idx val="0"/>
            <c:bubble3D val="0"/>
            <c:spPr>
              <a:solidFill>
                <a:schemeClr val="accent1">
                  <a:tint val="54000"/>
                </a:schemeClr>
              </a:solidFill>
              <a:ln>
                <a:noFill/>
              </a:ln>
              <a:effectLst/>
            </c:spPr>
            <c:extLst>
              <c:ext xmlns:c16="http://schemas.microsoft.com/office/drawing/2014/chart" uri="{C3380CC4-5D6E-409C-BE32-E72D297353CC}">
                <c16:uniqueId val="{00000001-A246-DF4F-814B-67F216C11771}"/>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A246-DF4F-814B-67F216C11771}"/>
              </c:ext>
            </c:extLst>
          </c:dPt>
          <c:dPt>
            <c:idx val="2"/>
            <c:bubble3D val="0"/>
            <c:spPr>
              <a:solidFill>
                <a:schemeClr val="accent1"/>
              </a:solidFill>
              <a:ln>
                <a:noFill/>
              </a:ln>
              <a:effectLst/>
            </c:spPr>
            <c:extLst>
              <c:ext xmlns:c16="http://schemas.microsoft.com/office/drawing/2014/chart" uri="{C3380CC4-5D6E-409C-BE32-E72D297353CC}">
                <c16:uniqueId val="{00000005-A246-DF4F-814B-67F216C11771}"/>
              </c:ext>
            </c:extLst>
          </c:dPt>
          <c:dPt>
            <c:idx val="3"/>
            <c:bubble3D val="0"/>
            <c:spPr>
              <a:solidFill>
                <a:schemeClr val="accent1">
                  <a:shade val="76000"/>
                </a:schemeClr>
              </a:solidFill>
              <a:ln>
                <a:noFill/>
              </a:ln>
              <a:effectLst/>
            </c:spPr>
            <c:extLst>
              <c:ext xmlns:c16="http://schemas.microsoft.com/office/drawing/2014/chart" uri="{C3380CC4-5D6E-409C-BE32-E72D297353CC}">
                <c16:uniqueId val="{00000007-A246-DF4F-814B-67F216C11771}"/>
              </c:ext>
            </c:extLst>
          </c:dPt>
          <c:dPt>
            <c:idx val="4"/>
            <c:bubble3D val="0"/>
            <c:spPr>
              <a:solidFill>
                <a:schemeClr val="accent1">
                  <a:shade val="53000"/>
                </a:schemeClr>
              </a:solidFill>
              <a:ln>
                <a:noFill/>
              </a:ln>
              <a:effectLst/>
            </c:spPr>
            <c:extLst>
              <c:ext xmlns:c16="http://schemas.microsoft.com/office/drawing/2014/chart" uri="{C3380CC4-5D6E-409C-BE32-E72D297353CC}">
                <c16:uniqueId val="{00000009-A246-DF4F-814B-67F216C11771}"/>
              </c:ext>
            </c:extLst>
          </c:dPt>
          <c:cat>
            <c:strRef>
              <c:f>'Item Share'!$A$2:$A$7</c:f>
              <c:strCache>
                <c:ptCount val="5"/>
                <c:pt idx="0">
                  <c:v>Item 1</c:v>
                </c:pt>
                <c:pt idx="1">
                  <c:v>Item 2</c:v>
                </c:pt>
                <c:pt idx="2">
                  <c:v>Item 3</c:v>
                </c:pt>
                <c:pt idx="3">
                  <c:v>Item 4</c:v>
                </c:pt>
                <c:pt idx="4">
                  <c:v>Item 5</c:v>
                </c:pt>
              </c:strCache>
            </c:strRef>
          </c:cat>
          <c:val>
            <c:numRef>
              <c:f>'Item Share'!$B$2:$B$7</c:f>
              <c:numCache>
                <c:formatCode>General</c:formatCode>
                <c:ptCount val="5"/>
                <c:pt idx="0">
                  <c:v>736953</c:v>
                </c:pt>
                <c:pt idx="1">
                  <c:v>365762</c:v>
                </c:pt>
                <c:pt idx="2">
                  <c:v>124890</c:v>
                </c:pt>
                <c:pt idx="3">
                  <c:v>301305</c:v>
                </c:pt>
                <c:pt idx="4">
                  <c:v>499681</c:v>
                </c:pt>
              </c:numCache>
            </c:numRef>
          </c:val>
          <c:extLst>
            <c:ext xmlns:c16="http://schemas.microsoft.com/office/drawing/2014/chart" uri="{C3380CC4-5D6E-409C-BE32-E72D297353CC}">
              <c16:uniqueId val="{0000000A-A246-DF4F-814B-67F216C1177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[Interactive Excel Dashboard.xlsx]Customer Revenue!PivotTable8</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'Customer Revenue'!$B$1</c:f>
              <c:strCache>
                <c:ptCount val="1"/>
                <c:pt idx="0">
                  <c:v>Total</c:v>
                </c:pt>
              </c:strCache>
            </c:strRef>
          </c:tx>
          <c:spPr>
            <a:solidFill>
              <a:schemeClr val="bg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'Customer Revenue'!$A$2:$A$22</c:f>
              <c:strCache>
                <c:ptCount val="20"/>
                <c:pt idx="0">
                  <c:v>Company T</c:v>
                </c:pt>
                <c:pt idx="1">
                  <c:v>Company O</c:v>
                </c:pt>
                <c:pt idx="2">
                  <c:v>Company L</c:v>
                </c:pt>
                <c:pt idx="3">
                  <c:v>Company R</c:v>
                </c:pt>
                <c:pt idx="4">
                  <c:v>Company K</c:v>
                </c:pt>
                <c:pt idx="5">
                  <c:v>Company F</c:v>
                </c:pt>
                <c:pt idx="6">
                  <c:v>Company G</c:v>
                </c:pt>
                <c:pt idx="7">
                  <c:v>Company P</c:v>
                </c:pt>
                <c:pt idx="8">
                  <c:v>Company C</c:v>
                </c:pt>
                <c:pt idx="9">
                  <c:v>Company A</c:v>
                </c:pt>
                <c:pt idx="10">
                  <c:v>Company H</c:v>
                </c:pt>
                <c:pt idx="11">
                  <c:v>Company Q</c:v>
                </c:pt>
                <c:pt idx="12">
                  <c:v>Company B</c:v>
                </c:pt>
                <c:pt idx="13">
                  <c:v>Company E</c:v>
                </c:pt>
                <c:pt idx="14">
                  <c:v>Company J</c:v>
                </c:pt>
                <c:pt idx="15">
                  <c:v>Company I</c:v>
                </c:pt>
                <c:pt idx="16">
                  <c:v>Company N</c:v>
                </c:pt>
                <c:pt idx="17">
                  <c:v>Company M</c:v>
                </c:pt>
                <c:pt idx="18">
                  <c:v>Company S</c:v>
                </c:pt>
                <c:pt idx="19">
                  <c:v>Company D</c:v>
                </c:pt>
              </c:strCache>
            </c:strRef>
          </c:cat>
          <c:val>
            <c:numRef>
              <c:f>'Customer Revenue'!$B$2:$B$22</c:f>
              <c:numCache>
                <c:formatCode>General</c:formatCode>
                <c:ptCount val="20"/>
                <c:pt idx="0">
                  <c:v>83691</c:v>
                </c:pt>
                <c:pt idx="1">
                  <c:v>83818</c:v>
                </c:pt>
                <c:pt idx="2">
                  <c:v>86272</c:v>
                </c:pt>
                <c:pt idx="3">
                  <c:v>89214</c:v>
                </c:pt>
                <c:pt idx="4">
                  <c:v>92806</c:v>
                </c:pt>
                <c:pt idx="5">
                  <c:v>93104</c:v>
                </c:pt>
                <c:pt idx="6">
                  <c:v>93876</c:v>
                </c:pt>
                <c:pt idx="7">
                  <c:v>94430</c:v>
                </c:pt>
                <c:pt idx="8">
                  <c:v>98397</c:v>
                </c:pt>
                <c:pt idx="9">
                  <c:v>98580</c:v>
                </c:pt>
                <c:pt idx="10">
                  <c:v>100909</c:v>
                </c:pt>
                <c:pt idx="11">
                  <c:v>105933</c:v>
                </c:pt>
                <c:pt idx="12">
                  <c:v>106107</c:v>
                </c:pt>
                <c:pt idx="13">
                  <c:v>106230</c:v>
                </c:pt>
                <c:pt idx="14">
                  <c:v>108239</c:v>
                </c:pt>
                <c:pt idx="15">
                  <c:v>111991</c:v>
                </c:pt>
                <c:pt idx="16">
                  <c:v>114447</c:v>
                </c:pt>
                <c:pt idx="17">
                  <c:v>115641</c:v>
                </c:pt>
                <c:pt idx="18">
                  <c:v>122085</c:v>
                </c:pt>
                <c:pt idx="19">
                  <c:v>122821</c:v>
                </c:pt>
              </c:numCache>
            </c:numRef>
          </c:val>
          <c:extLst>
            <c:ext xmlns:c16="http://schemas.microsoft.com/office/drawing/2014/chart" uri="{C3380CC4-5D6E-409C-BE32-E72D297353CC}">
              <c16:uniqueId val="{00000000-8772-C64F-8995-65CA85465D41}"/>
            </c:ext>
          </c:extLst>
        </c:ser>
        <c:dLbls>
          <c:dLblPos val="inEnd"/>
          <c:showLegendKey val="0"/>
          <c:showVal val="1"/>
          <c:showCatName val="0"/>
          <c:showSerName val="0"/>
          <c:showPercent val="0"/>
          <c:showBubbleSize val="0"/>
        </c:dLbls>
        <c:gapWidth val="109"/>
        <c:axId val="1753167344"/>
        <c:axId val="1891799024"/>
      </c:barChart>
      <c:catAx>
        <c:axId val="1753167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1891799024"/>
        <c:crosses val="autoZero"/>
        <c:auto val="1"/>
        <c:lblAlgn val="ctr"/>
        <c:lblOffset val="100"/>
        <c:noMultiLvlLbl val="0"/>
      </c:catAx>
      <c:valAx>
        <c:axId val="189179902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1753167344"/>
        <c:crosses val="autoZero"/>
        <c:crossBetween val="between"/>
        <c:majorUnit val="40000"/>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[Interactive Excel Dashboard.xlsx]Sales Trend!PivotTable4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'Sales Trend'!$B$1</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'Sales Trend'!$A$2:$A$26</c:f>
              <c:multiLvlStrCache>
                <c:ptCount val="2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lvl>
                <c:lvl>
                  <c:pt idx="0">
                    <c:v>2018</c:v>
                  </c:pt>
                  <c:pt idx="12">
                    <c:v>2019</c:v>
                  </c:pt>
                </c:lvl>
              </c:multiLvlStrCache>
            </c:multiLvlStrRef>
          </c:cat>
          <c:val>
            <c:numRef>
              <c:f>'Sales Trend'!$B$2:$B$26</c:f>
              <c:numCache>
                <c:formatCode>General</c:formatCode>
                <c:ptCount val="22"/>
                <c:pt idx="0">
                  <c:v>92759</c:v>
                </c:pt>
                <c:pt idx="1">
                  <c:v>93096</c:v>
                </c:pt>
                <c:pt idx="2">
                  <c:v>103309</c:v>
                </c:pt>
                <c:pt idx="3">
                  <c:v>93392</c:v>
                </c:pt>
                <c:pt idx="4">
                  <c:v>118523</c:v>
                </c:pt>
                <c:pt idx="5">
                  <c:v>105113</c:v>
                </c:pt>
                <c:pt idx="6">
                  <c:v>86694</c:v>
                </c:pt>
                <c:pt idx="7">
                  <c:v>96143</c:v>
                </c:pt>
                <c:pt idx="8">
                  <c:v>89459</c:v>
                </c:pt>
                <c:pt idx="9">
                  <c:v>88891</c:v>
                </c:pt>
                <c:pt idx="10">
                  <c:v>99699</c:v>
                </c:pt>
                <c:pt idx="11">
                  <c:v>91073</c:v>
                </c:pt>
                <c:pt idx="12">
                  <c:v>84293</c:v>
                </c:pt>
                <c:pt idx="13">
                  <c:v>106033</c:v>
                </c:pt>
                <c:pt idx="14">
                  <c:v>127074</c:v>
                </c:pt>
                <c:pt idx="15">
                  <c:v>92400</c:v>
                </c:pt>
                <c:pt idx="16">
                  <c:v>91637</c:v>
                </c:pt>
                <c:pt idx="17">
                  <c:v>88012</c:v>
                </c:pt>
                <c:pt idx="18">
                  <c:v>71980</c:v>
                </c:pt>
                <c:pt idx="19">
                  <c:v>88838</c:v>
                </c:pt>
                <c:pt idx="20">
                  <c:v>82758</c:v>
                </c:pt>
                <c:pt idx="21">
                  <c:v>37415</c:v>
                </c:pt>
              </c:numCache>
            </c:numRef>
          </c:val>
          <c:smooth val="0"/>
          <c:extLst>
            <c:ext xmlns:c16="http://schemas.microsoft.com/office/drawing/2014/chart" uri="{C3380CC4-5D6E-409C-BE32-E72D297353CC}">
              <c16:uniqueId val="{00000000-9A9C-6540-8487-44E852235F8F}"/>
            </c:ext>
          </c:extLst>
        </c:ser>
        <c:dLbls>
          <c:showLegendKey val="0"/>
          <c:showVal val="0"/>
          <c:showCatName val="0"/>
          <c:showSerName val="0"/>
          <c:showPercent val="0"/>
          <c:showBubbleSize val="0"/>
        </c:dLbls>
        <c:marker val="1"/>
        <c:smooth val="0"/>
        <c:axId val="1889011360"/>
        <c:axId val="1889013040"/>
      </c:lineChart>
      <c:catAx>
        <c:axId val="188901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9013040"/>
        <c:crosses val="autoZero"/>
        <c:auto val="1"/>
        <c:lblAlgn val="ctr"/>
        <c:lblOffset val="100"/>
        <c:noMultiLvlLbl val="0"/>
      </c:catAx>
      <c:valAx>
        <c:axId val="188901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9011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[Interactive Excel Dashboard.xlsx]Sales by Employee!PivotTable6</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'Sales by Employee'!$B$1:$B$2</c:f>
              <c:strCache>
                <c:ptCount val="1"/>
                <c:pt idx="0">
                  <c:v>Ali Raza</c:v>
                </c:pt>
              </c:strCache>
            </c:strRef>
          </c:tx>
          <c:spPr>
            <a:solidFill>
              <a:schemeClr val="accent1"/>
            </a:solidFill>
            <a:ln>
              <a:noFill/>
            </a:ln>
            <a:effectLst/>
          </c:spPr>
          <c:invertIfNegative val="0"/>
          <c:cat>
            <c:strRef>
              <c:f>'Sales by Employee'!$A$3:$A$5</c:f>
              <c:strCache>
                <c:ptCount val="2"/>
                <c:pt idx="0">
                  <c:v>2018</c:v>
                </c:pt>
                <c:pt idx="1">
                  <c:v>2019</c:v>
                </c:pt>
              </c:strCache>
            </c:strRef>
          </c:cat>
          <c:val>
            <c:numRef>
              <c:f>'Sales by Employee'!$B$3:$B$5</c:f>
              <c:numCache>
                <c:formatCode>General</c:formatCode>
                <c:ptCount val="2"/>
                <c:pt idx="0">
                  <c:v>138437</c:v>
                </c:pt>
                <c:pt idx="1">
                  <c:v>105244</c:v>
                </c:pt>
              </c:numCache>
            </c:numRef>
          </c:val>
          <c:extLst>
            <c:ext xmlns:c16="http://schemas.microsoft.com/office/drawing/2014/chart" uri="{C3380CC4-5D6E-409C-BE32-E72D297353CC}">
              <c16:uniqueId val="{00000000-6853-EB44-BEB6-5067EEF0CA4E}"/>
            </c:ext>
          </c:extLst>
        </c:ser>
        <c:ser>
          <c:idx val="1"/>
          <c:order val="1"/>
          <c:tx>
            <c:strRef>
              <c:f>'Sales by Employee'!$C$1:$C$2</c:f>
              <c:strCache>
                <c:ptCount val="1"/>
                <c:pt idx="0">
                  <c:v>Maaz Afzal</c:v>
                </c:pt>
              </c:strCache>
            </c:strRef>
          </c:tx>
          <c:spPr>
            <a:solidFill>
              <a:schemeClr val="accent2"/>
            </a:solidFill>
            <a:ln>
              <a:noFill/>
            </a:ln>
            <a:effectLst/>
          </c:spPr>
          <c:invertIfNegative val="0"/>
          <c:cat>
            <c:strRef>
              <c:f>'Sales by Employee'!$A$3:$A$5</c:f>
              <c:strCache>
                <c:ptCount val="2"/>
                <c:pt idx="0">
                  <c:v>2018</c:v>
                </c:pt>
                <c:pt idx="1">
                  <c:v>2019</c:v>
                </c:pt>
              </c:strCache>
            </c:strRef>
          </c:cat>
          <c:val>
            <c:numRef>
              <c:f>'Sales by Employee'!$C$3:$C$5</c:f>
              <c:numCache>
                <c:formatCode>General</c:formatCode>
                <c:ptCount val="2"/>
                <c:pt idx="0">
                  <c:v>141614</c:v>
                </c:pt>
                <c:pt idx="1">
                  <c:v>134764</c:v>
                </c:pt>
              </c:numCache>
            </c:numRef>
          </c:val>
          <c:extLst>
            <c:ext xmlns:c16="http://schemas.microsoft.com/office/drawing/2014/chart" uri="{C3380CC4-5D6E-409C-BE32-E72D297353CC}">
              <c16:uniqueId val="{00000007-CD47-4158-86B3-F1A4C766B096}"/>
            </c:ext>
          </c:extLst>
        </c:ser>
        <c:ser>
          <c:idx val="2"/>
          <c:order val="2"/>
          <c:tx>
            <c:strRef>
              <c:f>'Sales by Employee'!$D$1:$D$2</c:f>
              <c:strCache>
                <c:ptCount val="1"/>
                <c:pt idx="0">
                  <c:v>Junaid Akhtar</c:v>
                </c:pt>
              </c:strCache>
            </c:strRef>
          </c:tx>
          <c:spPr>
            <a:solidFill>
              <a:schemeClr val="accent3"/>
            </a:solidFill>
            <a:ln>
              <a:noFill/>
            </a:ln>
            <a:effectLst/>
          </c:spPr>
          <c:invertIfNegative val="0"/>
          <c:cat>
            <c:strRef>
              <c:f>'Sales by Employee'!$A$3:$A$5</c:f>
              <c:strCache>
                <c:ptCount val="2"/>
                <c:pt idx="0">
                  <c:v>2018</c:v>
                </c:pt>
                <c:pt idx="1">
                  <c:v>2019</c:v>
                </c:pt>
              </c:strCache>
            </c:strRef>
          </c:cat>
          <c:val>
            <c:numRef>
              <c:f>'Sales by Employee'!$D$3:$D$5</c:f>
              <c:numCache>
                <c:formatCode>General</c:formatCode>
                <c:ptCount val="2"/>
                <c:pt idx="0">
                  <c:v>127145</c:v>
                </c:pt>
                <c:pt idx="1">
                  <c:v>114049</c:v>
                </c:pt>
              </c:numCache>
            </c:numRef>
          </c:val>
          <c:extLst>
            <c:ext xmlns:c16="http://schemas.microsoft.com/office/drawing/2014/chart" uri="{C3380CC4-5D6E-409C-BE32-E72D297353CC}">
              <c16:uniqueId val="{00000000-A448-4152-A95D-458E79BCA966}"/>
            </c:ext>
          </c:extLst>
        </c:ser>
        <c:ser>
          <c:idx val="3"/>
          <c:order val="3"/>
          <c:tx>
            <c:strRef>
              <c:f>'Sales by Employee'!$E$1:$E$2</c:f>
              <c:strCache>
                <c:ptCount val="1"/>
                <c:pt idx="0">
                  <c:v>Sohail Imran</c:v>
                </c:pt>
              </c:strCache>
            </c:strRef>
          </c:tx>
          <c:spPr>
            <a:solidFill>
              <a:schemeClr val="accent4"/>
            </a:solidFill>
            <a:ln>
              <a:noFill/>
            </a:ln>
            <a:effectLst/>
          </c:spPr>
          <c:invertIfNegative val="0"/>
          <c:cat>
            <c:strRef>
              <c:f>'Sales by Employee'!$A$3:$A$5</c:f>
              <c:strCache>
                <c:ptCount val="2"/>
                <c:pt idx="0">
                  <c:v>2018</c:v>
                </c:pt>
                <c:pt idx="1">
                  <c:v>2019</c:v>
                </c:pt>
              </c:strCache>
            </c:strRef>
          </c:cat>
          <c:val>
            <c:numRef>
              <c:f>'Sales by Employee'!$E$3:$E$5</c:f>
              <c:numCache>
                <c:formatCode>General</c:formatCode>
                <c:ptCount val="2"/>
                <c:pt idx="0">
                  <c:v>135455</c:v>
                </c:pt>
                <c:pt idx="1">
                  <c:v>120302</c:v>
                </c:pt>
              </c:numCache>
            </c:numRef>
          </c:val>
          <c:extLst>
            <c:ext xmlns:c16="http://schemas.microsoft.com/office/drawing/2014/chart" uri="{C3380CC4-5D6E-409C-BE32-E72D297353CC}">
              <c16:uniqueId val="{00000001-A448-4152-A95D-458E79BCA966}"/>
            </c:ext>
          </c:extLst>
        </c:ser>
        <c:ser>
          <c:idx val="4"/>
          <c:order val="4"/>
          <c:tx>
            <c:strRef>
              <c:f>'Sales by Employee'!$F$1:$F$2</c:f>
              <c:strCache>
                <c:ptCount val="1"/>
                <c:pt idx="0">
                  <c:v>Ayub Latif</c:v>
                </c:pt>
              </c:strCache>
            </c:strRef>
          </c:tx>
          <c:spPr>
            <a:solidFill>
              <a:schemeClr val="accent5"/>
            </a:solidFill>
            <a:ln>
              <a:noFill/>
            </a:ln>
            <a:effectLst/>
          </c:spPr>
          <c:invertIfNegative val="0"/>
          <c:cat>
            <c:strRef>
              <c:f>'Sales by Employee'!$A$3:$A$5</c:f>
              <c:strCache>
                <c:ptCount val="2"/>
                <c:pt idx="0">
                  <c:v>2018</c:v>
                </c:pt>
                <c:pt idx="1">
                  <c:v>2019</c:v>
                </c:pt>
              </c:strCache>
            </c:strRef>
          </c:cat>
          <c:val>
            <c:numRef>
              <c:f>'Sales by Employee'!$F$3:$F$5</c:f>
              <c:numCache>
                <c:formatCode>General</c:formatCode>
                <c:ptCount val="2"/>
                <c:pt idx="0">
                  <c:v>126344</c:v>
                </c:pt>
                <c:pt idx="1">
                  <c:v>105444</c:v>
                </c:pt>
              </c:numCache>
            </c:numRef>
          </c:val>
          <c:extLst>
            <c:ext xmlns:c16="http://schemas.microsoft.com/office/drawing/2014/chart" uri="{C3380CC4-5D6E-409C-BE32-E72D297353CC}">
              <c16:uniqueId val="{00000002-A448-4152-A95D-458E79BCA966}"/>
            </c:ext>
          </c:extLst>
        </c:ser>
        <c:ser>
          <c:idx val="5"/>
          <c:order val="5"/>
          <c:tx>
            <c:strRef>
              <c:f>'Sales by Employee'!$G$1:$G$2</c:f>
              <c:strCache>
                <c:ptCount val="1"/>
                <c:pt idx="0">
                  <c:v>Azam Khan</c:v>
                </c:pt>
              </c:strCache>
            </c:strRef>
          </c:tx>
          <c:spPr>
            <a:solidFill>
              <a:schemeClr val="accent6"/>
            </a:solidFill>
            <a:ln>
              <a:noFill/>
            </a:ln>
            <a:effectLst/>
          </c:spPr>
          <c:invertIfNegative val="0"/>
          <c:cat>
            <c:strRef>
              <c:f>'Sales by Employee'!$A$3:$A$5</c:f>
              <c:strCache>
                <c:ptCount val="2"/>
                <c:pt idx="0">
                  <c:v>2018</c:v>
                </c:pt>
                <c:pt idx="1">
                  <c:v>2019</c:v>
                </c:pt>
              </c:strCache>
            </c:strRef>
          </c:cat>
          <c:val>
            <c:numRef>
              <c:f>'Sales by Employee'!$G$3:$G$5</c:f>
              <c:numCache>
                <c:formatCode>General</c:formatCode>
                <c:ptCount val="2"/>
                <c:pt idx="0">
                  <c:v>176838</c:v>
                </c:pt>
                <c:pt idx="1">
                  <c:v>99493</c:v>
                </c:pt>
              </c:numCache>
            </c:numRef>
          </c:val>
          <c:extLst>
            <c:ext xmlns:c16="http://schemas.microsoft.com/office/drawing/2014/chart" uri="{C3380CC4-5D6E-409C-BE32-E72D297353CC}">
              <c16:uniqueId val="{00000003-A448-4152-A95D-458E79BCA966}"/>
            </c:ext>
          </c:extLst>
        </c:ser>
        <c:ser>
          <c:idx val="6"/>
          <c:order val="6"/>
          <c:tx>
            <c:strRef>
              <c:f>'Sales by Employee'!$H$1:$H$2</c:f>
              <c:strCache>
                <c:ptCount val="1"/>
                <c:pt idx="0">
                  <c:v>Tayryab Tahir</c:v>
                </c:pt>
              </c:strCache>
            </c:strRef>
          </c:tx>
          <c:spPr>
            <a:solidFill>
              <a:schemeClr val="accent1">
                <a:lumMod val="60000"/>
              </a:schemeClr>
            </a:solidFill>
            <a:ln>
              <a:noFill/>
            </a:ln>
            <a:effectLst/>
          </c:spPr>
          <c:invertIfNegative val="0"/>
          <c:cat>
            <c:strRef>
              <c:f>'Sales by Employee'!$A$3:$A$5</c:f>
              <c:strCache>
                <c:ptCount val="2"/>
                <c:pt idx="0">
                  <c:v>2018</c:v>
                </c:pt>
                <c:pt idx="1">
                  <c:v>2019</c:v>
                </c:pt>
              </c:strCache>
            </c:strRef>
          </c:cat>
          <c:val>
            <c:numRef>
              <c:f>'Sales by Employee'!$H$3:$H$5</c:f>
              <c:numCache>
                <c:formatCode>General</c:formatCode>
                <c:ptCount val="2"/>
                <c:pt idx="0">
                  <c:v>155111</c:v>
                </c:pt>
                <c:pt idx="1">
                  <c:v>96679</c:v>
                </c:pt>
              </c:numCache>
            </c:numRef>
          </c:val>
          <c:extLst>
            <c:ext xmlns:c16="http://schemas.microsoft.com/office/drawing/2014/chart" uri="{C3380CC4-5D6E-409C-BE32-E72D297353CC}">
              <c16:uniqueId val="{00000004-A448-4152-A95D-458E79BCA966}"/>
            </c:ext>
          </c:extLst>
        </c:ser>
        <c:ser>
          <c:idx val="7"/>
          <c:order val="7"/>
          <c:tx>
            <c:strRef>
              <c:f>'Sales by Employee'!$I$1:$I$2</c:f>
              <c:strCache>
                <c:ptCount val="1"/>
                <c:pt idx="0">
                  <c:v>Abdullah</c:v>
                </c:pt>
              </c:strCache>
            </c:strRef>
          </c:tx>
          <c:spPr>
            <a:solidFill>
              <a:schemeClr val="accent2">
                <a:lumMod val="60000"/>
              </a:schemeClr>
            </a:solidFill>
            <a:ln>
              <a:noFill/>
            </a:ln>
            <a:effectLst/>
          </c:spPr>
          <c:invertIfNegative val="0"/>
          <c:cat>
            <c:strRef>
              <c:f>'Sales by Employee'!$A$3:$A$5</c:f>
              <c:strCache>
                <c:ptCount val="2"/>
                <c:pt idx="0">
                  <c:v>2018</c:v>
                </c:pt>
                <c:pt idx="1">
                  <c:v>2019</c:v>
                </c:pt>
              </c:strCache>
            </c:strRef>
          </c:cat>
          <c:val>
            <c:numRef>
              <c:f>'Sales by Employee'!$I$3:$I$5</c:f>
              <c:numCache>
                <c:formatCode>General</c:formatCode>
                <c:ptCount val="2"/>
                <c:pt idx="0">
                  <c:v>157207</c:v>
                </c:pt>
                <c:pt idx="1">
                  <c:v>94465</c:v>
                </c:pt>
              </c:numCache>
            </c:numRef>
          </c:val>
          <c:extLst>
            <c:ext xmlns:c16="http://schemas.microsoft.com/office/drawing/2014/chart" uri="{C3380CC4-5D6E-409C-BE32-E72D297353CC}">
              <c16:uniqueId val="{00000005-A448-4152-A95D-458E79BCA966}"/>
            </c:ext>
          </c:extLst>
        </c:ser>
        <c:dLbls>
          <c:showLegendKey val="0"/>
          <c:showVal val="0"/>
          <c:showCatName val="0"/>
          <c:showSerName val="0"/>
          <c:showPercent val="0"/>
          <c:showBubbleSize val="0"/>
        </c:dLbls>
        <c:gapWidth val="219"/>
        <c:overlap val="-27"/>
        <c:axId val="1889845904"/>
        <c:axId val="1889908832"/>
      </c:barChart>
      <c:catAx>
        <c:axId val="188984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9908832"/>
        <c:crosses val="autoZero"/>
        <c:auto val="1"/>
        <c:lblAlgn val="ctr"/>
        <c:lblOffset val="100"/>
        <c:noMultiLvlLbl val="0"/>
      </c:catAx>
      <c:valAx>
        <c:axId val="1889908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9845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[Interactive Excel Dashboard.xlsx]Item Share!PivotTable7</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s>
    <c:plotArea>
      <c:layout/>
      <c:doughnutChart>
        <c:varyColors val="1"/>
        <c:ser>
          <c:idx val="0"/>
          <c:order val="0"/>
          <c:tx>
            <c:strRef>
              <c:f>'Item Share'!$B$1</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9D05-4B46-B044-34B701F69302}"/>
              </c:ext>
            </c:extLst>
          </c:dPt>
          <c:dPt>
            <c:idx val="1"/>
            <c:bubble3D val="0"/>
            <c:spPr>
              <a:solidFill>
                <a:schemeClr val="accent2"/>
              </a:solidFill>
              <a:ln>
                <a:noFill/>
              </a:ln>
              <a:effectLst/>
            </c:spPr>
            <c:extLst>
              <c:ext xmlns:c16="http://schemas.microsoft.com/office/drawing/2014/chart" uri="{C3380CC4-5D6E-409C-BE32-E72D297353CC}">
                <c16:uniqueId val="{00000003-9D05-4B46-B044-34B701F69302}"/>
              </c:ext>
            </c:extLst>
          </c:dPt>
          <c:dPt>
            <c:idx val="2"/>
            <c:bubble3D val="0"/>
            <c:spPr>
              <a:solidFill>
                <a:schemeClr val="accent3"/>
              </a:solidFill>
              <a:ln>
                <a:noFill/>
              </a:ln>
              <a:effectLst/>
            </c:spPr>
            <c:extLst>
              <c:ext xmlns:c16="http://schemas.microsoft.com/office/drawing/2014/chart" uri="{C3380CC4-5D6E-409C-BE32-E72D297353CC}">
                <c16:uniqueId val="{00000005-9D05-4B46-B044-34B701F69302}"/>
              </c:ext>
            </c:extLst>
          </c:dPt>
          <c:dPt>
            <c:idx val="3"/>
            <c:bubble3D val="0"/>
            <c:spPr>
              <a:solidFill>
                <a:schemeClr val="accent4"/>
              </a:solidFill>
              <a:ln>
                <a:noFill/>
              </a:ln>
              <a:effectLst/>
            </c:spPr>
            <c:extLst>
              <c:ext xmlns:c16="http://schemas.microsoft.com/office/drawing/2014/chart" uri="{C3380CC4-5D6E-409C-BE32-E72D297353CC}">
                <c16:uniqueId val="{00000007-9D05-4B46-B044-34B701F69302}"/>
              </c:ext>
            </c:extLst>
          </c:dPt>
          <c:dPt>
            <c:idx val="4"/>
            <c:bubble3D val="0"/>
            <c:spPr>
              <a:solidFill>
                <a:schemeClr val="accent5"/>
              </a:solidFill>
              <a:ln>
                <a:noFill/>
              </a:ln>
              <a:effectLst/>
            </c:spPr>
            <c:extLst>
              <c:ext xmlns:c16="http://schemas.microsoft.com/office/drawing/2014/chart" uri="{C3380CC4-5D6E-409C-BE32-E72D297353CC}">
                <c16:uniqueId val="{00000009-9D05-4B46-B044-34B701F69302}"/>
              </c:ext>
            </c:extLst>
          </c:dPt>
          <c:cat>
            <c:strRef>
              <c:f>'Item Share'!$A$2:$A$7</c:f>
              <c:strCache>
                <c:ptCount val="5"/>
                <c:pt idx="0">
                  <c:v>Item 1</c:v>
                </c:pt>
                <c:pt idx="1">
                  <c:v>Item 2</c:v>
                </c:pt>
                <c:pt idx="2">
                  <c:v>Item 3</c:v>
                </c:pt>
                <c:pt idx="3">
                  <c:v>Item 4</c:v>
                </c:pt>
                <c:pt idx="4">
                  <c:v>Item 5</c:v>
                </c:pt>
              </c:strCache>
            </c:strRef>
          </c:cat>
          <c:val>
            <c:numRef>
              <c:f>'Item Share'!$B$2:$B$7</c:f>
              <c:numCache>
                <c:formatCode>General</c:formatCode>
                <c:ptCount val="5"/>
                <c:pt idx="0">
                  <c:v>736953</c:v>
                </c:pt>
                <c:pt idx="1">
                  <c:v>365762</c:v>
                </c:pt>
                <c:pt idx="2">
                  <c:v>124890</c:v>
                </c:pt>
                <c:pt idx="3">
                  <c:v>301305</c:v>
                </c:pt>
                <c:pt idx="4">
                  <c:v>499681</c:v>
                </c:pt>
              </c:numCache>
            </c:numRef>
          </c:val>
          <c:extLst>
            <c:ext xmlns:c16="http://schemas.microsoft.com/office/drawing/2014/chart" uri="{C3380CC4-5D6E-409C-BE32-E72D297353CC}">
              <c16:uniqueId val="{00000000-D2A5-714F-97FB-094A057A93E9}"/>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[Interactive Excel Dashboard.xlsx]Customer Revenue!PivotTable8</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'Customer Revenue'!$B$1</c:f>
              <c:strCache>
                <c:ptCount val="1"/>
                <c:pt idx="0">
                  <c:v>Total</c:v>
                </c:pt>
              </c:strCache>
            </c:strRef>
          </c:tx>
          <c:spPr>
            <a:solidFill>
              <a:schemeClr val="accent1"/>
            </a:solidFill>
            <a:ln>
              <a:noFill/>
            </a:ln>
            <a:effectLst/>
          </c:spPr>
          <c:invertIfNegative val="0"/>
          <c:cat>
            <c:strRef>
              <c:f>'Customer Revenue'!$A$2:$A$22</c:f>
              <c:strCache>
                <c:ptCount val="20"/>
                <c:pt idx="0">
                  <c:v>Company T</c:v>
                </c:pt>
                <c:pt idx="1">
                  <c:v>Company O</c:v>
                </c:pt>
                <c:pt idx="2">
                  <c:v>Company L</c:v>
                </c:pt>
                <c:pt idx="3">
                  <c:v>Company R</c:v>
                </c:pt>
                <c:pt idx="4">
                  <c:v>Company K</c:v>
                </c:pt>
                <c:pt idx="5">
                  <c:v>Company F</c:v>
                </c:pt>
                <c:pt idx="6">
                  <c:v>Company G</c:v>
                </c:pt>
                <c:pt idx="7">
                  <c:v>Company P</c:v>
                </c:pt>
                <c:pt idx="8">
                  <c:v>Company C</c:v>
                </c:pt>
                <c:pt idx="9">
                  <c:v>Company A</c:v>
                </c:pt>
                <c:pt idx="10">
                  <c:v>Company H</c:v>
                </c:pt>
                <c:pt idx="11">
                  <c:v>Company Q</c:v>
                </c:pt>
                <c:pt idx="12">
                  <c:v>Company B</c:v>
                </c:pt>
                <c:pt idx="13">
                  <c:v>Company E</c:v>
                </c:pt>
                <c:pt idx="14">
                  <c:v>Company J</c:v>
                </c:pt>
                <c:pt idx="15">
                  <c:v>Company I</c:v>
                </c:pt>
                <c:pt idx="16">
                  <c:v>Company N</c:v>
                </c:pt>
                <c:pt idx="17">
                  <c:v>Company M</c:v>
                </c:pt>
                <c:pt idx="18">
                  <c:v>Company S</c:v>
                </c:pt>
                <c:pt idx="19">
                  <c:v>Company D</c:v>
                </c:pt>
              </c:strCache>
            </c:strRef>
          </c:cat>
          <c:val>
            <c:numRef>
              <c:f>'Customer Revenue'!$B$2:$B$22</c:f>
              <c:numCache>
                <c:formatCode>General</c:formatCode>
                <c:ptCount val="20"/>
                <c:pt idx="0">
                  <c:v>83691</c:v>
                </c:pt>
                <c:pt idx="1">
                  <c:v>83818</c:v>
                </c:pt>
                <c:pt idx="2">
                  <c:v>86272</c:v>
                </c:pt>
                <c:pt idx="3">
                  <c:v>89214</c:v>
                </c:pt>
                <c:pt idx="4">
                  <c:v>92806</c:v>
                </c:pt>
                <c:pt idx="5">
                  <c:v>93104</c:v>
                </c:pt>
                <c:pt idx="6">
                  <c:v>93876</c:v>
                </c:pt>
                <c:pt idx="7">
                  <c:v>94430</c:v>
                </c:pt>
                <c:pt idx="8">
                  <c:v>98397</c:v>
                </c:pt>
                <c:pt idx="9">
                  <c:v>98580</c:v>
                </c:pt>
                <c:pt idx="10">
                  <c:v>100909</c:v>
                </c:pt>
                <c:pt idx="11">
                  <c:v>105933</c:v>
                </c:pt>
                <c:pt idx="12">
                  <c:v>106107</c:v>
                </c:pt>
                <c:pt idx="13">
                  <c:v>106230</c:v>
                </c:pt>
                <c:pt idx="14">
                  <c:v>108239</c:v>
                </c:pt>
                <c:pt idx="15">
                  <c:v>111991</c:v>
                </c:pt>
                <c:pt idx="16">
                  <c:v>114447</c:v>
                </c:pt>
                <c:pt idx="17">
                  <c:v>115641</c:v>
                </c:pt>
                <c:pt idx="18">
                  <c:v>122085</c:v>
                </c:pt>
                <c:pt idx="19">
                  <c:v>122821</c:v>
                </c:pt>
              </c:numCache>
            </c:numRef>
          </c:val>
          <c:extLst>
            <c:ext xmlns:c16="http://schemas.microsoft.com/office/drawing/2014/chart" uri="{C3380CC4-5D6E-409C-BE32-E72D297353CC}">
              <c16:uniqueId val="{00000000-2251-D647-BE27-E9ECDF0EDD42}"/>
            </c:ext>
          </c:extLst>
        </c:ser>
        <c:dLbls>
          <c:showLegendKey val="0"/>
          <c:showVal val="0"/>
          <c:showCatName val="0"/>
          <c:showSerName val="0"/>
          <c:showPercent val="0"/>
          <c:showBubbleSize val="0"/>
        </c:dLbls>
        <c:gapWidth val="219"/>
        <c:axId val="1753167344"/>
        <c:axId val="1891799024"/>
      </c:barChart>
      <c:catAx>
        <c:axId val="1753167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799024"/>
        <c:crosses val="autoZero"/>
        <c:auto val="1"/>
        <c:lblAlgn val="ctr"/>
        <c:lblOffset val="100"/>
        <c:noMultiLvlLbl val="0"/>
      </c:catAx>
      <c:valAx>
        <c:axId val="1891799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3167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_xlchart.v5.2</cx:f>
        <cx:nf dir="row">_xlchart.v5.0</cx:nf>
      </cx:strDim>
      <cx:numDim type="colorVal">
        <cx:f dir="row">_xlchart.v5.3</cx:f>
        <cx:nf dir="row">_xlchart.v5.1</cx:nf>
      </cx:numDim>
    </cx:data>
  </cx:chartData>
  <cx:chart>
    <cx:plotArea>
      <cx:plotAreaRegion>
        <cx:series layoutId="regionMap" uniqueId="{FDB257B2-6278-FD4E-85E6-458653BC30FD}">
          <cx:tx>
            <cx:txData>
              <cx:f>_xlchart.v5.1</cx:f>
              <cx:v>Revenue</cx:v>
            </cx:txData>
          </cx:tx>
          <cx:dataId val="0"/>
          <cx:layoutPr>
            <cx:geography cultureLanguage="en-US" cultureRegion="DE" attribution="Powered by Bing">
              <cx:geoCache provider="{E9337A44-BEBE-4D9F-B70C-5C5E7DAFC167}">
                <cx:binary>1HxZb9xWuu1fCfx86ex5bzY654FVLA2WZMtjnBdClh3O88xffxfldFJFsYvtnAPce4IAQVyWVn3z
vP/5OPzjMfn2UP00pElW/+Nx+OVF0DTFP37+uX4MvqUP9cs0fKzyOv+9efmYpz/nv/8ePn77+Wv1
0IeZ/zMjVPz8GDxUzbfhxX/9E7/N/5bf5I8PTZhn9+23anz7rW6Tpj7z2epHPz18TcNsH9ZNFT42
9JcX78Lsa/Dip29ZEzbj+7H49suLk7/y4qefl7/oGehPCb5X037FzzL1ktiEMGHLFz8leeb/8efK
vDTU1oJw8v0f/S/Mu4cUP7f5NZ6+xMPXr9W3ugYRT//988dOvvGff/qYt1kzc8oH03558eYhBtkP
2Yufwjrfff9sl89f+s2rJyp/PmXzf/1z8Qege/EnR5JYMmnro2eCcB6S/DH44xv+j4nDvOSMayE1
s7//cyoV+dIYybk2f3y8kMp/+J3WZXPywwsJnXz2v0tOcTB++Vb9VDzEQdNmcdA//EuT//vWw8VL
YZTRXP0hD3MiLs1eEmMLZdv0uxHBxr5ryncjevX9q0HR/5Ovti61td+xEN7aX/nfJcM3bRY9fPkX
8/4H5EZeGsGotBkM6MjraflSUGXgEfV36+P/wvwusO3vsS6kf/3cQjBvnBc/LQRxlX0NoaBLj3d1
9//A461/tWNXd/I3fjTysJdcMkngz9ZcnbZfcsWV1rb5bjvqVBR/MOrff5t1SfzxYydf/JcX/x9z
/a8o+O9J/cGQD86C44gw7ET5n0I+gouhf8R8esrx/+SbrDP9r59c8P2vD5YK/z8T4v99+P8zJ9o/
NA/uUzJ1lAGc//SJSOR3ix89l5N9l93V119eaMYkNXA7f6Zp8685CQsnudXJz3x7qBv8CvqSMkG1
Igy2QxRDWOm/zZ8o9VJJQZlNmOGMcAoJZ3nVBEj0zEtYmxTG5sLmSjK4tjpvnz7iLzXhDGFKGmEr
Yos/U9g3eTL6efYnP/74/5+yNn2Th1lT//KCkhc/Fd//2tN35UZKCmhihFKK4Nfh88eHt0iT57/9
f2KaJLy3euE2QXs7lge7vkiGQ2TUZTwcyqhzdDg4U5jAOf7JoxVcEL2E5VJzTSQnErq9gJ3iKUtq
kUp3ItWNN5iHQI2vJiJ+Ow8Dt3MOhs/UH1EXTqFkiYmlq4LQc3jp38lMkF1q8kNmTb+eB1ujSRFD
lCSCg5kLmnwthk4b0NRX02PdZVcmKl+NSfE3WHcE8yTRI5oKb2jioc2ka4h2a2NfNeF0O/bT4Tw1
a6wzVDDGheZG2fAvx6wbDW+mUU/SjWN1G7DhfT5M75K+7h2/lOHfoMkwSmw5B3ox28gxWB56k47a
Ubp20L3p2mYXKHVjhmSDplkCC2XnxzAzzUes0ylPqrAGTYkOHJFc6Cl0lI73SfZRJheTHbhpfn2e
jWtKcQwJX3IMGVVeTk0FykjrXym7uKyMPEQF22CgeE6ZAOO4EcZwTdlCWhmvcpJFHSib2mtvslzf
C79nKd/Lsv/MZE8g2CklgRV7aioayIj8XqgkvBg7cfDpaNwf5tgJzkIXdEtY3HfAMWMh7v0uSA5s
DMfrLkiLDYulcKNLhQAWCjQkNnp2t6c0qaIdR8F76Rbeb0F/oAF53aTCYbeNtQuK6yr3XMWs3VAe
0uxzT4INqaHgOAdvL9wTn7TJp3iQrsczp6XB5exwU/KxLdtdkmiH1Rsy3AJcqEnjJ0kdCADW1wnZ
m+bgRfINm+p9nr5lVXr/NySpUFExAyePUHrKXa+vTZBoKGU1JINjkeR9qYKrqmhen8dZVf4jnIVZ
G2pl3RC30rVKc5uO9vs+szY8x1qcRLHxFy0LO9ahVZfhrP2R3R7kQBJXkvGiLitX9pnTme4uKKRj
mfFTOCbfztNHZwIWfkswgTQB7thW6DmcMpIWURk2SSXd0RMPOSfDTrfqldXJ+3SIbyZPXo2c/cry
ijqysw+EZW6aZhdxTQqHB5MbZ9VNIuMN61lTJmFTOucPtqZmId7Ko3XM40y5NY++lCJOncEbnTJK
d9X8P7rSH+J4Qw5rnDjGnL/TkQentdaD8HLlBnZbO4Fvf0sa/rmYPsSs3gq0a1iaamMESk8bUfAU
K+jkyCTyOVdr73M7sb3Oq10R8o92sGEos/Is5XuMNH+TI6q4rwz3cindNBxfdWXnlIruqPURIUr5
1v68Nq2JTTOhJZJPpKN04QN0HZOI5yDLDsirwBefvVbu8vAC+Z4YPVdze8PLrURdMI8qqK9BK0ws
9KQNB9nR2EiX0+EwiHpHvJuhih0ZRo6pL1QmHV0Wu/NUrgrvCHTB0goZkk58jWTM8E+kGG6HgO8m
ltwVY73B0FXfcEzgwjeISSuW1iDQS+ydEOY+z5pLAquMI+O2YXZnt/6u5dGB5ar6W+BSog+CTJo+
VQrHumOFmljcQoIxxsVVS8NklylqXTG7iJxJ93eJDt/GhO4lVfYrkeTBjyc4QoNAW1FhKOrUhe7q
oBW5FSm3Yfx1nNmXSOUu/l72oQ2yauisDXNYGKMxSTGMIlHuZOJ9kbALMpavklK759Vm1TjQYhf4
Fw0PsjAOkZRNm3aFcv0urlH3fLB7ku1IyN5lXfNR6904qmrDPlZV9QhzDm9H1i97wcIpgk+bit4h
WZDvnjIrFToyjbINsDVjNOgaoELRmqEGOwWDOxuItGrYRf42ilokWWyfjKGT1Ynj5bnjN9HlZF2d
5yqdSVg6uGPUhduWpiG9PUdoGuRyn3b81jPJ+173qVNZ+ZswJ+0hjMmHWrefOuJHjlUE+4A0X3KZ
sn2XDhveYdVkzZz62Qr1r17my4NFdZ2PsBphfczT1yh5ae5dBc2nYfrMrY8yy77ofsNSVpkgjZY2
FAuRY6HCRCVdaCZEcS1Ufsl4HR6qobw4z+pV+QKC2xzNbEyETuXb5XqwWDGnCmFzQxP6GeR/G/zg
ojXR+EiLMt6rngWXgQi+nkdeIw9OAGLWXHK1NJ1+NFFUR71yW019t6vi+yZhdEN9VwVnoxOsMASz
jf2U0R8ZSx/6SspyevIDV74vppvaDr8muXlP+qjcWYK+HlO9r/Lo94YWdCNQz6FqqcfoxikuxBxA
xcLZBUTWydCCRhr8RkfB9mQMdmNubUWvFV7K2Z9LlI6MgKunUuS25EmSdsrtaHFBg+BDBMd6Xlwr
XkeSmZNaGdSMSwtIKy/tyylQruVHO0Pi96wO9nloLlgQb+jkCtdOoNgpNamfhVQ3oXK5tF53snbD
RhVOFPv1hlmvAVFBAIapHNRw4dyiXPZKNAgSjV9arl37V2XL9H47u1ixMgkXilyGA4eS+YscaSEd
+tZGeaOQXdyF00MTFLtS984w5TtL8zmbGvMtnVgJTcBEL4ZylFLP09Fq8u00apVLkk8iaXfoWMxu
S991zHeTkmzwkq4wE4pHNKUcHUi5pHEQliZVAJ/devVeVNVNK6ApKsipk/VJeGmZwts1TZJfGBZf
aotfxWWs3/bhqA9FNiZ7zRq902myoU0rtoF2OFFPHoAzs7CNfvCr2i7QZlNKOKGYmBMNvrfhZ1as
w9ZIp4xiCj1Se+FGpTWmqacC6Q4+tw98YO19MWXIW4UVHvKuMxvcXiUKdTLVNvwaWfYOg7xCrSws
NCKKQO8kr9M3Osq8DdatiRS9DjgW7AogDC2oKjIyTQ1V6OlV8hpG+J4N8VXaDu551zI3rpdu0j7G
mak9Mg+ryhgKZtQzlj06s2p6/D5MyT4jc58ttD40kjhousXkYvJuzoOvmOYJ9sI0qzzpmiEHjTwM
IgfN7Yu85B9HZa5UFl0ZnX7OMnYtzBRsMHd2LovYYBtOFEXvF63MZWbltZ3o0cNRrgzSQ9uO2onK
T54B/VHqiLG+Ok/nqiyP4BYp1WBnXW1lf/hvNkVfhZ5eD+FWer+mmMdULSJekdMh8Al8N41GefAS
j7xu41x+OU/MWiMOzBMEEw0u7WcN4J7maSwzVBGd1l+GLCOOLfxLMijXWMpFafxo19S1guZaoN3S
5OQGXL2rRLk//0VWnKxtBLHRhTZc0WXgVVGcotECrpYd6qfWby6q2r+NkvaTVVmVk3ps2A0R3cgM
17zNMeoiQDKWwzALMLn16b2l42wXe2Wy89Mkd/PRizeczarqSIpeErw6ZWphImUhyiwPY+VmOt0X
tNwHZeU0pP6+yPNvG8arlogcSUOuBPFqNpgjL5D0odXzBJYoZSKcOMgvxqDfx0XpTsx7FLRzkN+J
XTHSwj0vxVWlRUfqKTzPMfMUWQ+F9gWfTTGTw85r4tbp1fT5PMiq0I5AFk4uTn09VhIgvFPijkaJ
f13X2bQL6nzao9ncH87jrUrtCG8htchKoqLJfOUqYb2Pmuo+CdngyCKPNmLfOvckghGyQljDIsBG
pOntJIYtIjB+7rLposi2+tCrtNg255xy9NfoQjVywatC2AMCRJjs+2CEkBjFGlz95sd5hs7d92IX
TZKF92qTThcI3tINO3QnO+ZSnV9xy/rxXBrjWGI0Q+mGymtBTjLYvuUhaXOrrrmlViF2Oggfjae+
tXa+odtrrENeRjFnVNomS+lYaBT0wwirsjz9NowtJy/EbWZnGzBr2o2mLjp2EnUkFfPnR8Zr7EGF
cMNIFVrvDiMJC60tjEEGxNHzIlrTtmOgBe9KnxedTDi8RDNd2WEwOFTkv5/HmH/HMjQfYyxjJSvR
Yc0gn1qg2chi3VyravrY+eQm1OUnP5Ddhg2tpkBHkHIx2gnKmHFrAv/mKS3m6sjTka0L1FhzOl2z
O1HdzqWCD9fL5N/iKQIYxuuamGWKTEQRZ+08u7XqMb7uh8kcZJyFGyry1Cl+xlaDphwcLXLk5QCA
6jDsQg22jp2cy5GWRDtbD29K+g3NZGwSoP1PlOVUrN0Q6Kp2HiEvtFPIgHnYuEAXq0ivWCl+rSL7
3qssN6fdt/O68zwjUARstCWF1Ql7yctx8EqP1bZwhyBGW2MiqaPIeNlO5DLUnDj5ZO7EkDQbzN2C
XaQERdj6PpZAhOvH2DB1MsHqx8KmmNhlVXxd1GN9y4OwcHnT0K3i57lJgmSstSptiPi+/3Ji+7lk
vokt4eZNch80wdVIaLxhIM9N8gRjOfrMufYpOtfC7cfmbWB7N01Pd0Hiv2lU8kkh9zsvxZW+0Sne
IqhVPvXGhvoYkLNvNFc7U46HufKhU+T0zOxyq7ke1YQM7/Y88iozbaqFVvO+y3IIqjzU0NivgP5o
S0N1LLcrMOE5D/LcHkAdVBQmj74UItCpt6ZUDL7soS0VVgScpJV7q9SHXkwHS7XWRvq4kqzPaEbB
IhjlepkkNyWSY68BSU0yiH2bYrUmzMJD19e14xXss99F79t22Dc+3xulb1kdf62mQO6FaTbkuqpG
R19lYSY1FUFXVVK4JKfJLg2C9Eo3fLrWeqovSJM1bwvexxvudY3bFH0zocnMgqVIrSEQLMYqi9v3
xUfkGPu0KN4Zr3k36O7+xwV7DLVwdHaU+VWCJTFX1/KzHKeLuZAlnvcGCdpGEbKmqHPKTI2tMMZZ
SjUxvOV+LkCVr9+iwXWow2pr4WFNXMcYC3G1XYf+Uc2EG7QkcAnaw7w0O5XFzCG1uSqwg3Gef/JZ
5Ecj+oiopWGEMZp/EfhXCGo7vmj3XVume2lHn84DzZnkaSzEgh/BDA29VCXMsvtddX6bUiyTuIKW
zfvA6OQuKa0CffCgcCuVWPuOCHad99y+j8qi27CDNeExFHNoR87j+GWi27Cw8tlIhTsp7DTFqA7q
odlQkHUS/8TQi5QmLRQr7QIYwuK7MgqdLr8bsBPT4j+xjUWDyqGl2J/n66rjPqJMLxw3Eo+GRRgL
uhUZHUvSPfKKNPtoNKrxrnSIT/begFHnj48zIFCUJrBvLAep5cAx82Uq1YQJUZiMyVXO0nCH8U39
d+Q2j4QMNdjwWKpNM6JYnAqkUKKhaIvzV5zqHy7DZ0L+gljYXJ5HVRkxJINNWn1VVv9alDp3LF7s
ujx1WRheE9V/85ncqL3WvOQx7sL07MgTKZtrL2vg163PP/lxX7ncarM9k93DeTVZcywMhxscMz3F
+FL/hwwd4y7AIhea440J75Bu53Z5Tcp3zdYe3Cpdf0EtzYBR39RCdKCrG27DpHwbteWn1q5/a2i6
EdZXrfoIaqH7QnhW6negClG1cvKSXUXGrjdA1lzkEev0Qj8iLtNiUACxS3bAmkPv1GVTOtil2ljT
2gJaKESZ2/YwZij6PZEQN83I9RAkmUsTeyPlWgfChI7My/HPGk95EVBfT7PGD+nt1AZuK9PbKgq3
otkWjjnNuiJ4+qbPgVMgeSwL+hbjyI+yMxfndXsLZvbLR6V4ogvSCQ8wXtc69mhfq6K8Qmby+TzM
mglxOp94oGOHtfL5axzBYDYgcllBPNi7feuXdrsfM+YmXv6JkuASt1obu4hrdsTnnfh5UA0HviDL
497ko3wUbleXe3j0PLHuqwEd+r8VQjiGZgob84zpZZ0a2F03qBZJgC/JrkNiivK7yg71+GubZM7w
Vvk3lt7qJK8GLqyQoPpWBivuy5x8kjam+xzhsqLZxdg317wOHmaWTpYonS5KvqGizJETR5d1aJUb
Vr3mOjjCFg4PJKbky2yOBEHF0XAXCCrR6BQFd0aepxuVwKoIj0AWrkOYNsaxBhJhFZfVfRTz5H1u
6zJ0eiu3nKhJxEZMWdFRNAwxcEW8JCBt4RBl4jFStbhW6Jq4I06dFcU+YUHqpFkh3HLgzcHwqvxy
3jJmO17kdogqmAkogY0ZpmY2HFlGJeuCdW0F/Rmsa4I+b6zJVRNVv44x/zLa8lKFbMu3rFF6hLmM
Mo2l4qYvgClZIHYW4env8UimfehPxX4oVFY4dhME7nlKt1AX/A3aKo6JX0NrRPg6ycoWO0Gx26Je
7RLuO1NGNqZ1Kz0kTFkEcp95MR8bSQsvIEO/MgGB8PLavrCn4JabdHRSDLKc1AwHK63C67Qeukte
JNCrVOYYkvQbKdJKt+7kWyzvRNBIGbGTXwqXYifB8HvfwmJSdpjn+DiJCajTpp96FTlSRfuaJxtm
tOLgkbEjBs8bdNhHWgRGTey0nPJEuFkW3akhjlpc3YzVjaUG+8OPCxglCqa/DFXCs/lW2dV+41Ux
uhF+uxfD8FYP+W+CJBeRKiNMSuxwg7YVF0FxUYtEGkm8gB88tZ24HOLKNgDM0nqPdvZFVbQfhjxH
EtDcn6dt/lULM0UFZmMlABs6z6c+FunTIk4D4bZt+9oeY7qrPezTz74Por2MLPIliSd6gRFxtlWl
zIbxDJsphr7IrMnL+X3PasvrsQPhTnDw2q52vTW4yssfOp3tGs//oPtqX2XtBSaIl7VfhBtfYIXN
2Cn7E/8pGB25qCb1uqjsfOGmdXoT5uKhoMWrwAveTNlWqbkKhQUvgwUbdAuWSwR5nbblVDaQaBy9
mcaPrer2QRuikffxvDzXgCgar8bgqArbmAuzKPTQG2XZ3LWsMXPCtHw3R1BlVbvGJ92Gnq74eIaN
HrytADVlzxYCqyFoGzVBeUqruy09az+ktis8BXdg/CtU9ocJm7xX5ylcCdIAxVUB3nRAQFuen2Dz
KmVN6EFrRLOrfTM5YAX/8UzgGGTZabWx/OzZDUDKsbrqCix+ePTHq1hAYB0PhFBkjnNYOdI+Ylkm
yHxovxX11m4M+LWOi79Rp5yALLJtOZbY/AkAUghSOwNvH72cYbOk+fW8UFZiICI9mjncxu2bXOYY
w5CJzKLR3N20cofyuLqkI8XS8agyhxP+WvadvWG+q4oA2eKOAltLelm+Kqh5YkbQRu2oPBArfcDx
3VZbfy0jZfDEOCydnwqBaZ2KqcX6XdVZQBly6zKpUuJkE9RNqWLYlSK5K31hnMLyhJOY4tJL862J
0aqRIcxhfdPgVHw5l+9QVxbBCC/l2TXGNc1VVw9qTzQ6R0LRD0PRXVHsqm+Ug4u4gG2O7z0cFIS4
jHvG3FzrmKQVJowq9h9IBCsTwxi7Y/CoI6Dn7LcyS2xnyLjecCpLjn+HxhgOdQ665XoZ2WlQDsbL
ULohmUhrfolt40r+aorOyX1v5w3+PhPDJbffnlfhhed8Bjur25E9xnGK65gEpZzW8p2lDx7S09YO
LtJq2rD8VSSBE2aBpUsllkVcSvwuizw0Q0wR7ngxjrsENw9pFO2tnsoNT7bIk76T9RfYcqaajCT2
cEmGlpzVz6syl7iPR72oN2haGON3GBt3Pwjm6Cgtp/leWg4FJprQl8ZcR1nykaTpp/MCWqOEozzT
EmcbDOOfUwGFrMMZ+DyQblFmW7R+3xJ9zSNcAZ7HWVXAY6DZIo80IRNdUtEKQH3+ddChE9rkElnt
1MQH6CJmtiL+nP7oAPGJgzhcR0sd/XB0aBeoNPZGPg6VnAumu8Yy70YUuucpW1O8Iwi1aEYPWc7t
TAKCpME9KsA704c3phGHxBPvzkPN3/Yot/tODXIdTZHtCLHsBCsrx44Cdt7dinkX/vh0mLy3GxU7
otc3nVf+Fsnx23nMNZ/FjzAXFpxEHqoCeBV3kJeZVTtd8ToRAtsCvwqfvPKab3ojFVnRSGz5olGB
q3xcvyx3wkIv0JanvLnNXjnYoHTsyn4dt90GzCK4zrzE4YnE3b/Exoy9XCouZQAtTzEAUtVjSboD
TsHwAMIeW6CBbW3IbZUkjRUynHlw5HT8VPcrLds4VGgwtXZ88Kr0HSfhq9DEW6X6Go6NwAJPg+Sf
2cvsB/uCqZ3AX4y1Qs/Mw91QafYiVltT3hXHxG3YFBp0ApXGUhHhgy0RxRRXNFm7Z739a03V1/N6
t6zHnwSEQIWaDdYl5TLphlY3MW3RtWq88T7p5BUOShosB3qvjA5uSd7+rvIEaRFY6fvj51R6W2eX
y8Xz71/BoBOJdSoKTZxt48hneYXJMDpDu27ospuuT68ZSQ8p6mPHsrtPEzNukAXXU9p8IRKr8IPZ
Z/74asRkHSvPF0hrhg0vusp3PLYB4SLCPRvhx8ofElOizWWz6m1csgd/ajYg1uxiHh1qdJmQFy2b
hb5f22qKJrR7Qk7cQHXyi5St/7lsg/BVbqXeYQp6+/2GsFc8myB4nQTvf3AY5HK2lqWl5F6G2VqC
EdpNb8v4auhitev6DOKd8iJ0PBEFjl2z4BPRih/gHzO4PZbt09KYQ2dF7Q65RuWUfTk4oyqbmyGx
pVvG6dYu34rHxwk0zNjYEnqxNOe0Gju7qmHObE4XrY+miG6z+NHOyOE8W1bEfQI0f36kf62VRSKv
sd6QC/NuFjf1i/3fgVDYCrHnVvtyiS/hmbJkbzCu9bpmN3jYm0pIuZF9MvY8cKGaRaDA8x04GFna
cqV41wUhnG1e1uR9mqXNa6xNJeUu6Lp4Z1RIbkUz5RdUYP+NhbJz0cah74t4yCoH6+XNjuvC7Bt7
CD8FgS1fFagAf9O9yh30X/iHvq3VLtG6ezf5PXX6ZNAbI+dVmR9RsBAFCfFETJdCQQumPg1dg259
nt5zPN64S5OtEf4aGGoTbD7N9YlaCqVrfMqqAC0AvLLzTg3sU4B1gbowr03YbYzC1twsWPkX1oKw
IEpp3bfAMgX6qh2Tl2GWZk6lmn3LCjdg/u8Trvjnx0JMUn6s2u7ivAauEzs//oNXvTAoW3R68wwB
JiOock1E39CpezcUcbNvSuwuR43/N8DQmoNnlzaOI5bdsbbpEp2QHDcZRkwOic1VDzFW0lxOmxeC
az7tCGvZCStUZKeZVyIaS+PY3cEPRgfXetEwudgVcGT8g/2VOVzh0ZqnNVkkUNjBOHUXlhxY6PUR
kt3EXHs1jyFOvjH3WCMKxxFYyJ5fS0KMOMWoe27VoZ9IN+vMZUv4HfImVkeuKqrr+TEZwjYAZ/1b
5LzIdHEeIHGShF7xMncafCsTJS7psKvGrlXrkR0V6bjhoVYyJ6AgsuLsCTOq5fYD86tKtyEunxWu
kH01PCatv+dVu5F0ruk6fOzTreO8xrlIKJAlRWFY495hYMGNbux2N6tglseXURZsdVlWIrnAgxEI
ULgS5Xid8FRUJBinTMc4DSRJKW6tpI0uIu17V0mbQfXrMHKzsQ82GDn/0qW4JDJQJEzzP0sK4zTx
acpwiyAUniwk3hfPZJ5Dh+FiGO3LPMKtRcCxLIrlp43EZU2Ecr5JlPOjZM+S7KKjVh/MxwLK+Lsq
oB/9MM0db5w2RjRrMsQDPQLlP95M43pm+1FQTss+jv0eB3JpZJdO0vSYVpjo3rfDzE2a4nDeO65R
hf0+GzUWQVG07AFO2RAVSYP726gZ2cFI8UZPjXHCIaw2Itxy9PTkPjReNpCwbQSEpaVlSaxHH2mw
21v6I/fC+waLBH2cvo6G8bcuK13eZ2+ajsQ4c8RyfFpLe9d6WwfxqwRjboGLG43ny5aWmE5D482K
5ZbN6Dsk7O4qVrwZcc96nrFrYsQAHmXmfFrwrBdXDpnyyxIH1GT0HhIV1K41dpdejocAPMv8fh5s
jSjcrsHw0VrVz2oZu7DSuMIWl9t72LInjbwsG/Iaw74NGa7gSByMYV3RaPO8ezvkdExixD5c/pXt
F5rwCKPpvCn5vimS8d15olY4qJH8zrUCnhXEs1WnhtD7ITzmVOHpt9x6hQ6TvyMcNRhCx0WtPX/D
vNfQDA7F2NwQx6tzi8Az2XVDtJdolxcpe4/r4/yqx5tVdzJshl3Ro/O3AbjCS40NSjU/w4tybZmz
kjofPBRb2rVbDJ+cRFj2TVhHVe4Y2tP353m53GSejc+gF4HKBwuvSi2ZibTZ4J2U2riG+94bW3ZM
OW2p5E0YDgqJSq5jx6NKX1pRmHwoiiaodqwtqvc4b40/+k2s3gxtaqqN1Zjn7txgiImqTDOM2fDd
TmVcsj6aMhFizUGxN32uWodPlDvF1L+eI1c51J+qJHwHl7jlB54nGifIfC4pjtwslkY61guMa+cW
A6m8nbSmPXZrLpgX35Ca7612a73puYrNkHji9GnBAo7wFNIPi7DsImSiE40u57GOYqFbpfVVHFiP
5+W9BmU/7QhS/Ae7HKdQmqIZmvMZaiKhk4rWODgdbx0/SFOnzYrP5+FWuq/ze0d4jQ9vFDOsAvFT
vIQ0qWJxNjdTuAM/vx+8e2wmRhx7FZzexiXeXwneJszaAH6evQEXr4YiHmMejoWuU9x0ylRVtimS
+zy2LiJ05EOvrQ/nqVsFweIG5kk4ElPLtldYh4mMBoAEVvabTOl95Xe//XcgcDxxSkeZDWGIKzQs
3vjel6JPP9PKbI3u1zQeB+N/kIGnVU8xulYlIw+B8fRAFAKeMrjPMtMuNMXe9j52+dvzRD33cE/3
1PND43iNnC6fgeFijH1WAzBvU4cUNLij6G8VfCp/OCwZuBA0S/DgOS6YlsMn7DXjCRM9YFCf4Omr
Mrr0wtjpo60afVam09wTMFgbnJ9yhQddOqtYc5/LBK2raoyxhzUPFfziCwm+SsSmVGkE3q0ce0X1
sNgmEPwoRrRI0U5l1og61zka/XjtkveOwaoMHX/wbgehAWTNbZM5MiDULPQinwhJSYSTGqup39fM
vM61tfXs6fNaYcYw9vzuPDYAlv4hCpu4mNCPcPsMb57qomBYVZW5UxbTfqThA8umrV7migtEogmu
oeiCZ1oO7Jq2jOw8R3MrNe9U492gkMzL6kMzXJ3X8jWtQKGPSTruhDDrXYioTITfBxp7XYUK8I6V
fY3bCAe+r1e+U0rt4Em46yC6OA+6xs9j0NnWj6NXwds+jfM5bnb7RqV7NUa7eXttzO15xvA30Obz
eTh2LEEuUxXT5GVh4eIBI6gkvY2qMHdk2w27MA4ErnK7xsHzotlGYb4WU1BozdUsSue5V3xKYyuK
IeUShyYYaUfYBMzKXdxNv87lXWuKX/0prB2dkZ2M6YGyZGtOtGZ6TOH5JbQC4ZDFAn6cKAq+EvOB
SFtf0po2e+on4vI8Z9eUFPsw8xMFeJkIAeyURsrzMfD0/GxzWaWNS3gb3SMl9hE1q//L2ZltyYlr
3fqJ2IMecXMugAgiG2fnNuuGYbtsIRCdhJDE0/8zqmq7nGxnxSku3QyCUGipWWvOb4mDL7GHX9jM
fjVdkR9AqRS595hsN7NgnuqUC0CVEY1Zy74FbVSwMSxWbAi4MWU88e/gTjz8+++JGyZkCeeiGGbS
y++pzky+ta4BFSU4yfW996wn5wq3M5Z3OrxwqPxVcMAiCPnsmU7yP1AEzqJx9WM4Ln3h59356NGz
XEovq+UHnPAvhOKv5snPn3b+959CcaGmSlaYaHBxSD8sU3CbNsmlStGlz9gMX99XobOE+Iw2sje6
b35LyXIh3H49aNCnItTOmarN/UeArhBHZw6Q0PQbDeSdolNzZF5w8hrnmhB96f7zy+8EwXiMSx50
+H+gYH8aN28AyNmcIeJxR72D4qIYAFa78OP8ojIACSjOvyHEzOc09OZrrWyeG7aEGLlOkO6kzdgd
iVsFSOxHtP7AvTHtio5L/qDbpf60Cg22pOjE+6kjyRdSs+S9A3fPUqBgHvFs6tpaFWM6qSaPiDBP
0rH1mjWqpteRnPvbtBeNn8V2bi+ccX4xXJAyITMKDR0kRVutBoGbsWcEdfJ5wBGbgCja8y6+cCf9
1ZqL8wDOuOSP5FqwGS5ukfqMvBEp3tSWEVwLWaJpIUGK7qPmWg1vKogBAP/KRu/CuvSLGypyXufi
Nb5hir3tPEF/mg+o2sVgCiGdzbUaxsxfUThP6saOBUDEqhQuCiIZXSfPKZxUeFAqh10oMmNM0GQi
TNvTihPUE7CW+vs/L17AYeGzNyc/0C5gEkeODCeKrXyRpmSF/gfpWyckpsWBORx5BsFT/JnKWM4Z
I43vZGpWNMmY6OInJELtp5UwcYMT8BAWgJXPb8ckWsV1vCStzrVxG7ewMZpzIdnWU/CL/WVWy5qN
dk1akxkZOI9RyBkK4IsB/6QJvfqK1q55Wi3rnizrkzQDvKItKE3VVeqtTlpYt1kPdeSgwpHQlr/t
ZEgfkZ4y98Z37UGEvblK29456FmYk0wA4cynYF6QTh0kiG5KPZuGrYcqHrsPKNTSkwZj4W3Sxf0j
VHLxp1Qzg4AhgtxjFwnf+UGdFmA0U9iB7NgXgSu9G8+u6QPKrfqLAwqmm7vTunx2osq7FYHj3hMn
ke+ZSf1Haxf1tIYe636b2DLc970ZC7/tqvo4rqsyMGjpaSz6odP3vUMmApAPa4ecLwOSlLXDJpu1
a5CePD2ET11bLXlKa1IYLCz6sEbQNd20YEfRh9a2QhfB4BJbEMtiH9TmLtE3yPXHYe7BcNRfK7/h
Xc6rSn5v8J7Bh3jUc5q5wtDcwJ7W5kvjPtFqGTIIIfR0M0Yecwu/rudyELFlTz6xaskFr0eBm7Bo
n6FH1Z8XLD0FT5rBz1YV+/dmai0uemz6SiSdcDGvmZvFrSveB5XfhnksGnuoasoKj+noiThTp7PG
EnD3lpA34pCwMUI90o/673PgjE5GOqlO/apIl43Aur4bKh6BQyTUMRlAqW5mt3/v+eP6wesA6A3g
jwky41OIRZRdf1t8Mj1UsdsfpiGq71xvcW+XJFQoPtdWSsChIu9QDZheEdXN+3Bd17QIXZU0mfWx
6h5m2YlnT8NqLBrSnxrt86Mrkx71KO1Q/zQPC7yr2vevesqRhYgcr/1OkcjLGwHYTy7MQDyoM+lI
Pvad6p5GpTCwBu9A3qEAu5ADUIiWY6pKoA5lO9RfmU+nk/LJIjNrHN0dpzYAr87Q8DbwqI9rpt+H
OZ9rfoMyAYMzKBqXWwvd/723wngxxSrMfV6Tz3HcQASazIkc7xjScm2pBs1FTqNq8TIH9uLuEInA
fkG7BvbN0+6AwUPd7W6smMrWLqR3TVVDFWiatGmLyS6INJxNnvoqaLurVXvdndKRFrlTzd41ibi5
98jigf8yAWO+jtwrGEnFexkS5zOkRJiEawdYbsEgZeQZZxP0ULHjZK1eaxfc8dH/nehqODuAvoVk
msbrIOjdd/AlS5zOuV2BmCXNN9VBD3oKhxTOtmiVCTsMlQlPkXWRVe/rVGecL15ciMSo6E3PG39u
M4FU3ftQRyIfAsv4Pesjq8fMwKJzwkDLk+6kTJ8RQenXxgmiuajrVoLgjzrrcUpJNTWZR638vU8b
fdUgQa6uwN13MzLK9/HCgvGtA0mAe6iEljbTC94sd0Y/4u/EaiZbDpUMI2RcSfJ8nizvhmFp+wxP
c3WeEKhoJ78feC5l58E9kmJbyJpBe82NHMfpIVqM+N5zB9pJYX2blmYdnQcowawFjbdtq7FYgXWY
rsMYFsCr0PZaPsmm1kM++YauB2RJ1btmamI0g2ntiKxoFan46DYeG45sritw2HvbX/NmsuwWAq84
LCrwwG2RRj36RCi1Tp8YCwMQIirWPFDglKp7nApEcO1TXOjfEjnQqWQdid9zIru6ECO1dw2c8x9d
qyp7AOJ/XArttGAiC6ni8WC56iKYShgWsnDtxpsKwLFPFNM9PtbRZKZsDaPQyX3J55MKNUSIYN+a
9FQLQRCZEbXXK4hO7RXvFxEUqpHis2l9XK5Yovo+n7w2HnMeq8igLAksVoFD7eg8K1R8l1v0nxya
N4DCm6ZQVJkp96sKWJEGZ5EkU7G3QtjPo0rcuNwLMMKCJ/bgElnRnAaGvm9pgloZX5b5GvZ9A92d
aOhDOoO2ko/zmn4jyTiDimX8PK1bWBHQdqC5kkOq3voMIq2cCkv6m0S1XZLXNZ2wiKW+kSeDVkLX
zO18njHqLEERWW4e9eKOwbUXtgobBg6Av6uQzbgWe93HOm2rNWPM844pxfiiyGRuGi+RtGj7qfod
B8bYHPpazm/W2XN+1+DvnG9jdHljOqenh1Ua/hgFmj3jv/MirPQMygLsDVdO47DrVcT4GeK6vXdN
5ZhsCVr3W92oNiOYMRlb1y5XKWuvYIavbxdHOXUxz8FUxtFclT1hHpxgGnTsoGWf1tq0D2m/uvlY
VQ0GkEkDjhOr86CandKtfYdm3hraqQxVFzzPouPHtCccF2Mmq/to4V0xkCXNXRt+lIyJQxd6JZ0q
TFmHHdxqQIW4idYcbR2qN5UP4ZuQ65yPLUm+UxWsb1ikeZaEjvy+iN7LB9EEON4uYXvFeDJ85bAQ
fOMyTh4JGD7PnfbiLNUKYE8owssgXrt36TitGbWQQyyzDqDvDMOHaJqjR6QM0oNBp5graUxznKmR
B+kk4W0cOcPN0MXRVaBJSzIXnOyDu/L+vTjfgcjSyzxs0/U7KopOnljmf8Je1N4mFYonwxw7RcSw
o5l6NNepoM9iiIaiky47sEHXT7TtxqzqFn1Hz8ADUSX22XMmneNGye79XvfX7Rz0B7dfjraervqo
/zoHDay78AoV3kDlZ2RNnSfRx7fInIWZdc0XtjRVvpyz31VKwyJF4BT9ROYDlqK6kG3V+Rmp7Qi7
VP9pcOmYd4amJ9id2ZcGm1u5RLX9UHuruZq4Io/VzKOSiHm+qqnxUBKS2GtgTWyK0bHkxg1G4HW4
2xapdip4pInOJigqSx5X+jFM/fV6kQm6F9kq5dd0LL/O6NaRJfA956kr2NV8prub0NVFUs4p0A95
rFu0RmA1vfEaMeY9wRlh6voAmyStPyG9meZ1v3SlTRN6gBEgBORwCm+XWk5ZPONw1bSY4EFTiUKj
fpSRZP1IjBkOdoyXg1tj14RNrP82aTcu6iT+2kVzWrBWR0XbrcHRV4t/8tqwu4miM9mj5/4pWJqo
oEvAjzhL13lf+fYpqcY2xwhOV5Zy/y4aRXSMKie8Q9FGPiy+/5UMwMtDrynvq4VI1HZ1dJdiscRN
M8HxR7regXb6qG2TpUBtWC2+G6whxWpgUzBGv60cgVQXCbNkcXk22CQu4eD2IAKcNIoANb+1k+gL
MVN6jehpxwyiyfpG6dGBgZXoEjc4B1rCBjKultDhuuNzdWzWNkLwh7PN2ew1ZUhTfsN739yPY4XZ
52BS1AzV5KzuA/cUmx7uOuVw5LKZquvvKhAxRJkQF9VBar+AVSYKOZExzloOM1ITyvQpdVfvnqWK
3OO2EF+jFUNfdsaNrsc2dTF/9PpVjYH8mNplylU8kdvRYObD7VkdlUmbUwA9I/ZG0x4niyYAUOHA
gZ9E9oAsNPqtoDcAKizBCBQKzhB2ZPJoxeCdhr4j+Qo9Y8n9mOLUqfuS854fvJF1yP8rfHEQxYqa
2T/udgrr1hgF+ShniQSD9R4S6G++MjSXAEa2JmVSBcH7iE76LvUVaqRiNgdstlBjOjRCDdidx0xU
uv+ajmGcSXG+eLWyLQTX3gGyJHbii+2Pc6X6kyZrdbUE9XDHlqg7dQ2RLJtwkMuWBaJAwR17xM3M
nGzD4vd+hBOqcMc5J5DB45QdAPnid6N4itBVOe98ym4s4vt3vjbyuFpQkaCv+LYuwt46qcNpBvRI
f0KduT9EXeUdDSoWeTAtLK8boQ9LQ/yC8dBkfXfuLcVUdzdizXxe3G4pqMBNJdN94IvMDyR5pokn
r1DdollfY+WccG/8ApZKe+PjfGoy5llzGy2OvJ1QpioD2pI8GLAlxfU83U/Oah6lVzfHdTY2m02K
YQLqKq/P21REcaOIknOts170cQ4gu0KLISTKWDoPAid2pr64rJlu8XfNdTCT6j2gwL9hRQtOqbe0
pwgN2kixYB59C0TSXUuIuvJpgDY2bIP5RBdoSvSQqN/Txmvf1EsdHBUj9Ba7XpTFSGLfT3FK3+h6
Sr7gfj0WXVzb5qqZq/5Pa9RfnRQf/rys/9kP8OswWsFo/VdX6x9//H/vBtx8uj+aL//9l+em2H//
qfw2nFuqyu1/On/Oj/+Fj/nrc889El/8AccJ9L9+VN/+21n7laaMf7bdfuUfX3RsfNGa8r+dL88d
Db1zBuVHJ8L/6db4ohHpj///Z6fGNEE/WcjrYLGEPAV0bOQ7/urUSP6DP6NSA6mAC5XM+V/+6tQY
RP+JoDCJEe1/8uDxT391aoz/AwQh/vIPLCgyuejg+d+v9uKXQXPKv/78c6fGl5kuB9ZHIOQ8FHRf
JoBSny0xvFzJYY5qXmfrau3H2o/Nhezwa493Xz4eWfzWauBzDrWYhHgCJtel7yhyWReyRfGLXNGP
198q09JubUGJqGJo5yO5Po5ehxUXJhBoOyBDwvYfBhN2gZ9+0///sYo39R+JBpeNpuhIhTQRjI3w
XlFgc4BMu1CXfpkV/vvLbJJxSTq5Y5NacJo9QFc9T4fdW42MVXxrydyb0kmQnss6O40Xasav/Dpb
8sRI3HFJzh+48DQx10OtKpWHEqaAC5WIl/WPv7/RJoVO2KrdGcbQg8ZtVV/HFrkWnHOh97+N2rrx
33iqVW0+yakH0NzloJthuwNz70LFZ5Ni/fsFzt/8p/zmmHSyjSQwW+BdYvOFVKRELvT72AZQ/GUT
1QD3gqXu3A6aekBR+MNA+syhxO8ulPNeG+NNRYtT2y08Av9II4+co5Hi9yTS7ML3e+3hGwXDgEjV
xKJtnLUy+eQOFtrIRTUX5OSvPX2zNnCCnVkGMMG1AWPfXFxIb3uHtSrfF06btWFwdDRONYxNfE6W
D56eQmR41mTfyrMVqeBI0qDgjcz2PDgrxNnGWUQRj8NwyYX7yuhsXYjIW3jEckhTzRCiMGHj2IQZ
2JX837m3f8zdrXrMb6zTD3J0yv58GH6QTNbzh26enQtr52tf4Lym/hQbkrjK1SYi5Tp43QG+aRDo
Dc5z4sLvew7yv/P4f7//JvjToUUfEd9W5eCQtTtq4Y0L6gxQHhQTq8N058ecv95PXyMIh4rgDoAb
1az8+dTHQ++Ck+FxcxjZrM2+UNuW46dhmarAdKQc/XZ91wpb3/cQoL7751h4baw2gaxxosPROEpL
3zHswKVIglsa2mH62Ebn4u0/f8prv/gmoGtCzzmGkeD0Hdorp1vd+5R64lL35dcevw1oJHzRXHWN
S5UgrZe5jQmfY9i8DrvefqstUUsyoFgUx+UCzsq7mdPuECrnX5Z9f0zXcLO7Kxagq4xtSBnKpcVv
YIlxMulatl6o970yPOFme29TJ5pSg9FPvW7qr0Yv6vVBNMmqL1SVX/uATUAnvg2k55i4TGXNPiRE
ygfDKKo1/zz+58f8Ip63BLcuBSqwQbGtROV2qp6SDlX+D8G0pu717NRp8oju4UF8Qejz2nc5//1P
UY3eB+h2DvdZOQbhzE7zGpg0q9tOu/vieas0McxO8eyLBG1M6RheSZSbCUrKobi0N5/nza+GaxPS
ljbU7TTm01TZURQNhevgoXPWJb4GJKlrwUjybf+JdyT4TfVUX6K/vHbm2YoKODSnybBqrLscbQ2v
a0dW6Ee9timOdQTOhnDO+rlZl5zVKDgeW7PSBLdpHQxvF3eO1c4B3qwGtoqdBJjvquwSRxUB00kJ
bO0le9TG6vYjXLe0kQgmcjb5U1oG7ioGqHthdTxE1bry05gGib2nshu+j06ou1O4kj66MxAa929g
cyHNJ9ICY3IhLl6ZqsFm4SB9gy4ZmoXlmMCflcfIrI9IaF3yW772+M2ywQXoe9Y0SSmcUZd09kKe
UaiVfv/nqH7t8ZtFQ3kiRmc9GkJVachzhK30ToIQs2/N3kqip4D2jeMkaRlx3GRy5ZFuzRQT9hLp
9pUoC85f66d1QqIYHflGkHK2uvKvkJ4T7hczeoi42q/dIeuZGruzsGGkX8dulf6+vXRrrIFthmMS
ibiMSdWpbJx82WVWhc7O7WKrlV/DFQLuGE4MNaESHNuFFms8XGrX+9rPvjkKxFWKhu6TWUt57kIE
T1mTxWJs9q3eW+Ad+r7VwPJOa9n4rMt9JF6Lyg7+vkm1lQTj1oPKNVwqpY97Y+bW3seehpdOra8M
jL+JZi8ewczhdC1pYuc3KJeggoHkqNfsmzf+JpxRlZrHQAC17lRdegWVSVtUUIaVu6LZ30TzudnJ
OLd4+lz5Ya6DRGYo2V6i7r02NufT60/Bhh4nK1kS/KzO7Nd5G6gFCgooGve9+yaUG9cRrq7kWk5o
M3yUaU/zJUKPgX9++vkdf7Edb5uc91VUryvEpSVcft9w7WyXYwh9dF/OOrmk6HptfDZbfrAkwBW1
lS4DBO4T0rnNAd1m2n3X8a1Ld+5xFNJrjI5zwIpdIe2visbC9fnP4/Pau2+2a2/ueEXWRpVU8vCG
8S55Mxq+79W9c37op4mDjbpqWy+Yy2loKi8XkS/Rw8i0dbHr5b1N0EYVla2zIs0z9sygkEjnW1VV
/6415I+jxradFPKjzuKpZj4KsEHl20C7hN9HgkB6vu/1N1HbemyZ6OKbMzZzzdsxerYp6ij7Hr4J
2qhxWnglq+Uw8RoNEaTyUbRM1c5X3wRtMDahXzVkwcg7z8LH+a5PTbXzZw1eThu4F4TjSBQy/3j1
0J98CPthV9s3MP7LpwcRqRSpveWQaiSN/fPT5f6B2WywrYsmJlzi6RAo1bkiaBIHdsG/a6b295Tc
RGuNjkkDLJV4euh/m1jIj5TRnZmtrce8NR0nDAzMQ7qqruTgjeLmFV+ycLyy0LibWDVzAMenbRd0
5KrQ09ZbfFQlq3nf9uputteuHiFUClwFlMHaZ7pm31SzXmoT/dqrb+JUrmIeh1qrAwTJYQZbz7Oz
SH/fdNy6jtzqLHernfmQTG5fSMM+S7Veoly+9ubnv/9pAZ5kahqchNWhidM6A7CAZ0r4yc5X38Rp
EjQOZU6KV0+V90aiPPJQJZT/KzH2j7m+tekZFUJUiCeXqycG0K96mDwLB9y3S/2dXxucTaj6k0k7
NdKlhBAbaBr0rojKUfvz113rjLuJVY9VvhhMh521kvw6baQHaQrEpnueDrDWy19WiQqIFxspCEqC
37zGf5Rh8Ljv0dtIlbbprHXmktXOHZbHZ+sn+3KFgFe+fO2UsS7x+mQuGw3psKqjd0NbXcIB/PoH
Rfn05cP7VjqgQkO/7rCZARmZ3Cb+5O6a7Cjcvnw4yrd6lIY48D2a35n1PvpRd4FG8dp7b6KUME0d
7Ne2xGMhcF/RMz3OrAzormsZvLsvX32hkarbUMwl/NLup3DGOpBJtl5yFbz2+psNVU3cd9HQARTq
QazFYJIvgCH8O3Pmf1cBL90EaUXYlCxMqDKywuZdB3iYbC9VXl97802Ipn0cMuAczoryOX0Dgbj3
hjvV+HFXHG2NDP7sz2IWDNMRyOws6PSnhLB9PynZxCiaaqATTt3CqhEtQeYR88wn8rDvvTcxGurQ
aBbg2U4j34XKvolCeQGe+8qAbwmlg64qOgcU5rvKgXyrqW7Z6u7LDwBi8XKae944JqvjOxDMpfed
TZ6JgIx935hsQtSpcU4XA8aE1/3jQIdj1V3qkvDamGyiMxy1DQwS+IdhXU5C+zdhtGsHRSuolwMy
2miOB0isS7i+bslgyl5Uu8qs3pbgwfgMtLnCS4/d+3VReZN82DfQm5DkKfSQa4sfMazbL8Kkj2SN
d92IYB9+ORxw7LbG6ngurWy8d6ud/bJRgSx2vXiyicigr0zfQMtVSgdSAr9vT2mVftr37E1EttAi
n+GFQFEynG4dN/58JgDu29iSza6JiT1N3MWWXDPo8CMZOgWwGpdI+K/M7mQTlEQuyQwQoHOY4rdi
KAiy2PvGZBORNYUgdqrtXCoCMYcOJGg1U/xu38M3MalR77Jn5urBq8eT5qjtT0Ez75wpm7AUSrmt
w/FwwqOHQI1fWWjFzlHZbJeg6Ft3QjcvoE6ChwjPNmrZ++xNaHoanWkD4yFt7AfurSK0uZ5CeER2
DflW0lVLQKVxnsVEidY4W93mPUBO+w5YWwWXAfVHtyki3wR2bnIXHRiGwscJiO1bWuJNgAIiEoJ1
ihii4fjZ0ctHFB/e7xuXTXguQeACuYlxUbCGFRPgwxlahfw7A/6P49XWKy7qJUE+2uDFjXlQA5qn
LdPOCI03Edp0iRsmdSBL0gZvOASHMGol/s4R30SoogLaSLXMpTvyx9DhcLfV+w4p8TY+I6e3NOhk
iR6tfq47T4BS2Hzf93NuAtSioiBJN0uoGeJnKs01S6K3+x69iU8j5qolviNK63HYzYZkOvZds0+G
AYrWy91ziHSfLtAKlSghrUW/DndJAE/ZrlffiqrUiGa+tadFOUBrwzOphHPjwNr3tO/xm/DUToBV
MVT4RRf7u8QJzkjyZd+jN+EJl42sR/h5S/Ccn8w4XgHrv28eRputc6lIGzc8FOW6TPVh0dQvHN5/
3ffem+Bka1hJYVpZpvWYt6G968ilY+f5/f635OJtJVPaQT54GRNR1t0SQd6fxM2bCd1AQAny1SXY
5/k9f/UhmyBF43nTt3DYlJwFv/E6/OiM7bt9Q7MJUQPFI4/hb0L8L/K0SOFl3hLuK9UBcfQyjqhf
R0zAcVBC9fqxWxyAr53xw64330qlajONrXBrWUY+C+HJDhTwOLCo1W2x7wM2h9ywppQowjEljfPI
wO5j0867+FYmBZDIhAszHl3Z9HF22X0VxLvKUEAevBxy9MBB943FijKAM6x0iD8/ehSNHfaNySZM
ffiWooVhJlbuCoOTgBUv3KlO88JNmHbwNc5G1qLsl9HN3CU5Tpruyw6Drf1yXGYRKhUCUFNiebyB
feSGR2ZfDIWb8Ew1BaJ2ogLeItpnyWpvUnGxU+r5y/8i9rdKpxSzxDV+K0pvWB4Cb7oV7rzzvTfR
KRiqE7F2plLG5CPzxCNvp32XuK1yCW7wrqVjI8oYI5OlEKFnk4WTa9cs3KqRzp5Jp0FzYtRt6ikX
fvuonEtt/l4Z7y0OxXVxz+ojdyopC7omQ3Pa5aBcJ945MJvwbODkX5cGvlo47bqcqDh+4sxd9/2i
WykSTI1xBa3dVK4pCEWeDO+wk+6rnqNP+ssIAtSfDJEZMF0GsNharLW2lXVG0uXfIWl+HNC3eiNo
gd2Umh5jT2sNjyCSZ2VVhdPOOsJWbmRbpYjoqrEkjmwn9GgYu+8qRV/BbN+83Gym4Ee7oU6dsRTA
WxQdjZsMIxQd9z19E65JAviICwN6qXjs524METsaPexcH7eCo5lDgSeDfixlmNAZ5m+//dxaAGT2
jc1Wc2SYiIU2GJuhhuGczd17w719e95Wb8R9wI+BmMG49wBuWOnKo+ZDfdo17lu90RIsgR25Hsum
itaP7lDRU5gQABz2PX6zpQZYJyPf4mdNwdyXx0Sh53AWVUN8iTP+yormb+IWxbh26McFIx9IfQVu
w/t64jtz81vJUdJ2PjTGYiyTcH7LqHzU7bzvivcHgeunei6trA44B9Ei6dPfepA4MvhUL2lrXxuU
TahOSJkTR3VjGYAs81uCosIJDIhLjT5fe/omVGfXMXYNogGueT/NYkhfMsc6yWHXjNkqjYR1UKPn
eDrISGDeeOM1PO0XQumP7si/OG9sZUYTM5DXEX8oF/T6qzJUixssNgkDnYp2KW1P3Wj1W9VJfhWA
JBWXaKE8Re9gcUumB/RDkuJtCqrTqUVdcjg1QPfGWcIZkvHUTMTVAIo0oGXqyXeAiLBT334e6tqZ
8hgHSx80NOTaD8mojCq4hywZ8AE+0JpqcsBw8xNTh1fV0Gibo39SEn1yoOy1Ry9oZFIEicEzNWfz
eqRTWku47fxVHTvfN2shly7ofwP6J6we5jB2mi/Si6apJKufLqUw+L4FkCEgCbpLRPIeDMA2j21C
1YmCzZDexqSHLwzIKf8taMxAJvmxuIJRXaylO6TEHnXHl7BY/mBJLIkOkcLm9QLEDh8BKXGXNLWw
frMgyUC8Eh54e1WTXvHAm8NyxWjDLh+0CwAeTnfXctytSyhAmyQD+aBa33KvGZJ9p5Ct2qszoYpb
FQyAg9QDsj5O5tMg3begbfl7QViB5T7xsazj7lsVtm+rhO18781auaASY+Cbx8xXVSkBoKgib1+R
0duskhHoNdZDBqlE8xADkn7aZin3hp1jsrl9CJcGcYuiXUn9pslMO32PG/Fu33LgvzyXNbC3Ln3i
DqWyaryDG4ydhmDu9u1+2y43NVocqd6PZQmAQHgb4vwK5b+an/e9+2ahFICfLcu4DCVoFuqDINOK
ZH5PLvUGe2Ud3qq8pp7NsImkQ5kiqZxFfnNbr3Sf08zbirxchDDabYxDCfJEBRyOq5vSTC7becvZ
yry8noG8F2BGxrSLzAHAa7VmiRO1U7Fr8N3NXWRGR5DKqeehRKHqux7D68iR+xwdoKW+nJSj0mIB
6GMoazeFjmyWieFAKzX+933vvgnXJZpWtGLxx5JP6UrAn5kC1NjRh2GnFmMLNddjzz3XAHCD7hhh
phLdHEBS33lA2Oq9xkRXzUqxhaNGA3CO8uJ8dLRb7huczeFGg0kmI9YPcNVyfh0HSzRn4ADH+/T9
3lbtJZueQsg0YBnuVXJ9hsr8hjut3ZUKdrdqr8R009pJnFeRyjJXVVipMnHnZNekB6L85cT0Aw5K
1nl3algHZI+eKPCa6F2wZ+T/hzXqCc8og3tyiX7rwbcaavNvK7iD+5SfaL3x8uXRZapv6qYdyyhO
FueqTUHOciutowu1w1d8dQC2vvwAeFurKuakL1fw1gT62AGemVdJ74+FRreUdzCc3TnotN0UOMW1
aQ5AKAcpzgFyfeevvwlsmIJjVzU4f2oLXE/udA0AFF3dj3zXNRrtiV5+RQCmVtxZzisToInVTcco
fGd2srO7KzsFgPvLD1hdJWCv9fsyCDwGqK1udJg1bbjsO2Chw/LLD4jl2onexwdYBZhPvaqPUO9/
3TeBNxsynzuQLNXal6MADM3Q4Ps6RztffCsSo9PqSdkmXbm46DLst9e+Ly/cW87T43+vLe5WI9Y5
zv9xdmbLcuLa1n4iIkQnxC2Q7eq9lpebG6LsshEIgQAJIT39GVkR/3925S5vn523jqo0BjWzGXN8
pLFwEDnoZF1KEfzF2PQfbnop7KqlBqvPuQntOhxqM7OdAVoQLmDtbVcludaJ2awdhwFf9NDOGwzh
Oxt/nwNcN7c9+9WOXrpkGJMhlAfEWo/Z6u/6qfmNl8uv3vnVVm029BnpPA6HBVS4M8gwrGhghHfT
JQZHob+vcitoy1YRy0Ms2NgUHWPTmcNTkt+2Ta8FY0m+jTEdiDxk6dCVMBg9iiR0t90D15KxWQ3g
rQCsdsgTbu+XWSZlprv15T9/08u3+6fFfrVJcyvcakPc72CGTAj5ydLku56E47ijyOqGm2IsmKn/
/QswR2tG42Y8EBPDFY2nurtsLZL/jkT+iwV0LSOTQbtMa95ibabRq9GwQA7r25Z9drVl4WShGZnx
7KiugUMwo5TvTfg7OPyvHvzqHh6wGOGEvfFdmM31h9UF6nXg6W3TTLDF+vt779shNASOq5czmL0o
sCoOuk1Z9Z8Xz6+e/fLn/1JWU6gukFoOPZrhqEqME3sJkqa9bd3/G1rDwcLWwN0XCgFYOJUYPpy+
+D4f/zuO9//rEMAx+O8PD0OaulZ67g/At31D7ehBZvzTbe/l6lZNVoJuNSYEMbQ61l0xLWb9YePp
vyMu/O+TX+3ZFukbSJmX165YjYLjwk4wIjW3LfdrQdkYdWbzMGk91A1H2QmW3AUsVW68oa4lZbBr
z1y6oP4WWh26amihRyi7Yeh+x7b/xZq8lpSx1dYKkW1/gLckbNQbQp5HzPPddn1fW4A52qLCBSxI
1YTNNp47EpLHKFLp7yCpf7XX/uE8vhaW0SSONgrH/UMAn2P5NIVAvx1bsU7zHomYifZpntClmmDQ
Pd4HDlnBvcq6SX6J0GXbGxr5U5YELi1yXxu4K7hAiCc5pHAtlhPcoEvf8Np/G2t4Ou4HhTu3NACH
fY9lktytqtNn1/J1H9fG4ifggcELItvEv/EQ8y0v4uJT8QbIg1oqJGwwzCVytiUnUH4+doqDT4f/
emkf4qge19sCyWtBHHSNsNPGQPKuqcPucc1Ffh/BWv3GC/YaATYGIh0TsopDtJEfNJpe8rB5vukg
uJbEIdd0MoBp7SH20Nn2UXKKxuV3RhqXG+KflsrVKWNMIBs4PYvDpODVcYIpcm+r3EH1UFlkCM2J
5rTnN1XXAJ/8+2kZTgByJGsqDrDyp7tEWNjdqr75eNN7uhbJcVcb5IixOKxjwqug9p90F/3uPV3u
un94T9ciuZAA0ilmIw60N+0rVNXJE4Nh8R9bFwa/qWz+6q+4ChFIDb/hSE1it2yxgHOwnuaphYE4
iu2n1mKi7TdJ9S8+eXoVLECe0JiVgnzUAFYm9nBCB+i9C/pdKz2LSii6b6sqgTz99+/dcNRO6rnH
SxuiAEI3+gkH0Y0XWHoVNwQwHEEhYBCHEO04HV9sXcPfHNC/+hJXoX4WQ8vpMYNbiWbK9Cnvl3Q/
shx9f9rAi/qmCREYxv797cDzN6NtmwWw6YCRIGbdm8/5lN022vpvDPPF5VPburk7ZFmq99Bcs6Lm
4Y3JyrWQbm1RioxNyA9twpK9Wp2sWN7elsddK+kIVWEPunxdhWt7BsKoSEZ62zu/NhxzMemXUeOn
PeiGdT7tZRvdlh9ea+gcXNfaBab7lWijuywN7iZ6YxXvWkMHWSGAY7StK9XZ6dwtiz4Eafx607F5
bTFWpxlfXQzmiQibZafUDJ/3vE/2t/361S4luZjrlATtAT796g6q109T424zh4Ux7993UANUcrBG
pj30DiAWk+vhSKb+NikquZbRBW5DP0XO7aHt4ImvOLsPsnnZ3fZeru7drSOTWWIwDLVM2m0fRfaj
moW4saiYXN20fMw1eI1DXg3rhN7teABu+bZL/FpK5zjM42WDQKrXpi0GAzAhkBi/OXl/EXhfK+lW
qPM9JvywiRbAh6AaKxWFo/BN7/xaSudh0rOsWrWYWpKuHBo1TkU9D/ltgjQSX12suXSYuRBpjkGr
0YOC0IMTMm4CyIHbnv/qOjV0qIdsivNKWo+e7QtUAL95M391lf8hvLnW0iXUA688NPwQuiBe70gr
QUGDStKFb3BKGg9tmvu4yKb1grFDdc2WkxbpCjtORd1+MjmZdl4BR/SHzNJoPdQsbrPbKvDXKrwt
mEL4buhLugQQwamNCTM7vojld9zgXy26q4t4aIFCYSHPqm3mFAeU68xQ8hQO8N9v+3BXm33Wwvi1
VmZnRq6AaU0syHrJbZXma98vhGxprGJpduHF98umEya1k+wmfTW5VuGpbE2WWuPHVwPv5n5JpmLs
o9s0fsDl/v38TrjBNLwZzC7qQlXGIuwKVCS+3fTSr0V4o2Cg3AEfA0gClwULAgxwgQNy2712LcJr
oDUlSRDr3QhlTTGKuXnss1i/3/bsVzs9AVcEHMlJ74L8LwSMb3atS298MVdXcjvbcEQjVu/gURk9
D3IT3yjx/x0t9P/Xla4FeD7lFmTCddkNA+0BzjVwhEkAT7rtxVxt1T7XsQdcdgHNaZtBQ9HwFw/E
bT12cu32Fdso9r3Qyy62EhCWTL9hvPp3uOZfnDLR1ZVs7ATLrMwtO5eFvhBEzGUmboxVriV4qTA0
AHlj2XkJuxar3U8yg6h200u/luAFXkkQoGKzazA9Aw4P5yXO49ua9+Ra++UxBlG3KwKrTEXfFhm/
Sh7dNl5NrqVfXKKkPKrE7Foyk2JTUb2ra8jo/vN7+UWaGF7t0j4UUyTGmO0pKITrMzeylXtHo37e
J7PCLfif/5pfLJxrJVi9xnUSdvhHgFodVGuUNuWwmduUYOTC2vhb+R1UZq0pfr1phrZikIGV+ej+
vO3Rr7ar6HAcQM8479SmAAOSUwfEan3bxXetBAMPh2iZpvNuFWbdS86iAgbG/rab7y9Fwr+0JZyM
KQUkF3hL7vt9uIiPPuzS2z7ptQ7Mc5n4EbWenWI8K2W/dSUkqbfJ/sm1EGzIHBiPrFa7QAZz2Xk1
FLFytzk3IfP8+4Kpk6Sfww6svhaE7dKnsi8ZbPKrm1bMtQbMgKiKpnbD9l03+DdP1PbekeF3vvW/
2ErXKrA6tjY0ECsDcxliHuUScKgo/F2N8Fe/fvnzf1kySRiiXO3yfJ8EKJ2vwfexH95uey1Xu1SE
UViDn5Ht4fNV98XqoU7UfFs+3/bzV/s07Md49GTO96mSAwS43Ub5PQ37gd22V8lVBKwWZhDFq3yf
A7rU5dG5JzdGYtfiLxhxTdpF+GmZ4Pq76CGGmwSJEH5dNZwBg2hrnk35HiRKgNpsmJQJB4DuhpeO
X7+KfjvSc+0dmMlw4ToOs3om9CY3Qfz01R4FZg9hkpRJRSF/6IbgPhnal9ue+irJTWEjxOd4SKqI
GhkewIfG3DW30ny87fevLtVBhVPXmzHbJ2O4wUI9WZLzZVTvd36Cl1fwb5kuXs3VJm0DoRIwZele
KjBedb2u8nHJSNPsMKea1adGessftK//D8n1X2XRf/pLr7Zv5qJ6WLupR9q62WErw77tI7UTAruu
3/N6EyCug/2MK2yIJ9ztW+fmITuNvaJc7pFYd0IWvRerO/HaBfUfcWwhuxsIJK0CLEKg/2yBIEdN
94KGTD2sSw1E5WkLkmwC69b3TdAWJM7buClmnSkEQiPFpyvSfBqbPxQ4zyYsEpG18hR7AbvnyiGh
z5rKTSuIvsLF3fYKCzkLVHoqgPiBzbdrt2UowtwENClyB2t4cQyVoLC+l6hZallgrqAHEjResnH4
qCKJRKbLOvZTKok/ns2UACoHuW9cGLwhcKdXG7UH78wG6pIg8TL8MaJom5lim0MSguLGaMO/DC2w
mN9lYwD6wSCnH2dZwO2rc58vIr2jAvcY1DmYRi2lte0SiirD4GS982jZRLsgqrelrBlWWl6u1LpU
Aj3uU3IHWjHN921qvMRc2DS6IygBQ5lRtdKHjgDpVpE2tnEJrOOEKIxJVjEJA9ximxo6DdBvdiNv
Kp0j389KVEi2ZsSTTcOcFSyiGeZG1vZQJxnCRpwlVJozvtbI22JmiOyKPAxAMjVyiL5OWtLKOr9l
303rXbxXwHuKRz9HjL7zKcqyxxgYzvje15yZ5kJeh23jHoC9EI4Inmamf8CEBsP3Um2r8HAN8Xlj
9gSuxojGJBm9ODoab/bbxGQ7NuW4ohh8yjCBlL+FW7YtrrxwT7Ndw4KLDWRv+sEGmGLxEG3BQScz
q9k5fMtxPIHRnfvoRMXAeCGoyPdU8KEc6WbljGqKCxYwy0e3LnfELGJnZ5xRj3RsTPe2AdE9MCyH
MTL7Lk6XrRwbnkRwieWur5DXcPaFAVU63uWbR+LHU2IA17VKo5hf5CzNIkRQwMvGcQkKXNy9hILN
dA+DFbHdDZENUdUmGt5qHm1mvTaY3SJuoRpKTgqTNdKbb1EfYGZmXrMLBj6VIat4vaTdN+Q+DKxD
SKbGtVq6dFwehSENfYM8a5L7zmUYE8pHMqZnnwaRuA+5Ff7PduhHk1TJHIzJ44RNy3eD4i46KRl2
0yceSEaASU9EQ9Mik0muHonWIvyWdHXNXFE3uWwO1q5regbHNBk/d5a6FPDmhWAavbExIKhgZNL+
e61tA2yimAT7BnLrpD5hutzzEt0l3F2Y8xjdA1R9C8P/PAbJ97GbV3+SkXLuTXgShqXi2EnfuwTL
/NiIyD/qnDR7Ek2se2KzySgYx63iHybBN/9sMeARBehEwzeAVRcnYnparB6GnwKdG37X0SkG3nrs
+vowRXk435kpz8BAT+Ik+sJolOR/hlbUjxghD85oI/nvGG2RRQd8c9XAICiottYzewZDYvVHmAfF
n/u8TfJK9Zh0fMkc74fHsKnb8GTH1rhdMPFuO+ZuJvSQgelJPhFai/oDn3KwRpXTATwRO5IvGKKR
dFnPq1/S+WEhXpNTrKjqPwLcUY9PJs0zvidcjFmlt27F2WlTNvM99NPh/DDlK/3ewxNgKGuUDO0T
38iMo4SPm93RdNRzUxF0q9Y70cHgeF83RmG8JsjW5o2zJU9OUilwTDXAq/Qb53mnymZYhO4KNoQ1
AegoibfT0stFV9pGJKj0MkRhMfTeqi+xzvEEVUqaEHaGG56iDZplLjrgyofdcLHkKWBo58XjZDGY
tkvVbL9GxFkKvFoDomMJFAR9QLjU/KixhbOy63kkSyptOn5yU5wCpIu4AZZnRSy8b09WY0r2zYFP
N9cFn3S24bz3yo5gkWtc07ZAxXtdvotQ6+bDyn1+Bw7HjFtBwLIm/9Djpy5fU2kz79Kcot25G2wk
0wIDoAMgqkD5it26NnHviibUzN/ZbWlQutjAssqPpHYIFDHOxjko2W4MCj+3bfBKUzFHFU+oCaqF
rGFeZc777n0mPu6Oq/Y2Pxg5BnU12ah29zGIOc8kXLr2FeWjyIE02/c638M6vtHnXCCNeXSoi7F9
Ilpcehow9Ali74Rv97IhHUC8fg51mag5CzC8MC91C3Y1llH4QRMhMZExJFo/txs0YkdATKfucYTd
XTsVq0tA0YG5eDHZOQ9PYZwv+ildpmD4I2o31t/TPl6w0AYue/5n3DOP5SDh27bsxoa1YDN7v3VA
rIoEYHmx8vq8NG0XnzBJS/sHM0egfO1wJvW0Apwprn94+CXD2HzhXXpcxrZpIHDGGBYWCoOZ0pl3
2qmj6mQM4XAEITHZLQroQ3Cr3RC9DkHOzqvs83cWCRR8YZOe1m/A7PbBT0jtXy+i1yOsVCK3127O
XiH/3H6OywTEMpiqtivXbhA/FYZr3iXGMNIjxfEcFms+CXcM7fBJzElXwQ65/YCsBh5JngQAEvaz
B/M83yIsfQnqbfy4qm0FOBfB2rOI0DbcNzqIKtu1VQRXzxeaDat96D3g7lXbdkv6KvOJBXs+BuAL
b2NUgCZBsAyk7UtiUr98nbsIaRnrYKRSauSCD53G3OczT+CmWEHmVN9Z/MGDb/qmahE7obYQiXir
umR2n8U8N7qUGG1z97AEjP/g87wVSUcfuBTktC5LEB8wZ6vi0wQF1jHPWPLqQwkzGJ5j17+REHux
yKNgxXro0zKKcO+TvGuHCqfOMj36ABz3leVDaUh9r7pAfoRn7/qUGRzxVdrLuGqn8bsnfCqcrNuv
YKt094l1cDu3C1oiR0FnlyDi0NvoKjKnsf40hQ3GRxFo+RT2hRqOg/DqE1gHxWiD5C0CKwaYXqvC
4TtbY5z3AWb37lS3QLLeQTTc3OWx3taf0NfotsjRZfUVCaI1vWOZ9tuf2QDEdLNqSJcLDoP+JzZp
ystpC7h64T0Ow6/xKOtiXgIV81IKZ+CoUjdJPxZizlRz9lGo5wqaI20OdqHywUoEgz8HnT3H2suw
GrqwkXhVHCP1fR5M9XMEkvS2hzByGD5As6a7V5gn0HtO2no9yMk595jBvUFV84bG/CmBVc5aSBPZ
qIi3aeKfzTA35GvL4/UJoPfpWc2z54WFBfuyognhN/p9DNspfNUAMgafY7TCgk8JxUkK2yatU0zR
Jj1NXZm18xqVjQKB9sxbP5fTZDLUu6kxdZn5dN0zbbrugOTEqwcLTcxzjss2m4vVSkitmvQxyuVQ
ugzExLmGLA/ntymCztSQH3NTRrPPdqDHtycn2xIk6C8S+LIi21p7stDRdePwCWo8V7p4TMqIJ4LC
3MQClzCPeY/rCwNdrKsJTNqMq5o+UYjsFwXu4JqH9+2gA1fxmZNjaqG/dTWaoslA9S7E3G/Z9/NU
tHEK44iZDh8R9X6lIn0yIcAMocYWTdxFiS2jDfEn/dy0+cMa5+U4hdgZYUgOXPTrUPquQ/coIMlr
KC0422km5iLs+vggEpWXBiOuzwvp2TnosmEuSTM+Is/Q6yHqs5Su+GZETo+KTxzj6yGsYPcq7/rx
IZbKBrgr4LBwl9Mmrjogmbd9GrbJ+hQOZIahMxr3+VvCBsv3aw/00vMU8fgzW4ANqpakRm2JtYGm
j25QdbYnc2ejJzQ04+HDoql/SpO+Dw+qH8dgK5ZL+WJIcOJi4gIaSHZYQ4XcxA9NflfjyFRbyZKk
eXZQVgXlRrF7PyzeThi4x1x1BPj5hMCkzPKwVU9iQQ0TL6/pp13sMLfd7zECGe5YHQ+ArpM6UmXY
8j58SIy6kILpcgmuGaS7vClztqZRJc1EQoMfwcz4IHW261gPa67CS4zGvilMUMbvzULH+3kwCOtL
3nRBGXawHsTSZdtaZJbikIgMvDWODbUKQWW2EeSCjUYnFz4BswVjKU4CfWrxMOTFjNiYZZTSqRKO
m+EgNtwnX1Iy23UfZaIPwcCZYa4XJm3MKpf1/Hu+pk2xxKHfG2a2z8NQ8wgpT1p3y6OBWg8n3oyQ
vj3HrbLo/dfuibkLeNfPPr5bGBNkx0BO2hC+IdStZp/E6bvt16A5CTqk+s30dbh+GGYTlujNTdFX
19d2LdOtDSol+Md8M6ZYVfDDCUxxjej0FPPW8SPXCsYuCeb6EezFpfc6V0WGhHyC7Fe86plEx0hE
9rCNJt9ZmcV3Is7zTz0CqnJz3bcGRtZPIUpazzwEER6YAv2a2vU8jrgZzsw27s9QdeH7NKSMH6OW
Y7wAPHWfP0xBND8TC/9h2N+nD3AONQWjDi4qhvgDwpbpvUHJaX5eAwWBud6y0gSQXNRB+s7YsBRu
ZA9oQ8JjAMzdeC4W0tzhiFtPbmbRR5zuzU5EHRWFlJuG9gawkyi1QdlYECAqga2D92Mszoy6PbYm
a3ZYGACG0cadPWV/MtbolyRKkjMlAgsu7ueyJfSlT2f5MfT99sSo6l4aohYIqUwvxFRspM3tUjTI
39zeAb7ojnSNmncabuqsO8fyqhsmWkpv/LYf5i49Owhyk482YNlr09sYoIFID1lwrGW22r6osVcY
jB8cJ3+2unb6Y5pS6oq1lRuDODlcravai8PFqXebhxEQm0OnwIqepgWrbGvjsasauobBeQ0T+Atg
UNqS88zDOn9cgm3R+xXOFeTd0z6iZe6SVd+ZRKXNV+RicgI0Iwqio2pVm9x329oDX9wMK47WUM3s
PTa9Ik9TbGK1g/GIG2CysVB+GoM1778E2JmAsKWuTduKLB3XhUlbJFe5Nllbzj2iblvUcRDHfeFS
Z9rvG0vj6X7dxtV/A2bNIsDnmqW4vXts5FQVHUbguh18oeroMLO+7V62ENWs3TgksdzrDAdfhRy9
yU7TRVC6mzIZxU8YE+vSOyjC47AK8y3NTyEGAbefLW5R+WQWzRQpXd6s/LxMS0xoAYschvjPd1Hv
XlDsySLUdSBC9nfL0i84ifiQIYZSElv/VaD8Yr+IVOSnZETTN16kzb6ESyyCrxKSARR+tjEFQxRt
FV5idSDyL2qzChBgZrNVq2xm9onCpUK/M8sJ+7wsUx51VZpNAYKVekiD9ZVa321NEURRFiPKqWdZ
5nXcR4+LZ5v7mcDAov9zbjGfuWMdQJwfXM+3HBYa6Tg/g1qeim03rPArPuRtEI3PFPsTZzCJ50uA
ADxShvI3HzCof+xiwu0xFlwQWSV+3uax6CmlDcAGIzJqpC/dVDoEqQisEfdo+9JphIj2kItGzO/9
EozrfuwCnZ+WJTcpvpjP7VxNUb+tX0WeYrqOcpEvX7UV07pXDZFBmQsT3rVTU9NygrRD37uuSxp8
kqzFeOuCvlE5q3VChjVRGCS9G5/kDCP/U30/NtF0sPXGPkxx5PRS6NR79eT6vi9m0G4LjDk2JgYx
j3Xj3lmG8KUBINicfLyg5MBzkxWLtoifC220XV6y0Gb85wpYD9t5QQivqIWd11g0C6gpR09l+s0B
/dh2RTwGeX0GYDyhSbn0vguQXDkSHDaPFXzIojTMzho3S/dH7lteuQHGJ09jtMy7Npi8gUogqIMT
krVYlwSVcZyKTE91CcOw+GO8aigqV8sbdcr55XrC29Ih/IrHsS1xByr5nqIpRfYd54OuVJC2drdu
GM1BGSPAxKjPeNg+ss4SlIBaJx4x2WBOfd3SATuyNueRoHT3kEeNjk6It/uvrOOjfRyEXc56yoae
V8y5rUxTHBwoLjb1Vxi5IBlpJE7TtpvFg9Ykx3AEnHXsqc8YL5V3IO1gnokc22yO+4dJx0v/MNdm
uTNKjd0f0bwxsRuZmN9QRol3MogRheF5KDs5nyVz2W+JfU9hr/NjjighBYehTItFjECn6G0m9zE4
6qackKuOJUOrfgXskW3oV+DcXBCOzlvZG9RASthG5VuJGS7XFCHH4p2ciPpSQfoF0Tkcc6KHMR80
CoY68Lk8Z3ZN+efNrpO/9wkuu48wrhmje0lb0y6ljlfV3o0MwjCYAm5bRWg3GsDQk6cIUM5qHbOt
gxNCDfj0gKAiewl5jHJMvSDPLyhgjmff1cEGwezU+0qgiY4oodYYi/teD4DNnCKBEmJRw22C/Rg1
ymq4ypC4ADa5EWgovMbx9hCwfNSvaLdF872FkQHiXgsI6mNi4C9VMjYr+yTRDf2WeGS2X4cm1fwT
HxtMywmtVA8hoEzeZJQjuwF/GEmAACQFNSDAIHH2reoTb1H1QI152YvFuLDAGbHVbeFRi04rkVHO
+ztnMxROCgyYhV/nRQ1xOaK0sj451Xj7QtQUZJ9tPQ3myaxt3p4Zz5HS7KSpRXtaG76FHOdtlP4U
FjHtV+EaK9edzxVsssU4+Y/oHEio31aUmORWbLji5+PWLRY7O5reo5jHezR5wju4K+AiYSk8zovB
UpN9xH6w/S7nmiNpYeGw3VtmBvHFSlRjCuSwJnkIg4gOP1SX56ISYz1Hb0Hk5froCOvWx3oE4u2F
oaQa/VVIMo9qiePhZzoseXbcwqYnZZLAKfseF1mDy7rZ0shWNc02pkpAsqD7LX0I9cvrClsjcqaw
aCJ3WFiZOBsaJwrMPrIND7lCgbWgKrYwOld8/kHSuOWPka8HCIpqIoYjHOeD6BkDjxkdS+CbvEXj
ZnBqD/CinfeQqClZoh2Smm+DlUsAsqHX7BT0KIF8Jr2ckEBQRI5VOOeqQ+6CeFY+GhT+RInBCL2Y
AiYqYXRHaJQiak91MBxbCCTWbzZy+YJ/Fa31wTYts9WcKiV2fRyzqYqAktGimGbp+B6BVI+MIIFv
GlST/YXrBczZWHW8zbdzrUnGSgx4NHlawUKBLDBEryUa0ehhjs2ZrlvscTRrlRxxTo5os0+4wgoU
UENRYNLTd9UkB9Pvk82E04+sTUUfIEQKEx0DVAv3kZ9KyB6DWAKtLb2Uq8R1mJRBP+cHGqnIbScR
spi9mxkIlvvLmtsU/uFt0iVlF27x+JRmbb99CvCvyYOCI9kbzf5iQ434fmV+TR7NJTW5q4NRbLhj
IHT1RefqpnlyMlwQk80mpmRFTwl1pqxEkyS1uiCLzIfvrcORDVGeyyT5Mes1mPYmzFLEhdjmyP2B
mRnn85KPhj2lvFsb3Iis838KjjbC166zo9gnTTIEyIMnFQ+AKNO5fUkQ1eBqiPIsSfcKR/v0g6sk
tazQYQ6bZZslhr2FqKm14LagcK+/5fBhFe8qMGPwPDbo1LyseTctsBpwrI/KbJ1gSIx5NzX3Jy7R
sMIiSVS8nzPEd3QHAKKZ7jC616S29Gj+jBL2anPWZhVJqWZ3VqEFdI8ggtF7YZJkeR36TsznrInt
eAoMiOpfY0KQntNho5jGGWVgij6LbHA/EthKvQRmMe3nwAMoWOYIAIadM5LNj+2iMaEiU5Ktb76H
FrFkZEF3po37Ad4wcxPo74wuqn6LURsqowFggm7158CDuz1XMQwJ+5NVTewKhBmdL8Ns0+boxiGP
jzPK4/bQC+rJe8h1mp5bgRZeqYhE536HQWAyI7cbUKFH3X7Z0mA/zVFkypjKLiiw5x6oWi6lqCGF
r8WehNBET/s2CNGooQN6M67owUZjhZs2lVYzz9LkqDeT+6NKtoAM8GKLrMkLETeAnCH5Crv7NJyX
5T1dYIf+I2sSI+8JitrZvk+5yV+tRU+l6huU9zBWCCXZczsMPb2rm34Qr5bhxdy5iInlTAxYOChU
QFoOFLnz6XNnMtmct27OxUfEs6gioWJIXTuhosAkSs0JzNVaUhpsZhWUMO2gTlVo4GUs3wvo+C7e
w9kXWA+SJSzzHM6VcifRw1nMKZN2xovV/8Pct3XniWPb/pU96p063CShM3b3A9/FBtuJ49ipJC8M
V+IA4iZAgODXn0mq9u5Y7cR76+mM7pfKRZGF1kVrzTUnE3K41QMODc1O3ASokfuMr+8DHDumojgp
qu0BbQ8UtmZY8plvG7vGW4E6V76ToYIYUxe0c/7ef4v8C1dQKi8qwXpyvdUdRqY9f+3Up6WcOEp3
1QTOj7OCwvRaxN6CGiyakz7QUm4/RjPY7YZm/NzMYeTfduBLGP3zztHq4emmCVTZo2HjszjwZlmq
49oMuxScGukbMmRhm4QYwV0u+1ZOwTGfV9le+yMIZmKdVa6XhJskwbUzep5zRltRlcc6yjnyatmP
EpWxoCmDR80g/H6VbbnQdygohwqV8iIbtq9BS4L8T1l1bp24AaYTE7dc1v4Gg/6Duq/BIl08dC0J
9bUXOuP6be2JkNflPDXstE0kQu2Doz0do0c3oR1SjiPweb0Kbya3GZeDWqH1mQzYgjhOm+9XB8DZ
KdrcYbgjYufozAFGflPPEPN9cJcqH28GtXltyqBUh4wAFe8M4wlcrRBzH1ko/kTRxEHliUSOHFEd
RAp2GFvc8+aEPlKFQgNc6P6OWfZMhDvDHBxWx/EGmEnUD5hwkGQ/Oy7xTM9jFG3525HNtQOGgJKV
X6c9Mn5lE+psGP8medJ3HEmIC09Xvw+GwVfTIcxRuR/iqQ7BwbAEkHZiKIW6x8AnDgAxQd5nb/yC
qeUM/wn2wrluy/lJCS31dbexhvyBLICGOha9mNIVtUj9R8QaOb9FuM6DyxF5StyAnqaPId+T62Mb
oDaPYIuW4y2yYs7SscBswBt0NRqMqEOwYMPTva/wKieQmgyJepwmp49ijAL5C8qZskLBYuiLOwAb
vPw4z5BRvhPAIiIgQhUDbIt8jjL+gUnwzchD66IDhQpXNvSdiktM6IVxF6HzHxzQrR6mJzyUc5TD
8CB11SNeY1vpxFQB+yBiAveqtjivO8xnxKCVl0t+1hjohJxPq0NafMJMNIrS8bRAdqa/aPDWKMVh
6cH4vaR4CGviHYegAPjiaIdxMeBWdA3bpmvH+uTyjyK8p7MNKB3YFgNlRepg1iPe5qegvIvw5imJ
1egJVjbAyx1YDnlWMnZGlHLxVOWzezPCWb4mKf8y0RNYsAyoFR7cvgKSC3m3AyPoi65UV83idOAO
HIFqQTlsFqDTZ7z3b/WIAtEBMriOe0BVFm+OX3+WHcL0AkrH5OzJNWpspTOwcwcV0PpYYhjkBqC7
/oB0CR07dNui5Nf/0k9ASCaBz9CP6xgGAT1jkL5n79XaZdNR5kgzMXWNlxgq4IVTIynUa/vKdPGO
b3rphzNwWwK4Kjhzn5xpBC0LBbqWU4+K1is/0M9WN1BbEkp4Iys4AeKi+bMavA9LJLNXYNY/W3v/
9R9glciS+0bmGTmjzYV8fViTcqoDy8UNZJbyPNV2EyVnVLpOADyivOqhvvHrz/yznRt2nmn0MAgv
6Tl3nREhdc7w7kbwtVvdsHa/kgFQNTgXvNTAaas41Bm37v2vF//ZDTUMng5o1EgtcF0Kxv2vY1s2
y8Glqw89nshvZCwnoJgvMRxEpI2sHajqDBdQRPnCwHVCzpARJX+E/TC+ER6qM7/+gb6j8l8wAJPc
h4k1oPOah+cm4gXqXLxdF5Rw8b+n1VP0Q4jEF7/Shl5LL0op7sVW3nu4aeQyG8upwFMhL05QNfyq
56CQfqwYMqK/dvd/vuj/mz91t3/tY/znf+K/v3RyHcq8UMZ//vO+a/D//9z/zn//med/458XT92b
x+ZpNP/Qs7+Ddf/+d4+P6vHZf5yQFqv13fQ0rHdP41Sr7+tjh/uf/J/+5n88fV/lfpVP//jtC2q6
al8NjFrtb3//VvL1H7+h6fHDB9rX//s39x/gH7+l3fD18d//wtPjqP7xW8B/B7ttRCKw4vnUY/tY
y/L0/XfC3zl1achIhNcRizyYVguh0AJ/Kfg9YEEYoL0eRXjD7jwQYzftv+Xz3/ELaM/4LoaFoccW
/PZfP/izT/OvT/Uf7dTcdmiCjvjb36fF/3WVmM9cn37/94nr+yQ0R8xmDcnB0Z/UgRezd0n8ZroW
wPWLEy4vCiNqcGqF+qUrEjj1Yjs7rDnWxEGLZxxCdZVvqBOOXvBhAQFgsqBo987v1aepK48B2Dff
tHO5PjhoOd1DWAotsm7Sy4UEDvOsNne71kCuw+SlugVAsr8ZCZBNabB4PD8BooRd+A5thjPHcGCQ
srJS/hliYM1e7qY+hlIpoEtIiumEBDKibZnFgDRl1VO9Fxsfs2gMx+gYjCH8Cs+LCC9Lt1jz06oz
HzwkSjQUT8AuhHhZvLIQr+TSbWUcLCG7QsOT4lnMCpSN5SrcuBFeHwcZ8VskuE2THbscje96WJYk
6lo/jEsObTVPbe1NiXUb4DeCEoLiVekpfZBq2SgevF0B6m899P5FC4BoeAcUlUTaK9yoewd69jJB
bota+bKVnou+RVGrJTqicJ4nQyD5fTBOmbscKpxTiPxBFP0VkKxz7HhO86lvtGbXdS/bN32vI1A/
jNv8Vo9LdRCrWh4iF7i9m5ALPb1BnxfrLujIxQFgj+QxgCQafoZS9/U9nGTbpBRYjiCLMTOCYelz
MQ7oTKDW1DbyPOo5mws0CiPBj2jKZQ8ePAtJpIiyURx8RqkDSBIfNxm7mtcZgiphX3IUzvwDUHWE
XbkYlG6ADADkCG19WusT+qpAUEIrFCBajX90L+bkqPKTUaBZDtN10cunW/O4TbMnDoMH4HNM+noN
nlDZ3mJaSNCPbhj4HQ5LSdCIWKqmBEwLOSRWdLYvyhfDetR688ihzUL3k15IiX4nq0r3vY9GVn5B
WZh9UNGcP9bhtm7xOnOyxaSsOLJ1UVTvpxxwBGB41zqMa8069+B6bMLL0BVgHulkN11FAIzik0wT
Q+tdAgwLyrfg7ZizdoNYEwGiwUP3oz+isVYm2RKF3xi6XjT2QWN0lQEO3aEV0eH9HnayEqcWAOhr
x5HA1pY945d1gNZEXFTLdtdszHHjMg9xWKsO+U2FYucGlHXdJtUQlD0CK4A/EHPb1vuBDJB2KZdq
+jMCmg0NxSFkXws2okRRo2H+cdjU+hDIzs8OMkAR5VBM4Ng8Zm7gZYcQ4O7q2m9nt7uZ1iLgF+hb
OEW8F7vaKzBZQ3m6d7r+acrWPjvNYSOKgwJ3s3PECxi0BiQkQAHM+Zig8llfeQ4QBGdHTgBSdT6g
PUcNCj73Oo9cAIUw097vB0Jld94AUvJPaLW4UHabA+A1W8qd5ohn6oVX+c0HZyAbIFhgYpTxVvHm
3kUicaRTFL6hLqCJAEhv5RmVlAVv3JK6xQn17qE/hOjXs3ebBI/yWbNAfmBDPj5NHNWjM9kc/REc
d9Vd1G2Aiw868C55GDAghDrUw44RFoKaEmP6LRlEezkTt0BXcvUytKgnmonhgmQ7s8gGpHZ1Dvxr
EFpVMQEyfmgwrA0aK3Rh8T4L89P36PO/CsA35RegmbtvygyvzyLyW/nUov//9KRuHqX5J/8/DMRo
sP0qEH8on1T72PwYur//jb8isefy30PKQXgREFyt75OUf0Viz/V/90I09QjleIqzfdbk70jsIxJH
3EX7yPNxP72dHe/vSBz9HuLXMH0BmDonIRb530Til/JrGkUm4QIcw9qh9IWCeksBNHl01sDitUTR
WzfSX1CiiEmQckoK1FLxlEY4sBmgwdImu03gYvwEQVLt2NoLYEGvp9FGZHlf2pgo6iBy5ejBGZNt
5DGYIC9lZTNRtC+9vxN+eIRh8iTzgqVQCf0czaegs3jD7Msar1JgtQWXEMhIvBlgFCYSPWUWg0T7
0saTlDPBSipwGJPDUNkVl80K/MIPJvJ3SvhjCvjyxSOmMlwQ6tkFIAuQKKaAGRVTeOlQMVo8pved
G2/SBtWxZa3ZmAAd8xCsqLCjdv9akeNnW4dN/vgha1n3LqlXleROV6fTUD6gz6Ys6JX2nZtP0nGB
jJjwxiTimIxg7FLo16jAf7ZvwyKLgolyzhuVbCh7CjQwQF74Gv3JT9Y2KW0cHaBFCVR00sz+N094
nzsAHO2uislogx7QEIlajSDteyIa3VVEV6tLaNLZkHrqfVCGj9Cf2Q4Akpydhf8VDZ+9Rv8H99t0
rMuKgUrQ84+YhhuXSwrmuxOJoJv7642/VFvALTFV4bgDPlk8GMaEdSJIF3R2HnvZoPe/AQkQnpQz
Yj4n6PdGya//wZe/L56Ez++8Lqk34OIvaaGWL0FVfXGsOKf3ELT/kz/4RYnRi6xzWg1sG9uQYnp3
eGLZVHj2xQ1HwDnlta7FkjJSNEfdNW/rKgvOdodiOAIunSpawOSTEjZdcw9ZPohxbXhx950bjgB9
x7obJuw86mh2BgasPXWc2xD27KsbvkC3KnAxBwWQJdwkhhrwKEC30IZjBKubnDd5CU8Q4SOC/6if
T1QO2RWv1sXKaiOT82bFM5VmG53SKpIpcnnMBrBXvuge5v9VlviLemXfuBGjF4gjoAG3zikE6ABb
nVv0vqAXL6r+Uc2YITlMQAyK2Mlm5ypsQ9/yY5v8IBFU7kXDiykNelddcAVJRm8qbIqo+KlMfhAA
2dDiGjKVarByx7MfzJhDtOnE7Isb+QcFarhes1ABclGWt03T9DcDCV8h2vyJ29kLYT/6Bh0Bq9iu
ekrbcnkCHfcRg5lfrYzXNzyajwpsjQ73lGpP8uwd2do6Kf0tXyzm9fdzMdaX1RSR0m+ntGH8Jhvc
Lq2qXFsUevfFDZ8JbBJ665OrUqfR/A4jaNO949joQ2Fx31ic46owoSQOXTk3o0fBpjrf2x264Y69
yZtahnpFiofrSuNmHtrbcFOz3Zn7hkMeHUA5JkyPpBOUau8wDQHwD0AxdjHQ5DbC3IcqXKfD5lGb
jMcWLe86297ZnYzhkKXccrrl2PrAA94fgeiWf3JglR5/vfxuMC84NpPdqGALB7QTLsDPHSeInXrJ
0glwu7t+A1XxMQNIwir1jkw2HI3xQTaSEf4ASPgrL2rdc7NiduXXP8d+B1/6OYwvXEZqoxjcVSlG
Tcryohdl+VaXbLOMi54RdZc1ypYRc/dpC7D/aRJsjlU/fbHbvPGNa4czzBg2KpUB5Z8AYFg/ys3z
X4ldPzkakxFHAWwCUC4+MUaRoZnIwQdetv3tr7f+csIZmYQ4ft2v6PmzMRUDWb71NfGvWrmxWweD
IuIAbMNanXkbEKuTYiaxh1v4AxAzakh7h98ENWp701A//PpHefmcvldbfowpYQ4pYrDfD2kteuBa
NOgZ9NFuaSNcQUzDD/f6Qbq14x8B4ydHjVbvQlR8nkfCTspuCcBGnKrCu2lUDTrS0KpSw0w+D1JI
0MkTT6WB9L9CiOTadxarXUeumU9R4JWiEKHEnfOk0MU3vaGIb3PYkclzNJRgPFCoAqV1tFwFPLoP
ffnebmnjsJdpEYOUEcaa5+JauBgHApGA3dL7rfzhtQMBsBZr50heabfFzeR8IgN6pnaLG+EVfeZu
li68o5rc6mbzKn2BOS35h93qhu+dvKzWSuRjyocLoFRjv3uNBu5lk4xMbiPiC125yh8wvBgC/4X6
O9Cfdps2fG7rscAvWmdI25q9nXT50EWe1adkJrfRzm3sCLlh18rp4sal94XG6IDNvpmpabYxVQHa
Wg6pVxHgvwvMg9kdCbAHz69gyd1sAypgSHPWPXJP3UE72i5HQp37+dpyWLXTAeqb6iJkJ4CM+4up
mKqT3aEYH1P6PmDvGBZKA1ALhB5oXoRv5wRN9NSMZyZkSgErJrJlR8qcr5xt36y2baKioOxXq4Di
entB8LlYu3eiG6yCPjNhUKCS6iiEVocUZwPCkyfObIgfacRMDTO5c4RiBmZIC2eLu+ALigV2XzEy
vGs0shzM0QjurM2/FlNB0PEe/7Q7asO9roseBPSyhtSHrHAM2t2nDJRjdmsb3jUKc4YxGzECx+pf
YEbwhMFsO1diKpcBY+6hP1QPabe4t/NAP2ZNOb2y7T35+PeUGUAPwyQjx9OSIbzrqevdeAK9OyZR
Mcbx1DQ+eJtCoD+tnqXM7J5EVTMxkZMhhQ6HqjBBCSY/NGg1feVHeTlOsMiwf5QzG4wtYf151Tdk
9D9jJu7O6uOa0CnIoK9Sj/i4I+i4gSQGd5njhK9Rpv1k4yZyKh87V2nlIVTwNqHR+BYkTp/tNs6e
f95l4xhTB0tluq37ZHsDkmlgjaXdiTMjo+2E3hqdOX26euspLyYgUGo7N2BqojWcePlWIgxJhs66
5sAJOJ3/we5UDD+ARAg9QUBKUB+MDqN+jyTraLey4QVGvjkVcGxDOsjg0EsSdzYs7fC4e6/3x9Qw
d2cn0gCIpyuUp2JF2T0IL15r0OzO9QUvwAwv4M4BCLf0MqYAZ1YqZjLo+V2Lwf/uQzYR9mB1OGaP
c+kGzF6osU/BksRjCLF+Lehs14NgzLB+PoA8iUI7NsX8MmhaFKZ7M7uPaoqt+UWNDB/I6BQUBsdZ
A06BJNTqSEyltWqE01U+lC7d8evoAmol7K64qbDmbnQE/xz2HI7NdR9Wl6UExabdpg2zDycxk7Zj
OOoWQM9lztwYYzKWJ2LE/zZclm4skSMCMSMuISk+HtdO2IjIwIpMlTJIQfMM89y4gi3D1G4QV1tl
uXHD9MHYoxfogvSpjsQZc0QgOMqsqmaMGraPw8VAI4PtK1B6qTq4hpKM1RucUcPyqzGgmEykOBBN
j2J8z11qeR6GQXoYmmYFJnBSjEUdZRRhXN2xizumEhm4CfIAM2R9GkBnpNM8RmHXcmkD4uFiUBXe
j/Qp6DaO2ocvzD3LpY1Y3IctuO8hG4VKSnCY/Pp6nQu7C2JKjoEZom8FDXoMHwr/LgymFVTdwrdc
3TBJD8055gO/n4aBELE3sPuRv1YD2n/4FyIPCZ+HNQYSNXAto+qJiSzan8MJ/RAIAwXAV2rGv87b
Tgmg3bCx0cSABwBE+VkcHcDmCc2EBrZEvSOGQf7MPFBcWjlGYtpp1q/gNF2GtBo2cdqyCLQIg7Cs
KOxwsx8zgB4cakAEl3266DVtoj6pgYm127hhq4CUuIB8Y2lAoN+54KjDUIUFzzvO24RjQd+Je1Pl
4by3PqX1TjfgnK12bYKbyiF0icOrPvWAIz3wshqP4Okhdv7LxDcNHuszoLn7lGygmtWMrLEr7Ap9
zAQ4hSDn0azALezGKCUc151q0BvYnYtxxfHYr0C3ixDK60n5x80dBu+Cg2HLRmpj/6bGPZ+A9ApF
g0QOT5dDj1lv2QWWezcuuZONjG4CN5EBaI2Oxa3qbURn910blzybpMhXDJ/jWPoroYcjGoInqxM3
AU4jhH0WoXATR8c9gijtnLfNO7uljYCkMcjqg7hmSBeCEYAcdOBdLGu//WK3vBGUBMAYJKtXQCWa
0rvTBdGXoPohT3arG5li5Ge8AREKciLhP4mh+OhEoAGyW9uISuumqI8R3T4FndkjdYY3GCKyXduI
SiBecDqg7/sUfA5PkCE5SN9KVxPX0AQdufNEuxCDI2nngIHuxDWXgP1LEs2WN8awTgihL63P4biq
koMdZ24u5lFYXhfDPEsHPLJeBxui4/Jma7Ik7KkVmoOZoKMu6Ou88HJkGY7/x0CiFNxVr7hy/nKS
YSKOCsi9OhkYKFNMUYzknderXpyjwMF9ASs7SH3BHEU+iBkUAgAjSxUei2AcZ7sfzEQkAW0Aztm6
69Ny6b9VmLM4BKy3A1NhZOp5UuAIAXqPcW+OYKzgAHb/pNhCy7eYCbCJOBCP/qD6FIyfH1qwmSA9
+2hlvSbABpygugFdIJwxKPq/zeXCjtvQOa8VNHZDfSGtNFEq4A1ewfk7IY1n4qBATIDp+tkOZsB8
I75m4PzoqxbHAkrVW+jOfSrAo2Dn1UyQigu0TtFCOBGlKXoJzv6HTfkWOn9wPCZChQLWtzPHwhkH
7UkX+ZWKxju7r2mEVtBZlbLaWhw3pr7QaQBFEgTtXrHen3xLE52CKb06cIY9e3RbZBo6bsDYZ7Vv
E1k3yhxkMeDFSUuXfPRndq7qyc7qTVgdn0Ap7niQk13yEPM3C0iTWpAT2u3biKs1Kt0AYTGkj35+
OzTZzVhFdlV6E5lWAzfczSUsB/RUGQgEMemEab8/7fa9f+If+tvIY8J225/AnHefa94308EDaGo9
2C1vGCYo1AhbWpQclM7elRmNodFh9wbe52F/3HnZ+x5UmZARhKBDBtcy2CTx1rH8nEZUDb0Msu0B
IvYYLFlMKHlq6GZZ0TCFtnonV1MwuH0K7ti7LNA3razs7ooJKpo25bU5w9J6KFOZIVkf8zurT2lC
imoM81NUcGXKVfbB1+LOnwPLpc2QCQb/RYF+Po0mcZ1N44c2ApeK3bYNw9RjXc0BpAhTMg9f4QOu
QSNml0ub2lojyPo8PsDmQaJxQZ38qomk3UPaNcwSutoRuKlQBKRbdWI16NqW13gOfuK8XcMk9TYq
IbxKpq5QX/XA3uRbaBkrMeP2zCZVpEnJN2w75HO65c4boMotv6NhkY5SBUqWsEivnd8xKHNw7thh
CUw9rUiugb8FcLCgIX4oQvd6o3b2SE3MSQfWmGCbG5my3n3oXQgpgMDRLuuhJupOaX8R1R7QMIt4
XgcsDgENu5YC3Yccf3SvhHR9A9o2vFm6yDlNUEv+CJJPG/k1GlFuWKWXYd4uHBAXSJhd6IW/LdAR
tTF4aiLvmqAHQDnvZaqd/NMcuVB3qK3wytRE3s1Eg+p9Q8jxyVjGUBnTMbjACiubpyaEKJSaqrnw
kZ9Ac+IwtZizliO1uuPUBBEhf/DAWUtkSqf2faT4PbT0PtkduGGZBVxTUY549i8zHQ8iao8rhXaK
3eJGHssmX4AlBddQbmBpDcEVHNNGWRWJqAkiYqDI7Nq9fuuAGnWswC0feXYf08QQCcwxrc6AghwB
MWSM/hzUilygoKxOxYQRLRDHgBj52qdZVY8x0fwWzN92pRZY53PLb8eJjJDxwdNhCjAbAj6xsnTt
QDmYhXu+OC19ubkTvqce9TkPxQNm6N/bHYoRM+eqamdeIougIViTQCrx3stnK9QGKFCebzsH5wuF
RhoazgtfQELcbCdosfZ2l9yEE5U1xF3mbpRpCbtZ3OILWSAOZXcqhnUubibqrQAuDBHOgzBaVeTN
UeWZfK2U83I+QU2QD+RrwgycozLNwCTH1vlegLfSau8myAeS1Io2e1UbaldgGi6g+eZoaBbYrW7U
cYuasC1DuEgL8EkSN0gYtV3aCJ5APgROXWPcTXeBiHtZfC3nprDzWibGJ9MhZNyYRk4x1KfRmW/X
nNt5LRPj04aiD1UIjM88QO6scEHm46zEqtpBmWGfG5uVE3U4FLcW19E2vKkLYfUWpMwwTxS0HdL2
fK/RCNCsduNVB758Owv6N5wPBVOilHC2oA0SR1b3txt0vSwvoWGeUO/CaLorMN3AAhT1ujvfdR7t
7rcROoMVylg9hR8PQ5RomFN64EOFKJ3V6iYEp+btNlfFHjuD8DxU6gGUPQ92SxuGiSd3AHIsR6Z9
yd/PEqIOS//BbmnTMH3fbwFjHVIIzsSt1x2qObIzS2qETQiNsR7ihuhQQIrzJlpc7wwFHru6GILN
8wDEHckXt15kOvnOBcD3T8phf9idiWGXemgoKJjhT4TyMCZXHhyhLc/EsMta9RjTVDnqsop1B12U
u8hOb3lN/OdH4rmg4VY+7vfs1p8CMJGBH9su3JsYnAEk8NCcRc2XB80RNLV385bZPU+oYZV+L3oQ
suLRhm5z/WdQNOTkd2Vlt7qJw/GyceGYYsVTNtq8c8P6N+ugiF10IIZdYgTdD5sZiX7uv+N+cQEG
NMuVDbNk4U52Dbm8tOrlcimhyBFD98U/Wl1wE4vDc2+tBomLwul00c7blfb6C7ulDbPM6qUXIEZH
bZaIM/Hdd2Ax+2i3tGGWW7uCcBs7TbnovmldnVtuV8qjJuKm6cAZHUBjKQVBtwS13rhdVEMzX9pt
3LBLkBJLiGqgqzFocu1JJ5V1fm+3tBEtS14AIdgDpEGoH9OwvFip3VQdNfmPMncWLB9hOUMBpjZI
dMI87UKlCbhBDG79TeOS5JReorp+lbl2LtAE8GMeIG8luN7StVSfGtBGH+syzC23bRgl96JOyRbm
vhVgHQ7q69B9DT65L/HvzUBq4oRQJawx44X279ZzGn6G7NX2uSRQxjm7c0W2Sx6N7i24q4PhlZ9l
d1Ev/INmU3ZctpahRFGlHX6I4lBCIfRa5wO/2hZIeB/Kue7uMGMBjZOCgiTI6raazVq/b3xvLQfk
MZ0SH0O6rRBVqXphZ2cmHAqNgyzKSnz8iIe30L266bzObucmGKrgFOhCEPCnLbQAoGXof66JHO3c
sUn2lIW18jcPjQRGs1Pd1m8Ctlq1P6gJg0L4m7IOGoPpOA7QHmN9DFVDafcOMKmemAIJMxlw3moq
v0FS60H15Wv0Wnu8eOF+mkioHMLIy1KEXSrdAgrkdLiDMCn9I1sXu0Bl4qEwzAK9H80k0nUw74eq
exSzeK1i9BNzNhmfUBsp19VD2b9hoDvdglo9ybLzob+eRQrSZ1Xv3GZdZ+n1TBqoMhsG0UGDIQ3E
+Ie3+jeQCrCr8Jo0UGpqZQ7hMplChwgTRc1Qx9ANsBsroiYrU1cOZTbiVqaQKQq+Fa47Ac60QODQ
yt+YzExeAMU2tkutrGD3f3AzLT4FQ1PYma2Jkgrqng4Q2sPRLLRLfA9qDV0jllu7vRtJg3akrrcZ
jUvQqrdopvHmMPvjYlcfMMmZtgqTaCrE66mYNWa6yK0TzHYuxwRJcRQzFuqh6ojOtmhjFfbzAG7Z
7ZUI/x1+84JnMJFSuzSIaEvepcukIIUE1rP1jQLeogQx7TyDYx1ssveoL/d3kHd0H1qhNHQgwoZ9
jUCOeFWogIlzWyl+NYS58wDKrV7HkB1r35Wq6j5VUT0McV+6+qtyiCPPCPRjdu0hHb+CSBHWmuWc
7fBybQdtRiR5/m5rIYkSNt7WoiLZXw29vBEdtysxmRimUi9zCKUrniAvfIIENciDnS9WF9TEL9W8
a6H+gKVD/wY49WGzC7UmdAmUVZCfG7BurutDBPE3VZevJD37S+Glq2PYFPgrSzriQZi4ooje7dHq
PZ5XzWe7AzFycWgIQDqTYvWhF0e95kdZfrVb2Xgie9CSrOdc4qihmKWzq6ixG3enJnApE1D7pVnH
E4irOW59YJPd+DU1cUsQ1HF9PWJlAlHUdYyuIatud0NM3NICeaB+6rC0x8U5GDdoC0m7cGeSgRXQ
d8V4DS5fCz2vQ56jexxtzXKy+o4mcImsY5n7fs+TKt+8ozu3t3ML/Vq7xfdL/wNwSWTT1lKGxUNn
iBlUG/hrugk/MRuTESkv6mDUmBtLWBscSdTHi7i327NhkGQbfFJ7Lb5kJQ6guoj5YteDNXmQhNBL
NI8dTaADB/E2BVZ1r80sgQYmYClUmVOzRjBgiyHcF01FAap5XdsFZxOzBIx4ljt8oIkgpLxiUBs9
tVtfvhJAf/I1TdiSJsyhNZM04Sqobvyuzu7Bdm95xU3CHA5xsnDUlCQRNMNn4p174dtZj8mXI4Z6
0ds8k8Rz56PffS6Hze7haOKWSh5FCxRJaQLx5rjLvvZgLLe64CZsKcymnfy9xsqKy2MeendQFovs
ioQmcAksX3UFLTaSiGV+m236ZlwsW8cmbmkNNtF7OSGJ2xc5GMSyJl46apn2m3Q5eUvLkGwLSRoS
vF+VuIXW4J3dgZuhMsJkiFthaeQmyeDl6RBa5bXERC4ts5AR0BEEznstL71xmi6zurBD5RETujT4
THgAuBCIBjfFGaoE6qi6prBC+hITuzSuIhjnBqYDZcsYhIIpUXaALvT5noedZQFWkbQTtCsWfswc
fihDK0dFTNxSHvbC28qVJKsXNdDyntwTh7qplWUSE7okGbSqqwmrRwuRp7org4OLLMty9eD5qTgo
no7+gmuIcaXrbhJ/dFtoFR2ICVxSYREWYwOrH6Hh/YjnFVsOywiWcyuvAqr/51tfC0kwJ77phHfu
ZTH6B1U3VokbMVlEtsypwiHTOqE9uMOWld9jpNDKhxNmFGfbbfCi3Jt0ooksTrLK+7PKWGdVLSIm
LVSllh4koh6+p5TFRYCX4uWgPMuLbvisrYgodHUckkDpBgKIrTqELbV0LCakK6qhEh5A/jzp8j6E
vE6hD0s4U7t7bqK6eE874XkRSZZcgL0l7DMHuJQyF3ZTMsQEdmEIFarhxRAmzSaP8zYcfJ9bJcxQ
6n5+0evOi3q3q91kzLKD52VJsPh2F90Eda0AnEOBSLpJOWP6VItD4VvyskdGmi/BiVe3Y+4mvdO/
l3593zeOFboIslrPD6Rpi7qSxbwlfuN/AOsHKOeqxfKi+M/XhiS5hFhatCZg6Z6hasr/WJh+ZxPz
iUkQVTXDvPVNsSUZ5kR9FIDK+X6sGjtuASiRPd96WwntB4LBa030hkLUd+Su1SuFmMgljEFysJMJ
nUwuiydVn9ois3Tj5PmuKV+8EYFzSVqJohg6j1U8rOFHqxM3kUsdRbvILfmSYA4aKCBy0012E/PE
RC5lvlTFNjpTgqL2EZIMScVCOydu4pYmWU9jORdzUo5rHIYQsie3dudhlH46cM1p5mVTIqg+QcPr
PGdPdisbl0+Eqyy6KZxwQ5bljhJGLiMZ2E31QL7n+SWpu6DRQeFOyez17FiApOAULHYEAsQkDsJg
f+CXYp6SeiEQKfducstRJ/APPt83FaEuoy6fExlMb8apOwKJZucETdTSHPR5SPpuTvpmrGMoRSRO
HX2z+pgmZqlfIA63gvc8KQhLlsGBghi184Ema1AEqWQQSuMG6hBEB3W7tufCVY5dzkmNyEC08CAf
500AngXzyeGcxJBk9452x2LEhqYXYAZ29ZSUrXO3ieVcVvRPu6UNw2QgO9DEFVPiOVWS+e27aKs/
/D/Ovm3JUhxb8lfa6p0+AgSCsVP9AOy92XGPjLzWiyzyJoEAcZMQfP141NTMVNFtVscwqzLLyMit
IISktbTcl/uxoXc7c6Vod6qi2VyhMPXEg/Rj0B2j4Ud70hIUPK3BFcJce9XAzHstYWN0bHnvKUtT
LVe3eHjqJiACZsrBrWjYt0MzEu12pd/UHA1gvbkG8WdBlpPfVadjI+9StW5uZuRvKUZGJ/zWmssQ
/Z26z9sQ/44JRNEuTgYdfApjsxg40fRremLtyKqT5WPwRQAUhqnuROtjdaZoryTk5oUQnRoc5mF1
G0Atc+69Y/nVnsEE+6lUQuxgvqaqzzlaCcgYHBx6tz35FvZroOFWttYL/zCRvrrjLTsm1BLtJYPi
eGAIQt58DVtJYPrYsNvQ6fVYyN8jwGSFfDTc3qerFGTL+sQMOfw+DoFr0R4AbueBeoltpmvnbf25
j+u+YF3bHdup4W7alTc72KDCNQpGKuSu8Rne63hQBTLaA8ASnYMS9KLxmsLruJBt+zmam2NaM9Ee
Ao66AMq7wTBedcoeuvq5EvHLoYNgD/4KN8wUDO7xGiqbLWn4XUl9LKfdo7CzrNzY1Rh61CC1wyMt
ixdzrOkk2tOtlsktdQ/ZzWvreWMx6pEUcXNMjzja06qWxtfV1tPx6vtQTGjI3TzpY4F/jx+HSZgs
1ujxmqxJQRjPuvYYhhLt8eMlJRDXoO14rTQ/b/2PgPBj0WKPIBOXQDiVQH3MD8ICLaZ5Mh+MzHvt
C/igBtKDaMd1VF1mUpclfZcfW9q7VGVttQKhfRuuLYyRPyeLq542IoKvx0bfZSuplgmHg8pwFeja
jxqete7vqFr/GVCK9hhyMq+yMwpDL4mcC7WaOmd9746twD2OrI32oByI0Qe/vihtShDvjpUM9zgy
xJ6ESEXTwuIumAvYanSlNCBpHZrxPZTcv3UohFsnrj7wYzg4Pif9wRLwHkeuljaqOHE1wE0fXCze
NcvHdtrg2Hzs0Xc1JhwnnE8S49t58YthU78Zrzl459yjyVQmIUSTvai0U3ozr2HGIDF17Ll3IVNW
7TZaWrFSe6ZYAgcdbJg9Z8cG3+9PdK0br6dxSacQpt4si/1je3OPJpO5osNQVbYcKkvPiRTbZV4T
e+x2tUeTQacZmYiELZUX33lSnlLbHyt77KFknUx+NKPsUcJ3bIGre3of8OpgaXmPJDfLMgUgA9my
GuG9Dd36rPfSg2XlPZYM+2vksdPbpBgBryGWXCEDe/TJd1eKEP4odHGpKVMBCb8kWOIcz3/sor9H
lFsurQffdAzO+QvEDj7x5VjCuYeTx7bvprULbek1fe7XsmCWHduYezjZl8PqySUwMIOVhQ0SIMqv
h3blHko2o99aGq+2JFH9pfHa86LGg/OxC5kIkuso9WLLaHC3va3O6XZMLwom2H+tX/Uo/AZSDra0
dcvPqfD8zFIdHEJ7oRX919EhRO/XKIrZcnSsGEj9gW/DhyPTTfdAsm0VgMbB2HKe/ftACMg9Bv4x
QIbuoWTk3rbpjMUCjIaHNGUa9Ynx0FFF92Ay60ilB6lsuUxbjh90CZk9tE7oHkmeRqKiSuFlbi3x
Mhbokxdtxy7fdK+B4dma9wNpbKknFMZWtcUnSA9/P/Y2d/ESeuA2MuhgK7UbLlsbZ5ikQ1GH7gFT
kswalRUMzSKVN1OV9+KY1j1Nd/uSj/46MIWhndvOqX1ry06Pvco9WDqagUCKFjsH1n9zprv6Q0LG
+lACQfdY6QAifTS6zpZdTfIoNKcuPpZT0T1KWkdEWB//l+nCf6Lcmcsh/nFojexR0oqm9dbN2Djh
Rs+aaJslqM8cnJJdpOzadRrrWtqy1fVLoL5qjx0ictI9TDp0Og0mjckOiUNMiC5imA9lx3QPkxII
COp6wWRXEyQSGnkBE/zQZYfudS80hWyMD/ABxr1dFkODPUZH9rH3uEtfRx87RbW1LUW1FYpd514f
Cu50j482gdWB9TxTOgl/WyMzWFueDz30notChnEdSIfTT7x5HFYJ+uO2g2L3dM9GSUUdK1/gudN0
/Nps0Ytt1vrYbO/ZKKwhHpiVGFuGd8ZPcrJtB0felcIbX24xwUWhNP2arfxHn3w6Nte7vTgLGUez
wwIBAluA+5ctzXAsGOzhYtLHcpy6xJSDi2K0j4PCMavJOzh6+Nd0RyYqFuYt3Z583xSAMz9R27iD
070LkW8XbLaMePQpXC+9Wy+LPqZZRPeONj4LAsfglFMCExgy/SY2kIqDm3LvNTNVjKO4EZpypCrN
TbsNzy5dpr/Jpn73af531ITugeN03nBd0mQqCSqypCSrHL0H2aeG55FvG/7S1H6dlL0aF3lBl+8I
h4RoseNlTJ2uLw1pKwrD9tSpB7m5YalgodbQY6VFulcriBrEK7s0U9n7HOJEvv8TBjZfD22TvVyB
VV7EW9hVlVvffqGRqFGGPuZHQve4n9UhlSxQU5lMVVk1SZX5wzEiAd0Df9vWDioBc7B0tg+yYbBr
Bvmz5Ng22UN/mojKbX71NuNKZYyFby1V27F+cbrXKzB20NM8YM4N9mImfK7zOYl+HnqhewDQ1NxC
0hSPziP5mczLNRy9Q+gT3eN9Nqg2aSnHcweioC4sU3asR4DuyRXcRjFyBDeVfhPeRrUrIPdzLJ7v
yRWJJclYpxOGTpcgWyLvqtB/e+yw3tMrqlZEtvKWqVTEnFyNHwD1zWPaQXTPr4hFaGTLx6kUXdcW
kV3bE2ykw2Mp5Z5iwTkjLYgQb/c8NuB20NJFoFFw5scuH3uSRV23Uvmkw9PjzV6repB36bzEB68f
8S6SmXQRMFDEOh/sB4jb3CtTH6s37LHnuZ3bJZ5wbAW+pjkcSfx8U8d42nRvWEOWvokqrL+Sz/qL
duIJL/hvjvK3zOY/BLE99GyXOBBJ0qAqldLuFnoU3Y1Jw5WgE2lih5oC6V5Fw0frBJlJhCO9Y0m2
dNM3bvtjJWm619EIKzgENn2AzRTVl2D64rrk2Dbd62gguntoOcLIJF1FXockJ9DCPxYs9iZ7Yu79
vtswuGTDPR8aQC/DIUie7nU0Yqe0jtBnV8a094o2Vo+e4AcLD3t9iRbyCiNZwqls3rBbdAr+1lbq
YBa7V5iYw2Ubq55O5VpX93Rs83Fuju3Pf9OXGKBGwEIfa1BUFQqlkucQ/znmVgXa5C79HkO9aR+z
kvRz2cmwwJ3+EEBH9wITsfbq1qvx4GnVXHjc5UkbH2Jo072+BNGuilcI/cBKxgPz1mayOoYt0L2y
ROSmpEE7N5aJ8zPQQZL4UK2b/ruqxDio0cPAFl4h955Iq2yq42OCGHQvIlGnJiFhYKaS8XYRxdwP
nch62aNT41CitZeSCKAHl0DJ6u1t9nkfmQ9heKzri+51JNKoH9ZqQDbUuDYoAunKxaTy2HG15xAN
I+th1ol8qG3oZZnTTKbk2ALfM4g8vwEpvsHQYcNuUEIpZH+M6Ef39CGOdvTNhhYL3EvlveIt5rwB
NHrsXe6qSW9EPwjCka6kofDhsG3kuU3m5Njm3POHtpamoz8MGL2SFcl0M+k2d60YjnU00z2NKPLW
ro6avit51zbZgPtEv4pjEX/PI2rnYBy4GqbSjFsGYtitquSHQ7O+ZxHJekqnwW+HEnZp5rzIaMs9
AonpY6PvKksr6oPz2KSurFIUwCP9FNfzsbC8pxFtoReNqt9caZ1XFdAyGU9Ok4N3ij2TqIrrScbj
6krdJB8Fyr5ZF7ljsXPPJeIKCth+MKwlrJ8myIbY4DKl6ljPPt3TicaAjkBcuStbts5tBk5H2Obp
sC4/jr3S3TaVnYaQl8Mr9fDIZqlP8fB3HJE3Uu9/SJ6DHQqjlW8qZ/FKAbzanyleLz2Jbhm/6YE2
0GKBBG390dtYOx27lu5pRpsj/cpS4sp4fudNHqRBDr6FPcVo61pBwRN1ZQQx9dk02RwdE7Kme4qR
t1Lo2SaYJblMjzXzL/5BJwW65xexdfPaufJdiSsGJLL01mTVeLAosmcYCcqhFzyNruS0Uh9QO/JM
to5B+He3Op/8Dnv9hwX0e2nxz3oV7YBWUJX2ZYfOMPoeZpbyxsbWi+7kjE7OdxDD8fv3k1AV3BvX
DT7Ury5ewhVidbxvbJtVQL26ASbdVG838DeACIPbhBxf/DaOhlt/bEx1M9phnR+mVVTpSRE0iF1n
iL+MRdcEkbmuc7wk9xS+Nv6p4yGEwG0k0Bec8SgVn6kXBUnebDgCioYPeiymKIYhW5h6zVLOFYpR
TzQwXnRWM6HiEjvwpp6WPqH5Fq3OnYBU3tg2oB+RRJmvlOj5PvrYP3cn+Q7lJjmJ5DyFw/rN4Ket
eQR5+biEahL0MMKEJD894JEQUcAtR6AjtGLiHK6a6he/DuzPzUGAB+J87QCHaEj49Vftwqj97ncb
UK/Ia1pdyprV28e6l407z0nsrWeGRqXxCtJ7k9x6U2qH+6iNuvA3COmupgwhzl3lSTzXHyaxRiLn
ESiJufF131xbsYjxoYUm2/o+hkddVSiNlpBcibSLc2hZR/w8+xufbt78a2VBOrXSRyDM1ZKlPPDS
rysmfbxC1dDARK1Jw/pTVTtOrt6Cvs/CxXJuz0ncBiJPQ+ADp5g573GJNklPaF5dk5xSw+PHtaq6
d0tQ1/okpOnos0Y/Lp5m7ro3ARudkHwQU5Nkbq47dSbQSAgflQzGJh+gRAx8arPQwJNdO8VnphZ/
zhZqhJenHdNzsTlvEjlZZh/avAOPIfLhU60vSQqCXTbQdPu4TKBrZXWY9F6+ECVotq2GqTMkSkl6
aicj6jxxo/lkmsaHapoki7mEUeyxHxs0T8Iy5L0vLqEPs9zM9CEcIjwIfpicD95ywwhnkHsFZUbk
29AHr/gxEyQZWWNvcNHv4wzqWv302dTJpDKUdVlaVtFELKQrAlTSHcUuyuYujM2TSenKZTYFwm5Z
3epwLSLHve5sVLJW+SSgPAm7hG3juYZfOvLbkCXTaewD0GZpQ3iVB4lU4tzwibrCB4n5damFs5lH
tIaSe1cbXiREpfb9YCj7hMIBl0W/ROmYtXzhy2XCXzelScJ5y6pmoMkjoIN4yiCkuegLbxP8eZCO
RTLz4qGB07GCJIQrRmPk+tlfUwkeH9SSa/2DVemYFqRqTXjXQGjsR7BVjly8xHPfRoju/7YKFbz3
k07FqFlU3viOC7URSBLEy3YbyQWqlnlNx94/zTyI6dPSrhE5G9E23XU1PNAXuTA1ZFNk7ONgTdOd
sbdCk+to7L8vFUVZkUN01ZRwnPDqi7da8SmN0fTXG0IHCISNLfuwRNq7URZ/k1XQAWCf5j5pm/4E
JbJGq9MyWdo8VzFvup9A8/z4BCGCIDHgEvMwvnFzCB3OrLMikl2uAAv1YRaTsFpz/LLr+NDHhNrL
4NEgueuX/m0NeEzgWBK9wOvCvZC/MGkr/0UZr+pgczdxf8j6QaCKFtdt/6HzCam+J0PYiu8TdMuH
gowcKXZVNXF7W0Hw1V272N+aR3hDxx8bp7wwV8Qu0XnU0kwPOE09l9PK6PgM5JQFGQS7VPthWdcw
/SC0z2+SHrg+muj4JG762MU/GxO0YO9S1i33XdchXQhaO32Ko9TAp0ea+ufc2PlJS8dZ1vbYUV4+
bYFqX2qzebzwN+QYGTR9lrCokC8NF9JjTRAvlsmDS7kgF+WZQZxqpGpePiRMhCfm6lQUU1J5OpNs
irxT7XnLa9wl3XDVaivCDWdHtgDvfJved0FqEWsSJJCS00zyFeKN4+MmplNfTc/KG9PthCOB4QmF
4jidu4RTcp4bTvyrB2KG9ouQ0enjsEaol/nxlL6Ofshuk1Av9/Ho1fomZVUbXiKoogdnik0w3yMA
3rRrnw8QDzOuuk+XuELLSk23+yTuhjuUtRDdQ/BGgnxlHa/PWrFFZitFOTrDBk1/g8bb+pBK2rAc
wplfgnpIv0fpIL4GPem7555VG1ZC5Us/j0mVFG7wFQIi5NUg1rNyqFwF8E1RTfWV2uRsqTI3XUeG
E6rzsoDyQXfSM79UzpWU1LqIJKCjiYWXMfRJlvrrI2/dmIV8a7MUckKZhCgI1mX9jDTCZA16t3Lj
vCXb0MWqUrYVnMUm45rpuzoI7p2vioiNn/ni2XNA6qowsNAo4Gt7t7FxRSlPJV4xwweo4K1Nc6k9
m2Y+lJcuTkAxBadzw+7TpHlv1tHgPHdfGefzGQq3tIitWt4zK3Qx1BBERS/qOOQp3KIMlm0icPxE
zt1AAynIYNvxXlHcIDyc8Aht3Yc18XAeiiHNKF5uDg6Fn1F/vfdXfvFrd5/akZwglOzguNfKfGaq
yteJPDSx+YJpjE8DtL5KFLK+Ssq3UxguBWitvGjX+icU7KuTZ4AoJ7DGQQLgmrN08rK2fMhFSuac
9AZhxfhPpE0ezcpuwh5cwSoCxQfyGl3GhLm0dEjvetrcC+mWIo7X56Ybe3WunPeFOgQEJdTtbLd7
X3CdcX/6oBeV3ExxMp7EEv9UlX3gCnBx3mEOo0bP2Ana5QNJ7nDl3N4iAERvndU4gjpvhmlKwEdk
W2EUTmcZxipLnLR50Egvp/3wTjDOymDmUJzV5Bl1rBB6HE0eyqDPlBmzuif4DOvQhWDRmXRqIqqu
KFbEIvMX9JgoFJ2zsWuiJzgcM0QaUeAX4l2xwQVOZj3bpqeA+/HPJRazKFJbBe8rHZq1GGwD0NEP
alXf+ZEfoXZgjb8+wJ+CFQvpuLzwpJEqx+/nB3nktcI/M1Sm3A3RoX8fE0/qjHJneOZGnXzTa9QV
fR16yTVpRPypb9vIZeE6u89wFovJOR0H8WlpmmVCztfI+SYNaOKwMkeoXvK+2j6kFEjoKYGUXN6u
XfAJhgJ6zMa6Gj+xfuA/Rw5Y6bZtDWbHKOwpbKeBwaK0qjcEEBTKHmLPNeu7sUt5d8M4SYLzGHAC
xnXrzfTU+2NLi6TpONhO3SIepkhM5tKEVP3WbrN6Y6xL2oGILLGsgn5aF4BXa2oKPjd4Vop2meY5
TCv/28RgR/RBatKYLOhRbEWNdBk+k6YdDJKqpGrKSvTdRz2vtP+iZ7b8nGEVXWVjHILJPyIjBjC2
dD4tILkaJE9WtlqfAtNA2Uh1a6NKBk+PF+JToU69lliQg0mcwG87w3RPGjY+zsvCN6Qm46zgXOJM
99QPPa/z1nShj4OlJnOGCms0ndOp2/xsVHwdcjZy/3GAkLJ6GdCgPD2OEyHDuSdmkufaF8gN05DF
UD9xQSAz/BbdfLZ9WBdUE1IiaQ7StcBV8A7CQBP4z75/g0bwid1C/zZAPhZt23hqcM58IkG4ue/R
KkD31Hbw5svYQ/W0kPBv4c8KfnbhdQgTKjAVdRxm1vpS5oQFLc6VmLtswftsyggqplC3dAqdfRGv
6/7Z61xXP/p+3FVFhJTXz2YNzYwn3FvgK0unjSYn5NZPUOeq0NVEEoTSza7rVhgmYxjG00jeJD6f
wa+JmZGgAU6JyGy9DS/OJOMrHSCjdGnAo/fyuIbRbk6VXH5qL5FBJpt1/tCtHoTbuiFueAmFZGQl
sUMTRWFn5O6Zp5Pxdq61d1II5K/UhNH7afDUTcxSXCjqzt3gKPTlQxTO1GZKWUdvUslriiuAheAq
3bafykbTR9zqEpY1/SjCfAxIGQguT55a2rmwXjLQS0g953Jtqe+eZ7+e1zzUjS1w1iWfN6MEdFjh
Y9lhj/XdZ4+wxJ3aBrnA3YCTd3tUSFczA5uus4g7Tb6SeQq3HJedurvM3qr0aUt9/g7EwbQ6bZ5n
/RvmgLDd8t6s7+FVJn+C52F5Pg26qy4D0q0aeNIy+MVGm7vZtkvw2Ki3xKiDffZSQl1Lf0+DmsZP
jNPt1K/dxHKgf6WDCJzLJri06Ux49D4atxQ3RFgNdBC/F+uEQhsNaWFiykkuK6WQj7Eweh6q3nun
RisRiWbFnpOFSfO4RVM/Pi3+2n7tls4FhUJzl5etMkB4mqZwhEZjvwUPUSftUzWpHo7BS/VZ1qsb
Pgs/1jYPBdrMwjTxvAIbQLGcN9PbCb8OY4rTPpnH3G3LWF0WtQU3NpmrGtI+G3X5pHEXJlD7aD4j
qWvirKNBDftdPMjLlqb1j0jK5Rnl8vBDxaJFn+Q2y+sEy0QkSXO8NtiQsUduKjB/itr59iTYLEsJ
pC6TbgvqM+mME7fKTo4/VCPhHwYbPcJdlWY6QNNkIGd5YnAtDvOlAoXvFIeuUrdTHy6QlWnCGSJE
fEWXC+9TeZod5fWDqcPNu0BIn9wFybh8Ekvo3Xceo3MRxnA9z1q0JLFyG3GvOPlDGI73YgrkV1d3
UmUEmexyGiPfJLex37JyTVUDNlVgB+Dcfiz7Ux8N3sdV+TRDEYHlXRI1FxO2wxvN5ltvyQM1PVTS
vSTekFM0zCs65of8wsUw1ZnlW/qcLs32qiPNb/yF2wclcRPMUtf69X2CGL5+hV/hak/bihh4mTvb
l87fxG99Z1Z9GhbWIdpI19tzJ3zSP6Imh0u5DZAewq+Of8cdunlR0wymbbXF5ZBY+zLisLwGayji
W+LmSj2hjN/+4EmbDnkv17kIBtfehJFAfqPG8WFOOZTAIB+JY6xPafh5AG+LZgEkpbbT4Db9MPf1
zE8iWtijDx++uRR8xrW0XUn0DTv7rVhD2Oq9GwfXGFxo0/6ua1xfRoGhnyfwMVvkV6ldTq2vR6wq
BMU6U1OVXmMI79FsrZn2cpcONrjlKuJpMbDuLSQ01Ytf6QdlaVgotd3U2zpkMHck72Dgtd31xFlz
H4SJe78hVgynhi8dLJKFh7nzNYuvvXEuuOm4Ye/lBKMbTLpsVQ4vBv83zBoNb6pQdRsBtX8Iugmn
zrS6QiyDfYopwzla+d70LGUi4FEp2/RWN8sPkD7j7XVqI/GjCyz0HwFDqkzJdc2dB+nAy8LXlWQr
Qfdhx+ZbsrlTRBu/OrWtdPciqEsn2qe1neiC4kTArgj+oJxBPol0Ue6hH+r7yhO/tOs2vVR+YFSO
jiNItPuNPw1X2iZQIk4mur3zts74mWlo8AruvPpiAxPSkrSISbkNIzec6xWNUKqBojZfg+V+MnZE
+qW0dzER6h35Mi6bvCFQIzW36wRQNqdjEPR3niIJJn+R5L0SxE4PaYS2kXOAtpThBTRpPeXtsrbm
/Vzp6idAhlkXCMEWZRgteoyyoXsH+lgmqu88h/kPQhc/RbrVzVkPGxwiqRnXqIzAIA0ynkLnNlsq
nz7WSaCj3OJgvyeaL6+yalp2YaoHAQ2nUA1dVqhZ+UUtKt2foXQxfaHSAeWFTRJOm3ltmMo19RH5
4AiEvdwbGcRlzzqrrtWKPX5FL0r/wlTqR7f9WDVY1FRXhe1oV2ctAprMkMr36c0amkBnwHkMElzS
GvkpefMvLBAzIJofrTCsOVPV0qkYxzZtzizspupBC81x6wls3J/MLO3XGQIuJPdtAJzRysQkuT9U
yQvkc2qeD14cVXckREXjPS4B6XoNTbj67wMBp8vvTIKl/7AkajY3EZg+wWWwohmfkrbtwx+b6JS8
QBKK/7QzTA9vfdzWN+xcNUaPfoUCQSHHqvKeRLCRCMtHAojATp+SEUHUR3tvYdYW12knIcj9EfYX
zJ7COYgeQlQ3gzbzcOrQpyDqyA3pamaLhQ1tmBmCybit0RwTXuogHdSZtpjBj0urpuDkhFtpYRnU
3HO1zG332cwrTjdAXIN79FEPfAUSMqwZTxQROeR2Z15AIs++tCG8UQrNuxiMnQXX6QxBRH6KTQ3D
FMM9VA7MbHoku/Hk9w8KRkFBwRfGqhfXEa/P0V5JlrwfNzc/MVMPp7YzuDbiCtKqM08qP/2JKlK0
nDrWRANQKyTa2YR6VP8O7FbbQ2MMH7g2CYkDlQltpD1zhjrm58EXkvoZyhdo7sAmC73HQXs4aNtJ
JvM19rq0WuHL3k72TiHJki6LbRDwVxGmqcxSQtWYzXAaeZUKf0aGVEdL1rYbfg8IMY+vKHrHMDcG
Fjrnoh7xgtqObWO54Ac0hXYETXs1cun4lWg4B5RNH03Ru3RpF36KBdZ4FqxMP5GGzOpbMnqQCemb
WtRFvRLJwCgI0PIxFS3tHP1tijYv/RZa3aPwYAdTn8D89XB9atVMc6YnkmYOqfh6jGK37w2eQ6nq
iuu+nODAVnbpmDyiVkaPojE7qsro974m7diXyUxc0XRKZ1sn/9BS/69v7n+JH/rp/2AX07/+G19/
gybMWAk5777813vd4r//fvvM//s3f/3Evy4/9MNr+2Pa/6O/fAbj/vFzi9f59S9fnLq5mtdn82Nc
3/2YTDP/Pj6e8O1f/k+/+Y8fv4/yfu1//PrLN226+W00nIjdL3986/r911/8tx6r//rz+H988+0X
+PWXp1dVTfPrv3/kx+s0//oLY/9MQsZY7CcUd1MIHv/yj+XH23di8s8koQFJcD3w0zR4w/Q6Pc7y
119C9k+Cj0BPlsD4Ofxdn3XSOAZ//SUI/8kI/A6hMoXsPCZouPu/j/aXl/P/X9Y/OtM+6aqbp19/
of8Jv4zZHpnz602qGIrpJ03eQB5cUrJlO2TfhsF3UHocN8YpHE8n32s/Bin9AKD3CKcYQ7+RGf8E
m83giKs6hUkehepu5mruZejQig+O/jZbfxpdcURySC7EpyR2jz2uQyE6ko7wf/Dk4V/HXtckTqQV
8clY77fWRbkgOPH+tPD+eLv/k7e529lyqSfFjReddEBfUK9+nRZzPjb0DkMX1BvoBimeE0PahUDF
o2JB8fbgg+9gdBB0vIUGWCm8n9FMy/QV2fKhfoKY7Vv/wz6C/bDm0YmNrcgXE/0cQnOIxYnB913G
KDMb1WDKxUS9HNiYK0x3SAUSg7+xDv60DlkA6DOZOT2l0P94tjNJkM0iPTg26/v2/wm9TjZxJjpF
rfnCLao7fXiEo4Mn3+1PDRrn1PYYmqHCm0XzcIf67JH2QIy9253NCHMw1OmjU9+LPtsCHmXjOP84
tM737f+8No4DBfrfnH1Zb9021/UvEiCKg6hbnSM7HhM7idM8N0KSNpREUQM1Ur/+W+fFd1EzSQ0Q
BXpRFLTOJje5ubkGzCfp/m7a8b424xt0oT/stT79H6sko+SyZ4HGV5StPG9T+QY+5xLWX1AECImX
nQcbxIT3Al40dMajJ62O96pW9g7bbwh2CX/By9CKVoCguhqupCS+SWFWqLa/QyKO8+z1Ij8YXpNg
bs4Lsolby9dvg5qD9nHhSwCsKyy8Vat4kZl4uzGy1HcLSUKqNCF8EQDhmrHE0/BerJTdi8O8M2OQ
vhKG9g5OvA5xoCSQ92zVRZUktzreQiCLGNpLTMiU1HESSV7gJiVvVRpNP9EQbj6HzaWXmuAtrHiO
xOhJ6b7gxvooOCvChvbOzUSYxZVx7WDQk/x9bNBA4RH5Gja2f25qB6jcolyxyd1d4ckyOyc0rN5G
yL3k7OQgRoVOHl54xIcy49dHPX4K+3AvK6NuPkbqdlbUQ4IHd/Z3XcrmHDS2rwIAHiJVS73sRT3y
O9byR3SaQ5CtQvgaAAZSk1Fbb65Y6pbm5dw8tlsWtp34IgCOmmzt440VHW4sOTp81xAZ+BYWEi8v
kxhvBQKvv9hP2HQa0+xnZIIMvxATLzEnu/VDP6+uALniH0BdXhQNgeJiZC8pDUOPNGsQbajEPC79
8hgrII/CIuJlJWkoGzJt92LUs7nrQMX5hCZQkHYyvtzLS6BZo0RDRK3YqPyB99GPps3eODEvP/7X
E1P4aum256PT2+KKRLgojyuCtmcVxAPFd3tpuYIDSsna70W5bNdkSp6nbg/LSl8LQJe7jJZscAWN
kieKd2BRVmGr21cCaEt+jHjix4GWLqDFos9WLZUK/G6vlG2ULQUfrAOCRP8FX4c7YoJkcYXw5eOV
hHqdvKwS3UUt3sFxkUXXyoat8NTLyxJwpKnESsTb9ZrkS9UCQdasYanpSwLQLjFSj1goUDqG7jP9
SzWBNYSvIK8iPANEBAtcs3gtbLdXJ9rqoFJW+BryjQbPNqIzjrRh/ivuBb80OUMIoJhO77hsxwNG
Fym2lN7uAGOkFIAHHXio+YIAY4/aecQzRwET9WeIPfy1AJsStBX6YgANsWtZIc4FRTELbHa9fmla
G7Zd+URnvMZpJmfjiqrsPvFdPB9hNuQCAX9df+9Nn06pMpdzXpvcrfIfxsOm0qc5o3l6YQy1e5Fu
9NZkMF5p6aewaHtpCbyNjJdE78XEO57vg/lU6SNwbPY6IkpzwItqRKSX9VG0Mzm1bW+CGinC5zej
EmSSZxq1j01/NjBgztt57QIH9w7MbV5TrWiNNZisKheq+zZ27iks4l5eVslYbWOMiFdkfqCaFHyq
w+pvX00igz1cW8kGS/CI/tm37Af4AmGJ44tJVD2f0opNrsB7TAy4XULzMaqfg0Liq0msxA0zh/Nu
ITsHPB86KHhVDDFaE7C0eL0IbWuSoSY4GsA1Ha+gGLPBkGZ7i7dyWcq/KX98LYk0ni0MOrDEZ8iG
Af+2tGcXdXXY8eCLSaSQx6MDnpyLDXyVry2Zs29luQW5NiMyXno2YidGTnwvjp5/jkXznM5h6fML
hZ+Spdnh91ewaL6qNzAuLI3Cum3Cp/BPth1jeyAoycCeOlefje3euE9d7h+/m00vNaOkWeGdNboi
XuoCSIsCAh7fN2POpK7PYUvdK2lZ3erJLf1R7GN1Rbi6iiUJYdwJ4fP3BRAM4B3g61UydHk0LJ83
dFSCPttn8Ks9Uelw9K5IlyEqmD52gC2jf8IG91JUx9YJ3duj6On80tjtf+NwHTbyZaL/1fgtoaeW
rIAAwIem/Rvs2H9wlw1SwEC4/ZMzltw2cLYrYgMpiaT8EFffw77aS0wHC6c4A7SkWJr5w9R0X6pD
Ba4R757ZxrYeuwP71aSmFdiXiZ+dDeyJ+dx9elBInm3ITPgsflTd8DGeZVhR6HP3gYmRazpErugG
8w5+dh8nNoRtVj53n5lBwLnNJsU4R6iwSrEVSeh3++z9dY6ikq/IyXFMbuMy/pS5wBLc5+8DCkcy
y2NX8GP9gqL5VuARPWgB+uR9uNjBSiweMJEm/dgo8e3o08Bdyuftixp9NhjQgM4GfE7ORGrzugoy
+URN6OWkOhqmdTwkBR/2u13GT0e2BDXuhc/bd7UdgP/ECjR0+BSNky7UsvLAgHtp2VzcFIc9cYXr
6wdJkneRmsNqK5+5L2ZZA6WAoUmX/FWz/aNkJsiVHeH2zsu6yphOOFJnT2pzAtHvMZXLl7A16B2U
azxRwZzD5aF2P9rh+CqjMAVBIXzCfpaBELPDeLfInH7fKwOWDi4+Qd/tE/ZbgNG7BHxXnJTt1QVE
P9DqjZ3qch7+pjzxCftCAjM4iAPlSdPS7zXgxJ0l71LVA7DEThzo489hv8E7NhPr2gjMKJz2tP0K
oe1zO5d/hw3tZWg5JxpARizHGBdvsbPPh5B/hQ3tHZtpPO0uZQgPEDbPeu9OUZ8FDu3lpwJPV2YS
3UIVL++VyID2GQOH9q6aDavdNNX46qEeNjADG/SX+rC2WOLlp53TaQIG6ijqZtjPTetAxOsj90a1
fInr75ajl6EtBO9lCzpVYSI3f212Oz0YKN+9sdj/MLpP0N+d5ATof5z4gvxQMyxg4TP7LWil+BR9
Zvg2zJdKGQScp2U3UF20Wdi+5SOBdsBVd5HhORN9zipvoeSdxyCvhX24l5gTWKIgyuLxDmL6D8mw
nhSlYeebjwSibVKKqkNMtra8d0CRgoGmP4V9tpeZWyuOi4IOCtr2YyfHb2bOwjoePgoI5/1UpiAg
FPPWyWtwepq7UszHGzG5bEq/WeHEy82EbV1MB4R7rqupPwMxub9v+TE/T1VWVeew4HhJ6oYeaG2J
Z81yJCBVxv2PxdVhm4vvBTLHwlwooXuRxPN1Q+RVQt9qkf0hNj4aCEDHmBw9zlA5Nf0N5/VpBfo0
hZZU2PbiI4JgEyXa2jVo1fb6Y5VEnw8n/w4K+S94oFTvhFUdHn8uVvOMruoU1WoPu3T6cKAlLpka
wMct2mr6J6u5hegDyAphn+6dnww6tFEJujTOz2HMy6P7rOLmjeV+ScffLHcfEDQ1krrWXVZinT1t
rb0udxH4/OPjgfZIdb0T2F6yCJ7epBI/NmHqsPLZRwQlTdJCigIfbioIeqi9uTJTIBhQ+JigeVl6
ohwa2GVDeR4DVDNOhgVOp3eGVlE2r5XGWunmbT1NxmAHoEGCsQC/eoigZkvdBAWSo+ByvBuc/EIG
GbTGuY8IqgZqUSJW2Hcd+RZBrblxSVDDFlRarM5/9Wymicz9KrBnbbGD9KopYMj9ISR5gAZ+PfQW
N6OD2ioeq2PQ47PldtXNS9jQXl5CwjGB5xJKrSOaqxMXYIIeSRXUfP8/9PK/QzJruu0UT9aFLfX7
dJ4eLQ/bZbnvCKLairfgrgJ4IJrvBIUKiflTWEi80xNIOllnI756qMpraE28a2WQgzBWtndmEpB/
+z7d9oI4oKHdcgeEQ9Cxwy9Y9X/HWoh1B4eEICPZcVVOGny/LKik5T4SqC+nepGuO8A4BNUUnZC7
NW3DPtuHAkW2Byiy5g595fVk9vLjVPUfg+bRRwKVZiIshrRIAfqdhJ7jUd3IZQvaumG7+zrcvYvS
ecgybN08uoZl7rsxUkXYd3spOQ79ntkKGzf0G4bHdauTm3bcw7YSHwxUHbQhDCDXYoEXVT4ZBwZa
14flu+8JggtENFapRJk/kofYdndlbwOD4iXlDnv2ZLQUZRvd5xz4+Z8pzEHCAu5lpWwoNP5GrEEI
9jzO9XSXAdDw30P/nxDcr7UJ96FANJaVmEESLrjQ6sgzMFggzEfq7DZmbPoIXk/8kB67fIqIO4EZ
vD1AzuP4UrFkuxsXNY05b9EJulp3ypbrHUS7hy2BihoFgRhXnTkub9Acr57cFkd9ELKV+xijLN2g
UljhrUds5X3L11uVkTem8bKGfxMOH2OEF+QBTgkINfREmhcbYTvMp1GSNk+6fnjjj/y+HuS+7Ug/
z9NOyGWtpPQLS8o7WIm/++/5/NPQXton5SoskHpr0ZD2JbHzTakh1RQ29iVm/yogXDV0Q0sN6M3Z
92EUT/MRdo/lPsxoA4vPzRHi6wwpagftFdkEBsTrMLW7Bf+B7EORdvp+GCk62CKsNPFBRtEKwfNy
R+d6i4QBDRtiY9D7CTscfJRRlc7Il+kYijIFrZdBDyUH6SeMQMR9mFFdbWrWM6IyxsZcHaU6x1In
b9Swl7X2mxzygUbJRWWpNJjNHQj056xfv8B89qST9Mq0NsgDTHAfcDSlUPoD9HIojm2u4wJCX9kj
GqCWh+WojzoqXVZ3UzJCNWCY3XndYLuWQUvkHJRKPvCoz5qJaYiVFVOp67xN5+u+rT+Fje2n6eE4
STS+PF6iax0nV7DL/l/Y0Jdd5187wLFupN7HCUHP2rxfpttoHMJuJz7syESqJiMgKkXTTuA2pzZj
EIoErDbsy73jubQ86vHhDEDDlJ03dLJPJkroVdjo3gE91krMUB1hBXXbl6SBrha8HcN2XR97dOij
ayd0VgtY3t2TClKER8zC5tMHHzk1cNlJDaYSbCYKKJhMp3bngYPL14sFIgrQ9LQdLyou6nyujwfL
gwzPBffBRypl+5pKBGWzx49p7W5SMPCD5tJHHo2MjlDNPsCCiqIph2LUlm+TCyMS8l+QR4a2tp4w
ep3oInINBCuClOEREy854QYNsZrFcZBC5ZdKiHsJnbKwmHiHKHw2oLpTgm9aZcuUVyr7p0xxUocN
7qVmAzYbdLjw3fGibtI5fVhpYF761iHQmpo0BEFEQW0SFWNjTlVqZNge7nuGQBNwXuC2IYrpOOS7
uE4+bsy1YUHxMUcQ9NkBy2gw+DC8LCv5cpGLDYq3Dzlax6SBHiVAZMdWfxoFgYRd2FsH9y1D6lqs
UMDEOhGdqc8ONtmMt2EtPe6bhrAjFYmZwN0Ch/g40Ul/TvowwyNA9rxDkx9KK1GmWIQqfpRdfHVE
ceBUenm54XDgfLw4wqKNdTNbaMHxqUrCdlnfNQSTGa9M4cP3cn1BZ//LYMXnsIXiJWa1cpdwkWDo
LV3ztLen2qZh57GPO4KfD1z6WCsKqL7cxW68a8cgF2tMpddo2pxsGrjwgsCeElWsVj9BFI2EncY+
7khpSCLBSJMX+oju6nSd8oHFYdfaX4BH8B9q9wUfHstDn2HWd3I9VFCCJtOHHqW1MgwyvLxw+3IS
affITR/WsvGRR/PChVH1yoto6+/LA6pzaRiAmfu4oyrSpTiAYYY8pyivLxuKIi4M+8Z95NGs2haK
iwgJ3+wL1N+uE2vCWrS+Y4iAOp1jdOMF6DkQD4Qa1joEufEK7gOP0iVO9AYd70I6AHVNE79AvnH4
K2yZeJVsuUG6s00xl3ZvYQ6o2zi3wxy4wL3MlCTq1l2DdB+N8gHSlp+2QCUC7iOP4Pcke2NWUZil
v26a+kMtZVjx4wOPojqNI6CsL1IBUJ3KOREZ6KZ9dRsUcR98pCCOPjeXJe7YfMX3uC0iBdXxsMEv
V/R/Xdj2iKRT7/DtLHpJ5g7KRRGUXcPG9o5MAgB9Pbe4cLuSfYP2NPZak4Vh6LlvFsIh/bNll6Wy
RNvxqa65uI5jNYSVbr5dCM60PeYRFBoI2R8pNHmPwAcU3yqE7MBjIIlEAVeA28Nt8MMbwuo2H3Q0
jXE/0WYRBWuThzVRBXBpgfHwEjPGK1stL72TlIn+XUKn+srCaz5onfiAo35P5mQ6KlG0iborl+aT
dm1YSHy8kVFdTdK5Rn3Po/dUa5c3WgUZ7QiAol7nDrkQH8sOJQpEuevrbFI3zto0LOK+9NDawzQh
GRDxDvqcJwOfs++uhohXWMi91Kx6i20cvhhoXlUpTOwn8wFvb2XghHoF7dCTvVIxok4ax69KtPve
L7rn38O+3btrlsvKNojZoTIcaHKaoA6YMzfdhA3ulbQlfCV2CMSJQvfljz0lS262IMtvrBfv6BwS
vFPVUMcskn6DeHCsO9AK+Vu3tsvU/aap6iOOdhaleEbBhmgYrR6OulEg+xpKVyjDr0NYJedjj8aB
jfgNYJzqsnqsRkjcxVPY05uPOhKNNjgsLrsANFpPxqr1tAl3FEHz6gOPkqRH73fAkmwrlIeQ/Icd
yn6wsArABx4NHQafiUDRb/ltPYtPe5cG4ey4r0OkjUqd5QgLXQV7rIQZXma9VR/DwuJlKiS4t6zV
WJJU8q9rd1wP3RTWr/VxR03UomjpIBM226U/tXWCanGA1UjYh3t5mu5DqrDORQHy7H4qZzg+beII
jLmXqBYC1fMOTnixlAs/Dwl0zZk8qrDd0RciiiwUYOsI7ZWq4feoY94JHoYjYz7uCPrQ0UZbfDi/
dFVIpSe87JOwV0kIv74+77Zd2Skb0FMFJyuv2ZHk4BqWQRMKrO7rwVl7lLqDWVGRKabOZUK+tX3Y
Oxy0Bl+P3UCC9BA77uSlW+8ItNlK9xZx8ZIov+66zFcjqiK+/P+lkpmrfaU/43V9DlniDPKIr0pz
+L2pqEzw1VqU5iqt6h+dhEZ32ODeIToqOqy8pVgp83GT1QCQwhzp53+P/fuTiGVebsKV0RhAmqGh
tFfVy3B05T1Op/qqX9cwfRLmw5D2BNd92SE2EwN5PtEpDBvsHORXCzqnV+3KbBc1XFMQ+aV81JB9
24UMqi+Yj0SqRp3QCOK8hYxT8N7k98asQSBS5gORSAoYXJ0iJvCQeljR6EvLQZ/+e0r/sMx9JFLM
Bt0tKV4losnp220/5BXXXZj+CfOhSNBIpxUEQnnRRvJl79AIyeI0TOAH0gSv06hTMAsAdQcPKq1r
b/oE2FfcZaagCwYuVK9Hh4w1M8lla8lq+k3pzYLCmIyBg3tJurFK9jXkmQtIDp/rmd5J/Ra07A85
6gsTDfWiFKRZ4fWoKU0v8v/Tj72LZJ/TeSaBm7qvUeT2ciyTCX9lU01zb7toPbG9DROIYT4yCb5l
dmwSLMqdQop9WcV2Vgl/o9L9Q4B8CFGfplAAt9gg4WTUPbvqR9qIczsJ9sb4f8goH0fUpgPa8uXl
49XyUQzjTUzCqBnMRw8xVsIPByZf0CKF10c/JjeNzIJswqGJ752lVpHSzbDZKuahe8j6411FZVBP
lPlCRQB5mwHWkMjUrqEAVc0j7JtkUGuR+QiisQfU0XXo5ZYArEEnPL7tIKYflqi+VFFDxnneekzm
0vcPM+neC9jahZ3UPogoTtga9SyCHFxWPwqm3qVhQnPMRxDBsPqIZ/iaFpFkzws3D7JLdeBXe0do
QhT8ChjaxHs1pHmzjF92BxOIoNPIxw/tkbWg6iMk6+Y+wkjkJuuHsKYl82FDnEXwII/w4dN+5KU1
H6Neh61vHzFECIM0x4bdMO2SCzb2uIogIxh2QvuAIcrKTq2pYIWEDRO84aJiGaYjMODeGUqqcZdl
h5Viy+ppNcv7oSKfw+bSO0Bxc2Y9t8hLgBGeXRxPBexk3mpb/mET9zFDWhvAEQBYQZM4+VLCLgpc
uGtjj7C0F8nrwx/o7Gq1FgKhsDx10Fzo5mf41+iwUlF4t9AZpjNDOWNG53aHv4LKANiqEhPUbmE+
aigS8HWNL6ExenzmlN6IOOzBgvmgoaibtlGXSCGthzJvKv5BrZkMW4q+YlEGZ1Bab7g9r2N723Tt
y1GFgdeYjxmKdmCWNWxPisVkQ14f23Da0zUs+X3UUMfW1hKLWm7YovM493cwDA+bSh8yJKIetzkY
TRW0hzkknRp9arj7Jyg/fdBQ25TQI6f47iTTD2r8q2P0Y9jIXnWrRbwezeUOJ+v5nPb8AMxxC0PE
Q7b3dWrGkkaQ80fyDCR6MN3LDkPIsM/20hJ7bAzjUIqRM/G9sek/25F+DxvaOzRX0rLNQpC0ADkt
y6me12INlCiDBdrriLQSPjOqZ5daPH3GK9TVBIPYsKT0EUPw1xFVPyXYCNcuBrZHJzkA+EEAFuZj
hqpsXXcBmyMYUsXwz57fd4sI28B9xNCc1FYljrACBk/AZs/2adrnoGdb5gOG4qqycMxEvOu5cfkA
819H4c0btFKYd2rC6lHDEORy8ujRPjWatp+km8vQ4b3UjFZNZlhbs6Ix9FTr5MFkYY14SL+9XoZ2
VYshwD5gP3E9ySNYGtzJDbDBwKXopeeURZCCYzEr3LE9wjDznFUybJ/1cUPEskNLavEkt8CGuD+q
HxV1L0ET6sOGYGyK91SKiJukelxjEd9J0ouwpejjhmBwF2fxjg9fRPoI+7qPEB8vwr7ba9vytkxi
uwDYvM56jfNZjctNA7fmt+hHf7gm+9AhLpziogT0K53WlzYxMA2EgUTYWvHBQ4cAdNpUQCPupSxG
qh7LLUy2DbaP3jLfVdQxWFgWA0zubsVyMQRjxr2R/n+oa3300BwJPW+DBU4wqdgpa+ANBl/avs4z
+GcFzqyXqNViIegETxCoAGwyH9MtX6O0f+MH/GlavSyNK3fgrgkURAwn+Yc+giYxCCdhdE9GvXO0
lw46IwvCg/bZndP0ezaaLuzLfRzRRERTw40TftDcylOs5Y1t+vUclE0+kijG+yd85VDcukmcV/it
wtdVrGGr3ccRcdhpyCq+MBw0qYe8mWrwkRa1he2OidcYMtO0mjEZYfmw1FexMh+PI4zKw5JLGvwL
pDSsJNqgpoOnRFjI5aqGcWXpwvRVmQ8k0qZVMMjFSyK8+GDG2x7TxWc+dEa9k1TssKyEFzYO6lSd
Mpu9j0XYgzn7BUk0oj2sNUG7TLQqx8L8e5sDl4qXnmbctFYb4CGmyUbYsTa6aFUU9gAK37DX0+mU
GLNdpthZ2Ab38bi+i+YlTKaD+WCirtWpUyQWRQeh6UfWqaWwQtmw7PfxRCSZFrhsEoyezDaP4bje
j/Y5KPl9ONHR7c0AJWUBlJyD//Ixy7zeaxtWA/h4opHDcPvi8lgI+yNpsr9aGeY9wnz9onHvBLwr
L6hkV35rRTWhdVaFiVEx4p2juHua8ehb9MzUAaBsWjt7H8HK+nNYzL30zIbIaIv3IdADAWaJZ/4O
2h1DWBb5IkaDgL9bV46XJwT4ZsJcd3mTQfmH89OHEpWD7Fq8muESuvDy4TDzd0lLHXYr8pFEM4oL
TRbUonQZowIu0T+nfj6C0A/sFwTROqm5tBpNlgWO3Y0YG6A3sjA9GuaDiPS4a5tJjN6Z6awb5vKt
D6Q3s18wRHPVO/yD1tNB5rwh9Cut1iC0DPMRRH2/6EwsuNANc3ynx+SbVDow4t7pSWAJlPFLH5GU
5YfL0IJvV0Hp4+sWZSrr4nnETj7v2Rn+2g+KDWHdTx8+1NJORHyTuJqX63zaUQplbTyGbeO+bFE/
mWU8RvBsOt18KLvxYXvrHncJ6m/wIL5mkVJTJo7mQGVe07iAPR3/vkwRujlHtWWfwqLun599GUcR
rlgFIA835UR1XqMPGjI2vGpfn81RvJlBmwozWun5qdUHuQYcqnujvpW/jQ6c6V+P3pmR07LD5bwt
9+a+G2z5idsVAEsQLaI2z9okvW9TRn7ug6BhzSnqI4tmU64NXJRxtZ7M/XHpwZTQZntjj7/E5df5
pj60yAoKj7YaxyrIw/EnY7lJiiaTFpzQHWpysHTfeZR39pj6U1mmDIKHNJqCFgL1wUe9M9lUy4hC
LVilJ5isvowzp2/MFfvDL7v8938V3XENSvFqMFdDIr7A7FWfCCnDpJ+pL35EF9uyTJVwop42nR8p
S85ttqRB6U19ABIe1qPaOSxi3sTv2XAk74QbWdDGRH3oEdSZ9zKb8emjszfrALxnSYIOXurjjvYd
juQRaS4vPmgwYbluT8ALt28oyf8h+XzoEZz0ZDY0kyx2EBu6opZEfo51jyff9eJQnOPIjMertGsd
3j0WI23Q0UZ9XFI89Tu8ItHCyRbGYRbCouy+JN0Uhy3UX7BJeI+EkQeyQDRw9O4GsuUR0WH7oQ9N
OrJpjtOyTQs6mOTTypbmfb3apglbqT44idax0lGNxZSK6jQpeeTTQMKeyqiPTUqGOdmUQmDabWvO
rqK3g6rCugnoZL/eHoSIslY6DE6yZryKI/NtPlwYboj66CTcsSK7RpeNrZLlddu9TLTvgsoh6mOS
VsBKhsrhOCiz6anXxrwnOiZBGDzqQ5Kmy+ZeqxY2pvGK2lPI/114OP99NP++tKA+ImnviWt1nAHf
V43LdxgRNXGOwnyk53lo3cf//iN/2PV9WNKkB/jVR4iOjvYXFNBzTjoSdMGFlfjrJRNPoBG5Fdty
LKw+mRrA5K7lgavdByaJ2GT9PmHzBCNS5T10L69sYpo3gv+nuFwm5V+n4U5NLWZYWKFy2b4npb6H
Svob+xch/9ec+E0V4YOTVCaPWK1oRIMZIst7NYlpzmvZJFG+zItK89oa8VyrRVcnInrev+t6uvfD
dbLOy3rkgzugrAq4SuMI/tsOrH3DSHVTL6n76eouzXJgWvVZqWy5Wfs5cVcVj/R8HlwHjKiD8fgC
8esFIl58izoonyx1mpdiMC/90QhZZFu9m3NzrKU+JUtXfuerG7pzrfX2eY8HrR4ACkuXvJRjNZ6c
W5fnza1H+jPRpqwg69Noe9v1ZnvvYLbGHptKS3EPiaFD3R8cUvl3OuoqBXPRw3YveBNKtzu3NX1v
8o3wuTxyae2ww546hk1bus8GYn6w5ZH7FQyPDw3UYk8A66JtOb+Deaaur/sNbYkvk0tcdg3P8jY5
2cmW6jPc9cYPpkc5/v6QvG1zTUVX32Yxa+LHrrGEnrIBPcb7qK/M9oHbsdtpXkGshGNZkT5Dq6qF
h6Y5tbql6/1is73+30YSMtwop8VCQO0Rtn6KKLxP7qvkWKCFQ5Y47Z8WtqgBj2kE4Nk8WbaVPNkl
7qYb1FlK5mbv5QQfltYdV/D8hBXymduynQpWqZ7/b+6ibUxz2yxJ685TnE5SQodaTxt06Bejsx/b
MJbkJ/Tv7fiJpsCj3A8t37r3EUuj7M5uUWbeL/JYMQFyhdF6Di/dteMnkKjdcflIPK6YUwqsefVp
bRbev1cNlw07sRFGSENuZtLP91B4F/JFJxbPAcukj7J618SIMpD7tbqS1VH2Qy6AvXlWCyfb+9kY
XA3Trlqb02a2bvo767fSLsU8dlBcp3ac7oA/lTNFzQOhwhgk1H392JUNur2QzmnJp7asaHIeeiXP
dhri5hwdhmDWQe6Hd1rH+uoUH1tzoGlu5scxTcZHtdYMQnXKZF9LJgd1K2RqUX9PpbIHflDUtKjI
R9afhDSX4AzXPaJAzpRsdjrPmtdf4qPvp2uamegWfSIboXlWmbhwdmAfyGjIzSxXOp460zdJTpxZ
0queKi3zjMHkN5djC+fCjPGyz9e1Rcewhej+V1N3m8ulkorkJsIrgp5iey1hXXAFYaz0Kwi5eEkb
7NGfumqu2zMrN+tyIs1wbYeN/rVZ4Xg+8WHQgI/WcjvDgVYt1wNn9O96XiP4UzbiY2qzvodXb3OU
Z54y1b/rxwG989UeKo9Xnn2ijk/nLhPbfjVBhKJ63FUWXUXQ2+9uAPqavo4jUbf1UlXfEk3wVVpD
hO3UbmKjN3NW1v3zEMFY6VQRKJ2cj9aMWU4Gk9mn0Un91PZgL+d2K8mHvdSyOk9NHMuzaGUDPy3T
3/TZMTyVQ4QS2vGoXM9zNz230yjeuRS+R+edppu9ikznhqvZErcVqGm4ziGAsPxjVUfjh7jSfZUD
FzA2d8oseNnoQdvZbrpG9ydbRm33jh5lNxWkp256AFbzppOb/YccCtExqjlP0aoU9pmR3uiezC9d
xfC/o488zqcG3funChxpmSex4x/2dUz1LVxxOF5oVTPxK8p2+VGPRC93bBpA0Kj6YdNXy3LU0X3f
Nsv0Di4g+13XwsQ2lwO0ck6rosn2IaENlNvoeLRXxrp9hx9v7I7PQyf36xSd6/uaVU13JhS0T85w
1bzPDtHGp124Hhy2Xk/3rdhE99NubZdeKb6ke55paZM86rt6fxqzCh1qRQ+DfzPwSPEuoyWBTzkv
9dmZbgVOY8/q47nn1UbPEHcF3yle7PHMoN0SQfg/G/TXJZshuwyfspWe667aHkpgLvHsKOe9LTaX
UHeSNQR6cr0IvVzXbQvH0ZzTtc0p+Ld3hFb0ajWNfckcHOY2Z6V9N2rgLG+tc85+2Ew3lHgJAPRS
PA29a5YHnEUlf5jmzH122UDqq+gAHfa6kRGY8Cc9UphVwTpE/FSpmMDqzWJagqRV6+y2XSCZdtNB
M1XrvFEjHc7LDG2ih3mtsxpmPSRu7rCixofq/zH3ZcuRItuWv1JW79T1ARxou3UegJgUUig05vCC
KTOVTA644zg4PPVv9O/1l/SKPNV9T+qe09lXT21WZmVKhYgI8GH72muIqgpi47kt0BNDgMpm0SWd
77pLdtUtD+qep7ZR9LMfwg8MIEtbwK784mbxFKlQl/LIiygMMpj7kbyCF8JIswo09c3YF99r5Y3P
gFHXDBIBDPQyjnXqhXAYQ9Hmh3cSnYQPwvTT13iVTie0tmGc5nEeHFTFFfzcZ3fjG2LvqxqKibQf
YNSmmpofzTRNXeLPfXvEObpIR4ibUqokOfimi4+uX0eSzZFAvlyEF9WflCnVZx+qynPTq9LViZ8r
0Wd+j3F/D9qO8fcDX0mXuNCQclvLJq7TepZTkGlmxSeaxwJ4pze6NcWs9r2kZ1bTZ0wqm2cubjx9
Xci1hLFZvfbbxuSVvwP5pVYJhp45St/AXZustD6UHLGuqRdZZJPDEC3c92W9jikMAoZyHzVxeINs
L22TvvKk2wVlXflXvJqosunghmWck4Esht+qpgz9dO4QI5PFjSzupEZGeaYMqR4LNhiZkHzmY2pq
OSadRUhTMgjRzCevjkObViZuDn0n2/bownCVuzFsPHPPGF1tCpIEmjC8QAlSREvFt1GkvH5f1XWI
87j12wTuK99aOnXddgiC2mRxUNCrxvV1tYuQKqI3/UyqTIrIpNyfUE6ZJug/TMicnZLRYA9IFio/
yWiIjxV0ugkcPs91oxEvWvGaYaWHsKHJSkcjs2WoOBKHyZgnfKHYpCcS1ScnyzapSDMTJDRP+7Ep
2DacaZjwnvIE79RnQ5zfOlt9XBTCXLkL+N5VU4SzsRLoRPIR+5j1a/iieg5s4buR2Da4ym0ZFOnk
lLE34zrkUypMgZgbpUtPbLnSEP0VEF4xm6CIKeYDJV2oUzm2dZM4trpmqyIx6hOfSmvTcWx5se/X
Bk6vrorL8GoMUY8kWqvJfl+YDOLEXyUC1yZp5JyZfI5kpnXBSFpR1A5wxXZk+BCVuWcyTaPcZn2B
+ER8IGcegV6oKl1hCXw9wOtt2vMgn77NNoJrSO/npErnBqPpKEIdn4CTrfnOC1Bc7WRvguUxHgYZ
YCyzmaRdMS7tWZcT/6gCxTBHFq9HhRLnnk4jGGu26FayvsqMgfHWjnvQhm95Hvv0gIQ+GWc4CxbF
fQFFCjm1cbCGCcqBYt921GO4Ay0bTxEjeZuV85zHqZIx/WBDzzVARCrRdHvPIvsw6SrUrWkcVC0/
SfSNy7SpDNQQkzPN7cRGNKdKH9L6RKwgUO2DuGzkUZcRfQRiOoUp1s1uFzIa3dZuIWNWC1WZ+5UO
8z0+N/nCoxxWdT2k6NWBrPCRT2C9GU1f12mJ2AYZy0BPXDvOS1aHlQmfIfkUw17g6TdhOoQ0Lr7Y
dkRe5Vqhd5YUrosfg6h3NaxqS0E2HqJKq3TxRtJtiw6eoZkdRrsc4fxjh9QvOqYzaeEvlqLoJ9dV
0bkJ1a+R3bGF+9AH+FdEJOmVhSOgVqOD3WOo3EvMOkdLtP7nudubCQv03six6zdmaKBZwmedYqR+
10EJyhq23o3l2pO3WMcb99BbKD+O61J6VcLc0rQH54KYZUOIJJ0sR7h8lNGR+X66UqH9fTWzCOvN
xEoYKY/jMu7pKmA5OdfIpH3GM+fBEfnO7fCqOmyhu0D4q35pGEQfKRe0cOclKBd6xyfPlhuYt+RR
1tWk3UJOQz/2jI6nkmPvzxjVNsBpoR3BSueQembS1/maxV1v7V4ZV/Ms8uvOO8QlOFB3KES5TRF/
WA1PUbsqddPAgwsV19Q5HEjLcdgSXPnU5SsKzLYtuXyqWdDa67qDSfJHDwn0/ceJtUTcUjfO0X6h
EX+ceMAVxplUt/00BNV+QOpKkKGspk2q4cLebZyNO5aCkk7iV87B+OqTiq4zyFiL9a69UOTjla8A
Rqer1FJhxqh+TXQdxOBVhiBChVcY9THuP2xVvNuK5Ll3RloPyoE69zCD8LDrUkiIXPCctnwhywxA
G5ZUCRWjJWCR+8OjP0qBQQc1r+s/qd7W89cY1oD517HJ6fotnjByzXfGMFHJJUFPDjiixpHIUysZ
sckS9o5vjL4Ed1VVPB9tY4Y6kw67V9IMBQ63RTVWL34rxEeHWKULVqoKIhDiHWIGALufi61tsWcu
Gffw/xzW7I2d3TH3Z90vZ4rcwXJJ44k3k8qwFpQdHqqNYFRR49DUZ6w2OL2M5cJglobOULyB+app
Ml41i0nhTs9IAn5EobAqOHg3TDhsP08NpMCABiEYa8MMZSOBBbcIc1A0k2iSi/+RspqHqDR66qV+
KavidqIzL16xzOoum2OMpW1pdRgdomBS8MAPYjfEn+JyYObelkAI7rs+VDI1gegKnDIKi3hXybH4
hVhH8w3cLIoqBu1m5OsNHquojisyNB5YJ6p6Ryc+6VvPcMqyCStMfdX3en5ALCVyNFVnS/9OVc2E
6hRYAXm1sNqim5BA8LUH1WRa0wEl9/RgFkOmJFjbVl4tZs6nXWkoR/NhZd/Bt5hJMveFeyGgdj9E
trAg6XvKDPCbtLzLZG99dQznuXrtuiU3KjEMjk8o4fsGo5AieK7ZzpKENb5lBAd2o06tivo9JqH9
WBKZRwmfbLRnYo2+1yTEcVUQGQbpAgjbbHhThfJmxFNRddJoC+wwWca2l8lazxxPwq7BGZnEkCIt
q+8SgsebzWb0p4wFmp1FPLLuyNFE4ah9sL0lheyCAbQ6aRkMYQ02PeQRxnzLNJwuN7FivPnqaNHZ
DdwejY/QuZLGmFsosFOlBqDdo0dA+XeBDG5ZjNCxc4C0kT7lAAe7dMUhWWbVOpryuLoqMFjfZMkT
UFgh3a1w/hwPHLbaN4u1RZ0goWiOro2/DDhDeT2vTIKsT/EhkCb6xp1Hxk+EGuNuyxD6qC2gNlh9
sj7I8RVcFyCfCZyhMhWIB7/DJXRwPUVeNGIdotTilsPbCy6vra6bPRFzixhrG/WCp3AUoM+UAHlK
HAwAHhoaApVB0EaOk6YTfXTAfgORlw8KywF4Zy8QN9XwGHgOhPEp8fRQoYGLZQ72G5PDMUAo4mc6
78Eusm2h8+NAuxX50DTMWYojXnQ/lzoOExLPUZeqyFQfBayqDmOfDywtWBs95TYCh1WruHzUhRYf
Ghs2QUpJU71AlLM+RDDvx4ecsaHj5OPHyVTy+CymvPocEitp5s1Nd8CbLGe+cG+DhbW5a4p6ZCiW
3NymNo/MLijcSA5tvYDX6kcYGqlqAsRI1BNCdbYryoBiC4tjVWCfs0gymnMsmVfeMPflQ3GhY35W
jUKZw4CP+98hlizKhxakZwDnFLsU8JoIR4cqB9B2auJRXpslIJvaejBXqXA79GYY6ia6h1UpmdPQ
Y1h1c+xanc3Q1AzybLAo7jUGmEcBpXlySAIHFCldXdnCChjoSBIgrL2J+xMLwuVpZo3dFzIiy3Es
+m74ahzJsVm041hceYtpoU0jUcXjKakhdDg7wrlM40a3OvFD7nlnrpfyZuRlRNJiVOFhjZyXH0zn
4MrcN3lRPbUFMs3OeVT5DDUqnVxqq6K4IyFDmk9sbHsKzMQRCyHzfrlxOFQfuJ71ccmZb1OcneD9
EuTYSEccyZpz5/vRF9pKWWVNiMok6YMqfuDIfLxCg1LBXMhOA6rMqXLPwGg6VNAe5Ic42tT9ePSG
UKBdNszLB9LP8yH3hpUnMs7rk5r69rukYag74BAUq0W+yLU9thMOfMdpiOI6sSu1Ll0ah3N+0EkP
lj0BntkuquVkygTmJlX+EAaFio5e7VVXUjVyTge/cd4Vy61VuJvh+Ipot6ZIAjuWYUJXf9E7H9Y/
n2zk3JSijstvKzazaz+P76wtQemDDVnkMiyb643hlWLXEq3HV8ibw7sIsvBPS4TDxVVXUpnvBypJ
sCO+WOwO4RvDmIx6ru4DiMbu/DEvdTLk4fIJYrLwI+vm7qoZebch3bRdSmAtQfd15pgSiW/M/JEA
6UzAWUC1hh4qVs6enAqcL2858G/kMBk0bjcTyqfnkq7uoLF33kHZYLxDKxwgUiny+Q6WE+vVZMKg
SpY8lleF2n1V65yMC1KznE/mLNyNMQT/qbggwSWtiwcmi/IjjTC4qqjqwCjxA7tDoh/EUgNIZSod
2waPokY4zGkpJDuJYl1ecoB8T22Qm9tFxSPdxx19jsmSLPPwPSimx1VKCmB5LIqrOlgbBcgvKI+B
LssDHoyXKIPoC7Ab5nbJRjPMbYLbHzzl3uqmTKB4HlLryQoMDmBs3/kK2y/MBg4MGvl68X2MQ/Nt
Fdvo1uN1a7DrLIVJKIYt5qlZ5F1NZjdtV8X9ZlNWC3DXifj6E7I1CMPOzTnQ+da7o7E3HignIwI3
8rn76gfr8hotkyIAIJdAY0too+8d/Km++cFU40+Fnpo0x7qbA/cANA8ksmQPrABADeHTbD9p1rUs
mTsOibkchjHP+jish4QVQe5QHC7u2jpX1WkAfP4R3ATu4I/idQUOpWb+DIhQddtJ6OgVE4vthVhP
ncfbU1zT5oavw9QkQnF7q0Vc3GC5Dr80LSKif9EL/1ftnDfdS7jtjkYFFcjK4cQOUBQuKQdd5X1d
3ZD93CySBNAGazr08THEvQnllmTep/c16N5Qc4tKVXqq0eYCnLKvJyxHlM3vC/Dgb1MfEA7CvQhO
3pvJ0RRBoKe+8N/FP+VvNdshhfyx55fPvRLoFCoAFmtu3ueWh8X55zs++qYPewmatVz5nEQgidIl
f19P961su18JFq0asm1vNI+I1rrtQxwk3/U036q227UTACjai1Kh8WBLGm2q3P6KO/uDJPtP2ori
TdNyrcaxriYfQtwW+MjeFmQOEy8uPX/XAm85d8AjlqSP0cxPo7IKnzyYmUwZhfu1THTblDaz8GO4
/L1s2XZWORt+0fT8FxNQXP79H/qpevKr3iA0eOPcZaVSSA6vVuu9S4vA3+q+Ke+XMkfBtoHXJo32
lSDrFTMYfu/iPfK3wm+w1Wu0VkCpnGdxT/JrFtcf3zcg3kzvZakB6pUrWFe+SdZCnD3B3rfmvVV8
o40JwUeHVako8i9qbj/RIfoVse9fPM63km/bhTLnJa4dFPkHE61pHb4vgo+/FXxXppJB7TBFSq/7
HLTomBbT53fd7LeCbxCwFg5nABiadUhyCGbB0W5/fd+1xc8DnI+6jIE/QJTdstcVrbxYU/e+VeOt
4BtNSghi9EWeGXpfEBI3ZrSQ/vtIaG8F3zhDu5YHEGjC/abOakA1z2jW6vdtA8GbjZf7C6BqcxmE
lubXFKCY4ut7L/5m3y1RL8xt04OMac1JLHXKlHmXfQx/GxQBr0i0eATEU/7ongFiI0G9/PC+kfKG
zhuN6Mp6FMKpfFj4uWpKP5nXwr5vQXkr+0YDXsRrWUJl76FpOGvvENbl+xyY+FvddzATEguiYNzF
0QVAlwz7BRCcd92Xt7rvqXB5uMK+C9S7+HnS6H4CCn7ntd/MztbBmR89FezpA9vL0G5kR9+397zV
fU9i1XkY4WOja7Cdu/pz3PQv77sjbzbNAfaZCLrCswy5XdOZN8u+MmbN3nf1N1MzWkBhKXLYO9Y2
NggMHzKKUIpf7JgXjtc/KUXeyr4DIIaw7IUWRs4Wp5SC5whSHYgDwYcrMBAAoNaN2reCur8itP7t
q/tvxWt//vvVzd/+HT9/7RXQKWQzvfnxb499i//+/fI3/+c1P//F33av/emlfTVvX/TT3+C6f71v
9jK+/PQDgoLBkr0D7WC5fzVIQfxxfXzCyyv/X3/52+uPqzwu6vXP37/2thsvVyuqvvv9r18dvv35
e0giwS9mBf/2j+/x1wsuX+LP329e5Mvy8tvRDpX8n//9f5jm8tNuWF6+vfz2b7/tX7707Uv128HI
l+6b+afXfn0x45+/U1/8ARlNwDgeEWLgOAqS+fXvvwn+iAQEdnC7gN0Fv9h1deCBl3/+7vM/BJxq
WQizFEooIkB+/830QB9+/IoLgiuGEbsQjkFK/d/f4acn+R9P9rfOtuceR3Lz5+8/s+7DmGHUwEMx
RrCLiBl9a6W6xM0gWUeGJ0jEd4Emx9YXaAKLrCc2wx9vG1Bm6n75xSaAqMWfhvHf3ziOqWARjDTA
T31z3hAxZbD84uMTqKSbISyT0fefqhiJTdLUCaEtoi6QfLms0w3gwympJo48NDMPCfbWFDaiu7lr
MuObK9+JLSvbz/WKvPVK7Ts23dcD2YA4khVEHZA3eZ57AFTBDoSNVBTBXSubx159KdEdFrq99pFz
aVrxWC/TTQw9FWLo1g260QfRiWxc3Y7X4lM4toCT/PgRjl/oEmsyJPlcfyl9tUPz7YQtIln86oWD
RHIANPVYtHJTDOoTI/wJlhxA0MZMVtW3ssuTpizuxODuJ2GbpJtUnNZDdJpl+FhhNF8uaUZQ42d8
FOPNh2aIbud4ypOOgQroM5F5uZ+5ETerMVsr0Gmy3lXN/GxkKKnF2lzjYPJ1UdNwAJy077z6W1na
eguyob8LZ/UxzvMNyobPbhlBgyq9ckuct2XrtGGCPxG/PzsfaGnIBy8dfXGyGn2mbmgyCtpLCEp/
UmmRoft3pZTIOr+9phG4XVCGoHu/kcL+YkX9IcT4j1Xvx3BhJCQiCCI45rG3cgdtdGsd9YYnEpmM
uOBYAt6NEYetq+BugeV9wsV8y+rqcRLFEYXjxh+6tJHhqZrAiSrVgxrDrYafYrJW5mMh3bMccb/A
AIUD7Z7laPSu+aakUwZQYx+27G4d1a7K48OieZugSXHqhD73uXtuTZ6UJR57La55MHyk6KnzOYcS
3B1116XeXCNXD09nxSiGx2I2TLFMHbX3JLgM8IhfWgfIJCwnAFvBrilFhpbT5zAqk0YG19ogT33y
2s/z1Kag5iNzPsQ5clGfZDBcrVNzgkfpHl40d7Fozy0UP7V0twV3t0rrB4hCMim9o278p7Lq9xB3
PE1DsaWjBEsELvWYJvBpOjVs2Ia+u5mKr/D6y0TbnguFz1p2qYwbUAUwQui45bI9RJ29wgC9Bi/x
F0Us/aFCe/tgKeQrIVJWfA5m8c9V/gRSYNvNwjwNJEYHPn6sEc8RyWi72OHjQDqVztTdXlJ11Fjf
wLMhUUN/j8ZW73dpHrjbGlgtOAPXVRRDaVlsVd0nTLEbdek3d+oscu8RPdaskuG1WvXBcpERCcKr
R91x0PoQuGAHEOumdd1hCaZ0DOeNUeOHHCuhQXuk5P6uw3yrw+WIFlwK5s8ul8MVBFgZH+oveSmv
50mA31XWme7m5yGqM2U5PpHb9FW7EcZmzThuYdey4wUWK0D4C7hIk51SPbap5y63Xp0BrIPDZ29U
PKWQb2EON5sQq1A/dumozE3Bp1u0r7PaTEkbuiMbVrAFzLamMxixbNepck1H2qYa/DVMiazvY1jM
P/tius1nte+bb3EUJiuS0kG+AAPw68DwFZh3hYdwZY3am6A/12UPjk0vDopj5UeT+R820b82oH/c
cH74jfynBx5wULcZjUP61oqgDkUrgkqZJ9zrGztiSSmCHbpWKYyI91ovt/Ec7KMchKQwP6sw3ni1
2o2ezTyH24jBobr+k1+3YIWiy1bKfq9QY6182A6+v8+Fn0IQdYpam7ne4iTdAZzkTzqvvl5mCcO8
hbHidhBTigDSA5pjpyGOf1EUX4rft9+RE2zqEfEZsLQ3ZSbSQ3QIa5TxqaxR1XO858xstgxQakGH
+Yu18Yc8/D+9m3/pFoTAlcK3XiaTN4D3B67Wk9+PV8ic2oZJmPFRpWFxRKb1U36hgk/B9TD0qetA
XAXTNKET+IJh3m3+74/3BzD0jx8GhOHLF45oTAPi87caKY4WZsjnaX6aRY/mhD54MUPPATuZ7gT6
mQJ9V1QZEvy20N9PSu1n0BGRlbdtMZ9IYzPRi1M98tMosaO6/Kq04XVf6o+u6851Vxw1VlSGPErw
yG/Y1J8DFp+rYPjgr8Vx0kHaVeyp9aZ75IVOCfiYH1pbn0A3eh4kWE5abIu6+Na2ejcVQRYt9obI
IENr+tVg12bC3Zoab4ISqI26h2YB8U0XCzrSoTYpOvPPFK9JdK4+FS3aN3hB4kms88x7NERcO14e
lWznXzzky4j5+bYKhv4l4YxQGsB47edlUtHcr8oSt1V4fD9gFwdP/++P7r9U5d9UX4fe9N/HtzX8
T2X/v3zV/4eVPr14Nf3rKv/6pf+peP/x8r8KdxL+ITjnmMCwceb8Asn9VbgT8gfBGA9DQn0qyOVp
/FW4M/ZHQAiGPUFxi3r64jn/V+FO+R8xHErh9RdGBFk3wOH+C4U7KuWfx4THKPZlTLW3mAGKx24e
0PQ66BXVBmS+RZ9FPdWfO79cd9Xqry4RvvMO1ezZG6zvvszqbtXTYR1d69LAReBCzsVSfw+MXzHw
CwZ9My1xNyRIEWjLtMUh9s6tK5i5oA0dSkf8CnSPYfyoFkmfRFX14CpDejDBY0+Db1m0TqJHW6BK
clA1fCBqmK8IDGcyHsvppGvw0fscrdqkDWwLnbKKEZIFSnGkUxqv9Fn1ntlKEFfAxfBd/TXXXbEl
qHnkvqAz+05oo5oMtirdHm6Bc1r28XgjvTa6X10g4lTH9XyDCtKFmxIl752H6GEAklb5D3HTdJee
sYSMuAb/zyTIjTHXtC6Hg9UFqIhVrssMIg2yF62Lrwl30Yclml2clJHwBGhr2AZFTe2DRG7Ts4Yp
92d/buajjCG8mBYdHmt/tR9cpCnEARyOWGmkrS0ST4AhorGjKhR0UCfhZjCQAdoVTdTe9l94I1i+
mcUw7vyZoEpEj1JsAw3wsG+m5XaKaHsf5iukIQFRW1jrwIK1RuGp940p7alyA7vv4nzCWl5cskGq
FokS+IIFv28UGzO3Onz+sDqq6kLGoWWcdDi7HL0OKWVb8KDVA1LJ4S1KkeL6Wdu1vbGF9HYlsLrP
Xa/qbVyO9aMZTZ2CSg9ulJSfZafnlOSx2nLQD6+r1lKQh2LQvxJRtWHiYrBESAn+VjA11b1dZNik
EeJdmiQoXVUkY0Tp1pLJ7cyFa7q1/mMUxjes7BBpqlA5u2aJz221LlkRg0hXdMImYo4MKA1Cj4+w
6QRjXs7xtfDyaI+IeP+5Qmf3HAnjXuqVGxhrU3tmsy0NoBJyNTYoESMzHEYVRUf4K643Gskwz2Cv
1V/1hDMwKJM0zzgOGtAc5N63cHV64/k+eIA41/Ryy7kT54J48dWCmLcM0WzRF1nWIHDYoatg6NtW
u2IMXdaH6woGSq3ylDoLLDIs2hthNWratVS4gy0eF4s9sBfawebbFR3vw1g573sdi/hbYFDz2dDn
azIFpukvOvjxA85pOv5QmmvI82mXKFuvd3U8UYxm5s0Sypu5T+G9OoOwI6FVXSvQ+6u1+Eisyq8h
viK3JIq9ByhxeAqNe3WGyFLDoEQ1H3LK9ePahKFJywrs0X1XMI7yKe7uQSsb79awix68RZGXCCN5
TAtCTAaFVLOVYOFe5ZHQ123bFru5RfXZ9hdyZBgE9ug8O+7b2M1Xq5hBp0Jk1lM/48TYLEqcxoA5
i++Ic36K9aMEbTteyggSsW7OqnEObxg4bDcolXnajVzfTqoUdxCiQUpSgZH3QlswVtKo9/vb2TDw
ukbTmE1hXHvAu/uoIHz2QqEKfLb1kiNfzF/v84Z6m0DHRcYggREJgePrJorLYk+nBk28gg5nwI8Q
HSnlPgxhG3wiIFni/kaDhGXJ2l7FTTVtZ38qsikEOb8qSPQQBb7ezi04E6LS0bNRsH3zXLBkXgU9
VuKNU3NcWT2/Lq7O24ccCTYH3nL09aETx6G2eNIh9N31eFzbaz2txQ2yyCHfKWfnpWuHdxndmEGX
4wjOjWEEHQwWuzO4tctpmaIiWYX3rQzHM/qR5QNooyg1DevL19mU5ZppyQRcG1gNXAMs9/twNPKV
dSA4idk/qqlgJ2ZxHoZ8Rm8nqHJua+qZu46Z6cqoMNz1U1W9lrOezoEUEOAh+2DvKFs+1iOEGwgl
ZupxIBwuHX5bwpUGkdAr2Wg30O3CQBVIIw5WZ7nEK6jw6Lx8jsF/asCH7cqDrIbuUA3YbxPVaQVd
0fppharg0XZq9HcRiDCHGiTVDXjupIa0UpPHFezLwxTigGoKr9+UoFjurWy864HI5ex7SJMCwRs9
+EUU5tp2s3sEPbE6dlB5vRip1LbDjnVqiqrYMBy4ITWeivW6o5Tccz3phMBBSk4+z+AKeKq4rB6Q
TEmTrq6HW85svCuqcCwQ2Tuv3zvFpus6WrDygq+gNpqNY8J8T99oMEMqzpSXxjbo9iupkcpjqvjQ
qbXfMTX5n8pFxk8MJ+ArkOCneUMxLh9LIDXnUpfmYMAxPILE4+2w8pItXCTISYmm2NEerFn0mAlE
fy43xREyh2A3NXLcWxUse18X4A8XbtjGQ1R9oD4DY0gP+kEuJPjqW0AdmG8Ve2z9hgGo9qCB6QvT
XYND498Q3a6vk2+ge61CcNNa3Y9oTYReRsAq/QQWsLezM2OfQzmCfAo6k5+MrPU/4iUQyMVdXcnE
NsFy2xPn75sGKhVQIqXZL3DQ3ebtKq9GP0j7laqMDNJuauRD72enyjMdPfk6ggyjoccFhzRRogyT
EYuUTmdfYLOCLVRzT6I+PqK3jk8MgsxhXtbhTEtKrqBNYwfuDfJhVo7fCL+HBCaiSOlrFw02Gq/7
Hbh8C03AkqM7Rcq1SgUEafdwaoq+mAkYHJ9DjFToqPoh0ZNH7wq/DIJEVVH5XHeaXaFDPryQKV93
oeLhCjZUi+X+woPKYE5f9ED0Lt0/ifiOK6/09KnWYXC09YU01ubVhjrJcV+gDUBu4AKAMwz6/Dbo
xvKqNsP4BezR9QBaq0kW0crXzidtRsba+1CY2UfWrZ+ftG2GbA3i6h5Uw+a7iG1tkwEywSVlg2ev
LANyCJhp/SZxtCqOKySRfZ3qC2kAbP88M2sO3VOJ4NKircOvJSR4PeRBcfsyGKyAobfQjcn79jBA
AHS7hMS7GsdG3LnK8+e0acHPhOhWXWs/F/tSeoNK7LJyuukj2K9Sq+MDrAHnLSajOnminHZhAfBr
anh0QNuo/PK/uDuTJbeZrbs+Uf6BNgEMDYJgU2T1jUoTRJWkQqJvEv3Te/G3ww47wgN76MmdfLpS
FQlknnP23uvodsUIgoapI9+vjLu2WvNPxf2Whsyj7HeldHrIy7LZN+maXktGAkevdDhVF21fFzPQ
p0FNZJVYzw3eyJlnwtWybHhwZMv767oiwrWAxadS+fo6Aio6r0HgX+zeXJ5hxRX7lss4SvjK79xe
WQ+2XpcnrjZGQdw4T8rxOVsThvFrpKpNs/xyNM8ao9p6qJ1+PrS9772Y7py/g50s4mJoeKjnVugz
EQiR7Vnxy81du3kZJa0zdJHJ7mysytwlxI5/q/KW2NyK9LyQk7NCq564RshKnpzMFIgco/dbOab3
ujXD8KI7uzyStR7+OEtGmeiUy6ldc8ErXtpfm9uVse+CGe38eb/d8oBFwZkuOlu5u3xhE4Mz6Plo
JOZyVoRDZTh4eMoGgL87rzGsEwmZ+br42Nl21mZPR5PPf+9kS4F9xaFLX5SR/y1Xc3oqRJJ8sqQq
iBra1quhq84Ji61ILg234YMQBPmcInEeM9kbVKWYaJpbrLPvQ8/yk5fCUpw52y06T4loM/9xiGN1
m8dsahIExUKrGz3GcgUm9Br3aJyBJGRf5URpPXRjclK5mu/VNDaPLUuxbm2FES2yM69Bmns51xDG
Tf43WekfpHU/edilOoNybOf7th1apE0x3M0jjw3uvGNaey5iOhL1rq5xRrcsq9/rNct+CdwksT2u
8jHBERUtVjkdt3XMCHYtTbGXAdfCrrLhGE9u4d2JgCMidJtyPtfjGkQyL9N9DeH0zs7Tco/awmlf
TqzbadeqeN9aq4sVaTO2lOLwpTLWhKRVYZpPbPp1H3wgrDti/9YxHwrvyeidNNu1JIeeTT+tzwkp
sbuy9Im2L0azY/14vg8CmV8J5gWxNp3sNFZWHhOgaR4yHlEyewZ/A+tWm+Pkubzp3Tjv56wR/Num
WP667Erb85TrOfSgy+8tKHMXv9TGwRc4kGW/Bc6uceS1UnLeic1dvt2+TQ40MsNrmxjkEefpcRpc
715sZp2FfuJs7EhyZYwVmsM+Axh4NmYtv+2KzpnnoRFHl5frFa/V/HeBZY9L2yWrkxTlrsyd4J83
ZvowjKN8XxqbCrhY2mjw+/qPbyzFM/ujtgfs/nzfhlNeJDQBCBZbCeuQKz+uEjN9K0U6/JvSJn3i
HggO9rzp6zLV+ttxhXPmrXB/ysUqaKO97YmUXPenXAzvfXZz04sMwjlliCbnvQca6/gunQu0Eeyq
O2soOx0SOczjcnbr+2lLQGcQNXHuhNb1g19MdDez4P1jx0C901tA/IXqTIfB3Jsh+HT5Z3Kz+hPk
Rr/nw4eNpy25WyufVIE5TPd5KrJ3T8PbEnNqmSFb5mQ4Sgu7OYO8IDK23t1Nxq1UoFd97PyGv7zu
F+uuCyYvGjwhDl3r+lXIZHzDoCbRILK6mI8OWda/PhSLOeRLy4ga58GHxxPJCivRDHHZDNWbSPR8
wgQWvJGu9yJt5sO6M5t8DsLWX+WOvImi7Rvc8Ye2dRnCrsRz6hQZqikpzNAvWyKXkBaSu8TD0xqa
aWNc2Dl16xhJe6xCkmY1tSSuk1EB+iSQ3mGF+N/pKPL+boGEidt8Xe4UKUgOmZYsX9vbmiF2l87P
ZTUipfSGaPdB7TFaSBeSo/agrHvT8M2rVdBbNwReflZnlNe0qCGDeoHPZFQUZybmVUQ3ND+WpeN9
danfRTiBY+zi/Z0lMVsa3dpxbkpv5y2cspELh+zctM70MGRVdxwt2X1Z5MbjioLMDenAwrqoA0ya
8Cb4t+0xVPXq3aaSyVvQpN1Vbo53hX9OHbcYZqyZZzxYrhiGXdEHzgOGKuSBXnjR1hjm2+bX/WGp
QPcu/qhfZC6MS5Co5WNwmpw8dLYE19nq67PlVUd+rNAqKf1L2AwxObmwzE8ujW3o9gvvkdTFb2jO
WxVuervRXSb7FYiPPkEbLl78uSL04QaC6IiJJ9poincmy9tPGyy8f6mn7tc5bXeEQXlFfReBikRJ
G3Yuh4fQbXUnzSqP/IRyqlrL8lL4df5QzbdnKyCKcWdM1bYr0sD7WozNn3ZjuwYrx05a3Fn8KAdn
McY4yAL7nda/D80sFcfFWF7nVZAXqQkWJgPezpoAwrUuwNvBYRxjAhhVFd66pdNE9u1mzttg19vT
LjWt7H7sYRnwn9f028/7T8/tgJU6vTV+KsPc0DGF8csqyUCJenCHcPGRGZjo1L9Gnbw0460O6sz1
WmWNT3esCbaqrW6OvGyz2Ina0wVBzFXNYWqK7ZulZ2+aVO1e2MQt40GOeMeJgFwJerQfk23qfzlc
87/AmPmhu0n3O6J2SWwAtNivLeQY8A4Tyw62IV6B0oRVHZwXU6vD1lRrHeb/+Xs71dTeVXKtjwtn
+nFdpbi6Xj07YcowiIvYanar1cjf/WaSYS5Ix89KF2E19dWhEfQE6SKa+6GTJZbZcbxqxmP3U9CN
C0qmoaBD0xczmOjwUGbVTPjON5DRtSMd4DQVy/9YqGueJ9duyNERpX4B7ZN+ApIYzks3IKKOXv1c
Tmza8iTA7x26i7pIS01p2Lcq+/aywl5IiJZkT2WHA95LJu/BrhrrUFQ0mFyl3d5ozY/UIIeSOHX5
7Vvz0RJmwofQ6IVYzzolZtgrw760K+fB0aip+9lOvs275XbM4V0ALj6MXjnvrcXu/o6K4G0EsJsU
geXMI7fI7OXHbSHEKm7xvLjxeoLWdJPBsaIh/JUbYnnOOnarh3lm81UnojBOuc2krS9y1ubKxieU
m1M77r3RJGDLhISbtk/7Xx6fi8k4aywjEjzKZgJoVxJ+RTYyTKoXWZ23pTJ/yPWVH7ORED3OHRP/
MkCzIeyzRP+T3i2xQbsKX3Mp/Ud71JkZFSIb78BK2NYvRoPro5J+Evdrbs38FoX0ECcqlx9wUfY9
sA49RVmXGXeDtXmnNeuzOtw4X6lfumR6XLXkQegn89WmoY11Pcm3NMlvmrPw7lyzqM4tBWQMv4HC
teVOuSfKXh+CzBHohFvmTnG9AQcKnaaZPyzGzSR7Akhbu2bwskPdJSDriFLmr+VCrDaSTNym/Sh1
faDxtC5WapYiyvw02VdbMT8Vk0UeSc76b13RQK25f1uTW7bmj8/y1v1Um/J1dgMDlVOND4R3uejR
svwjW2vNi2QCVRAqnMbX2dYSlFOv7itWNH9NJC75aIpA7YK12p5a05meFtVNfNMNASMfKlOcTzob
d920DE9DCiqELFC2RQbLdm0c9/1yyIPciBox6u3s+tscZgOzSy1cHgg2BsK4cH1u4KiqUaLthGcj
Nb3tRbV6iPsFBScsayF+dN/AMSeV+2Mk/EGitcPfqmD+nNhihSY18qbz4zCZMVr/vt5G+zSroYlH
8BKo+Km7/fZZC/dYDTIJrWoUf2fmu3tYF4qAoN0uHPpz+ay2VX4CUen+sYtdfQLuVMcGpetvbqvk
avMdfXaMLtmtEgAEyAQY4Z05r/4dajTTw640H0fHTAmakoU6b6Ua33NvsA98B1OUqIrsVLbM2GXw
0YG7kD11OJFyHQ4LdJ0iaN2jrfqRoW+7ftP0MY5RaGOPCdmOP/BpHQ4DgEG/N9ujuU3mFJAlzKGY
vJjer3OxvEmHAUqagUBKXQ8/jcNUprCzHxy28SaH1/Hii93YBLRV8mBP5jkVNDhV/tsasNqQIaP+
TRP/msskZS5g0IsUY0dycky8PsppcHdp6eUk8wq24JY0XVuYjusKNako3PeulyCrPBY1vmlrWs5B
BnwhWkRXkTavHCf0Pd2d1rTjozD7RX72JNY4A5LSeOCqBGmEHh1cKNPUHz9jmBnWPtSzLc3n0xL0
/WU0fXWig7OKAxPMceW77er9Rga23DnsvNgh9/bBThispA+ZSJftvlphfYm0pMpLjHSIW8cqf7Ei
LPvdQ/h+8dI6fRnXhAlW4puXtZPiZGFzwU9h2OcxBwNAanMZKPStbEd1IwMSVYsigyu98dXIHW8P
UKK6A/XFgGgkuxZ6xbaeLb8f3vsNoFTtDsNtMyYzqMCz9jDO0scCBNEjfK/6GECQ+ZubZXvPlrFt
TznXnObUsSH0mBhfkmmEBFU3981UyncTYolJUmsIjq4mBujVU/neZlb9phLXeFjajRuxHtogliMJ
4nAchfnlE7M+OnaQxKRmjV+rS5syEAvfo+uAIcKIqqBeKGk9wMt6kdwKkes5+gWG1nhPSzBHczou
jKswNrlz5dIIgedXm7Vea7qTr9I1sv24Mc4KrT53YgSd6kzQqoHGNBhHFimkF+lndLDaYwHPlnTb
c2ukJtNzC97asWvZv726bclTJC0XfJA7q2gTxjRHrBGtv6gXkKaHWXDwlebkv5YGqwGPvmyZn/ZC
YE3JG/OYsljFQOZwMzwEQ6DfV8+bL+iLiBVCOyVijKuJruuaxHaEKNyUh4ImPCevx4F7ajlfqfRa
u+BwIidq7WSip3gwSUqHbMkyv7JVjO8Lo4HIXjz7To1184cE3RhbJSS8cBirjuo8u/EIXGeivMDx
oJmpYmvw48EXKPRMvAa6XEiru82CgcTlmWLWMJaleAmGHqquwyYkfs+mXpklapF8uYs0+GiGzaBR
65w5iHJih1QxPWevJ/L0vrHpFYlpW/yJunDmAUedhiUk3BbjnkMWdAcDNfgzsI4c0BdgPnXXT7px
j8UNq0cnwwEGK8MaqzAIGkbfi7wpZ8lq+x9Tbreg7zRxjiM6anJowPWkOCT6xP3F+hcO5XbzCbAC
CViP+jYEAJ4gNpbDjHkXaIK/W2EoNv72fb03efwECAK/+lf0SuXPaB7Nw9BX5fzHARjlHqWR1ohA
Zb78w63blxE0KN3uy6LHzJhnbFhBl+35qVVjen8WQ8xVrBZG7dGQ+WyP6hpr3kMNq8toU7P3LOCc
HCpALqC8PLPpDq0D6yrs/bQ3Dw0iA8oaRqtdW/nOkY8X6dJASKsD3aanRYkkjzs5Wpety9SfeVi1
E9UzGT7sbf2579bqiZ6JGbqsqBEo05uP2vPz7Q51o33u2zL/u0GvOJQ581Z/S/iI0+1IjdAv4drT
HQJHsofTDMMmZibBdeaj5mUQFpfx3m6d8pdjbPlw1L49V3CloD2QM2ZNTqjBs5Uh90rGXk8WCAI7
sNgp4N8WuGS2TRuJmMlMTWudX2ZbYoNKRkqhWtX5M319FymjlydsiokXO4mFSxPX7ReDCjsay2Xd
2x0/Qtqn7p1n5OPHNqyYhnrJILxbxAR+owh+6jGnaU6X7Dq0ndYhLtychZe+95EynuBEKPzyZzSq
6nNQpgf0LCcxwc2x2CwnCHCssrzauhqNT/9cNnmJlcomiWmTOs6pYyvrbpob+xmp2Hu56V+PM+PO
nS3KQYRmsy4ffpU594skASQQV58Yv+XnuWmtQ6Ks8ZzdwC0uDC/0N3N5WxnHXlZv7c9scEe19Woj
diRTjyUFi4PZoaCvSa3yIUjrNQr0Zi8hxY3HsiZ3DV5WORVouB0DmXoyUeWp7rG0tbT59s7xUvEQ
iMI+ZgWuNtpdUATZ1OUnOWhrJzp3ePOl3dL7Fd1wYkZkxgHTAkkSzjaKuLOC+VwIzJphaZRjjNI1
75fNXpmS2vIt2dy1wdA1VPclyM43MnyMe/iBEBJgs0+X2y0Kz8lMrGhw2uRkpbNztdhGGNVVYfNI
kNt+VNAk1shbRvdPgDX0oUpmykUz1f7Z7FTKC1aNJRldzH3tA2luonwWPNYCubycxP+Dg+b/L588
bsz/s3fmv/yk6qvO9PD1v3jr+f/8NwON5/yHjz/ddRzcfvjfbzv2/puBRhr/cTPAoFRjX+cZubm/
/7uBxvb/wwkIVxuu795cof/DPmMF/wHw1vJ9qNp4cW7/6f/GPuP+50K4/2mpQiaCp+D6RmB6QFU8
839f3jyCpQGpIZI9cnN+Ebb/b1WpzTxtvuC1kju4n+duyNU5aSbQC5P6LACcxv7k7gxrtfYmfrpr
IxdmTjqRbixqc4QHCmKWTi4xOJJHvw8eR3dMGCVPmZeF85DO5WORu3rad4ra1uBv6SyPtzRfisb6
4+rW6f+6TGvgjUA/+WgDq0k/2nyofk2DN10Hx/um0RyfyhqQKwIe3KfQVxU8DC5VMmEyOBH4jia4
AkUEh9hHw2DGZsLzxUx7Bf/COwoFpg/CcvDn4RJAHtyOsOqpo9sSClc7nlsYN6HuSzp8NYw7t5uX
3SAyvMOLEZHlZ9KadfeV4FdHXbhTyfh77QHi8Q5bLWgEdu44U3UBko4KuNECRSVst6i2enmQNd5b
06z3Stt3Jq70A0zmTsdTN1CCBzfYxU5ACaj2U+I27xrRpV4ptbTZ7EyseyKcHC5LY7Mxncts4H6s
ln3PJFR3aSkfbsSO0KCvHsV6xU4zv1Ce3/fjqtP7tpphd7mG17/3vYObH0sxbj+BuYRVduaJ5Vj8
uyubJx8symOgmIw2/ul1QtTp4C3OjMwU5vcFfKMVVTKbxp3S7rvoe0h1oMI3tbMNtjEg8u9gvM1+
zFBwnd/X1VQvI8y4u17N7102t4TzAeHFJihW7muwOy4f26ORt3iStiid2semHof9anaA/S3PitJe
xuakv4oGRdQ1Gcgz4w6xyhMBUOXYH6ZgHvKwNIPQ8l3zofbGkdyxBQ0tbHlkpjNGS/UIs0YZnNg2
qI1Wleubp01TRmvW3mvXY8AGeSidNxV7aQrso9lAUe5VD5SKzqkGB5MxfyVmDcMyKU/I0YMOlYOp
46ms1KaYqJoZRBcbETZ2y5kuy83t24xEGCHb2XTo5CDjOrmhSVmaAYEW6Wlc5uR3ABtslynqq6kf
J4myuexN186RVo3thUqq4i5bZoO7fHw1E6am+TjRMnJoNH/xS2exlr7FOLF2Hug1afFwx5mtvLtl
ASF8+0ZcO0zCgFX8zqbqp7azQ2s2sC+Gy7blEfjfb8lUKi5ab0B5Di6emRHdVAraH1iWMHcTF2Az
DmuwIkOheZlgCQCIaxJGzNMiqn8Wb1TMg02bOhb5Dbe8FWfpwjlURV2/ONtGJcRtNV6BAQdbqDh/
inMzdcsjyaE8C0U++SuCQg3SKUuRR5bUQdjacn0WllE9173nvaSTwSytpQ2g61rPYz/dJemc3zV2
TQHSdEGJ2DbKCoqEZEQXz+AyQTDZ6IP/ieNFYoGpmHmGKg8LZdyX0QmMFrYT6AqTzmJbN9XPRUAe
iyfAI5rlaLpvr+BecQtqY60fwVcCpWmR68Vh8Fzze0oZ48ZePy9UQ15zy3cGKyW448e5qNKfjRqf
w24dIoTdJdxmdGSxpsCUwMz9BLOT/2J/BdX4lKmJjhRLWSj6nLi9nxTLHoBG9jx75X1uDSbyQaHw
bylAmKltvxalms8glTRJHMs+VOzpizCMMJ9tOpSOvVhJ02xlExjHLmh/OxvybLB21p3XrulKe5uC
xXSWMj8MLZGC0Ok7e447Fxqd2w3UtWzNbPmsCcOwCOBrKFtrZ+shjflMecyykpTHdGNWLc10J9oe
Z50ozLoOZwkpOXTh1p6ZJFf3uee0v3JPz+auD/ShGFVPL5qBB2z8V1qrUUWL+ypk4qNj6LTaBcnS
v6WO9VC2TPTEhNct7/w6VIt/8AL7F+drf9ZEMS84v3aOMRX6mK7t1cNjb0DZZpjshqol3LOGMFbA
6EGPuo2iWOcRapfKSrojuQ6vvxNifgCGeCu48xI00epYGXN8K3Dksc0yieZbtWf8j/XnVOTqbRsx
p4adZX3aQfc0YrcIa9WitPftGw84eLDJeyLykYaF6TzJ/gY/ZtP4NQncf/la/LU8MMS0e9CMcwau
92WeSxlSp+JwMqpma3cW7jjE9M6uj7nvPHNF+Wf29HhRn5Jb6Yy2eoWgcjOt+tXeFkZ3aTGQ8QSX
gKU2rCMMbUdr+0J2jqahihptjpHbbjS2fc2Vm1Wo9JjcUOEIEkmTZrkvSAuhUoOkFqAWGcRji4nK
BJxAFaBmUd5eGsu+Gkv7nAwmQ/qZ2AInbCaT5KOr8QNHWV5xWNTMnxNRH0oMGrvOEukRfQu8jcjM
8TfMpfqV7g6LLkSzh61DA0UhRGUOZc+EFrBdUG472deviZflfJFq49QM6kI3TwKsDx5Qu7B3Sdrp
/IxFL/9ahxbweIWjpT84mbe+kIXioMpyCfXGssY/k8c7Gztd4DLrlJ3xviGcnVkSVe9XF18JOyLt
Dn9Hdh+4RGfkBko0RHfcEVI0Lrg28709qwtrB0XARE/Bs83dWkDR08Nn4bnK3BmOZfqxDkgZgTpi
txoVPLw3BvrDHeCzZQn10l6Czpo+vbTorcuiUekYpD/qsjnkI4G+vKz/QHqMSG2BtUpU0eHoqLF8
bllhYGs2sXziSElColR2sbcXJBJZ5emhQPWHUGGD5Iaa42LkY9YurZKZLldl3U5LdumU/ZwloClD
HhPV4RSsgkeFfzKNs4RyNUzKufxOTYCEoS9NxnfZ1vbDLnM0JDUfR0UDDbHi9ygshzCclCYZGcYP
N1ArUZABvJmq09d0WL1/ZT09JYwQqp1lD956cloqq4hvcLDCbV3b5t1pvTbFmKEbDByV731Z2Wxc
23HxqtChKE2AXPoGlEMWpo4hbpVgAZEn0L1mK8Bxk/cZs3aYp2KOl15qEg2OmH+QrGvSTb14Z82n
H608SkehyRtJCpQFK2I92TFJHwkNlZfWt2+g3Dy9rE3jn3XeDnHWTB/MMvq4Na1QrBymasSm3SVR
kDHKWHjSooKhC+pim/OiyHzkq2raj6UwEsRLaSzYPxzjUUMoqBt2JbRA7u4S0Cgxfl2hopr128th
a0dhRKmqbuTkSg07XMdrG02Lm0JP6bftBPAxOxOns3BmJt1xGK05dtF50AbLf2XmSAw5tnWfof5d
mQXN3W6D79Sg5bXWvcEt+k2Wot8zO9BXo+r8nZSaIFebP6mlAufnsx357NjOnVuY1oFvmaKdwe51
tV11CEbx0qMm33yemT5noln22P/erFT2O6pY9WdT69Eoqppxl9bv3gz9NZxy3/4erWQ+Auczf/hi
W3huuTwEs3ii5cBVntVZ7VODJx/w2WC/CTv43XWmMTH30dk5nWZ/xhPq+uN5UPjHVref96x+8N8U
V/QNYNwST0Hpmr8nYWRvdlKixW6kBmVjD4cEqzsmhNaGetrY5ZeyC5yWxsqyekub7Z+tqc1875ju
DzbgNrvxM+nTR1j/awp28ICjfi0vI662PMy7VIJTnfPyF8Ct6i+Ygmk9YwxxykM9j1twYhYhWIwH
fyFqtxHzxsYmvldTblNAZoam/uCjUNS7eTZ1FXrwCNOrj/7vXpXLMgd87nVGpCVP6/0E4mrerQi9
7B3t0w6Y2MpxFSqJygjYWA8Rf26yUcHheD96ZlX/A0vompTeASJluBK8uqlPg7UemO7ekGRdsKsF
1/NOkNaNLH+R3/lUTY/YjVMnVjMF37xPecVqUgxF1m8vwcRegN99CdU6dLr+xEEAXj0Munb82urB
NI/Q8tbiovHQYLbOBT4MBDuvd4vuqUQR+Vt4ysJ31wVUoYC53dfBgfEXQ0B0W9ZZl9y764Kk3DmO
fuUaYR13aaR9sscg+WJmVtmch1RtUyytxQRUyhq0dQFuMei/nTKCMZ7nlphce/BsVb0hbetf0jWb
cie08j9ca+JgZwdGBxrW0P1D6zXFXZJk7jeylO2FUzA4n5NT1sMer07qopN29RBXmnqq6vvHvmHT
7mqr4Csji53uqIcJg3RmSAnH5F+nnCjRNLppwKC1YCpPYYxnRAVALfe3RSUqbMFKi9jg7lLY+/jq
D8ZcpKinDhJZNhT5jWmd2BKfGdaKuJvzHG1kDOQOAadw4oGmUf5eJg3Uo7jxcCMDK/B7IipmgV25
6mK/gk9bQ1dK4txFw9WmGNqNl0ylCPLTkLJGoMd9xmqJqvphtCsxRIBGe6OA6XvChtOtSsJyWhO7
vE+qtPleVs8H7Ccy4wNxv6TNmlRNHMQpmsebmFUespyNuLlnN3FN0nVicwrC39WlUQtO+ZCb3Pu6
lcavICiB+rVmK66QZOURMF9yj0eF6AObQZq3OlVrFq/pMD2ViTl8M4M0du1mJz+67qa4QM0KvUAZ
NU/LQjFb9q39UBrz1MaL2aEYLqbXYn9QaX5voGzPz+7M9Cw13Q1zzOYayHONMfj7IUvq/DoGa9ZR
knrUkHiKG/bckLpg6jiZBE1YEOWnezcZnCQeu5UYS9v2zwGTXRlO25wd7Ykz4FcTJEZyrmnsSJwK
TPiRsrTT73LXunoYnp6dYjqXqVEczJaiBlV/sR6nAG8578A66oNyKQrClRVMyxWXQoq2asPZN3Wd
fYCwXzDWT5koThobHjUvC86jotzS9OIHAe3P3N9WCFFSgyCMtj5TL365Nmu0dJak4SN33oSdOcv5
JCbDW44MTtrhqli+0zzqFN02InBhkXOlz/qT1v0MZ1/hvKDM5SbTczt8Bk5SCFQPIe+WHJh3ztNK
pV7m4mlVJY4jglMYZoP1Wfa0VaOP0yhx2B6ZQ9m/t7xcnhjE6Me+xB/mi7rBhyPrXx6OHlY1Tv4p
oF15QQZTv8t0cagZ2CHMaNhquErtm+g+qalL8RCwaAFBepkjFBzrMrWmcTPENntp1fpsBOv2kDl8
D4Rp7hEs5ihg21eUcBzAnE5Wde/BiRuOlinM9YWMhvOj7IXFBwVJl+oY5KI4plnnKeZUE3Pfkce8
j1hCLOtHf8i2oABMKt2bHdFb6uBbMKlHsaHOL35Pc9Veejw08sFrBfjhOUOJGUOjHo9O4u8NkvAR
Q6yXvG1eAJV+5IH7V4yJ8TGXHu+k2b0uDUxQQ/SPtctfZZRPs5EeK9/kF0/y9QFM6/DC/os5FJ57
TdqKebcPRjlJ35l2k2Rzz91UfVOzfom8e0LWeO4t819l5hdrNLwdzpo9BpEvC1p55HjDCT/Qc5CX
QUjo4Ys99iuOPvdDkF0ifNI89n6DK7D6dHvnJTPEw1w6LjbWBBCvYVPMqOahWvQDg5u7mQh32Jvb
l9s0n40qjcj3MpKrbavDhaM6VJX7p5OF9bc0S5qCIYBr0adfWAv3TV1cBOsDwzJgjFJ65PDGFLUe
zYCZEakw/JWE6mimQ1OXCZbS/Fi12atBOI8xDEUnT/s/fBRYMybrmeDRO3jtM1DiDYt4O9KXJzla
eUHISbS0OUcjNyCx8jRhTXwLSBx0+7pdR34ET+IjfSs2G4/N1l+4n++TteeOA2aMVWt5cLvgqDaJ
u05dieOc5lru/ZyJB2JkvJq0FLfhfbIVCD+GPs0gGqME5ckzFoyP9T3aWZQQ/0NUngR+JLnDDHOZ
paiudZsbN474gzGx9maQw2e52FuMU32Mi45ohJUv/CRL+0C9BdCbaYBy63mPz48F2cPwFqzeY28G
zUNrp5eGRsrgfAoXL1i6N7Z3/lgle1442PzzTDQvxO3T3aFQbPemXO4ptayw8byj35uM0QaA0TL5
h0DnhlmyfQGf/ySmpvZzyXqLTGQX3aSP09Ic5gUT8bA6zzYbY+g+iP22xhica57mk26wEDs1d5Ns
GVB54MpD2p72ztJddnLy9RfIwLht+QG5/UPq1rOiWt0lG9Zrs/MOS1ne96a7nOR/5e3MlqRGtnT9
RNqm2SWzcxVjzgkkJBQ3blAFmiWX5Bqfvj+PUO0Gdht1+uKcqySTCA0+Ll/rH6ggNgGqjpwhJYOv
zR4aK+i9o2f6XJp6bjV+lbP2QTBxDlwyWrMpV3Wo8hIsCHDzW6qBz46Vv6BdTQJpVMtzDJfwa+9H
t2EiX5Gs/Qz58K7yQriPxfJMMqHF9sJ75xC826vKbpYRI46q5sSnHAy9IcE+pA5QsKUKvL3drwPj
bFyfg9mFvi2QyWioZ7MNMZxYvfelW/Uv3EYdI/BBJ3OevhGd86UtCX6dEIR6oZTY1VYF47J3OlLN
7mMNWe85Ipe2g5L2vgurd0EuEeBN1SFmByfaIC9gy28lWZgith+REVgPMstAQKiMbWiI3/Zggu8a
hNCJRsq0g06JQPxxws7+gKJz8ClZ7PlEAuRZp9FnT7b3jRN8bgSkG+HAqCIuGtC+SKZdVHt/9FYF
eidbn8B4MGCd/iEJC/05Tsfi6IOrbkv/ztZttEuXQsfP+MeibM9xGz5n1vqpddNDpAxuSPOTJ62D
MKn/RJu+Lf/qYmc6r2kRP2TKWV/6prGRyU7dt10aee+N9/HDCAFv3yn7o/GcO6ZBiU1Y3liHZIGP
u5/6ZbqZMPz9OAf0fj0u4iiyTpwGVy/vepmud55CVluuaLoAXHd2NpzcrwNuRcRY5NUVYVGaK3aa
cW5fculUp85HlCKqUqP+XtwmdeucRJ7XO62yd6Bo7pqieR+BmvKE9z4hzN+1QyvugRMuN/ky3JQE
pK7vnonmHmtv7vZQVCUK2Bli9PESnkLQ+mxx4r1T6HZPmqnGp8N17luClBvKvkdykfdM3BDUEHPW
W9uPHVXi26LPqpsKKBYnF+NNpkR1dLL1xqv0o/BITlRF9jzk9gdwLjd2r9TBJ3t2X6Sq/WatRAEA
PaC9cHZCZNx/yOo+2C3pfFvj4jeJ+a6vKvmSqGF5SJLc6Q6i8G4TPIV2EnYGPiY1GcM1f3I9cZPD
V3v0ykkfgc0WD9mowz9ARvzpR2uwkzGuAyLSH1ZnSt9TCbIPaasQy4+6O4OvOCdp/74TyA/hF3CH
mDpMorElTV7VH91MzLsZMnBiJV9Vj9mA5EBfBfD94nL6XjBJGgSNHWQGmuqUQUmjY48Fp0mP9AYn
Uq5auCNTaejBkiV+t5smQeXU7v7KJ+uzWPQbisXngHXkNvNLXB4AMpaWfXbb6kZH6ac5AmjkLB+S
CoYVyXJgVyr8I1kTD5PDkoePerDr8Vg8Qjr8ukZT8NcUrOd0Fp9lVn8EPnQbOfB8+Lp7nhd16xfh
7VzIR+hR31wA4nuI21V0mDJP1AeK3skt9bBq3w+omINc9/wTNejm1M5LdggasHMHimvybmCZevXs
AZJhoI8A616FzP/gdILO8/BczOAEoNo9ERcueyw4SOgM3t4hN3KoUxI2XPMFKx0OPJKu67r1i++z
AAHiEG/wIDu1jf84ehGmctD23S9lHjkhmCpvlqck0qNPJh0+HHlMEJMY0/UHv+N4m80hSjpZ0cQm
3SaeAebRmxGnBbdPgweQgnheaOtMAkYckzRuPoFxDR+BjkGusGX/xbGCTxjHTH2868QSMatL+JYB
ZSiLemMgM+rbdvxExFV7N/hFSvcWc6e5OqqJJtjLQnavc5uQwsjzU7Mk092Y1CrYrZFYPyAhseCQ
XU6O5lBshSBqAI3FFRtfCTAVVfwooY0h2uPVAGJT5+/GtUVdZ3A6BKI4SU3pO7jzAZh7TbUGkZbo
rmPp+F6QvH+0hyn/5oY6GYAvOdn8ISjK0WZFEPVN1Ho9SjIrWsqDg2l38cjbifQ5bf0suMMJwz5V
pLaSXUr9/0zSDGhIWdQHrCKDvcyiz0tVPRb+TKYVMZ1QAS6KlbuAirWNmUFzcusiOk2ZTdJ9bLGe
sKLgsZK19ScMJfnGwcQsAhRy6NxlPMWTJNOs2dZW+w5lNHlyEusvlhvQlNj5Ch0cYFYihpO282HE
/LCWMvdJIECOyEft/hW4YLaYOuhsNW3zqeVks1uG6bmVCOTsGmS8d2scnZVXKeJvRphWJzdGu5ti
SRdYpJe+p+BurPxBc3R2Qw6bXjMRU3jJqcjxQy52alx7ooEa//mRyY15RQDS7jSQFUXGyB/lJ7UW
xVeDFx9xKQnAaKY1IgJDWOLsIg+X2v3/A/mPZ/WtftHdt2/68Yv6Pz9pflz1/P4tEPj/WewP5T8S
PvpHMT6X6f5bDEOfIR3Jl1AeNMKA189f8QsWwp7/AknsCsQ8QqPbARrhCmBww3/ZIdVE9D/8EOEd
5Pk2/IIQ/2KtcyJkWoBd8S1AD5sAiOXY//J8gXafI0Ig0CjI/68gDNzkB00YHwFDTlk+8HnXQw0c
FAP//4MCNPkdVcFdBdNajtCQwFoTFockQmxn8ca7sWklvzWFjfzgXvtWzUdKTYYhOVL/0bN6JwD8
rd1pGSkSw9aGllTl/2ASfbFc/2+YBTUg4QqaLw4JJx0Xf/KfnzIJZnB90CC+o+rp5cutU854Rew4
UmL9t+etaqhETdiD1rvBnXS0Xlorm6yXZvGKaXwAPGItJLJYqYBbo5vPwfarRNKDN2R5sPlWN9cp
/yf1QsS7S+0mLDBkgS7XnjpZAQs8xQigdt2hU3OMX8ASLin/B4Rz4vMBuSIepBNB2HWvqzsVzvw2
R/eAVAcQCfTtsCslDOUOkacG81vT++1XfEVTvpdEpUWms4V/2H71EhczN6C2pNLFnpgHiQpskXJz
18FOF27HeU/yPi5nv/FDEsSUu8sh89qvqgVVxv8DK+PTHHkkvXZtitaFKMCqKsFmLbdN39piuOdM
2av0bRh3bjWdLILcwj1j5ILZwV1NvpqehBu99nFwK0fHt0jxgEDnLfrSnxgCNglsni6vHHRdDjEu
pPyfRjCDH3PbdAwWfX1kQBAdrx2TeqVbmtVHyTBZYiqa5+vfLLdK+KWdfeSuToUPuFrstz+Gfmba
DFyX6Rw5ctL9WlxeWGABYb0AMLd5KZFbZlTI1s65Me6afvHoB0LzVZUzfrkeE5GG8a/dhbijx2+5
RR3ssWlb08I/rAP/g1AZc/uH2cVQ9Vzke0QQeCFVKwBMP4/bsmbclZ7C0VUrvQT36MmsVoUs5EiR
GTussVia29/f0mhe/vdU4ZbM5hCbZFCJTBi0P3++JcjCwceJKHvGgxAxcJNAdLmlltRvq+PaVsho
nZa8mHgAKKXF+grlN6W9fv8YFwm2H54DRBbrVihY+GI3DD37F23OHoEG4wxaH4FR2NzZGHlwl7Rf
0CW4URyD+bF0ncVAgN8a8UP2GnL2/YSrs3bexvbc0WTJrDRf99Js4AuhJLQ3IQbCO/rQXiettawx
Xwc9FnekJ/KkCTFWosrMKLSI4mnjmPlil6ci7MhQU1cFaJacaz2Y2yLME/Lj9+/vmCXph/ePAjuE
Jx0K+oP7UlP8uR+GIiL2hY/7FKJ40VYn6jEAm/ZsIUvoQ8vDd+a1bvQMTbkSAHwg9YgwCrHsWhIK
uWE8zSRTuskJx3e/f7RfRwhYNQEMg+I9Sz//+GUxtSFODONMPdZyFzMot7HJeR3iyhlJDYfWaGSE
ThDmP7Wi9SmNuUX2D5Pj1yYKXGTegOLFtkH38VC/NFGgEaxcxyZ4L+DsS078q6a4nWa+2YdYgVGB
QA50qiP/LfQmayUu1yuSnYl07bx6hMxtBk+e+BiA/4OmpLn1D70nkLFBl8sNjDxXgLTkL7OI4mtK
nQNgGcUreqy5lfXCuDxXrtcxDD2L8y+aBNfZ1DQIY+WnbcQlWpu59fs++1mw2UAW6S4q3zEVtVD8
R58hzBVPAhrSa1hWkpd2sJRgdDdxWvI4K/okZpDDG+LOFkX7f3yAi4bmjy2CfUPMcuYR/AOthN/+
83iukM4as8DKPkxj73F5Bj/0lptgWQg1EYXKzGKz/RZ1lhlKgb2aMVSH4cgPb2gkraRE5PCsGDdi
FnafrBjNZHvqgSt/RH7IxBf5jCaW/lBRx+2CP0qtocNREvRwIlV/bAvB9sVJ9BGjZGDAc+1OhmbJ
mAHNccOs6wd+rGz6fGQb0Hk8Bvy2rRzu4piNyB/dhHcBpG8WF1Z1sywIlFT4pBPNEYONChOMVVO7
rvgkcgGmF/zry7dKmTZAQdvlxyg1R+197U0MfUhr4ywacuAymctD4ATm63PmFfQeRn22GTfXEQb0
1Vxze7LtOX8/in6dccJMs4gFyQ5cBtJ/DKNBBrikutP6OnQVdY479EPW+VORW4KtjyNCW/fnJB7N
9l3gN1f157JsbdahypUtVJh5JtEAgELlRf0Pcpe/2KMI4ROJ2kaYMI4c20Xc8+cBBuEqiIpaWJ/W
EaMXCGHKc5oEEYWKuuZNJwqf58DNlcCsmZZEGMOymoT/nlJGQmGxQbBofOdYSYD0LtWN6tFK27D9
YLuu979cQkVAQGGHROegfkOQxL8sD3aFuEAvZqgPiduy+CALZwaQpyNI63vdgyuBKMIRMHP3hLO5
Zog3pWYc/b5Df1nKEZkw8tdod9j0ZmR7vzwHfM2h71VWvkndeUXZdIzIj+2qAqDxvBdr0YZPXTJ0
xRfI6/n6mghfwiP4/TP8sjRFfsAZxQvY6UOETFghfu43FxC8v2h7eF5im9zYuZHljIjtWudD2+x8
PMpdffa92WQsBGI0/6AC/h+3F4HLusgjYM3qMDd/vn3UU3LCmz17DqzRVWixhKUWZGPIYTCmwduZ
EG9QDltrmmkZ/sNGcXFM+mFdREk69lmdPWFGBDuZeb4fDlBt56d16E/iOXIglsdgyECGfLcjClWA
vuN0/uDH9BPa0nk7us9Nu07yG07oefO9xBqvn2+aKS4Ai8Z93pnmKzDBpa7hYC9FiqLmOxJzO3LQ
nfRqfiRp3uXfR38wQS4qTVXxgfxEvn6PMxkFn9AF6vk+ClrwKdESM8HEIhJ0glJnsbqjtLEmI/ZG
JmJ8F6UQ257jGffIY6CDlRlWZgNhs2c5SfjJzQZ7eRoQK69gkyyXw9OSyekD6hPmXd2oYcpFE/x3
sllTzeXjpOv5pYEzJE91EpqZ3Nld4wIJnmi+GzdOB6Z1lI1p+Ek6HRdYs6yPm71q+nH+TNHJqCpR
7Gvy74NUpIAyUuWLv2f/4ZlImfvjuwn8eOCf2EPoVwttw/Cu96aCVwbm4xJMKV2W+ffCz3L3Q+gl
vjhRAiEgIqJCAO7THLOpJ/+wSV/C+R/HAvId18XVDglsxIUt8MNYKPMRkOyYV+csqivW0AH4J2nu
Fb22AZpK62bqU9lN5sjXycYzJzXOs+1Xkgjgzo/bMTDvE3OIWxff4sgy5woD7vNSg7SrTuDvMo5H
v5/B7q+xqjlUm3gwMiEyAc8vgRgFjka3c9TcDWEo4G41gjrxchhSFwH7A71vtvEMFjX7oY1E5BDt
26EM4d9aKVkFdN+Bg1V3kKwgTIIdiOBrG6xVVHwl01VSAmgXW0Hy6XzshXHHAxnBbeSqneW+8tNL
3mHVNh6XwTj1nfP0+xe8rIM/dowfOcL12PRYpFwbt4SfJymoLieCtgQhDadY+7EP9GjdU9YVtL1i
RNp368JyCYreyc0gSUiDW/IUWQB7/L3bYlZJ6jBR5Qi8s1MMYztFyu8DG73bIAAeVRLE1KjkKznn
CrC1b6VML7+WqUkxWMXKRUMs59mabBPcHIyyGrMtsPqJ1cokETAEiJGYy2DoWcz4O9v1AbNw4C4L
Bn/m47HY7Rsze7/iwdQwySiiUS3wJGbJpEnB+v3DuDB6wD+3GkdWllfBSHbs/9iR1TANw0S19rkb
Mp5cDmhWLIfObkE87YKiyIgjHL8L/6G3fom9I/L/nBo5vpLj+h9SUkhrmcyXBcm0BMNiHwuvIUGx
R10CIvETYN+SPEEd0XnEY5d8QkdVlhnzfzc57IsB1Y/tYGay7ZtzCss8B5ZftpgFhCeHXATfygRC
4Xev0f70Ma0S1YNB99wwbnYB01kr2A3VgMqt51mFpqSaIUg4PXQuZ//iNkLwE2NeGVcr5DgnG+Yh
PKtZt+NfdbLINGPVwJVpejt2NZn15x7QQCCgG0yNpb4sCFVk9X5IrSlSDyNgONTASkBu+Lx7y+oq
9HDSAHjgR7cIOrAUi3CtIduPOi1LFHMxUF6te2sc+8G/GSpWv9BQBVMM6eDmLp13XuEQShdUKoqM
2d0w29G8vsOZN3YBZq4tLN9jj+0Ncm4WeiVgSxyrmlMfUDrmGNUelQmyjegBQddURoUVgPq9p+d0
GjjTlkwvfB/yaATKE17zNIW9ILOxm22qpcBm46DkN8/rWfFbWaC3gFBigkwTG4wm4QPKUpOr6q1a
anGOpikV06FlGywV3gVWZwYFCm8MGJmPJtcE6NKMFN+RJpzndIOKx3m7jaCewN0WXC24T68wyk6O
HbwMTUmn94c5PQV1Wqb1XQT2M81OtRtjynhsEY3j0lYS5yziE8RzYd3YCGuv1b7RskTan+wLulR2
ViAXAg7xegOKzWl4E/dx7xavEWrRIP4UNMR6PRuZIeU8qN62UEUEirsgKHx00egyWcDJQ7r8jAIH
UYJRQOrJc7HMVhYIW4dbrcfVEnDjTsCwClIiY5UGvG3lhCYuRcfKJBFHVHytF0ghiez2W3oOzYuJ
DGBzzRiOOkZF80RZlKrdvvDskAN5j1pSXMIeaXBgOSWaJnvLQ/eNe6qt1nHKYzVxYst2vFbbWqdQ
d7YS9ynzOtUH4EdpO5z9vGutG7EgOGJj907S+4kxxWlv73dIfmDP7o/kUQ5IjqZwkjlhtDECMpp9
wjuMkyW9GE01auQ3MH1MOrZkCFnxwQt1OPsHX82j/w4PZuQ6DNGInN9OE8KkOM+4uCwQ+4AYG9GG
rVia9w0yGyo/e3bPSnvEkNy3YaAEk4aQR1gVWw6rr0/ycQd7DfzusaEKX84nxDYsuz8zeRbouBmA
2QTjcE9CCTthM9tO0JGkBjV+FpKzVHaKCFko/E6IZngjNoKpTohaGoAu6CYiZxZ+TnXbe7BKu8YH
uGMDxg4sdDLXLPlaBmI17+GgDfu5DZFAyBBfChGxPTTwwc359ZLeTibBBn1DwIYiyA0DNCifApFL
qUGA4w5CcXHpI9vaCeZA+DlcChF+XtGfbr+gKzFyLs0b+hYWhznrvtAWbKCH68fCGXyttatLuWDw
IMPRzzUrBkc494AIjIdmb2arUK4nBeckHDkaT8GMHI9cTCbA1TVqrbsqSs1rRV6vdPxYhnYWMTgR
OMo09f4qnarb1CajvjCh+z4K8MydlF3s1eiLBtfWivS0ewvEfUA9bemXGCA0FfoJXU1tKRG+RovX
OdQDV+kCatkPxF1KQMyvvOi97VIs1vdFnVcJVJ9Lk0GSyeTXwVYELHtGclVlRwQYZPgB6YC0BE8X
x7LNQMq1E73TIF1nvaAD4vIWlSaCtHbkjkY/OgY2uLoF9tUKIBjUc07AMPaI9hRPLDmyCfbDggZk
fKK6l9TervaYfuB8JTgdABfOop38QC63SyCHlJ35ozMaBN+DP6yk6c8lBVSaoq0mOwtfpS18NAoz
JYtBU20B56+PbpiW07cQl3caS1Vxkz7F1RSgptpUhWmkMMSJvj4FYIlnuW+cXmt/76/W4MxnVXbt
kCEcU5KgbuF+dN5+HYRiZ8gyUuMYA/aITYvbrouBZEKlKc1titjyc8YMqU9Z3Hsl0prlTWSvCaJ2
wKv7CiU5F2xY+llkQ2t7t5IVMyiPpd8QXR1WqW0UHIu5EsuIBPultlI0a6iiQ4r6qARcgQqVQaaq
EimlveotaP5PdUJ1NHzEqcZMIRg85JS+IshJ5fcz6TyTAuQs1nQ1utDSjMDRXRd6q5lm0g2HgiQs
/Uns6ppnjxEEAtZ1nYJIdZvvLVUX8Ec75/zwORiBJ36OkNnmywrdFetFWalvRkEO9rLG1noBfE+y
yEn9FFGBONa3aM2ZklKRBEkPqaWPpGsoHwE0oyMLZkXR2YVbw3ME1tIg9LSgAi39vT2l5omrukbF
+EDmxszJXEXUiI66kRV/DGaGXgUqCCoTX6/QTW53cSo75n/V6TBEky23aJICtm8e7GOiaD6hkfzk
83+P5jUT5RNlXz6eVBbwCNBycdaLUxJ7mQfcI42zHLCVt0Ruvp9IQvmecQ9CgRSRJ3S6G9yMGM/Q
rawCiCXPnMOFCvYdizYNNbvGSPYQJJBo7L+LViAiTHoJndiVeZ64GGjJd7EDoqs+VGNxSZXUFAcA
8zotmztpvOsS4vkODUCpCkwqKvjC5nltm26CK4EwBdeEJ5rR4E6qVtid3YzZ0QGQXcffYjKL3G4I
ioZHcRpn5fOlbmgAAGnm3hmyVlxfIHTGhTPqJjQY6IJxKB7sFdpi+56Br1BgL/ykR6SG+miCk4cV
jlHQPxC5+a1/6sfcpg+CxAYj+ySmMtXFHu0dY9wjMWRFmHHXEvEDo+oqgFT2USfoUXb7rkOrI3+n
OJutho8Ma90+L+UIpPamjnI5qXc6ZpUqd2hLmczgEHZljWmf3zYXsxHE8zskVdClJoIJypo4oSdL
a0IqlBf5rRCUd8eHxmbIjXcVAkz8X6zRz/33+TOJHdgZR40uFT+uS2SnWtkUZ4Xo4zTeaHeOa/G0
ov9DvsHXrqnyhl1zKZpSAeIZnDA15VWk9ky8hZtAzzadpDVVteEajqCKbsqFFNpaYo7tfZwwMY8e
17UpHiakH3hX5fsFnwSWWaUUFMH7tqdKJNRFpwL8Pdy2pUH/6JZGpHj0moy978yP7HlB0wpygB7u
8yBPGcHluRQOev6oeDgd9oxkMUz4MKjGDc9AmVeCScvCVnr9QniTE/Nmc+0Xwx0JSptrTsjEXmK8
Bc4FNCPUY9DmH8Z1yBFmXLVQ90iOLGp92UrmuNov1JUtVPj4et+OxFzdYpnALRsGxObRAx9N+Ta7
vqpoR9OIqu/N4tU3JT10Lx2jPQckszFFYIuokXSnhxo9xnWXwjbmBys9sNWF4w4OlX1MYnK12Xkc
oEdNZycu4aAflrEeiRa3grONRRJxM0Kg2EAdV4fJJO6LEsEXSijE7H4HE2RYg4wD+RpS89+qrU0b
mbod/kYJD+SsIFSp8retiZvbyNW86hZDWllmStWVaDvOaaquzWAHhQz+7iwaHS/yvTsFZilog9VU
6teKlag9tRVCNcmR2rfJdwTxmvFI2RKaYzLsgDYtkDTuQSOea/iZfLJQY06X2HAtuFh/BSUMeA/w
23bNa40Y4pBpOJZrMzDH6w2wAzbplcJdTYTs9Yk3jg9oJ7U8beVQLx7uVRsZDMSSB6brt+fbThXh
SMEDxjlweq6yVizrCBhczwNbUsdFE5qG2DpFL1pSR4/F4JWIOnSi59XtMswYXHUwm9EO58s0RDRP
ikvjanLBIFxHCQaOZnJRtaUCgarbBUTAVkjaqLJG0yecw5nUZx9uFz+GK2KjTouw/eommIPYFE8v
DeAOs6XAbSydaSkkbczXRrZ1HmH7yORaZkGtYAvyg5qKDIf7LK1NszN2qbSBXBRi8fkeh5KvGfEZ
7zHnPYr0Z7TFzakqikhqDPfk0C0WMbw/egaJuhb2w8XSE2dAXFnE4j2z/SNR96Q5+NIqKTwuFiyc
E02VvoErybXBlXBsxU+DAA3JNA2x9IFgC03Rl5AjI0MtuibFQujD3H3DSFwhHH6BkTdU07wx5zUM
HEgh3yh3zhde2RZmSdvOVmNWomN3rOuolLCZusksJKOYMx5oGwHX5ZEl2XxtW5thd5iZN+UVcLoj
VXEnJ1pG7TH4rACnOfe4PZmnGh2kZ1gBrkM+ueI+tqNYDn2UQZRIoOboPF+n37Zcd9lsKt2c3cyB
OE5d8x79osyp0LuOM2/16QlY/JcTLboHXGSDYsD4NstDDdiDlSlBWJ37UObtrZdtKm5LUjjUZj/d
/rgSeDB4QttAJ4pWttx6A89seRd02MyqMKkONLjejSEkRHp8ghNLnB5NC93iwBlh/VkRVeb/hims
efTFW81GxUZtFmM/q0Yz3NbALHqg6XM+iWolAcB7F6QCt0+QGWT4FNoxKygpCvSs3nvNMGNZkI/C
JAauGbWtj7f2rtdR0w7JeoEGTNGqyuyv7bcugUKcvt36eLkW47YsE1ospgRJlh6W33MLhdwNPiLE
ZJJNi9CmQVBCMIsf5GMT7NmpNFsuo1QzgpvrbWs5F7xsGa+k7d7/XYuw0BbXB+u6ASNsbJY71aTg
Q96mWWKmWIUwPVfpu8GK3Ldos/dZWN75NhLkC2T5FnmLOzIdLq1rxcSTrEPSDigruQIKJdZmUbs6
3ZeG5DeP5rqD+TEHlYmxwlqaT27fs0WMtcj9BgsRPDDRJQcZA9XAxMS8Ug0/mbwvx+xyfd2AF4Bu
SPsct4v4dkUEi/p/WIz2o4jmBRHWFu1s/riNQADDLLB3M4dj/rh1TpjYPldZMixTsBdy1xESiD1P
poq+lWRbIUNeiHSoeVnhA0OaOc5c3wEBL1PD6OrGFJaLClOBygh/1ivSi2y8BbU4CO4OaHfVavI+
N5a/jlSGlRe5XDURWVoBnhSoWCX6gTq1IpfEm01+fGIXF8xqqLGwx+XbhbiBZpPepKR4O7UaL83H
EdpNnJ5ZlLF5eTtGvSlia7+yaXzbx7SoflOGjbVkb9xlzWf/JTcUYjoNUxH+TzF5WL7mLOO0Bbkx
SeomfzMFbPq8ZFqRVWhurSaPaQ9tDkXVo3dt6haQMLfaJvvW1PDTzP0RkllMnj4tI3oWbp7Z2ld/
MNn1yffM//X+RBnQvSKDHM5x/JcQsLLzUy8m6j4dGwxjLFhTc3pHVsWMqq25RxkbvEWmamLTP4Qt
DLBmguHxtaBibhNUXNE8iUnX4flk+T2xL2rFxWLv4Tt2cXAPTwDEkV3CvnT3/tK3dFxqjwaTFAy1
2UMKkiPcBSr7paYO7m999VDA5POORD8ByIHfGDAK8VXZhu/gW6wAbIHTX6Zh4ppVMFjjyQnOLvxH
tB83rIBBYnKVRVkugdGuoRrZFIiQTH1dntFT62eqcNtMWK+30iQ1uRX2Pojmnpn1plWCzo54jL+f
sNOap0f0f6I5trmWglNk006J/fhkaPZiMpDDpLl/w8ICuuFvnM310k2XoZ6GU+/a5Dz/dfOyIstA
TxDbHfnhLKmZ2yjvdGv/cRwXglomBpWjHB+awmEgbn3SlJbpUTiwHs3rYNXNJTnKmkOE0OSK6zfb
GZkMACD0E9OmxbgWLwHTcXmRSU0P2EnrN7cl2MqM97t2WaPYGYCfUGfhx98AopoCxyvIcYBDHyQq
4AbigP4pE25DVgyuMsM2V8r8MQfRzrdxeUja9WUgs8Vj1lcQDdGe4usdIpwdXsPXT8IJH/jeFa4G
YRWq8ZthwDkBCiJwRK5sKNj0EFH/xG/+FYlRU0dh0lVpHPBa4xAa2YPrOKeiajq2SrxqfSUxZBZI
1m8DFNnaq7x+q8O3hQ8iYawCFxUhCK7hWwAwJV1BY0VJrI9XAGF+7fM1zZAC+RivQ0mPDGyCNP7W
hdsiIrs2QJgO4iAAUZxoKMqzrcG2bpVEngG1pbrtHn2XADo/AQupWCvID5U0wdbDSFoYwE91RdaM
bKq05yw5oDpQAilk8A2HgnWD3BEDxUTgBRg107nXLtiGJLozZqcurhCqv/uMKlfH6j+a1WFbY+Hz
taxC2wzfVo4NeWWB9+eNV5dTBIieKzhr+w01EsN0mOoBItZZgA7uQrjXJcePT8Sh5sH+fbHLoICx
HzJlNszQts5tACtODWZo+ROcbiBH102AnfwC08n72syVKyJQyiIzg+P6LEVXmCUc1jKWdvqwrWrF
NLOm/3Hd3pKhN1CcKMwkdxcFSXSWRMhlPGD0029k+ic2tGG0zSINUAqDbShbcUVvb7tpugHTLmsd
Z27XPO11Ra2pYjCu3YqqHlveAqVsvNumjKmGpuJ5wpbNW99IuzPbdRq4HZ05Xm+nrrOD5d7spm4u
TKyio9W0wLYLBGXe0g1bv5Et7Mzawfjmk1tw42zBwvUqUpFT4pGum8K2BuAvYJo6R3iyQsNqLUWp
TuEUVFxs0J1ZR7cNfjXRDcsEzvBmTrfxZWcPfQNwdVRqlsHror8BsAaWfEQTiiAEi3vUgDtMu183
q1x1PV9rhcKQcuc745Jk55A4CzpRN1bmHJRd8aPOtQFJ5k18YUNwUuY2656kNra+rqvy8GVwirhY
Iuy0L8vEBtETWeLxwalsTK1kw65t3Zxfsbk2CieN/eJC8db5zaAgvQb3CLuat9vGxXZN6woJA9GF
c+NTQRBP19TFBaAqroC20svl8BpQpEzxF8CAHdMpyHaWHl62hdi1e5bQ+dpsEYkX3ioI+lYD+0gB
i3hnoDWw3nfQQUwx3sLtySyadlDwW3HtyW0j3cbDtt1s+0xc4lbDgmdNBlXZVMJsM4VAbsB+Sgf0
+9StVVcXvyq4tc5bkH5mod8WzWQZDL4umJQZvduiRlLYBO+Abc3M2+DG27EldTqz6WxYQeTBzY59
HQfb+rrF4u3UCa48ZK5BDMZtJQk/QMia4TOlScSVjfsaP2gHCP1/45kXpHmM3l/QdPrD3+FhN/Q+
X99iYnHd8bZWiQZsdolX7M5jl8LOKUWpSGJ97dvkD9OK7rWreJi8EyMySDANuYasYYS6GfH9daRt
h4UtqtI1RPDgHqCieb0sM8Ww/TA0Va0PG2R2vu6pKK4GxeO2MJSQ3xDEI9PXjZ8s1Zh8xxZx2Rsw
+zqNPFuh4nYk7JeoFauxmui7LczbtpR0yuIEvI3vkrndue0EBuqPzI9jCgu7BtKVtD6WwRCrBBma
FBauOpC6qy3Vm0BxWMMUUZNmITe405VCMxEpZB22AXTXmhXAteZdV5Ursvn70snx/rR2K5J8hq6A
xBcuWaRMcWTL89eiakZ7pHKiDHa/fZKoS0emFuNzqoFW3GYiB66/c1VlwT7akQrUFl4uBeXLNfqz
GrSGHb7DiMft4j+BfKkFdYI+r5SLZEOAkEU4wcejkpZ7GHgbiRxeXFmONwxfkHII9fBFFriGlQn6
c2uKBvkqswGFjTZOnVS+gOTkfE7d1aFmgc7RhB0BkhCw9IoVZ3dKh/43/Nxx+HvpOcLmeNUX2PSC
d+yrRnc3JFYa51vIrpzl+6IAN4w+I8c8WZxTrA3Lddd5akJXCOvSTqtDPcjR/9zPc4wbLlozCwgC
kVkhug4eGJL+L/JYo3sHGH2ycEVoqPwVtzHCRNnwDYfXyIoeOqy3qTBaA7AY5xYdiNhSN9EIujFD
BEN2yC5RiLTr6LGLI+1/hhmGl837Ug1Itu+Q7sYGu0wLpxluPbKUuGk7DhoOWCwAFnDfzyanSa3A
wvP3NRrox+618Ehun9IuSdNgN6KM15+WC5PC8rtphjiGJk73JrY9Xb2d4bLr8TlaukAkBw6iYPz0
AsTdeBxaHvaJc5FEjfc27VvQKRq5zfx7OEFfQHHhUp+wENayvF0aYoXJEAnovSffJnbHZheJU4a7
vCA8KhBqpPGR2BfsDGOXS6otuDbqW8X7T1R0SOSKv8pQpKNzgC7dacmYQQId0WrtpsxgAjI8l2DK
FRfuxQW40k0GXo9UhsBnV5UyFw8osDCwd87A6gEnKjKgJLxbCRM9FVqgJ/GwAf9Dl5itbYozLjB7
euRjqXaK8Rk231iLjyVGZFjdCivNwVDN0m07dUz/i7nzWJLb2tb0u/QcJ7DhMehJmrIsWtFpgqAo
Et57PP39VmKzW5W8UeoedEQfxQmFyKpM2L3X+tdvMrNDkuvno2X+YURW36rjpvyItjkgi6u/x2zL
yb4ONZaP+Y0aE2mTSH0k6HRb+jb/tlOmMmsQHidfncoZZbXPbHkeIMztP0u7xNjiDovzrcSfkL2r
vYXaTFMD6qeY9M7tZspuMFm09oAjcirW0s6jdx/H6C6ij+6EQTv2TNUQDMV95EPyAAGk3ADWiBJE
+O/KbWq+Ep4mh7h2qypRcluCYzWrzyUWt21wIPjetvxOiVmeZ50wGCcghuxYhLI+RlpIHW/yPmz6
r4maZSgzJW3JLy8ZKPXXjq1/+BoksV9lN7Do+M9ThjPU9HqtS3uZTnXplZhAFCswkBngJElKVEDD
L251GI4wFk5Cj2g5p2D1VTZTzPTY9UxVKZ6w0ei/AnTJgQx5GvO4u1h4guzUe/1hqoI9OWmCNl2O
yRSZ3m3HOQnIPHUxa0YiWVU044Sjym0qMGHxz2WGbHM+dRtPZXtG9+c25lO5K43wMJfZS88jRiQk
TR2cBQzGCE++sZp0aB9JfRbHR4gO0d+Y6TDwP+Cm4ds3NWjT8FfRZkV9t1TIWN4RvMsVgkslmHvE
zIWDLNwVQueB6iZK1hPtegPFrMa3lbuid5bJwLq7QcgOhcc9ryiwJPeWEfoj3be0RCjBC27AyPgb
8e2urLPW6IJhxpWy38NgrfJv/ezSgGGxF8lTHrULTL4Z5gCcyy7aKuyz24yzPUCNAOs8NT1DU4UV
UCAvSmbnQ9ndMYXLeT+5vEn05+bDpmckW6uSzw3VJk9m7vlRdzOjGbPIZBhJ8kvOYR0J+S3BypSr
3mwTR1OtEJuob1cPeAR7n7KI17PJKp9/AwXkRqCUyHj8T2pxUuOnT0HB9zuFSdVxy7gGhtmx22S0
eRMDQhDXgrOX3X82vEJKXd4tWG5pYxUjBNKlDVKF3YRfchgB2uFlusV3J/tfr+JoLPL98Idi3zig
qld9fxwGPzGGoyk56c0N1IqV3C4zbOS/IgRhmH2VU1PjXdZa3rq8x9lcLk5sASxgDlTwBT9JaPNb
aEehgld1yBmRVRFBcY4wbhMLigr7Ifmp2G3sN0RfYBO8s/3ehoxOzQP5zTXrCAGQ/PSIfpmlcUhk
PH4Yvd4dh0PJRIV9GfKOLAtkrcgSqMpa8BVjxifk0/4ZYRGyLvW1CZtZbKTKIHs92kuI9+xiREn2
ljKHlgv7oYilGlmePCMh8WQDOZhAm/HPEKYDNVkApJb99Nkc+AZHNVHx3idWZf7ZpozJZwJOt47M
UXJVMmX+FVMyJz3wD3VFdMLk1/LXx5W5fvx9nlSxIbaLOQ/jFA4DhI0zxmJlgHwz3WDgv+8NFPrR
h6moknVC62Bl3JQcsjM3MaNOqD9LseR9YTc1rewuIrrT8+9RxQgAgWGTNCaRb0rjuhD2wdFTak1Q
bJINBhLGna5hM+YfnCVd3u0wTjaQM+kehmaREp88n3h8k0HHo+zFL1Zmsg4IS/o+ncLFIsPVLJuR
nAhd4Uam3CFcjnx2b3cuUj4KsyTSVk4tvSsRb14xYyd6smqHTbFgRNByjfwgebPBy1oeHGuQzasO
jMXC8Trx2Z1ZUtIIY9qMsTsrl70KSV4X642J+cZ0siq7tN7OERkJSNUnyNU4WbrMm24pji7za4eQ
QHoP3fBYdoTYPY5TaX/GHTNmt5YeYmbuu0q3FWQz3ifwILsTXGRR5nZzvmzDqfAi0CNSUTqZJ9fO
SpnHYDiSU+/xjV7emXBotk8Y6qHvwAMa58d33pxJ+6ZXa3wKFNvNrhAbx0bOiJATWep9G8W7e1IF
7pfrLaHAjEuQDUh/4xeB9MfNOBap/a7m8QmeVr+lrnD2eikri4mPXeex5yPq1WIeSwIX45HSaBz+
Bh91JtUjkmJGA7bpustf0bhmc3KIJ6yq8yM3oVgpXHfwEHo1cMJhrmA2vnMTSlxwUDeXo637maFe
HowCYQ2gR/wZNgnNhieBv0zNR6XgXeFHu39SQoyDNx27mrSqO+b9QnIEmOVjtcoUcEoelsQ0U+cd
fqRN92l/ffEOzGg5dBPIlrxxi9vLxB3Rt9R9WsHS47vFQWQrK9d90aET/2RixMeFWC7XqJ1Si19t
sOYasFnBObQ8LzYNFpn2kUBqenqVR1BNAUv6Um5vVeEwmpz2mygkHX6w8al4/8LCZ+XDm9aSW9nB
LSdx0obV5LGATyF1760Jw2q8Hzbs4YdTnuIHaeGnDK603pQpYp0aDq4ooXMI6jw87q7Qos+vt3u2
njF65eUeQHcDxdGwz3NcDytqBPzjIHgPVlT9tYZjgqPC/iDtFUqzn2dGGEpPZFQohfR+t4bQWXLn
BPFxMurDUhlF+p6B1cRZaBCS9hg0Yslm+bN01waWkvv2LkCe5PsH/CtXuz5iMi0o7w5ejHEWEd81
JcwZHrDpkHeQ9ClbsDpWGJZlvYBEdZWM9+X+Z7+m6+i+2/wx1ACSw5xXRM7w9r/aNlFdJARnGOF8
aqhzt0/laFr5E5xVbsGRETWb/02TEG5073qz1M01Yo/8aTCsmfeVTUleaZy25UZBNeau6WusMhIP
3EMfbOXyTq95yWTzPFosbNwfDfK0mFqxHrkOzxROqo6cWgmf9b41OUV5XkV7n6LKH+8JUJVr7bpK
oFvSGLKs/QzTWFbhWYoeRhpDx9TxNk0bPjVfHL58wru0v/EghS3vdP/dNY3lA6mkgMuf5lExP39f
NGQlrb9Q/f1+Zh5p58nJcA3IrufNb834R+QnThxBcDZHiKTEe+L8cchdp++n+zpa/DE8ahwKZpAk
tBho1bYMA1kzXrsQw9lcfNGoVMkyuIniAnsuMW8M8hNsqbLJX4XKoHMi1rqkL66xf1oabAKXS/IB
ZiZTVt3aoLpreExL159aImC7Dmf7YQX9sHnIoWBRMaActokGxWNYloIMU/bqYGMOLTqDZRRx0RqQ
WUMcs2fP/CExhUiNAPJdFwPzANXmp7DCmlix1bbpRMuUd9bwFcbJ0rybcB4hkG3sWDkHVHlrac8n
yLkTRnRTV+eOd4TE0BXGTR6s2EKRHodPBDZxwkfAhSfY2He8kXy29ThcZk0rUbGeOOcH0/uiAh50
Tm5P+NX4mMYs98HDlnsNi2qkEn9b3kY+80j1mgA0tAjdhp7yY9aWvjI4pnga8PG6+AJsTU5Hf6OC
ykMNlqXocXC0Wyo8l1/TrCAjxmBNOUXUHysntAfYWVYkbgkMqcfYPvbuPHWP4aacCHZfu84EGOCz
yK6B7FBRf5/N3sO3Hs91xMvpeV4iKb+qNScu+j1j2wldEbQ+H6nHmi5Mc50ceZgwHrHttbmvUzNg
Hh2WwicCNsbF59a/rEmgFS1W8mW3OI3JEGOwDPds0AL1r+eqqISyNnkL712+KtLZ/hjKTN64PE0w
jCXlmHETe6PPgAkW1kBLth2dIJmh+aJ8c3C4XbrZHH/0jNDheEbZvLkBQ9RwHbYbvEtD4x7bIln+
NdQG3CuLOHtVVBCHwSsbfUEVytKRoVQACJwZPtGVN6oRi4Gt94TP1Shoy+NjCzWZfjP1oQV15FFa
snUxIJR2y7JML3SQeENdyG9zzxtgJ5j1IlOhISHSLDghh4Gx+qoAfg4mSJC5xQrSYmo1EQxskqLo
PhhmRZv7mqaNuiruWdmiuwkKSEeabL7EsBJLY1uwlY5V7TOEMJoWCeGxTCHgbvedOwwdPmjmLPuE
Xebb+AMSq/SqmINjbpb7cziT4UbqEwIP1fnR8E6Lc5fVibPt7GSQK54qwpdYo6qooSgAUVLWbQIh
h2jlDgZM+5dvwf5+hPuXj2/IKpVLBA+6qd+Qfy5tNMZY7sCmSOhBwcJaZzTrRlJ3NGGoS2WauUjG
+ZlEAvQWJ3POGpOJElB8/B4HrIQU8Mnd7J6u+lJhQvjhw/1mm0vrACemnF+H0Gs4xHnx1Qhu5/vB
I5LxD0uObeufS8x86RP5atL2DTjukSAYtnOMKx3gjki2sZPqIP5C/gEPPDCvqYOPwM8CJ+zb1bqT
A+cFFyhmmAldJcbmzLO3T73vyMw0Sms2EW3GEXYbRFl60LGi7zeI9wKKgPHISwiEJAVxiQKGALR9
0DDDDhrvfeEfLsSY91wLPwhdnLFoh6XoHF2XXQZdjRp/kGxo8TnRwBuYnKapteiUbCSwfCputCOP
qzXEfK9ndbwLGnYNFzogaEIEjBBAHFPXLMf9kbBVTKlAOknpQ24PbTBpnBPhCT51mmsp3imPaTvQ
SK+GcmYM4MZ2h4xdtls4vobiX3PmA4ElRokidLsgZcaSeIt/qlQcoh6x8ElG5wyBI/W+pFu1FlBZ
UQO0nwpHqaE9Dw6cw05vjw2y3PYviBohtYDJ5Hp6b6k06MlmyAv4wxAILxLzIQ7D+WMB85NVaZl5
WBSiF1l3B7YcWQUSs7T+AtCQzWKJJo5xjRdUuvAFCB17wIyCamo/bB9ZH83+sLj8PpRpLkIwe6BO
uEnIDmcEvZQaQ0I1nBNf2kfT2yZXW4JjMZH35UfYhqH7hQVtkSO8fDL0PmlE0QwqtznMAyLbD7vC
zjNLr8HEngbfTLg8HqjbMIKbYkd/OYMqbrB8PiwlTJH8TK+3yJNRNXxFWwzci0OeG/H6gTA2A9Fh
1qmchNWqDYr5cWt6VKAjugj3C7EgUOUmyChsTQpac/ZT1yABrd37wHcv8t0WTfXHDVYjZwrOyPaz
E69WLMU4g6GLRJ1qLCOXGId1dKn6N7sa08enJTOzujmwzdU5dpypshGBmY1j95DChpEkARSv7HFE
OVNlWhieb56dHkwGD+37dXWLfryZGE7xCAxxn4Mfsfqus4QD1xxLCyHFe1jKzmfz8yIlgtltFxEH
3rZ229FH22m2x8VC1b4QOBNjg3SbuWHWNseeyfMaojgYQdLOgAJG7Nwvyod7jySFhTj/F3sUEaY/
k9QFjokFiWnbSPwc81pSR0lPqWYoGuwKK0uW4YrwPGhXpt1IQY+kiXXnZRGo5IE9+87Qwo6FJVe5
NoFhqPb5+3+oc02Av4W2fn2VTSGLUWFZmYmUy8PNQh2apCYk66iLpxiKiBXdFBW1R/dHQXPIo2Hb
RDb/XNZR1uQCBz7nDhIRYVjE1sI3kdxabF3f41vgYufsUzCvvCxmM2JwjfECm9ARaUGFVhGFg5KX
9JfJy6WYYVAZKwhdIeOAP1Q2Md86ohmXNyruJ7755cuhrtSdKDqV52IVFIgFjBs4V6rG3PaQErDn
3humMoWOEJqtlCS9ucrUDRxnTuqnpInsFPmbU7Y5znolKY6Qkfa+mtpdGvB4bO2RoMkFG7Dq07wF
RrlS2OQeozifzoU5st8tI7P2l8/Au5YthyEmaLhYeA4Fg41Ly/MbaqFRhiGTIiGmUGStyoZcmJlr
6crgwHAGoapF+8w2sS/OS9p5w9lbGzX0Qq60dm4VtbSQWpBRIOC6TfEL4sj16BIIwvVT4me3wWZA
nRXiAtPuLiCUEZfrtk8ytUGLLqFytEQA/tvQ0NazUFeBoD775cuJI+Jws9SVsZ7mxPECM7r6Ab7X
1P6D6SdqZR/I4iw1nxh54iX4yr+Ma7Z9UrjjInq6yy2V67DUhUxr2yasAtAFsEYrAeJGrJU9pTjV
W9FxYiZgUydhpdiSNbwPnH+RghxXeEr6UgX7lLdHVc3F8btYSr12wLYZ5HunqJUtyOX2wWbcJ5d/
33kMRA4MWoMdxHn5zl+9yYgqPeWbnqmA21x8g67e5DAiEHxm+3nUdI8GPyi5jzsHTM+eeTSEc2Rq
ixdCmPmRl4/j2rNEDsQFwg8d3xVjFevK/MHzs9aAYNw9FmHo0pxo5hWw9sIrBNYm5ZM+HoZVgnRY
WylPJ8JQqlakMB6/lhSL9LcgzkJA0q4yc15Kv/PyEV8tggHYhIPLgoOiAZsVnwX4+TsTdcHK3N7e
HqDzS2NYopUE0bqobp20C9nf297vHfcDSQKDmx039F7zx4YxGwsROzx+FCaCWIyaGJANE+xF4L32
LwA31sPEq9mF6AZHlOsLDsDsVn3aTWyJc+AlPfOwpg46SKx+2xWMnAmGnNTn0AfySu7bEGVvdygL
r2FDLVUqjRVbJJtwv3ZNaN+/fDGurUNYP1w8bzEPwXwaUerV+oHpbhxULO2P9f4ihzaMJtzBdusr
r6wcbqK1E2VtVXA3ln9xjLheg/HhQSGDpScKKBNu+JXnzUQGYB7ZzSTxsypHP2iHseu/1jxc/bK5
fd5DLnr53NVz40c/xCrFRFLkWzi3gHVdez5AV2fgMoXGQ55WC89ZnwJcY2Lk1kmZnVKzZcc4QB11
akihKXmPp4RXvs6JJGyyNIYTmSP+vUNcq9rtiEotoZt6+Riv7g+H6Jm86aanXC4QpcLzZ1UtKkKj
SPPU1BNI+ymwfIPM9twlty87+q5tcNxBHOSTQ8rUztJ6+Qh+f8EV7piWCVfOAWFxrl/wEopBOoxL
9JAjJlvUGTCjJ91v7sYxme+DcuK9PXOhZeOAo+3Uw102t2UY3YF58oITAyBrqe5k2mWWRUgvt9W+
3/zLEV9tiixJTsB9Za4Y8LVYDz6/aJOjkpTh+/aY70WUZr2W1sW4rGcUwSBDE8Sz/Uew0ZWlGvMO
WnvFbAF6pSZYvXxw7m8PHbZqlliO8g9dS3C1XnaUJI0LSecBXU7PXqHZQoZhycat98zesyuOoCya
Bss+DLk9hn9Ll0o70uzuYcgSZXBR2Mx1mejaFCAmps3ryHOhX1/tsdh1rQxn4zkVkumwbcJ1i+fa
5CrMuyljtaOnsFOAQwlfFKrvr9KGml++YN/aXWe6SHHIhqvbU23HoKFHzbDr9+9x8saHfG0nnnCZ
Dab9fCs5HTKG0MhtVUM78+54EKZl/EXJ6/uLZdQcOkKF5oQuPLP9aLWvWNCOl9o4Yq44Pw0gbVl9
0ow+dycpaY9FsEnYmv9SPl8vVZZN7YwZCMQblivWzefPFfQ0x9q2Wj0MUxmr5cBPJrE66iENMSMy
z0rJwIY/+fJT419v9xYvtq0o2X0MOFgIrtZpNw9aIs9c+0PNi88u1NUFrRYTNNpUo+87DEp8DATX
M7yRPr9PoEew4ZS4b4Y2I9YOTvc5BGWMbgA8xQIBCQkDR8iXDG9p3Fo2GDjAIxsMcBzpJicgqJoN
SUvLULck/N3WWQufm6W9mBrB68H+78j2EtjLEYuEsUzfwpoByG1jxAsPGms1ZpM/IkGSCr7qE4bN
hwDNP+2ZFpQ1NbtvcFKTEl5psSb0n22iGn5iubR2New8/mZqIyC9Q2ClJX81poRr0kSDGfKgrS5w
p3l2/cA1wrNfws1XdxB/V/LvmqpbExgVLmHA4RmfEelYxinB+KmBPIiwknE5nxgz8Cf7rOvKqfy+
N+c7sbmqkW2AOIGAcN4Ni4X7BVMSGVntCLKJonj+iJJYTrHpSnqlMMONNyAqy/ToRzl3DKaQ5RrZ
iihmEXeOWa3iNkciHZBDRswpR6WFX1XQCE6R0s9nP8sJ8tN7d1MZXdfLD5aFjfI/O8JQikeuiR9g
0kIRd+2E2VQb8xp8gz5CYRaTHbipDVad8HyCKjsFGKnYtHiAsuQzhE7/Cq+bPLdPZVESw/jGG2rM
y+u0HSlaSJsEdDx0AeYo4w0SUPp/C+TbudsNqxYU4u4XKKJilYXrOeSiZgFbqlEcdDhukm0i7kBd
S8fAyBRmHHf35dNVwfXy6zg2rqys+HC9Tfu33cyOgyhhXlm/82P80R/Qf+DLcjLxJHHU2WvrKvup
SnPgWZ8yj6cW22NBxpdw5DFpm/ZiH7bJ/Y0Ca+k+Fhmpjwn4pJzbUhrcqGHCmuBNRAwGj1eNO28F
d8E2CCrqPOSpNxAJo6p4k/gxYTHnzh8vBmGTYKdM9MSTy0wMATnGuuv4l71F0/h5YiCBzKzowG0w
YCBhkYchixvpxGGQDct3f12H+Q8f4SL3scL3TOUnwjvi4E2YuEP4vUoBjSVlbVbk89kXe6YN2zEe
yDkaLy9tQCHsINvmkCdsw9Y/8qobnV8vLbeqz1tCr5YZyx0Uh7X65kPDLYc7hcU7Q0QGtqmSgjVb
OPBusTOQV7/DgA4UB1Ycp2ZZVQrdoppBw06ZjXTjp/hkVMSu2l5Rf+84Bo7fiUGoUTI2+PBnyAMM
9lPk1bAXH8YMwsKEVBTxDTzHudzillQFJhI/yBCcSaFG1AmoRVRatvVH5jJODOQ3poLcFW6FpuPA
VN2w7vdVNGUsT8YUNBu/eBM5KDY/+ovT8xZ4fZKqr2mzZkR1e52bunc2ULj3oNdIDb+hjpYrhhb+
Ykm1K0B3BA99B3GkRzipKYGDHhoKAE6iNap5uwmTcrCLw8y67hCztcJ8Og1BmlUPKAZkafJDGdx4
TiyXAGoOFsPEV9eJ+7MCamubO9uCqNOcjBaXpD+d2BdXOdefN2ui1y0V3zFHkJBm0uASggILSFWs
lGE5TlHw6KZttZKkieVC8wkmk6w+XSxPQFn6w/J6oWNwP691GmFPh6IDZHGyu9kvD1k1Vzg31E6Z
V/UNdQxVx2G2ienjm8Ztdp80mOo2Zcv0J3XR8Yb3cRIj5j5jQuB0WHUwiFGfQWx94zMJGTN3NMZw
wP0EGTRISJHJSt4lb39Ks7yBH4rhZWqrVz0JsOH0NVQIowgya9Ffu0f8RxtzeLuuIrk+UEmb8Xt0
RUHgHLFnY9/GrqFysQBMY4zgkP4aszRadWqyJ2oclqPkNiZgivwLbXxojjc8GuTlngKGMdP7hAPL
M8ZSpde9LhYQur8oRQTthI24sVsyBgFWa1TEPLkYzWauH+mdeKBip9/4jx7dqe2f16giARrxV8JP
64VuzI2BO4BMSMBgwuU4+7bDp7g/oy+Oh+DfGvfrKpnEYRwfvQDhgxn4v638TpKYSdrM3UeFbwnb
kD/ijIdP5O5r2FcM63nj0Olx45Glsrw1OGha2JH2k2kmt7GrhP0FxoTL4MvL9HXXI4io7VvhBdhi
c7oq4Nu0X4gqC7b3TMMrouk3Xv/iCzpx3n6ICLYcWOAI6448FAgH/9J0STH1v5FZsRnG6gwGbmDC
VQl+Q2bJSl+h3bfuDSw2YPGaeBiC4z0EwuN4G+cTY4fAb8T0nmVfFKygh1K8NwyBoIi+fC3U89KP
o/F9OobQCsRPEf/hq4uxRRFRrz2GDQH08ujnOjDQsE7bLsTVHghN6MDCphK7HEdZ4YUpygMl5AWM
L9J5gTrY43d02N3itFpES8N3Kf1cZUKSZIIuv6VMH0rkv0Avv13Y0GaurDzBnv+bbpYJmpkkaZDc
5RVOD9geXPyIUHKXFHfKSrvq+4hzwEC+0kW77yNGolnUguuXr2vwvJrnyVdY7OInbgEz0zD+hr97
o4VJSxDdBqsn1Bz8z4RcovlobHQiEnTEpb2+1/LJhMEbxxODmQzGyQc5NUl/3DE/DWDpBm7d5Rt+
0wU5gRKLOU3TfQhdq4zOGTwLPlO3o/hds9Q9aetxjbUalS3qpi4Gnk1vA98kHfBTNBDjSwLcrhzW
2J7ubSOclfhJrdRA9EUXhtS2zlKwKBJK6f+whpHOmxb/oi/Zrc7j/AJR1tTCPlMPZ0gZk+hmXnem
/d6Jaf1LTUoqV4kgLraEI8HEKKe+0urKRzPlC0z6OSvM7eaYqcxX62Eder8w3wVeJCetxWLoc+SW
O9Dz0vymNiczT4gFqvChOYR4p3BBkHqItjx2xzZp761AVXlyq+FZd/eQ1ub1/m6dX9deMrpPjZPm
5DISJ1mHKY4nF3gb8rq0g3DBBXjUv64/LIwnmcsvQyZf28FHovpcd8ds+P7CSHoODkcuA+jyCeRf
Trpfe1FcGTNYPJpB2jPylH+8/KxK2MmzFQmgCYdlBiQewSfkhl+tAcMGLzUK/fg+8MASh4/w9kQi
6pZNyENq7bbZ2UDABKPqXR6lxUj6yW1cX2imS9rjBPOt3LWyBsgNv5DDV+Pv4IyFcloXrqSGaMnB
lcfKqKqlH+/rceq96ByVqeiVLIRDPFYrF6NXrzXI8Is2YUcOnm9Y/NmQYkqkjov9mFWOVRTvfqnz
di2TjlxZS/4xbpepYFu6XXl3VwNqjUPIRgv7Av896xznqVDdwsDIIeb4Rsh9hNrf5xBf8mRwY/Q6
GJJVzk00xCqqbojVdvrhMz0Inkwn3+kXx7zFF8BDxooxdL+6FJGxEKnqgJgk5yHx6ybw3lNn9Mn2
plBo7f+eI7yd45uSwOA6Jnwhgtf3CXWwaRo3s2KkHX2MOjNNHVIQk2VFnjaVSFzeFBytHT/Y/hSN
4llWF+16TlNXDd2ZsVI49ncVTj/N9IYo9YwnXQ8blgpIBf3u/nThv195CamFRlF25yHBTxCLgx2z
0s/oxDiO26EHhho599ZGBhEZVpbz/H2Z2ov0f+wbucM1EEJwP7hh2HzTS+yyo0n1mpVm+RT1yEXw
m0ouMQRBuCAOOGo7dnd/215+wOX5/eeOC98C+NlTFvucCWB39XzTV+MCY1rVvVac8fKi2Xg7O23U
pNA9KZcAq17+zgtm8uxLJVIH3pztmVTOlBkc1D+GoeNC0ks+ruYvNadekIsRZExtkJUm2kJywiym
eWctw7W2Zg0hcRHdRzj0sL/7GhRLdmaj/kkfc2qumga+7LyISvfvkLFoPd/oFXndh1R4OosVgl6f
KwlTGU+ts5iW865qw5ihI0SEiIGcVnq3gStSTM3ESZu2Zy3I98lfmNisXx+nqPF40V0Tii4XED16
nxO0pgWewa6EDPbJJL5GtqwNziC/+fJFfl7JBSznvocaCioz/sOCxT6/xqQqmSpoV5Cj/RFcoZfy
XVqJrakn5a7h1qvzywdwXXIEoeKiWjBseMbA0K6AM4K5nQxRe0j2mxJwXw84NLthjz3RsKJ+AZt9
sKeDGF4+mgtY/uyZY9IBPssVBXBxOKrn12MDEJ8cZ44f8jGK2u4Ov8fYLl8rZ1S0w7vxOGkJwCBY
JOB6fMSbUlrp/jIfn/ED5M8g6gMt7PgVtKM4+2TjnmF9y1QH++ZJla7ABtG8FJTGZVheZA4+UF13
N4SuSNpZuGSXY8dx8x9Tiz8F0c2hErNlP80BBjOsJ2hrwmyQFvTli/Bb5cXcDavZEKdIhhrub7NL
j3bZJi48ui/wU2fl08ztoDazZf6uR8poPoR5Z+6g98xLSL5n1ddrF9xqWxaC+WR2veziLT8LBl5U
PWDAmkqW0XSXBeM3JWNFPW4Id7USjYRMxzXSLNJDPowqRa6Mv+uoywwZJwYEHWp798hbZ+YbuKMl
Shs06nRvo0e4gHqdwXZhQMUsWfEqY4Mrs2HNCk5LYA6ijnYq1z4U2RAS8mtIigVcB3EShhhJ7LLi
OLuDQ7AL+DEKzhQBgikiUJNAhTBt7SNclXRSvz5yyqOF9WDJMxHwDxkEsM04ZSUO3umtpaM89niR
ecVV177FAgEm4zGaCYnGR2I/snEuGTQTKRmbwXxDyrnA2TPZIRCOm90TSC9VumL3d3Xx0DXxQKwi
PjALIwgP0JLhCdrsKng0rXVuizOvVs+NjoaLxYDaD6naL25SI9VE27YHyeglIVlgnfVntKu+ORzG
3ejCZ0rF9SFwV0bLbZaGECpalbsjdvNuMxNE/fKTejUhlB6QdAnQgZBEIOXBD33+uhpbXPcmg8CH
JjQSjI03u0umP1nthHathf46JEX3BmjkRLExeJ08AYvZi32Cnk38HxEBrhe4ELiC/3mWC7eHo7w6
RAvDHyPCLuEh60dxIaAqkDrW2/X9SdeJFYe+qrrta7YIKfjrrmm7JH/78iW7Cr2S6Tr/x7iAepUu
nq71+SWb4tWqCwxVH7ELSRyczKgiZvdUVCQMxbcxRdGgjnNrlZN/GgR5G089cBbhCEEwoi4YD+0O
AMPvFq8dZu4kSk/EjeZF+4SbYzZ9bA3HNcXQOJyWGB/ZYFw/e6Q9ZN2NqvDXrl/RUrWbf4gbc1q2
81QibL5jHtVUXyZlTx28jWIU/Oflk7/e7UILEF3ZDsUEqpDfAq+SCh9/Vrb0Qe+sVGuqbb8iBhyd
6r4fCa9nTKs9RrR3wstHYF13tTC8hNeAL6hMqkLv6vIjS0LfHQU0TrQD5fKEsfgUfliTYqIERkje
Uk3u8gM93tSrUw4FmccGjpAAytovJk9TuQVaJRNt5Ji5j9M+oLNB35CGGrHioQs6QGHyLxKsXmCJ
OeidhM4DK4IVZB8x6t1dn7Wez9VuU7Xbh5evwe+XQPhc7K8mFWVgXbO6Eg+i1syj94BlGKLEJ+2u
qc9C9816Y3j5m6+hGgGtmOrCZ2BXA2y5qihjuJ90rYH1oK+fnsNme2GoHYoW7LDhQu61nzaqefkw
flsSHLoqYD2LR4CkymtSByHsS+ollUvay6WAr1rbKUkUJrLIfFvgtGNVFBQ2asgbbeeBGTiTet1z
vHwwv90NB64hgA+mxNSAcICerwdYCYSEGCwkvO92Vrv5kPYLC7Ai50nRhiMvf7H67W2kj8B0y3QD
uHG8lVd3I8G8NKnDon0cCKXGJ32Nc8TnNzNm7FHxtenYNtPxgP2QUNc0GKAFgM7uIKMxHV2fmh5s
Rjj+Gt/XNjtZ4M3hCUxmq8JjPPWMz+5fPhG5Qv+sGcNLvJJsQZwGAWZX54GWXOELlMaP0YjdF6wA
KkYcm3bzO/02vvyNv105ujAsLCF8QAuCkX5VNFvT1OVQY4zHMmwv1PUhkS5EYwl7BVNtgbgUYXwn
Y/6Xv/+394g3KHAc5KVWQFl+fecGhIkFQa3tKzzMKco+jvMqQWtwgoR6OcIV79NHXHAyy77TBAN9
/14+jqvrIO+wC+BqShcDue2aIDTlRbxh5q0edRG17Xw07Yy2j4a1FZO1R7u9/P1XsA/fT3mj0NKx
pFuSZPn83QlNB8c4OrnHuKiFQ6oWxA4MAcfd8+XlL7suy+n5oSErYfH5jmwiV98Gwc/Z4j7znhQB
3WkYHGM0E9OXFr0NBEwLq5MyPoGj5aAQqKuhivvn3iIzNvzSogLppvuSfIQguecRtkrh/eIovL0B
yl0oQfQFSvoQGPue+X02ExS323YNQQD75sQe4vIvs0ABj8uGjYI3QOd1sYODLEcuzzHF0LjZLtFI
1JPNTlojxFq40khlsxLhLTtDabyaSI2oxnvtIRVnl9C6KYHZgUt6PYo3Vhoo8Z7CAUhqNV2Hags0
7f2loRZdOGVcAV7AgUm9FKC5r2DnRDGuT8ldyWZD6W9daIRlk8knr36qvAznwbXsw9tR+ZL7uZNs
lr13aXanSG2fsz9R4M5JWT9imjqk7dHYa2YNxu7vPnI46UDYs2VBKnaz9yogY2r6OqdYXuSfNUgJ
k9+NilfGAhdheFRqlQulTbN2J8Rh72a04WWP6TavmDYkq0ixoLHQhlPaT0uTdTHZlZ2/rtNREAat
7e0WKH4YQGIguS7f5nUNOp3u+v8gYPv2R/36W/mj//8nW/vb32WKRK0fuvT78M+8bGYR4FCe+Y9X
9vRt+KYTteUs/uf/OHwrxu/woYdv1X//q3vctm/+R+AOxho2JRDpfOwne9q2Z/6HndiCZcnKwoMu
hYGO27at/5jy4oeWw8ABsJm/6utxSIjydvgtl+huSkoGWb7zf5W2TQHzbDtjYWcvNoljYW2HcsmW
9nxRM+FuE4ewOOc1X7LqFBUQwvEBbI3s26g6cjuiYnaCD9mK7crtYllx9cZbrcG+KVxink/BrKb0
j6xHCn3MvTlWp4yd0H4qaqfN/6A+R858jMlpbpnaNNjy4HtRGhWWJr3pbk8JA1X7xFl6sKTiLl0f
DJydgxZPSpKWbrKhKrbPaTtU7mlCe5g9Uhy00wlngzK6h2fFcVhVY8WvFty9AutQAz5Fb+oMnPdU
dKE7fyth3JB23xlb+gq5blH2R8ijZXeTuNP4h2dsyXZmHBSQ2DEWVT5h1mW4fvQqjacgPmSJs77B
kSWsT6Xh4UOEw6+13FJgddNjbQLcvcFIJeg/pigQcEO2McS8JTuhX15FZja1J2fCj/sGm6ZgIDs6
HW5XutjiMSvnMv8jtJuBkMIgwdteDeYgzJAxx2AoVySIbpF/BkNL27dmv7b247YWq30a+6j921Yb
SsSmCuanziwywgWXMngjvk1o7jY6h0PjrnYOhyMKUnxFibN7pANuXg+hjzcPcmv7Y7civTwod6uK
mxj7gAwr41IxRA0Uf07SE+oQ0ys9lwiOcQWUD+f5B67A/fTQWYwSzhn4Z35rbtk2vKGDNZKHNMa+
5UTSTfgqGpt8Pi2jXTM7qofFv0+Wxonu2mYZzynsNcH+IrO/m9N87c9QQ7fkT9ISeKLaqSpvVW/k
6t7CsMVA+9/W2V2hotm5y6H7nzbTSZdzkrZW+7EapoI8hLQwT77t5taT1XRF//e62cldoEZn+HPc
prw6MQqNl7crBgfqHfj9mJz7yChWxgQWgTue46svXl8nt0kcMuvom9JK35eoM+mVgb23U1jV44g1
PmZVp/+i7rx6JFey/P5VBL1zRW8ESQ9kMl2ZLtNV1d0vRFt67/np9WPdnb2ZrEQSexd60GAwM5jG
7ZPBiDgRcc7foIiUCQe8LkrjUbFSECXUIMLqxcTqpbiLg05DF7rLhluxDppqKwYKbiHe1I92pFeN
5vrikD4o+nTXhHFQ2lnbBzCnPV1wOdRtjE2rLXiHo44WhdshouTS6MzeVLAlCDmlrY2DeBMdOtgt
o13pUMm2CD/kE87AtYHzglpowQ6mZvytV9gcmxFA4GeEjaOfQ65qN3yr4lPegZ/Z82s8RMLGTtXg
nQ7Jb70xBJZAa2Uo+uHF1my9TotaVHIxIPgtznQ1E/Dhm5LWB2wtf/ujttcB1dtYBT8ZufgGvbOr
tjSyujfB0L3mGHKFeY1G8y5Dn+wVE6J6I8lFXjli0xuqbeWdaTyqqCpIHK3ZRsbrJrUnsOJUlmKM
g+0KD6XbErsG16OKm95rcDuaW+xRLDiQTfyHy8AAHLcYxKy4U8oYsj6FUkWyHHNKpG1kMUJlFEfY
rzVFaXAynfc1TIPoTUhp3tK50iIaVro4Ii4Gof5YyJJ/R03lJuqo3doobQ81uihWEtre7NFwNz9l
JFeReqk+KD2P251YGK35qxqGTtH+IDoAYdqdEJmbCdJUADyn4PO1MwNLVty6NPzcbqm85C7QDXTv
WNRe7Pi45n1Xed188ShZB1sKaI2pOZkBWRAJIcSjtmYK5/2gFWw05OyauO2HGw/f+3ykwtcIATBH
9A26YtPhwRpufYgv1mfad4dyqPlcTWp8nhJYvnt1UiI7oGTxCnan3Jhhoji4rrmBXv600u5BGvJD
PXT5JkCe+ac+aLt2KLPfWQEhzJ4SEgTIAgt2fG2jKDxY3IE9/SD7leh2aD3YYSbcWXGJO4ZmVIiX
mSGKxrJqRXeq2Ref4fSWWER0x2YoyZG59gimMX8uSiM5Vkp0FGJZd2Wg0x03mEeUs9ihxdi441wZ
jwqsnRTBH5DBk8MvqESZD/2IiJ3jY/xqPWMeVA77ABuuYjeObeFIQjvoTi3gG4cSniHtaIQbdolW
zVtRZvAVQ60mUXf93kRo8TDU2YTkLdRkTD+54P6Om+iGbpT4rMLk9j8FtS76x1EHTbcptAqcd4Vx
wKZIEuMLW3mw0Sh9gKTxUIMhnp5mFK3/u+jaMtv06IoN26AtDfNgal2hoIMA+NT6agF+rZ9agPLG
U0azLXEMHIi8LWsEOrECSrJ0DE8MPbrlkh9attoLM0UXh6piA/E1VG6nQLCe5Qxxj52ECmYJEJnb
yKYDKovTaV728GeSqHkosjZQH5u60HDtKWMp+d1q1K9cSBlaui/7uJuwW6uHDNZrZQCrntI0OSJy
4HU7uOTKW15N8h8ZkQvRBrg7fBcFQ3o2W78tbDWgmA+rueq0TQA1w7vBb3j82qZa0BR2LacYYmFJ
isuZLdUDgnI9QK4IhQPTRu7Eu8cdAneLVmu/BGLimbbStbis6ZP5JwLwFTkI6xua4ylK07sQEr38
thmUrojsGP2DOLVxdAoTG307hIWg3CWP2N4UlT0ihGCLGGhu+rpRURLSSvkBrwk5u1FgdCCOhFIL
7mlJpiGCJmAJbEOgk0UnyrEh2sql2M4GBrIS/wQhm7XuJA81oM4qmLMMKj4FgLeqK3AAEydIyxoO
lTKox/qBHoWZg0lBNNOZmLFkE05gIG5Qi9FqZ5KSQLGVClkN9AhAlR3QVhPuRmQfUM4EhGne1iqF
vcIWciWs58yuv8G7NX9hXiw2X2cZrwHkqtBpyFKqLSJzObKEdkfX+hNEBB93R2zSzEf+ilK77QBx
IaaVSlLLJxeojDJwRNH2lFJSqDUteBbFKXhhv6IXrFEaJb0/xxJimbD7Pa9wkgG3skPD8RMcVC1Q
Dri05voOJQHFIr3q8O9FoOPtJ+p5vbGJq27wbFUvRHWDVCUKRC0vNu+mkrIp4VhCZtCJuRo99UFp
cYZAWc0czNvCL3oZNgcoPBVECTk1X2jaRxjaFVbwufRL/Q0XlFhzJEgM3wuvmZ5NI8v4kT2Casgn
qeAVA8V60HGoxIqrTaSN0McZdC5jfEBaSnA5/uLHmKIslI1m6FOn9cx6p/lDIx7SaEwDlzs9appF
rJXzkuXmt50sLfS3g2LiWIIfAlmu96gwHgUUeYNnFOGM/FsRFyJY3FrJ1T9CafrBc6qiqIy7DWwe
6LgAsZzQ85v4PqYOdwvmATmwVvA7zGwlID9VFcXmk4rFeY9QI90ax+OuQlEeeI/mbSpgiUifDZog
vdWjkFTIqPSC5Uxo6tYOVYna1rgZxVZ+D9hqfOnpqO/9xBRHqm55Vv2sB9Frc35I4x+FsU4HIMAm
SJPOjiJFfRhEBXw+iTstbdVQBOFBKcfgrlECU0RYbohuuhYExrHOBi7V7G8/fElpsLQP3DNV+a6Z
pG6gI+f7jyJFh9G16pYT2/OsfksT3wcbU3PC4m423kH3Eg8KeKUbPFCQNIEGWiaO5nGbwvGujB8y
GrY/wMAl4SamfQ9TXQutZxSY4qMPRY1s086tAyRPhlcT2SG04IRq5LBH6aa5ESoU1Wd9kfEtaOXo
NphSUMWJ5UX3RZenfxIJZFGGOSAgYHt2RElv0g5S7U1XmVZkt0g3rHHr5orN35VD3nMKAAfIRu//
UvRl+6pHAYbtnRfI2kuuxzfHKRSdKQTFxi8j5j7VFwO13pM36cNff/t/y9r0IQ+Bjf3v/35eu/tX
TBr/sGFn8NmiWiknXNy8lJixPFW7BNiyk4kTuFJpejSb0YllY5vyUrq9Hva8SPpXWIJSsJRm5pe0
6HskfPc2loYC9YP4FpUTpARuU294/AdR6HCJAHllJn7xdg2MRhTyeipcz6hLR/VM7KshTLpK66+U
QN9/8HLu5mbav0LNRIYTdErmK5jfojrkoi6HXXQ7bDgoP9GBOCAJqOAhSC1OorGGsl/FnOIuE4JL
0rWfBVvs+qiXFMD3dUT5no6eCBqVwsL5b6nh8OZxURRuqs6HG35WbhKKCLY2iKM7fV6ZW6lX5S1S
KYotlj4yIrn/qw34nUEv4aVoKdUulgtlcK//svMC7V+zzu8xNUh1NN/ebYtPPhIECWCtalm4lhp8
Txv9uY/kctNY+UsInEtIhHHlU1xYZtQvJHy0geRKkGfPv8Q4jZokxwQ0WMpQ2o6glrZZVH67Pq7z
psn7uAijUt+cmamyMReGT8Y1ddBjBsqagOUTOynEXTBw1BpPRVUfrkeSzssxH0Mt9iuioGieagjz
dkXpmFW560XZMXh+9zpJCfkGGWW2dIKrNTYr7dKPsaHTzfggmSIJaCZlsa7UpPNBInJ+ZNJvjBp2
Ypns51ui7L8K9Z+xDLZiynTyDF0Z9PwXn22uOTC8WhrUElWj5TTCrkLkrKsH15BkG/XSTW0K9ijf
YUy6ydHgyLBBiBE4ey2KnRj8SJuVPPIhMc/xTYUUCaJT1tVFHomRpJKmvBjcMPMRGYk3xFGBeVnZ
kwDVxKpHp5CKlc/9YVEtgi4ySjdJAF66nK/N1p2CYNvI+qEfOA2yYeUDr4VaTKzE0V5YMW/SEpXb
m0AeVXQQe3TGimh6alEZWcmWHw6deWiWQtsXoh1YwsW2TOOyAvLSDC4P5VuRcnRg6RtmkfTkZjq8
pPrPygr6kHmISG8RLii1TO4Fixn0YxqXUNgGVxekI5FyMdujHQR8qnpNQDgArbcnHASj6IH/EqtP
LCaqN/OPQmz+BhLMyuxeWlKnP2gxuwNVthpOG0sqNyBM9Xdmp2wIKuffePYkBWbT2sqZuxZyMctq
NugNzo0Dplm+01QmvPgfnU75T8D3kwwyoRplNNuVL/8hBS++/CI3SuDn9F6KBxdFKwRbhEOh625X
H0ehw3atsYUSXaDozqr/FNPg6JwHAxVXYfweBl+v/xT58gfgYmWgyUSrcv7zkzQN3q6D85+x7FAV
hhl7E3Mb1CgQzrZHP5Grt5TkayduM8hoLEoDVDzcOVv1q2NuFbsUrmnMm76uwdqyKPIqeh9B2Wuz
ijD4W+1oWtTwJBSl8l9CRXk4qVZgsO8AoWUuNMX/GIQ2HxAng8DqbyqxnGEQAiUa2XrUUt8JtfCW
WsI9Enq2zlJm7UBZ3cx7aeUbztN1LfxyI5l4N5iwt9xq6l4MHcVJhbk0h0OuWq4sIUA4vhp9gTlq
hy3DXR9Rl2x5NJIwtVtjxD9awmwWcl03lDt4SnSkG1vNv4misamNlRm/lGdOv9VikykZT8O4JIVO
sUDuzl1mVkhTHH2fdf0nrzv3+tdZANA4nd8XuyECl+RCAKDjfHICuQz6UmSxTzXYp9jhcW/X+b3F
7mKMZJZA+eZT6UBrfWsI2Vr4y5Pzd/j5e5ysjSEs5Ao4GZMTJMfG+2HUu2xEl5mtNm8qNnc+KUjZ
m1gxvA4hb/3m0eiP/+QjSAoVUNBNwEUXeQYbgaBS0U9yhVR6Q8DetkikBVkuNx/IrA1bhR9WZdsa
VRxsrn+txJ+X4IcliqiEKKK2xHm9WKKoctKWHjhdMlGnB5PtCSVpGdpq277Qn5XqLkglByNZm6Lb
ZiX4xSVHz47XBg143VzkGCRi0MWXWHKCIWzL6F4NZ2fYyQZu+bWWxn2lf+fGoo0A9KlDQLfJXH5e
0Rq3YSsetW7WZUxyZ/2Mv7g2/v5h732+k7UBLrOi2MWB0wSi5fp9S4FFyMKHlfFfukqYTD0NQ8uC
p7442hMAwCVSiH8dtL7yI/dUqLjG/RjdsRFaBSmu/q7vd3qzVWLJJSnQIbzn4Burfn/9t1wYMRgJ
bo0atYT5f5zvBvpeCSV4b3BB3x/KMr/1vHBlx30MwZOZygxPLZDrQG/OQwRNksvogXNx0q0EFyjr
T54XK8P4+LSc5Vy4dAJPYDHr+uKTBjQ2M7Fs2dXZ1hD/dEbvKPk3rgxGq27IKb2oIbX8fmGg1E4N
dGWQH5c0t33QYDxs5hLB8u4EcATTXySfeU5aqAnr4+fG87+bgfhSwLRB/PM7NY1y5X40D+p8E89B
qRAATwUZuDyra73qfCDCeCLUym2gmfdTb/l2o5if/rOLhDiKNT9roL3xxjifQVkowIe2KBOXZYPw
pXoQ9ejpeogL7yZi6OgW8WiiIbt8vtT4/tCa5fmiGvl9NRbQj1/T/AgzB7z8J2ZQm9rvqzevi9N2
EnXeqScbHqkBgCb6HFVL0c1Qt8zWMW2i2/kdMbZoLvrx8/WRfrxgMVBkztAVA9mMEtJ5yIZ2MIhf
Mu/8Tuu4OmEbsqVbaXvxn79eZ+Tg6yEvjpI8AxjDEnnjLzaHHMkJSYhR9kWFeEfrykr4ieTiD3i0
JdUvLvDXA358STBGkF6sTvYkRMbFGENMWvN0Pl266CGE7TwfLXNOq75gSrhy27u4C06CLUZX11KT
005ldOK497PUNSbNUet6d31Ml8Io5BhQIyaCNcukDXFK0Wcmmgtv62dSTF9zWlVGV/+6HuZStjwN
s1geAU3wKoKD7SI98jWXvQfe6tcjzH/DMmsoFLxmDKvIWBb52DNwLetkZXCVPvmFceG9ZZYHetVU
tKd4JUNdHA2CUMC3QcpSzTpfCD3iNBGQLg7UcKIargNPr9Py8fqALi1vcEFggwyNCbIWAyoMhEFK
vR8olCOaDBp2LG786VHOy105X57DlXgXPyBwIiLJXKA+nDW0fSU14qyJYv2IAt1Lwfk9if5LluUr
a/vCSwa8E3I6ylzVAum0uCrBgjEFnEtGF/K1Mz/F0Dq1FRN9PnYUmmVQ+jKHtFgVu9XkeHHyZmoX
WRktueU1LcoUWTCNeHSHnoZgNDQSiuvptJIrLrwHGOLfYZaXrhJauGo29DlQK9nTgppfujyF5oms
vmha6c51B3F81cZ7joHrS+fSVKpg6sGi8nj6IJ0TwCsC3hyNbglESvTEz5UVOtgHHKsqOVwPdSkn
qvLMJEEFfdbaOt8K6aS3yBL1oxtTtyjRQLK9Jrqfzxi1nPaztPb1eBeHdhJvsSt6U+llVKH4rLp4
0+btfVWi06OmyFmHd/+1UPMGPT1FvayADtKOblCZNC8D6dgG+TdZbHbAhv7B5jv5jMbiaOkAvDdd
0Y1uUZt3WBlurbzdo7z1Vgj16/VhXcorqgIi2bSUmfqwmLHIrzxdKyoozn7sQJF2QvA0rExOaXOS
NlK6dlO+OGUnAec/P/mOHhYPNWYLbHbdbP8qkfSKg28JqKSoW6nHX1yPKrBKZFLQTTEWL1AfxjlS
zfOkxd02k/q73MTAQPRUrtBDQLt9jUZ18XOSNYGBIVDxoZ0FGK42ArXGQcvoFFtIzb2i8KqLrRLp
62AjN5DrpXGlnnfxk5pIYlLMgju/fOdCMgvBSHAvt8b4kzXW9HaHcl+ZyJ3oa5WNS/lSNend0LTh
abc8WEVjRExGe39LUdiZiztBQGXh+qK8OG1U9+kIqjrkuMUayQKOQFTfScp0Qe0krr/xnLYcHfSR
o8pBTMFAUlY+4sWBncRcpJIc7SvuxcQUU7TLoX695PDa/2vjWuQQqUafajICVof028xEDCy2g1Bs
Jo2NMEgv14NduoNTV//XR1QW9cG6ESIRlPfoms2WnsbWFFNkk3ZejXaySv+8qZ3Vks+lieORjToL
GlMmvKPzza3gs6QaIasDZONeLAo82+v790I++DTYuytFyEtDBMbEsxDvQtg2i+0NqssMrZJwvKN8
5Zucd3stseaCOQNF1wlNKGvlxLn4hjuNOa+jk/xVBwk9a6QVMIdlnym6QyVP8l/TCEcJ8ZZn3Jg9
VnHyD3aEBuxtFkjVaC0uPqwPcBFbjJxEVvSfNd/cA2ajlBhPg93FNRY4VrPybS9eWbRZvYg237vs
z/lAZbXPRIW3o6ukCq1qHqniruxQdjfUuakN+Mn2IVoBH5qaJxkFua/zueUUVFqepFkv+fpyvri0
Tn7O4rsPciGi/8otht6xnerGQz1ROgNTBD1jIyfiygPiUjoAjkCZQwaMQcPvfPQtZ4SPf+DoJkH9
2wq1ykkmgDzXx3QpcfNGkTWdNyR1lXl9n6wlXfOs1hfQF/HhjtgVzjmmJz9jNOT0irqS31Ziva/r
k1igt0cj72Ytk6l11GSXJiDduAwmwpr28aUz8GRU79f9k0iCHNFMEokktqFbdKIrNv2PscRUijqH
Ti9FCsO1XXkxJlcmnuEa/7VsJBo49khqkDG6KPhWWtWXUU/AZ8WgTnUVTFd0BDF+i0KDO79jUi12
S6X/0QTZ7XyDk6zwGUcl3jr1zeRn++uzfHEpnfy2xWnm623H05HnDaDhTz4ZKcnKL9dDzNt/+dzV
VE17L0Tg3rxIhMNoatLsDErTVPppduZtnKs3aqd/vx7m8kj+DrPMQg381TBlZjNruB87vUBQJX26
HuPiOj0ZyuJrTQoNCur2ows6cNMG4iOlK7cd0sjukjXw0cXz4yTWYv/h49nhiMZddAI0ve3Cot0j
XUSuG6r6LsiQ9ROVXneAnsN/SEptZdVeTGko73P/nrWll+o5wHARoY9n8BseXY4VZHfcGo91mlJH
wr3YVqQgW8k4FxYK56UFkUinHwZ16DzjyBUuYjVuaK5Bh7OX201YaZ8rjpLrk3hhOwK2QaD+XSxb
XWZP3VdVtHL4sOpg3ljsPqy9vkYxVzgpP7bNcAQlulZF+ACIYYvRbKLXgLsC7/nFBQ60XzYV+MXM
5rnKD9x9gd1K+xlBH3t3DTgRnApS0I66bg91vXYvvjziv6PPf36S9IKpkaxKE0e3i57mvi9chB31
CjrNR0AMU/Wfr1ZL9BtUVg3K0mz983B16bey1sujywl+h4LPnqL2SoiLS+UkxGJEnVCIsHwIgdbJ
a6gOz3XQffZCeXd9qVzIKYwERtSsGskzbbEipTILgZqO7MEmcXEwnJwcYd6Vy8PFIFTdkWCTqaIt
a7WGWA+jobI2/KB5mqtJQm59+QfjgCKG2jfMAFqe5zMSSmait4BgXXH0NqXVHjNNXpFhvJAaZ5Sk
yFuWZKG8wxpO1pjXyDEaccyIGCROLLa36QwI8v0nQXq+PpiLcz+r/VBHn+nk8/c8iSRAim4rHIzd
bhDu6vRNzfRnUz1cD3LpKo2Dxd9RFosY68dBtDBwd3WluxuTVy7PVfrGf1LxKDPZJSK3+pWg88Vt
cVSeBV2kiTGsilDEJdpNlQJeXbDpm+mAY+pNhMLvjPIQRBXDqa53kk5Cplgy3q7/gkvflosKuxcL
DQohi1F7upkMiFOTglvwj7jDF5qHJo2ycrhcWiyyTDML3TGiLO+WQpVbihRqvKHBpQ868PUyvW11
aY8FzT/YXfMtmWcCm5gkfL5alD5EMypVKFfhv1n0zcyP0v9c/2qX8qsM6wpQNK9L1MfOY9QVSPdq
KidXGWBa8doJJNXRAdn42Ll4urTr+pXEtBZRPo9oYKakFBER8wTSGTBWfRN7QvyYGXVz2xbld7HQ
cO70+n5lX1yaOaRw0d8AMsELcjHUKVLxTFH8ydXG9JceD8FeHTP/KwSZyhUg4qzM3lq4xV6vYJ/U
SPBMXJ0LpGaScTi0rRYiuilJex9yi3t9Ji+tf0WfexmgMtBzX2xANaSeM7b5xMIMtniN7sJC2NNs
XhnW/Ncs9/nfYWBAn09fniCGZYnF5EaV8ugP9a3YYLrEXcQGw+mqamyt3HkunTEK4huz3oPOHXlx
AES9MdadNk+bWd7A5nmTCnNlSV6cKlNEgI04Cpjx8zE1I4IEPYRdd+is9yc/PtmzERG+j/nKaC5+
PlIzaAOVW8YySxmDLpSBYXICgGRGMWQnVtnNEN1BrFrHBl4el8HXA1ggItlxPq6gULAEQbrTrXpr
i5/1D6ES7gNfw1Sv+wdpEb78f4RaZN+mbXPJR97CLdP4VbRohFO40S3BLetUXfmGa8NaTJeX1jTO
0HLGyrdp3YBdZqv0CjeGNwUHTNVWVvzFjQWQFkGCGeK+vHQLGZy7KWJoSpOJd10fygcrEg48btcQ
yWuRFqlRTzo5DDtSBtjdwEF2804wBazi5GDtUn/ptOYbcVzq6MlwtTpfGQpMRAzpScIpavjScM/L
0KVjlgmQBGFm0z8rU8qaZuWsXrEv5f+T0Et8ZSxWUEWhMLIycOoUpr2mv86wyojWFpbGeNSt7O53
iMIyZakg6sn8wOU+gIhyrw5bc8zQPWNY781BGjHAKKfkdwQ9LgOezDkw1zWBzUlUVxFMdlch0h93
/qxJp6PoSu2dF+Ji1SLGosaxWMhurAm7bsS/yBQfx4CyRfsV15rrh8HHj3webP7zk4tmAqgKTz9E
gkFqRNnXqRlshaZv5nX7PPoSN97KlnzX0Dr/xgScFTvoOHNhWW4Ss6lhZE6V7HooQg6yCldcdAjO
9aEoDpjBYG9X3INLE5NXQKIocWM5MMAnTo6RFdxJBXtYu8Ufeu2HfXy+nv+wxZ5iJaYCAqCyi/S4
Q/o/DgNKyv6nCF0GfW6iasMWGyannP5cn4KPWQrxM/rCtKffIfGLLYaVXluaDS2xIIgUVxQbDeB1
jPyEb9yoactt7nq8j+ck8ThWECZBUp5ixPmUA+1X48hKNeBIGTRrWPmw8Cd9ZTN9XFhEAcWl4SrG
q3x5/e26oNT8xNcQf4C9qqN14ahl6SJwkNhlFz9FHpedVlpbzxfeNMQ10VEEpEe6eqdknSxosxgE
VC5Dze3HbFPxPlPVt6HcJkG8qce7PPsaCi+D93T9k37Mx+dB5yk+CYrKcimhNcBgi+zzoFW7uhru
CtQq/kkYrAcpHPH8XL6iJ0jFXAcjzY2UBtqNoTS3kIj7wyT5/kriv7RI4NlAtoGrgXPWYpHIWq2W
pp5rbjrJn6OkvGV/HK6P5uJUoThImxbUH73hRaJLqFAlk1xrbiknu0YV8I0FnJ6JW2wl9+Ykf2+8
wNW06lBVze/rseeff56FaJ4qREVXD6mf5e0qTgQeZ/Me8CTNCRteu4MjmbHd5HdtUHC8HBRBXJm9
j2zAWR0MWTjwElxRP6S+vJ+qOi1azZUAjqZF8rnzHmUVg5VhW2lfCD2MPq/h+6h+nfmmmF46wlrH
4wLW5/xHyOdLVfbVVCgHfkSY1VR0y71W3fmhtiN8l9/XjD8yUbbfTsKaC9zHc43IQLGphJFpP5Ah
49wcuxEbcBenvd+pCu5eFG7kqd8YU3qsAqQp/sEcn8Sbl/jJpsS8HGZrIrCEi/qmj3S7gJje9Dus
jr50U7NDogTRs0zYXg97KZ2fDnPOFSdhUe7SzYD3t6tVe7QGXlNMdrxyvA1LYyXSpaxzGmmRdYpQ
0MYa/yk30uPbAZZpMsTfTWsNMHIpFYBcmuvJiJ58ePQgo5hoETRV12+134jE7lKx+3r9m62FWNxC
hKyZSmVE2grexEuvqb9Cz4w212NcTDdzZRB1VxDxaKufT8zU95qIwDSkYz+zJetHmz/F6W3fPydy
vBl5ZRVt7+rZCmzpwiSBW6bCypuU4swSr1HmMlx4KdPdvoRqUHTJy5D4b4VSrzw+LnzCsziLT5hI
eMlhj6a7Y168AsV5SeJqZb1dWNlISr77oPMwpQB6/gHRBivVaUh1F9UDnGaweneqEjaJJPffeg09
pOsTdvHLQd7hrjVb+SxRNahlYjfY5rpr6sOnQrVuQqW8x9p+5aKyFmaREBWgeVCw+XBe0SSOb+QH
VTBHJypT9/p4LqXeGWWJUQzQHXxWFxURDoYOkIupubib21pnbeeFGPS/jIIqmgotGqQl3u22L0yb
alg5bS9N3mnwxTAlrw1FkJaaK6M0vBFHMAu+AVm4KCDsyn2irKz7C9keKClHHW4Ys1P8Yrflllxw
GdI0FzjFp2HCjBUUWA3xO5/U+3bKV5b/xwOdFIVwNg0vzpcPFJNe0PtYQsbRTdEog9qjm95nv1Dt
nqO2D+Q9oE5BL1dSysdvSlCkurm7KNJc0jjfECMDLBIl7WCb/yhK/dGo2oNYPvfZ4/WV8/4oOr+u
wNHlzg4tgt4yr9PzQKmA/HcZW51rTt1+pKDRCE+adiv1lWuFEW6G2s7MBYfW10RNzwssVHsUec/T
lJfsjHadmZJDnj1VeL34RnvQEDr3qwO8wDCQXiz+2TLOZsxhp2dfLdgshVa7WX7k/1G7Jp0ZW1oo
fMMQdaZMmPyNUTLdWFHrGsHKYKULX1VjoDx/gdTxEp6n+uQAVUQz0JsCOHdm+dEEU3W2B8qk0DrC
TqmfxakdVIBFmVogKyb3N2Xr16WtJdw6tt2gqC1uOAiM9XJff0LuK8c2VKyCR0T0hHzl9fwxd6Af
zw0SBv5cHFk+ZvOmqQfOTSBehvKWB7/FqrpFmXt/ffovnFzwuMANw6uYe09LVBdMxqJsRMqOZo74
uz811i5PFexNC2VTxnr+qwvk9hBXZnMT6lD8mlT/T4NXOL7oJuP+iWYE17fzOZlN1ospoGZc+pnT
d+Ym0TDeyd44cVY28oe8MUtY8VElWAMYES2ht0IXZro30B7Cy/NV9cCea9ITpP9Hs+9Ql+mfr3/b
j+FQKWZo3MeREv2guuJVmpCjF6G6KqKDkPu9hyxOHsYg20Ryd0wFWdm+B/x/oML6OU/59/8HGqwo
LIvcBf7H//lfP4f/6f/OPwiwPrRZ9P3Hqfbqv/8j/y68qv8b2Gface/KMHAMyAh/Ca8ayiyhigEm
D3qURcXZ3+tv4VUWJPcCSEUk/XlF/kt31fq3GYIEh4XePOhV8T+lu/rXSXWSfDEloMFPe42EBAIQ
hsn52vd9P9ZDpN93bdvV+0qK2+9ZCPTGNxXvQaFufgPTeNwkuMbdZB2sCS1FnAI5vOjGEjPMRvBK
JGWOuBhV2N6VKnxUihfqRu6j4UaIM6w9VUFHuEvzjmqKGQdN+O96qz7gQrdRWhkm+ZDeCEKiIktn
GrZBc9iGQ3CPkXnldFOIVoH6y0OZSem09BjXRbmT0wQrJgUGNJXM1nBGkJo0mAzpJSGRmzZi1MlR
mdTsroDw8SmTjPRnG+eU4iB4/RhDOdgTr/8ETUHYyrMqLO7Nqv8qi52GdXNXOOrYhhtUtuNvWgqF
Fc3Ycudhes9hgWzlr05UugPGrv6bmtb9QchyZUO5qEPIIX0swjj/Ho9Bc4ykMT30lTl8agXT3OHR
OiicVjku4XE+tA8AHIe9EOvZTe737RN60BrEykwGWtpE8ssocV1CzfE5jBT/vsYxA1HOLt8JqYGC
Vda9NJbo/y6TsPoS6r36mIpij8qqaT2EJnYwQ4XeUqp74XMXpVTr5fE1MrryIdBC6VmJkRicG/E3
SNiGt11gZq+9N4i7kNomEBY/xNAw5gpcRt/J0OF9gM1pb5ch7W+0Fo3uGRXF9N4ogt8eikfOFMao
ubV6+UWHEIj/51j81CeMKdHcnDaGNbwFcrGP0S5oWznmKSRJj50Zi25oRvFDZPTWF1UfiluMRdUb
Ja0U2oRT8gviSmfXcZWndh0F2v2YKcI9SByztkXVQtZIa8tdYfrpoR6C0Y6Dqj+mourd98Dg9kai
pk4DnOcgZYJ8V47Gb6+6keQvCp4HLhrr1nMtQJFMEJBEOykzNCRp6ZtPPlhtKrP4YNtMQvrg63l8
bwVTvbOEaXyRUfT8lCVthaRwXr5J9TTeJ6PlIfjfibejjDSwj6+Sg/xvTxmQCbLnU+Eu7dsqRwWi
qPdi4CGim3V4Nwv6nxZt4/umNRqqRaW11ZtyQHlcHg4NhZ97eoJYxYblxoq1ZhuGhrmtx8r4bMVC
twVGmnzXA2opmAAq2Ath9AER0pdoTeq1XU7juJ0yQXAwhMsdYRTLjY6XmatO2Bz44VjepRhd7uWy
NXZJJKaHdDI+ZUO1SxFttQ1zKu4801M3WmSC6tZtFLyL3eR3Ni6+dhV5DnUPTk05/4Gm7U5Sk/DG
1wZI760YPxaDHm6hlaDzVMs2mgzqFiFwfSd7YXYzk4C/xuEwgvQXs+6RR17/pGfFV1VPf2ST72pT
fVtnxs+oy/SHyYvNfSFU6raSUo/kM/+NaWWiNCX1mLlPT32tPplSOGJwj2VTWXrjs2+hPqCguWd7
IAudIUx/KRrk2BB2oI7uoiO1uvCU60X7hjaHbIs4ce2qWBc/GXnUOPmYSTdi5DfHvFZUt20K43dj
xt5WR6HwrmoVNhNKXa4XGijCYUQEIk2drZrgR9ddh3y0lk9b1nHmmtLYc6+ciuHNTz3zoBhR4NKr
rrcy6LXjYAghWptdvevyaDzEuTb4NrKK+qGe/Gnntd70YPqTtvUNpbY9xTdwuB8HjJ+Z7THWAgcI
Lmq/QtDsoIMkruAZuV2MrbqTW9xsIQ4qP4pIQuZ3jPPxtqlEycHRfDgipuu9jZkwOQhiFreN1XdH
ERO5Y5b05j5IrexHj3jJDe8MAMRWLD6xyQuk3QPDs5O+1PEzknvlRUdhRnaaMUGbLBvazvbUwLyv
fRIfVXIYAlFH2W/wdP/XYKUvCNaWMOZxkUywA+VD7BHNNDYcGLirZ8JjW/f3NFJ3nhc5Adcmp8Kr
0Ldne4kvlZ/SskvMyEEOHLGJPDI3XpXMmigybzLcmNCotFr2fzNqTh1K4Q7lbhEh1MQF2IQyp285
Al0gO7KMWwy7WqdVAh+5UcR2J8QL8ZF5zv4vdWfS3LiRruu/cuLs4cA8LO5dAOAkkdSskrRBSCpV
Yh4SQwL49feh7e4uu7tPXy/PxhFVVokkCGR++Y7rNF87DXs32S328JBqbhZXo/pe+FaxJ3HUQJ0x
oePM7nJONzGCDnBFf5JR1us2GUNq3Vlj0u4shxXcMXIIocTqNmO1Tl+BGO7SyXvK3Xa4lFoj9DeK
dnlBEcJxQCRV7uwnN7HpOaCQSx/0uC8TuRv0fsUmmSxvWRk49zpU6TW/PSr9aZ9M4nUoWPXL7BGb
59msxKbRerDYUlQb/BrErJaJFpEZlh6lpudXMx3oBy93O9oMLfubUwXWa39Jk806nxh0cpnrIWkf
RKnJ3dKNCUGX06QENUB1+zKvnrju3GW48SrMoo3mDV9VYGukI86XbRDXTknv+rbnPAsG2gf3vZsZ
YUXstquPL6M5nWnhuR7J9T0blTg1MjXZZss6IkJxUIR5ZI0eJ8Qmx7OhXxE3KUJl9UdrXmh4AmIw
U8yUdm7tmjIn4cXQw6HLLSJKi6qIjXU4yIrk0NlvjxzFRMhPfRn9Ejhbty64imVvygdLqO7Y+l/e
bKkfmbckZ4rXfPI0HfPaIbqoRveTDW7cNGp4X9mGvvJV92Mynstbo0hbooXcuWN7y6f1kYqf4bHQ
A0uLcUpVZqTKrLtbJp3eWPJ5T+RcprEzVNIJCaPVn1l68pjKtnnXd6DVyC2hBU1ygFe/9ONRyTxa
6FF50Ip0PlT+slY7VywJMbxp/9imGpt059/QlUPgbeVrz0vmrVHbMKIIvf0q23l+bMl+jrTecyEd
SnZvy6qCO99unmdvum3qie67Oj3T7rt1R5/YWGt8oYj0SdKkgka4sO4gwJptHdTLlm0vONVJlWab
hfTbl9zpaYVmrBBO8Uk8/c6iB3WlgGXIvL0a1BgrZdciXu1KVDxZTbUREwtGn2+a3Gm2ht7tG2e8
XTT9vtDTTza0ZyWn77Te7yjrc86tEN1WgDxGbt5y7y6rwb7LFHahTWrXi3PUuKe2x9SbIK6IrcUm
i9pJKQRI8MKp2evjILXH86WEJ/TaThmh1udtnMOZPLL8+sdl7UeyZyfN3jDC1wfDYOq007PeFNm1
NpPTm03K2ndrr98xxS0PDbjA1p6Uc2sg2nKq/LstGGCr2SZokS866srx5OZ9c6WljRb2jlOGTm/2
sd5awVVC7n6Mq2/eW9qkR43U3vPFbfdLV5ZH5ROqNyeduxm8RoYdXQhxs6bOkcBj45bxu7vyvcnc
tw01kV1CErQ2d69jPnvPU8L6Z9IBY4XFotGBOwz+vez89iZIDGOn8ubdL2veb0Cen2L3CWfPPdCy
vUR9N9DkIt+7qXHizBxIiqk6QlOK/IrATu2bk1X+S10pYo26VHuqbRlXbiuIfl+ykcjaSfuatYTu
ZBpN7uj1EBHlDeSEUGzQX7ldUe6HrttztHD3lhpcLmoljonQ2lvPZ5MSTRkjJxm/tenQHZ3Ml69N
1hgElHW1T6R8p7HwWGlE+Em/pVRacu+QHJouVRIpEWhb10P1vQJM79ppTJ7qJe3udGH6cZd2yb0l
W+tM5V17YAZT95fG9m9SyD6yKmWHmuMs96ZGRteUDeX3pjLIfM7c+kfQtsluVq0d+R0TdOvl9hHB
5VqGq1ZX75mZpUdnWuFbDOWbRP8s2YMQTHkhIFz23OslW0bZ9rE5JuJslLq+E1alnw1v4bmehBW6
ad8fkrUy9rpXi7faXo0wIVsS35OqvtvdGJw1vyWsxjC0cByUi7Fl7F8DhNn3RZeXD42azSvl06GK
xzWbuPSmG7WcBDY8MQRZ95fNtU7vSGPertJJGdh6eLc0sfdaP6uzZyFgd1VXn6lC7q8rMOoNlfJf
qlbSCAmXd7d1uTC6zVayLVbXfzVmaV0TDWHdqxXLBE727vpSC8T86Tr7ZXCcN46sHXHzIviiLNWM
EcPNh5RoqhtXZNmZ2vls79gDA7ldd1cNqlJ2DTvYznWHPM/MbsnWrzejYDLHd2dcZRoG/cgM8jOR
sTeVnprhMNN8MXlDdeWvxZCFrRmQAm1YR0fJAhk88p0kaL3rApesDEuCm0NVLj+cZP0cqmIJfV0K
JKS+iA05GwSQkiJvEwDDxFgn10kqzlNRMDkaAfUNSxEDF01RXzjZtwyHe6zW8rXxySXPRO6daPrE
6rPm25pS0agxe3V9OeSn4VB/dardOX4VXDdDsGwSib6lXbr8OU1NzQo90rvjlGcuLkndCN0OQGak
L/RoM4JFnWnWT5QsGQlnuelZ6I5Lep1O9YlItjYGdJXsjKIrrpJqusuVG3tCsbgsjOS6vr00752X
BESYyiLkLst8g+Lzg9sT+B2fy3lspjV2FtnH3QCapgDndnI1iIAvaC6IiDHglk2qkBwn92Ys09c1
1c/YA7tNCcR0mQ2ybdNpGsmgmrnhnJfsqd8q48LO5N3UkpKsp323n/qAeD0nr/bsFPmVMWFB6yba
QcZ1sXf96nVR7YjT5Fk6IkNJkn02j4YKS3QXMYJR04wNJEtJuAbmN9NkeLJ9NBblxajTlCJqWo3c
s8LZE+1Y+L4KRzEpsn1zeG5fm6eH3kHxUyUmD4+VGsmnTOpVC5PUm8tQJ5lfj/Qpv6ukod3PRNcM
1UHak094bUq16MoXf26qoj7nQ268sQPKc4vBLCJzjDeeF50frplBpq6hBS/UCCTPJiUfGzpD1otm
cuF8WtXzcqhlYezcKhh2Xivce3zhxdUyuGDUS+PcW7Nt78bJlJ+uzAM9pqo+e22aYPicq2oN+7bl
YZxYPLk0wXXSGc1h4E3uA5MOj8m1iyhr+iHmF9gvnKXV8zRm1cPQKftceGazS42aOg4XzbvFd3pn
ViZvZvWxs5rqqy1zc8NJKLtK9cm4IRc7uxrnBIOrRUk7hStdSQaoZtyw2xqEMk0FR460ItNNO2L+
JQi1tMXWY7AIA6PDAFMaBFabZAQypuc8tnobeA8evphNUJmKgZsOFr3SN6Zc/UgXDivWJCj/WKbi
KpCWjIKheZzd4l226rQumRbmKvteFHZ+8Dp5qiZpRfoyd21ozcSOz7HPM4xjYqH7bXlrulq7wp/3
O2L/lyDNfw1Wggd+NnQFZdg6/u//olYp6LngV3vHv8c0r9Pl40v+1+07URBjXaTq/Wd88++/4HeE
0/4F9STmPJ08OjJALtTf7win/sslvchGbgjDCZv/D4ATVBSykGn40iAFKApj9zvCaRm/8LPIkAGa
IL2Q0f3337DX29+Qy/5Pf/45ePzPCCfkHGpD4FWyoKDHeYeAuT8zLqCChTURNbBNtFw9NW7hPDDQ
5KyWCaEJG3rl5BR7sybIj1oN5E3BWA73bddbJwrSrZusmNslni5A565I+jw2FpuRbjS0YkvPEiNj
krXM6qIS+8rpyZ3UvWypKaFABC7roTkL2yy2Cbn9TP7aqlgFdAoGxl6wJjelWptQIlZKdinWVkp2
6l7+KGZhz3HVj60XdY2mHYUgzDqqe9GN0UL63XBOAR2+Go40XxRFcCDSatMl8tCsPpAhZkVEH0Dx
hNKKMLW5DLSLDnHJ7hvcrY9+1nA4asyMmjsS2LcErnF5gr5KYy9b/avWbps5opo+//I4l5nwcFPa
Yoxg9ovKZDSOxCIaAmbVLq+MXtF5kJZW8FWNHUU5lyLgr0Cbiqeirpp4XGuPJDkXq6OnV3UaTxnF
c2EKeDXGCGoIDigowdjXrLLf6txfgJqk8zVlFHdJuK7zbBLpFLttop2qgWNXWGVtcQxUKW4tdymO
TTdS1GezEl7BrThOZKWpOmSUAp5l5Tu71AmAumpzpPWjbhLWlbXS1HPq9eJcK8OO62nRw6WbVz9M
yqSmvotSYQYFrV5NWN1qHjgSjukRgjBg6Osn9VRmrXXC2T5umKVtM/SZJ3zSL9Om5MyujSTu2C20
JeeRfJC0dvlT2sfKpYohLgp6OZTDqSEMsrW+o2HD/SGdYd0tKQfZUPYWoIq5WhaLeg5ik41cxobF
8qwxV7PyF4REhwordFyWuK7jMjVAG+0qT3eeMyVsQy03YBVIc44TY/RfKRbx7ux+Wjf4kfqjpymZ
XOfkN1AA1CnTwZbEBBdVmlEkcTYOfgQqkjcxtXDG9yad6/d1vaCTetbzpaWBXu2zlc8ULflshsib
rBPVgwTXVlM1tOe6X9rTimtnT8BZeTKaxdkta1e1+Grcas+lmb8nKtOZn+hiZRL3CdmmCpr4xHp4
l+SrnSY3UHEuNHFIymqYoGw188YAESKqKRG7AJyCzVy/iPjbOti2mbOum9TOkpFPQXVP5RbZHQ3i
2WHhDO+HjkmzCyiYnz/qxeWpoujnUh/U6U4bTZhfOI+pdQhNx+bnCh7LNtRzT3qxMV1GT1paKPXI
05a+b2Ow6XtHc0DAsNYmYWEMOrkFwXNgCxQj42I5bwQ1VsdglA6tboAaqdKc4whmQmoLebqTHbwx
WNhRker6ra1ktZ+rRry1LR0h9ao3x9GzMOomNatzKEHon5Y8M6JUag3H+HRgbBwXp7rNSkO70gap
bhe7Wc9akBO4Nyzqw/ey9MNQ/fjcmQ1R4nmZDoJz2ZDGbSbTByirgcYjk0ugUSWwcdnnLmkram5i
ThTDtVlJ0CLCPE0rqqkqtsEbBuNb4Q7BjdUitAubJSGeiEn80DhFfiiHRbw7wpqfG/hv+9LbZd8u
zPOcBDJKW8d5AGl1y/1qNM4nUj37UM3zp6mq5JgKplfPkgrwwkicKylqj04iCskkfgboMOqxu+aQ
09BzI9PEu1bGJCIroeatNy3rfmh0Yp8diraZqaryOa3ycd8XnkVpNfVkNsU8BaR5AXLEoSEb3h28
NKdl8m+M1Qf3dT3HbOJ8LZOTVSKkimZAkTw250S+1qWcvyzB8Wwre5rUotbmSnBvouyLclP612VP
L8NF3DIZoamP+bK1PDWJkFOV9a0yUuPcq8Ept1nFEYXIgCTbToOUycHP8ULuujGVlIOnpOrGIMAW
pXnQIeFFu4L6QVpuR29VIu/AEPsC0bapjlZniV3i6jz1FPGpAbygAJlLaTSkfwES6l0LVnergaI+
92XhA1iTXShddMpFrl+vrrsQJJ3rdh4niwLIB94YHnEvltz17UK8RrKOPAc+rv+PzLHkbSpF+SN3
Um0r9Wx5MlpQfAqp5udypBcWtU2qvSlqS98szbwsWapPX4VjTXpowfyf7ZGeAJQc3iZt/PHV7jQD
eHrM5Mjq1noVu4pmHbW0S28MYYqvZTI4walmmZ9GZuYl0srSf8s732ItXuocjLbx0h2QuLeZi1yc
c+DwXwmK+WRkorttzb7/nHxzeBxZtKNs9dq3PlBN5JAsoG9k13ufcz9659XS1Ds0LBynsN+opfUq
zoR2+gKGvR79yiPrxRlaFGfCRp1i5peKSlGSxm/Ud76em3GljdZ3Gp+0MBsGKFGqc7y9BT59vySZ
vOkG6u84k5j+py/MIE7bsX8Z0tGn37Lq7WvPp9eLMcg6GjnbKa6z5n5h8zvIfGGgLh1KunvXoJmt
advLIW8WqD44HDMIU9EAoArRV54aAV46tfpwnLN8PtpZJmXMcFHfD8ZaPgidjpCp1turslRUykwo
Ozi7T8GtzIJkAvw3S6Atn7kgKWV6KKX+KZR+N42FvamJndoW/lJGQzENG9NWBSVy1PI0VNzsh6QY
imhieY/zzrqcGixOweuqPIpv8u5eEzajgjTfy6zON6kCrzTcZWvwYBz9LoAIqkdMMJlfMtqkdACH
lTLIzjf17labzHyTBUSja7J22Kxq8uSD9ZODCQ1X1Lwbkbum4y53NbcK3WBeT3TKtRFPV//QG2sb
tg3n67Co/SRmhvEirSjTbTVk3dZqu9UMs0UC0iRdcO2DHvWx1xT+XZGOxn7VS+eRw6yLjs2r8e0W
Y9mec33VXnStBVuohS+vxs6rwY6bFw+l27sgiPg6KfTk1aha68Odg/VxbV1KkOfeoBKoFk9JVtQg
UJNEtgsGYk3pOGLoh//ylQzTFSKiLCgf7IVD67GLFy8o0jrnRwp8SYG01z1fI8tl0TqbFk5yL1rs
4ThbmvluHJWxp97PefWk1SKzJoHwKBGdWrHsiQlz7AJpDXloH7bI/ftR45vyu9nelS2CJVqbyvzG
dUb6FgOjvZNMgCTHUPW511cv/1jNXOzsUaHE6TwjB11QxbkfuuQxM1e93zaDiit242xRzl7aTRjY
Co1TUhZOiLe8Ok/6cpWxp+3ATsXOS8Y1pKeFHiw6MLdmSkOg7cg6pErto7eSb5Yll91gtPqj5+fq
hJKWA3FLiSB7eNPSuZSu1rEdk/nWZSdwUiOeapVEsmx2QTAbiKAzOD2rPmvGOj+lLrSk1bIQLI5v
vDrWmD3ReTVEcl60/bxyfxXKGHYwQGrfj3Yf0Qhfc+u6CVSXlSXec2lSV5FokEApvYZIvb2tVQ/F
PpeLhKTrYL5NYoxfy0J9Dg4tOKiwHZLa8rJ4a/2meXBxNDBXQPIUqXlMMmF+o/XIfecqBC9s4X6I
L9wNla0V92lJYZFfr9k1gv527625OJZGOartoIJgawT9GdkATYRlRXRf1n1T0/yDSe8aWUm1ycnH
hjrJ21AJTX7qtXfKnak6THbpMJhkr9gvPbACg07FoHXDgnlzO1d2lCaOc8d28TkID5Cw9jSaV+c7
rgScoF4zfzjMc4exS26KXvKYcGyH6TTHma+chXkVc7uF4w7egdfI5ZqK9UGRIKm2SgX1jZLwP+GM
TvPM8rYVo5yCU6nl3uXvgrADqXqYy6neqNVaH7OlfRSeRsu7m2Yn+gfnI+V9xV6b7Okty1wjwobL
xld2tGoNdeqmIayIfkrTWiwhBs+WzT0YoF6DlTzb0UwAUwZ9ee3MpD7Q36cuJLge7GyOZERnasFV
75lzNOROB9Wm+evIDZexx0+E+0WS4la6dxPbPOaDzjomanXwFudHmQ3FUz3N0/1Kf+qtbzk95yWd
4aClIA2FSp9zxgCp9s7cY/OOuj//fUH6gx8iGU9esZo3jqFB/xq6iqWbp5cGYpSBlJKHCwLWSBXO
t3GluZdayWHX6zO0GT136Ty9rRihIxcdDvi0FrtG5wDhG+dxHNz9Ii9DvnBK531SA//Q9bheZr3m
cUYf4DGVfX/CiS4/9N4P2Mb0Vmybkhk88oy22teCQvdtCu9Vhq6vrLMF6814RHKj22vajkpDHrZq
WU69IMFqIMXyYDZSRn1VIhSZLY5m4E6zHmpDU3+sI/Bkilgk8umA2U+tq14rNh0wnYSuz0axQpeN
nmxQd8DnNr34GvKVUlKaV8N1Vt5+TZW7r0SdXtVDPkCM1cOxIwiFmlaPgj6jzx7ssci/5kK/zjPb
C2lfFoBVk52fylSvLizgRNtMNZLY5I3Noz5J9eXrBUWD2uC7p64Wjh6ZQz5+alZdcmZ0a7a22bW0
rdX0EDRuoz/iPHd2iaRpIlC4POjY0yIfxUWs9/wnC/z3LKCXml4CLxr04NVMBKuB5jyoNLsnfx8n
MjQ52qhAfOY1J0RtdL4FKnilcv1jHbL80OVu85LWhhu5Wl8+UQVhxGVffLBn25s86FeaZIVloJHU
vCt+PUhrv1LHu9bD49AOIBQZN2fi6PKLW24qWS2T4nHJqX2N4fVGcm9H5ynp+u+SA1zMccO48muz
3zW1+y3LAh6UzN/QeG/sNK9De2SPQ81nTJtYn731Yx41ikf99L4gt/TWmdI3t6Yn0Qch//Spzz3U
ueTfj1oRznUODK76X/+C2Ey5NT3tNff9V9maxnc0VJxniwpEUG/MYV+K1aLYdsk4eSyNvmeWq+cw
I/P7HKzNuIMIokhzGkqTVbvT4rp1/Me5C4bYm4zxEc0FCxLKoP5T16S+dwf/yRwJJOxnR916bES7
jBHorLJMi6Wh5rhGV32e6XW+nrNRHcac+3fsWrGHPk4Opgu7HSVBp6U8ioV48VYJV5czJRfSmJ4m
6Xt1lE2k5UE62rEojfmAyktWsdM1FCJyZuadOnq+m1HPPKEK9nauLPM8rNfZv8eh0SJKI0OUELyP
offfc3DMMEUlvKeG0NnRlCuNLZ2CJiC9i797i7+w/j6RCP3bBfI4bJ6auc1jssiNbanyiT7E3GSB
4qzymlsqjevBL3sULQsW8b41LT+SXtlUD77eGle0hBaPdPSpOGDijdbVreMh5QG1rN55cLOyAoWZ
fxAox4NdZs4h8bw5NkVakfTGN4bka90xkeZPvt1S+21m88V+pC4RGvBAKMDmdc3ZzHrWiLHvxXgl
mhw8RpGiNF/nkluJQyUuC0owLffDaYkVSac24TBk+MLbc6iaOaVYK/8lK/BBZjaFLnLucnUwZ0tv
4top5oLwMzVS/W2Rjxpz2rOZGabB/tAg0qzwr2td/1cCw5/NWGMlv/8SWVP/jOsal7SMfw8K372D
vfzTz/+GATvmLwibAVvJO0NrzD72NwzY0X/xwHIvphCs50TR/UPlarq/oL3DroTwG98InQV/B4FN
+xfb0z1yg3UCB8ht+Esg8J/tQ2Avl1cGSqYvhdcBbP4ZAvZs8D6DZOC4l619Qg2aX+EX+Q/S/n96
EYcuxIBsJgi5Szjvn15kbJYCB4olY4Ut78qRhrPvGAj/otOFa+mAYqONs3kJx79Ivn/yD+R+rzVo
vWXM1K1fI697TB0pthl1wbSNacZ/UOdf5L8/yYMvcfAOgThsZiSn6/7lG/r55foLoDYPi4yTtujA
CqDbZwCtiBIqFSFvza6cYgQ2Ha1699O99TuQ/zNw/69fGdcBJhuUztwAf3hlvGz60lo6r1xO5VG4
U73zvbbamIM1xVaBmg/seDnALv7VNsfLZ74UhmLtscFu/+wEmxZA0ApXRRx0lhcqNVWXc3UfpT5t
tf/zh/yzxcJD3c0dc/EgE3rM/fPHD5mJZCynSxSh6JaGqAvRbrsA2bMzLEv8P7+U4f7zFaUlCUs8
NyGaQtLo//hiVVMnfZ/5dYw2yFbQCmN1lZmeeMiQGdUoBmv55utC9WHWEe5Eq5QaD6UzVm9ll1i7
yaGEncU3dxDSThCeOEGbWC5F9gPBEprhuvZe5q4ANUYgtU2YIHPTZ9+G3Mg5hqMdita271+WFY+g
PSXTm4Ym4DEhscWKnILRMEqSAa2bWfao3vokNfGc27Nqtr6Qa1TBIx1T30EBgrJ4OFb0HkOzjB1I
kZFr67NDXchnskqI2CnIyp6/NWcGhdQMfsxNFmiR2/VMbF3XiyFMsWJce7nhQUMG/inILfFOLlnw
TIhD8sNrBLc5B/76O4BFZxwU4KMRD0NZ0SJa0hvt43uE7RjXp2xl/licxX5KZUMCQJ24sx0Nnrm6
wJn2ZdIxlk8TTAsFoaNyY99YMPFotjXEQxeCioKmFJGocDUBJwJX4PBLHHgHi4KpqOboMiAdc70J
BBvRUojMOHvvvXVEIuemOud65WrXI5u3ZBoals/WrcWX7mndaSrybtzpsktfdCfPHnWV9V5I2bf7
uA4WOq0x98rvfqYsEn/xQtClpnVnM1/wYXFUAJDNAkrDaYa8kejNr6rWtMfQBv2h6BppO2mSjjMV
kXJXZP4aR6rttIxJGS2N4SAqlUs8Opa276rSPRtW388QE3nwPajK/g6xeUaXppkiDeXQ0Z008A/Q
RNJwxyht1/w5GVs4MT5TEmxoeZOc7/Katm2aZtyw6mbnurAGeemDm6Qeka4x35j95PUbAMQKvkKY
6z517SYWCWoHrVnGYj+oef2+VHlNX9lCD3qEPGi5zHbu/GPyZfPMALW895WcvmnEglGVVa8OQILv
U+87G6374jsduq8JS94Yoak3v3ltXkZWa5TVNmsG9zC10t8J0iE+Rn+w7qWOHCgD5PmBqSqPhTKY
E5F96HfmaPT1f/AzmRdK84+rNhXBLNm0mDqGj+D/j096iwPRGuylj5dupQWPU/Xi71TwVAuIjEvr
xlAgTuNyjG441g9t96ms676soi44O8Fxrm5U3sWLxYH7cSCk2NS2c1/+tsD/JWL9lH3Kpm9+DH82
Av2BW79pv+qHQX59Daf39s8/eXm9v9PwMMO/v/7FpvOHP2zqIRuWu/HrMvn0ULh/I5EvP/n/+z//
6+vX3/K4tF//57//7Rxlmiyt/36OemR+L7J+eP/D8PXrP/qdUHd+IUAgcNmDLuPEr/af3wh11/sF
Mx50NvkKWAUZmv7OqNvGL8xXfNeeabiXAFbew98YdfcXtheMGZR0/Ma2/xVG/fJhfrq7LjMe74Dw
OBo1LUp8LtT9zzOBVaXGAqUd7OrKhnSg3mQ42B2bdFcDeQ4d/ejIO4Zmk1+o7aIg48XvlLexVRIg
cXHNJ4zP80Z4aEGDuWoPUKzCPbZgy2BZbTa/LDSlf+Nn1I2niXW/wtK95nhVP8Ql6cCwlgqJrTFE
k8AjaglRbn76Pv7F7IHe4PIh/vEI8SE9l5AMm4Yp2CX6K9A0/PwhE7PTAdzAEE3lFRTg9O0TF9cb
r2cvSYxtoq/1JiE9dYndxB04urXJ9eLW9WZel/KzRzscN6Nu3cGPqZ0/B94z9hHxgC+Q5ZuQBguo
10n9rW1m4g4S1Nwr05ru/CKA9kNrII04HezU3nJEnJCbzu4HYYA5PF7WTpGYk2Prr1U4YooPDRNL
QJXKD9eeB4hEYW0NRM/vc2kCYmmDMozt1GkV1LwDpkzcMZm5NNCDR2kOALpR1V/Iq7IfQ9OXw2EQ
lYHiWwlQiR7W/I78YBlKDpnHViXiZJD+SFwUZtqwKsz2xspn6MiSXfITLKR9KDBH2OgjuvSzKerg
pctFvfHKZYj93ghEZA/CwWDm2KPYzEkxGXGLp/xJU1P/YpfKzLdFyaAQ2Vres/0kNE+vs5ezxeRV
RYFfJsHhzIB9BOPmxlsq/+Q3c33w+iTfQO4EezEayKThiqJWAu0WTZHfLn7RANGKbItNKv/ht4ha
axSRZz+BY6N91RyPzuiZJwZMLfZ0AyIpSNrH0su0rVp1uS+SorhVDQq3op9I6GommFyl5tcB2BwB
wTxV3+diLl9oYTeuF320T9Mkpu2SW92zPVbG1nIm8TQkuQYHu7IWLzqGNzBafZtxdAKkkm33PXCV
c5PYWFi4YSZUCFSs4d1sBCa8EUw91yFDMJuc4ZGaHbXrCKFGE19Qm/Xvg4/ScJTnQJcbLL3gA5Vq
9rU19wfG/O5u4OSPH65DW4LDCZWq+M5KpF2V0B6EPxliy6Y0XNdaZW8JztMOeV0azz47H6ivNeya
zJiivNSrt8IevLveW5YfFbYjmjMKZLDYaOsVx8UyRkUGwdyyLR8R0/kE1qKTffWKYYUJ4EQPVxYU
MCLIHjaWlVRbbIWsBOtyWG3zkxk/OUrRNjFPwkfHgxu61ZJHFvB9ZE/pjNMFzMnV/C/LH05pThWu
ETQbZ8IR6CTaxkEocyOmYtOuXLKE9Ihb5UODu3PtXHezsTGEK3dpmlwNwrhHRd5GsLPf3cY+oIHb
tE07HsHYqm1dMfwIQqQKcwiNpZu+KdO4SgLzEwDHjFEvfpGPC4dxXj0fUwoyx2VK73BhPDfD8ihd
eZVk1qMm0ociq+7hRvf5iEDaqmIojZ07ZieLjIIkmfswzQXilgu3X9Qe65p8rGv5/9g7k+3GkSxN
v0vvUQcwzIteNEBwpqhZcm1wJJcHDKNhnp6+P2ZWn87wjoo8te9FLMNFgoDh3n/8RLX02rrgHi4P
O2GksBSJsSviF8wMGzsfv6RpPctcfCxy6S/wYOqq4VykrLc37zuRfS8yQZLXz/Nd3WvnfHGOpC8j
YzH21gRP1/4qTQue0dKOtQn30I/JBsl7GzoFPItfod6Dr4orbsIBJs2qvXOfFjGkRvtsLcVZ+RZW
TEo5WBxwKO31ZqLWG56ms2QatrI3o3g1f+Jgz0KtdvoLXhv4RdSV+8qrnq38xvfPdr3vZdb8NOGw
N1mZ5NvZsJHKLFe66d61THq/SDXS9k5rH7Npep7s1Ip0u1dPhj1GomKlEKBBQTf6IUkvQVPI44iG
0sreJpzsO8cYIuV4a5hzYBa5ziryYY+VGSxmEibgxZVoHjNSe8Pe53jvnTtQ9zZaUyZgu0RH5T1j
Z5KpfKbFPOXgq77jnH9/xrAX1IIMcJepuDe0MBumR7dkgHdKzJRDaDQoV9lajuQa3iLnP1ZFZsSs
X9y6pdh5PE99oaF3mcZoSesHftwNFSB7OZr1FqBVwvF1j/1KeKruMv2qLoILwdrT4xmJ14NmpZcG
mYmtjBAFfRPitZQQpeud4KRC/P8gVqqQNIX2RMScbE76nqTOu6jri+XzW7GfvWW9B8taPQyyvIJp
PhiDn210Lzu2To9cVvPPGQmaYYn7NGgI9MiTOYXGSq+ZqV15qJ806I7U5V9LHDo8Uv9g5AUKs8pF
u0AgdreKMupH+zp62EbSur5O43iuteFHPVV3MfUtt67PHvvitOBnIuPB3S16elqBOwI24h3xGBdj
cVHmts5jMgynIkZmhI50yLRX26xIi0AuKnF6SFTROS8Lx8BcQKFQ1MleDxJlHqZkoiwajon4wY3h
FkER91GFA7e3X0SvVWGhubi35sGP7LZBLp348b43WuZh+zKzhuys+hfPl9zMCdA0XQLuKUY+GdpJ
lkeSA/5sJEWDKU03NqKan2lTwRemd0gfILOr+0r18zMONu1YOdYjzSY3QY6Fcanir62ZuWxYihJu
+om7Ryt97m9gB3AyTqDe28PB4IVFPhLOTBYgWNWyG2dpkFW5RL35WU8YihYWa5weGr0C/oJ2MI3z
U+ppFzdZNG6cHEolzartmDfJk5ZyxnRhjSEbJuQxVuWr0TvXlUoWHELFjEMm9l481YW5V5Bh6Aa2
4x49iytV2FEHe1fiamWDnS+eee6bV6/OU7RN/Eydlt6X+u2ZFgHI2J2VFJupMl5dzX2xliZcx9wL
fSv7IUp8SXh6iOAo6wxpfFVeqbuVN7PXh+u09+scy6Ba6nBpnWOy8kZayd03yOloYp8bMfscWvbs
Xnjbvqu/iaqrAgo7RiQoYM2tPXJw1tb3WLkvasGZUdv1CABefLllgeKYYNG0zJqw6+fDSpc6NxTQ
MyPl05CIQ605+6pJ77u8fpKZfCkwOMWaFS6uJOm3up9du7ir2qdBx784Z5u59BlY5qCQ1TOWuSYw
lK+4U/ydnCR5IxKXbtkcM89EZBjbL3xiAkm4ZrE6iFbf5hOJp+uov88wMnmqjkve/wHYf/H75tha
5Q4F4o85Sx9rTeNreZGR2dBQSf9oqgJ13dTA39bphwTrDxQyFtRd7jFxl5OB6qKjWj6oe+78RSvj
ndL1fSNjJ0T+H9a63KwzhtIy3fiqtMPZrc4d+qeNq8X4yrhRAwtV5SybqMmac0bCLDx9i4KOcCmH
UT9otPYeW/pXq/f8WlaV7pK6HTZa1pBOtsxm1M9PSVsJ7DxxzR90tt5Qn3KUqengiFfEQSLIhvQx
G9H7pd5U7/UYb0anRDh2k4fadNyPusgCPW2srQWeFQwrpqvRcpKdMrKXGdvQxina7TAY0WQPkYEX
BxEmNGkmjC7QPGRaemeIfVoadSgYtknUke8oDHYULx21onrAtArmx4kSDL374bc0g7Sz3DgLuE5S
U22oMV5sqKChTtdk7lZp8pXHNdXIBSclUbOR3zSoAT39lSX0IV7XC4rbaaPcxg/92OHaN/GvubY3
Wrk8qBTJR9262g4GfFstggs8cyZmG5uzSS7Ve9ml6XEyGcC5t04GmWivJaPbPkm8Q5ymOgBLu9Vr
j9AYpcJhlX+gwpdhUrWvuTbc1654tSxvnxBlEictJ4fIw/52Uzp5eaJGvrx5YK8z1galZH5YtL5B
A6lfNGDhrVnWH2JmttVB8EMdrA+UBkVEViC2USWZDIm6eSsRp0FZvma93MMEkLiHzApbaYqpYkrc
N5BqvOvlaO6kuHE0UHrdjDZ51VMwkznKS25UY+lfnWK5WIKUAWfdF+745iSgfqV9LwZ/nzbzy4SA
w8q0nert78U5JRiQtmOHYGic1tOKXzc19V9N52G/l4RL6MlJxP0Ps2PM8dfytCLLCzvbv1l8xj3M
VveJeCRyWz7D2OCgGtrlo2rqKcCV+sln/fSm5N3q9LsmlTrPMqJHYWK4LqrxyyuLB3PBStvZ80bj
yMSQaJPfOtsoSozW5Nq4Ij1q1BzGXoJvwziDdgVV1uy6cj5XHWkZVpM8V84id7WdQoCiqpJtC81l
LZcsGdEu+UaUmLzYc9x2TsnhmlibznwEDj22rrMxnBR7eTZIK3LoOQ301uGgz57NvAeXyjO638w/
DB1feDmes1lGjlieNd2hrNPtcWymr9guHlEbMddz5A59vhk60s8srd/SNz7uhkzJ58LEno8B2Tb7
DRSQ2k8+zzUCloGFEX8gapPuYMgh3xUe6J8acWVV9ug8NIzdUTu7bYGpF06U7orqoEu33BLwnOz6
bjWxitnizVNymQJjcpE2YSN1ZRtwhqwSxxIWD4MGj2vWWXnDFNO0NUJUXTtKy49/kotkAmti4LuN
GcjQse6l92xUdCtUc8MW25FWGBa0U9UhWnDz2RlL1rmxYLNEIWT+whsQc2akRhEwNbR/TM5w2yfk
ZN72c+OgyIWLJow489ZuWu06tyNewSlWpxHF314zPCvKR1hIhNUDVtFeu3MHx6qAw6mHmuO5eARF
MbexOzM2YlJx3lOBcNrOwXqD0pgUkIjuYbLt3O2CK/Lb5qw/Kz1DjqT5In5x2mb8KSiyOHp9Xr87
wnGgmFY/D3TS9I9oP0Bfpeuq0EU2txdpFT9lvfK2AN7mftAT+S3mtV/C1G0RUSB3pDcy1UsKaRO/
8cKmVMiGcqldy7gQgXBjwoGXKVJ+Ve4Wq4H8GZ3W+Y4Ha75nnBj8sFXSuiPILWVxmTv7OOcpp5XD
cNznjhk2hoMqkJi+1wmd56cyb0LAtPxFQoH7tFYrCkK81IhW5+SuN80D8bWvXoqcpulTfTd3XU1i
l0dss6mkumj+NO/aZqCbnYqxXdYBnWK+8PeTreE9GpSjPfUY8nyCKHNivFkulyCpfPsY14OQO9oO
2hcEGfLXhJfqI3Nm89Da5bhty4WRGSnqZR1K7aLHA69CxLRH6Rtqm/hrigudvziPUn5S/w3MHjsL
89o6Fu5+pNf3Pu/c7ICcuTtRtTZvl0naB9R2fTAa9byfvDgOeG7UW5OU06fT9W/dzH2vJsqVyS2p
WtNeMK456ZduZpyrdedLMrdXXFyBpWPFWvLWWYJ5LEBKrCH7aUmVnSxlTVNQmwyNhE9YZDm5bpCZ
WXyPsmrFHTLUx7Ebm0tjOfnGY+HnY8/PmVM5GOX7ZuuiWww7x75rTHY51enBhELnDiOuw2OtIbKh
uqo/YdlQW6iH9UuztGJjWIZ8V+NNvORnxUMzJvEP8hbMg5Mw4fOfeKQ4s7w0w7jcQpdd+eJzfOzb
JUXG2jtNBj7vENICMO2ye7n23ZxP5YLyxyq3jgAxg8pMQyW0MVBuKn6hnct+sEJ430NSL9slnuKz
qq0GkZhc3vJFJM/xhA5B5bZ7tfqJoAlPpxTO7LsIu9oSroLkf04Go2GuSXBMVmV61d2cUxsn6bZt
5+zN8vvqPhd6eXUTOwlTK9OvaIunh7ybxrN01/UjN3jT4c2zH6ThLTuRG8vJGv3h6qtl/eD9gMrI
9ioaPJQ1RJPM+4p3aJFe6hFnAy1mqvoeMPM9SWbWc+031b3tYy+uOlO8NAajnBR9fTKWdnnWUZCU
/K44hEO/QlQ0rlqNuMsS2zWNEXDo3XhiW0kPvls7V9+RNXwZmYol6vfQW3XxjPG32MtYZVvMDV2E
BjXbDwsk4wgTpFAjGfWnNmJv5VWqRx0xVBuUfh1jQR9TSxPHoYdR523x4vVUGsqMDFuDKRP9tZ7K
JyLY0h2K4ZkZh6FCpKA47VBaT6vbjaGwJYgoTic2Y4X03yLP7V1iHgl8KLlTS7bDC+ygdSSy0YsI
dpFP6+BhehIOAyQEb+Ai1ANAcBbjOdZ0JKu+8jGOiMV27zVdax7aShVns03y97zH9b2tMuVeBp7L
rZJNwjTfD9odzaRSEmrDIlgMveTpdhW9yp5ITmWOjH87za3WXxZVAKL28JlpgIcB+S9FFP0zZcj5
SxpDQwaL7xfXxl4QIMXpbRfEcsQZWQFgD2yAbPAWG6nXes5zWa827mQL/2pmjSdK4u1rwXSCZYiP
GLYmeS4ButQUt5Bq0OPmzD/EeTfUdqviWIum/oli2TiY8Is3iBPntC94KWhtaIwiv6uI/3ksF9d4
8/p+IMut5YiK2WYvCMDtLXkSP1DqGPKUW2v8lKME28GJdO8CR8xPLdWdnWrT5WBoTf8152X8cxK1
+LpFZz7VXqodndTByMLBJxEOa3heAwd8Fkq6SOdX1y/TEfcBJzKYByJdMRneZbAGdsq0mQhqXCi6
+PCKRH0S1VR8xQZwZpShJt+PPpL1YEn7mF1v8tO9zAv/uSi1ddsjmUrvK31GiGy5iSM2rdtw3MEh
srkVUxUfLL/kiNKTjvQCzKVDxA5sPnlinnYQqPa9hGZ+hoVgCGjMYThXQyq2k8vgiMnMLxresm22
b8fEfyWSwI36wjS2KwC5AxnWzBwYdT0eV7u6dT1gIWlYqFUsohHA5jStXov9tiBkZammnSAH6CPu
c/HDwr6242pXR4soAFqtiWEAaXRo1UmMoTvMlRFfpzqzXjUGlCvGwATHOf9+WKrUO3QkGZQBNQvm
S9eAH2/9Zk2fsf84OxSCjQrLNXPCItPsoMiMsHESbWdUhnWoGovj/pYo8kRuBKGZmB4RksllubZr
rV1IGJx/JqYU4FarekrnWhFoOCfibqir6T5ZSrGpJrdDU1nmKqwLtJ7h7OMcCUyRy+dG87WDrhfD
i1h67bDMnEiBB5z67mXDdzIuPp4x5YMeL1lUTxvnrGkiNLJx443VfZwk9V5L9DXy0asfFqPu8Lfs
k9macwZoLQeCj/W73MGlbxGjQiRSkrbnpjXEKR46nV/UEC0NFKwQOrr0jY7MLuAE+06GGkhaGebF
tOf2uaub+kUl+q35V5vW44oLoQxJUdIiIwfN8obSNYJ+sNbr5MYuIJscxbaaFPlONxG3bzFfVa3N
YLvmeBIBh4kwauLT6IwKebuFRhG5+dPka8ZxLhphAGyY9gPwmTqatbmEY27Np9bHklP01m2fk9US
Gl3JXWGCTcq6cZ+wAyTM/Fo6PNfKdN5apVEpy3d6tQlVuhHRxPMsg7kxgX4/KW7RtIuabLe82LIk
zmWqsveiXapI+k27kQUUFJH/qX8bMDz8I5whNh7uQZAy1CXz6zA0zpUVw6guCzJDcxOvy5pHKykz
23Li1Lni0ldXNH8DGoC8ymcedNX+6GjF+9k0XsEqX0l5SuuufxWZ5j0MRQI23NXVzzWrqz9K0dVb
RpHhZSprnonCt36M3YB1zMUz99RJR+1ns3QP6LhBYo0s1y6VSIprVwzDXWwp7YAxn+gQ9HtXZTfm
uRlIb231UeAn1+srKBN3Vu+LT4LhiCXEVcaQJyy7j/JkHF+AxTqS7NOkixISakJvUVbEflhuE22Q
h5RT6ZQz87xwf3x35MRcLdClHUFC/aPW+/3z2o2AL7Ol1Zj/3UaSFWRyKxSkGj14PrSDDnK5MSoG
5lG1YwQJUH3DIjS7qVrKGc6EcjUNVasKu2bwSdZqp/JcVKD2sTs8tNgkA8Oeiude1uSBVb44Qgvi
2uwph4jcrlIvMh/cLYdduyNoqtmk1pJ3yDuS5MsmUKSIRMrrwRjJinJAjVTTtz/5XU1Wsrr/5U6i
QIai6fc3t8tdr+NLM/DobtzFGS7VpLM8WW7XA5MUNrMazbhMM+19HOfaPeaVZz/1n8ltmx/Lm5zK
1hxaUfiohGvNPFTbRNnrC80pDt3T7k0en9ply2w9WR7xuKOnHdYVRlTrjJiEBq9+bHn5YZ50cRt5
SfVRpl73wSEznS1nWS96FpsnyV5zTok5eUkEEU2969QfRPWJd1voTjjBAX4VmTKeESh9l34CSqtk
vK2BVAhvgkML9MZEiM0vge8Sm93JsOLyOmaz+YnBcL+a3nwULZ+1yNVAftbYNQcQaWwhlWf1YdGB
AIbgeBRnyzYrzzEb1urMxX1m65xAVlmfSt2tJ8iBqo94jdU/tcoZXziFADtYUXesVkxXYj0thof+
+R/Z1pX5nRcLrcNjKRCtrLnZljcvSbpHutxvnTXN8oBhRb2SWmf8clyARIG+eTvHxbJlvZ0u7bqO
Eda1NujLrjrOrTgVbtZymzhvptW6e80cze2SG/E97tqayTe14l1jalofImMr74YO+kEo7Y6sKedn
4uifuSflq6/AvdrYhrqggNgugfFYueDYc59ZqZNvKh86/FPJYoVKm+GeHH5ssO8FPGhl6PJq8x9Z
H6+JD6yZ5KuL5j8L3XE4ILZtw3yqLhNeVfB/7XHsyIbBlFwFrL9TIOPb/j4Y17qrFxzd8Ckzg1fg
enxthLnZJm8qLvXQ7tx2cp5mkRxq0wSr9M2VTZSOTon30i1fkrh9aYrVO2TWoh8YMo6LOX9oY3/7
7EWvPeBhuhYZjToZ4qmEsVDpH3GFo6zBMSqKw2z4j9lcEZPSXtaMBC27NIs96vSHZGjdV8Nci1BW
ZOEkZIYEWusckPAvTqBPs/7G2NkGg2YB9/SPk4PdbrQ1fdtq8zPLBms9NiNnYqIuXKf8uQI3H9ds
MQkcd9pxwg/qWl/pPJFNYiU+xrM5VbuOqBGkTgy+9RYsbDnOGopR3JI17p3J3ZH4VJOl6Zlvfpr3
YSJX4t/86gY11dNjzyNNmNZgw4KapguY3eVmEqBpe+4Wz8fsmsXZeXZudheE1Ide2dDAnld+QHKz
Uxddu21MGxJocGDgZ+tOZ7fc9cVS7332tiHALvYHRX18CV3FbqCwsu8mU+OUpJr+AYEGySKtA9jb
+ku1M5x4vRs5CxG2l0deWONbRvde0EHFb0joAcpnM0egLeNXvXGMrTP5MIe9ZbE05DqwSyAGHjEi
cqctOiheUtrY1Q+JGtW019EmBm3T5lwkXDDWVBq7zKMXbCZUYtg4N342NBJypQJsj+2L55lr2I9r
flrMbjmzLVpRvYCKVqzKRaDJaXj34Q+/c0XqRbg0Sf+hL7Z6LGJzhjMyiJhdy+UEFFzpG9tWNlmY
iN15LChP1jXNaMLe7s68qgkAINTyjMh/+HS0oQPjY8rwQ9vou++mJlZxzhz5hv66O800o0P40tpz
8CGbdzgJR1Jg0WIkGM9rkxFMT1IOioENZSScCF1GWuCF1Jk6AFiWyXgCexsxwlKKxmJdOmbUWX51
XmZDU1HSzyI+NompNaG2Wm25hcevbrnpq/1EMmBGWJJrXVxvyiH9c+2gLTkd7e5sPMIdNsAJ1bpj
Jo1PSHOQ8E1WUpL+ldZI+Eyjv8a5jVeoXEQa5bnlvdrSJVwAUlLxxFQStdzq5NtRcRCP+PcfDELD
7WAiXTMQq29cGBitA8A17gkzoTCChU5nQJP60vrbspicCPRWoQ6yEBEUPtJmDBvuUa/dZzy/AFS2
TLK7lr30lNpNSoyHAQ/FdpsuPcnWFfFaTpy7f4g2T+/Xwp7geNvavJoDD2A4mtrA/egUJ5eUdfii
vrlmNScgpNu4TbUCw1SeipA3Nt8PYhH6n6+XTtb4MMYVTLJMGi3y3Gl5ruxBvThxnOwpSsQc7Xv9
dnXs+E7HzrWP5YMU6sOs0je7uaW3edLDfKSPT6WxKgJflfFurUrc4/foN8xe40cnNbEjbE0711WH
3DTXFaE4tV/cr71Mn+g/qQnJXb9ECmpHUslCEN6a27oV6MZS4CvEJ1KROlapR4NR87Gqcue+sXKX
GI+yccPEdP2fU2oXh2yhPUCR1QLJwBmmNbr2h8FvGKIJla8lW+iW48A8JC15enlSIgYtzFVCjxrO
xe+URILgj8d6KFld6tb4qgkY3cDo2mcdzuCoxrG6W8rGO0AVJqSUVl+S7EgsJarEQMdIn2f8jeZ2
Lw2G4vsPps3x5cnQar0yag3/jy5f1+dMSBEOXvrLrJvupLlFEbGBLxevTLMrqDFGn1nXH6U3DA8L
rM6Fwk/gz3jt4TZgxgKp5/6TeXMsBfgz/U8WfNanhu2XDIfSeZgFbh/cyVh8hMhYLPFBVns55V5k
U3T/i9sfxUfdW68Y2pI9S74EatL8Lfvo3qcAcT/YpWEFnnLc7aitckt0IORaURPY1UjoIJIjZRx4
SynvKr+PNwDlzoM+3jhMFrt15xLGEab5LcGC1veBDKlBAP4VRmIfALGMe5Ik1f2QyeFuWgp1ySZp
TuFIAXh0C985sOPDMGBECrFEdX+UeirfBtpy0oAriHHInzSPWtnyZQX5egONAzprlHUmNfXmOCLJ
S03Ig4gFrSkCGd0zRsD+mk23MOE2r0Ovt4efcWPVmzb1xmAVeXUeVxUfCr+AkSS+CY2E2z8ORM6S
0k2Md9P3SP4wkI0B7asEbiHoIwGcQW5aGwP1n/9gSmvZpH5hPioyuS9EK7vhVHvNqztFDdqEkIKS
eyee5mBAraDXtR7WaJsiNbgk6hYONmhh+1wyxpP4VK2gLMOiz0PQmy4GWWssTs7YozU205th/LYy
Jz3/qmlRB9901RvYIhKZJIOJU/mp8mV7Ndw63bHZ5i/ravbXBWk2Kcl6+cNgy9slam3e4056b06q
OZjU2ts8oWjdENkcejNq8EoaxUtbq5epK3E4mdXVW7rmqJejezfgE+caN9ZFWP28HdKhOS2d0sgY
jAkuxk96D+bPdzXM2Rg2wEb6AVw5fnUzfd7dOhLlhilM4+3c1KSmcTq2KB81pN7VcO0a1/+UiXT3
htkQ7GE6A14pWoWfzJbfK4Dqci7wGdPe741y4CZvp7NIBIlliqOjJfsuNb/x8QwbwP6LP5YWyIuF
06q3QW1qcWPQtXyxj+Ralnd9N8G7THZNXAiE17NhIBuwtCoatTb+wmh1O1r1dCYrRqvuBxZ5b0Pw
IWltNpG2UYX3FUXkr75kCpHr8owPHJGLMR75O+YpB2mLYtkjqabvofnApEDOJ8pPIFBLYDDs+tBn
fY4MiOPLXFkEPLalsr9tlPhkLTLZ3YGuZXcj+q/I8YghNJv20BQumY0J4w9cuWWhVCfCAd6eYJIp
5IHRuuDvZaO/VVncRKPg7Tp9cpapC0+IW/nHv5hz+lLHMjkM6X4gSzCciCxQhzQTHDU9pNgWjUob
Ebg4R4qt7ex5g0yCoUWY99/qt+NzeBj6DZ3QKB12z9V/q6dJU+oelD45O5tkHjJmZB+lZpf9fwE3
CvHD9//8H9hw/mv59v9af7Vfn2n2Z/k2/8t/OuF0Wh1QDGM0g1gXlkBZ/E/xtmX9h+tghnDJSgNp
ppnvX8XbHqVdlB9SJ/SbeNv7D2rJ8AfRTQVRePPP/R/l+n8qmf8uDu13kxoLtUHXrUG9Il0r0PZ/
vkPJcpTZgggtcleV7rUm1n4gKi3v/uWC/IV+2rjZwv6veto1+TPUBvmEY5ueoIrwt8y1yh8NY8X8
FOWE6h8W1yJgqOKYgn+e3hbT+p4E8o6xRRVWd9Vy72TAhnNu5J9s5YgY15GDuq9SZz/auRusJM0G
cRs3/8Z+9Wcl+z8+pm3ofA4TZ6AgA+7PVyPFytdxWooIsXu3m5Ukh7lc/eQ09POvRJIGxAtw3PS2
Z/+7o+J3iwZXyEaEzUpr2ZZt/156VNE5R0pkLqIVLPxxKuAG+3KiDsEc2u06EI+5Qsd8lvENfpN6
/6Yy2b3BAXbk9bPUFePyb5yFf3FrYJCyuNX4UPgFfjONZHBbhj5URrS0AoXqrOn5tgBF//n398Zf
/ZmbDc2/3X+3e/7P17zpjL785xkoy/aQ9YSG2cS3/rOIBq8HFSx/cQf+5V/heXFBROmBN38z1pHo
D05OsEmUwpSHhay1rafHX3//Vf7iLnfIQ9V1h1sIr+DvHgHoZgLxUwwyaWxeyEdcNsvILC46J9mQ
CQry5Fv/zptwuz5/erQ4QTBkmsIhP5HH+PbN/+UdI8wuRnsPPTEV00edK3Yej8KQDLLwQ2Dxo6Ah
L7fdTcnqj8p+/fuv/P9c19tf5wQhZhHjLg6QP//1ddUkseM+jcpjAYmpXGa2cXj8+z+Ci+T3L/mP
Qijr1hrMrPWPAp5//ZIE2pBDJvGHkH1I7i7Ow0vmJNmRkJKCSo4kyX7EhKxHVNu1l3YiDAuBKSKY
Cl9eMXS/fDH3H7W+sBo0egJ3x8o9fWALsPdFbE8nmU/FkS0DqwG+exGg54aEu5nLSTnKHipjJW4e
Ht75ETfExzEJ6d3Oo56lD9JsJPfNBiYPcsBJJxgTfXhBOZRGbW+KU9faxcNsNthjZev8yHMm/gyN
VRhbRfYHa4n2TP75sh0HKp8WfuaFtU9m5LU449Eq3OpSkLwbmstibu26JWSnKX4tSVf/GuyMdLI5
PlJiSivXpMcqooo0vitnBSZuzpl70qfCP5qNU8B9jOb6zdg4HEv+76PEPfLS8fw3VPClC/MbugMU
IGIuQftq4wf04YRPqnojYJk0vBS0CGmo5Z6zEjJGOv3AQoWdQYsX8vPrRMRbQqXrjUfgxJYVDbmW
6TLjZ6W/0dYCbCnxOkBhUgc/CSXWAMq7jj2mtEzqOiya5EFsiboqxfjemYUXFQ1V8iJzbaLIiT7w
nAGBjCrwBC11cxBdZlLoUBEGSzjOrlW21hxNfsLQwTEkb1C9Y7bWzq7nZF9ziBO/QqsvgXmAeplD
rP7kjQf4ynrHW9p9rBf9Q/Lj3NNutmX+9zcISfr7LBuQcIIpRb2uqAmngGYjkFvEY/y0DBraY0aI
hqDlvEVmAp8OLY+Bb7CNT2tEeBfrBIo7cW3tW7Kr0Nzlw7lH+hNKuxkjkh/3/ZLPxyzT4khrFBrX
od+bTowCkzzBljTBshrOEjg0HKb0rTDaDTzxCUrzC4FxjwDMvk/z7jFzAMLWJK0Pvkr8e4cl+kCc
tjgAOJ8kbTVAQHbkuua4t3Tx4WU0nit8FcW504bXKumByRcCM/Xq3a4pM/ISrhhR3tBnpT2yu4Em
TjJeEPIJwXBPgAhdRGgqU3IoonEmTs4AerbXOkDVnEGciidlW/5eazN97w8+OmZrHbY00wBh9Q/e
YseBVVkd67B5RVp+l64TK4eOSzNzgatqVp44EG3W3VmxIQKsQofOS28lOWJ97LRZHIjMju/jNv+a
PafbYTIZL0LKMaqQox9XayArXWuLDVLfKC3L5TKyQQKDkbVv192475R5Wppp31jzj07X1d5Lq/dq
JA5HzfY1W6sHrTK9F1+p8V4Uuv9jREV/yHT4/6r376vSRkNFZvrG0NqVFOPx2yb2eDEJhxJ2fY8M
ZlflKTqpFdWPRvoaCEi3GTWb8X9NXpSwzpRjFMSDcdF84wPwD9pMLJ9FXi0brfK+Vq/e48sYR6hY
8l6I0RD90/9m70x6JGXSbP1f7p4SGPPWAR9j9JhjgyIyI5nBGA349fchq1q3u0tqqfd3UVJJqfwy
0wM37D3vOc8ZZsWSCYphNHmKr5ZlVb8Se2HL6F6Sljm58Jt3o1nlm8YARt0KvR8qXUGDagQ83PWu
n7VfWmri7WDqhROG0fyeYhh0GbWYAU8Vq3udR2sYYnKeTv8dL7BdKyclMpp+aiaLuqZ787K0vXXc
cthrFVlWZzsEwUAJm5Yov5jzAwIn5eeuf2BbgSLraJE1L4+w505GS3FNo4kywHWyfZ3Kh1lvvEDk
ps15gOKQ+hzgvXvou+Gs2vw7z5fz6I7m2U6YfHfV8kV+janWsnlQ+BETz3nrUoi9yA0fo8+0PVZ1
1GItwMBhx5Fl1ta3U+k9fw8fxURPX+o+f18UoeX/+V1FYP/f3lU0wIutJZMbAOPWf7vrln2pF23m
ysjXKMnYw+eS9Z5e3O1LYcfk3VCXSwIYCBDtXTIWEKhUx67u5DtTh/kAlMEagt9r4/08DOk1yyqe
i3g2gcSXVdN8q370v+KS+zQauQ4YaxrU86ia/k9ioesEGIg0HLVlu/hB24/LJ4ar9FvLVj0BXr8M
XLBqKmVAbdkYyfOh+jItA0TtXDv2r3rh+o3WWyWYwDRjDokxVX/cUiu+Rks6oLzhXvEH01zUhgTn
aMdZErfX9lM2V988fuKeXWT3wP5QcnpPaWLvlxT3f4OejXs3IZMzxUAx8aCKHuAA9Fw7WNZU4irw
ZnQTbYwLEMmAcHQ5rPnB68UkT7NK5i82+0TgWVasXwoLBsOya2frY6qb8RjpbSd1VFZmrRDOXIsp
gj0nOxOuZfT/VLXr7nHgNb/iym3l3p80oYWqqznYrJjVhGflcw5sqrJfbGBV3U4TQ/HgWbHJ28WG
Xx+0mofhOCmFf0MJC6l5B5wAfm3LMirwBDq27hbBztkJX5+uptO4VZiVHQY1JVyswMxgFKnQXAA5
tii66jYTOQEazemQVwdBtv/MCK/8qDOVgxNAz/J8L2WN+ZzFf/FGKZRIwfFOOJahZ0FGdkWOKxbW
EyFJb0TIvPgubUr7zh7io+skpDkFxClEzdGaN9Zn6y9HNu8lOxZRunaIM0suAQwhcn9uPaVhGSet
HahpaQDoaXb2Y/XwNnYV0NpQyBkeKKYAsl+gfiz3IFokjqjTlax4hU8WW+08qZwj/5s+x6UQziWr
ZsonRsFr4w4kQFXcuHbnYU6urLo3ziwk6joLMPzAP+WxaIpw6qkAC7VEZKd8EtP66nsTPCCf6fRN
6xuiNoB+fTrd3cw65w7WjHAuUc2IaoBjCUyqDckW0Cz00tU6x3PjxvOTmlqqHFLeDNhKbUV4z+U5
eGxhSVPntyncuxn4OQlRG8h3sC69EcluFQkfYKLPgTCdjsO9TRaDThSPHMLiFt2T02T42aAJPTog
Bd/5TyZEHdO8+DUyuH21Szl/iaW1H3jkaQqYtMwej4twoerqST7dL2YLX3pcK8XqCtgEeQzHcj+S
VtjskXMfii1rQDbeHKKY+/MBbBI/DAfi4qjIIVCUpX71GUTrUIvHgdekSbIkqmyjQ/HUJvuaJW5H
wk1ruExlE3nxPcc5XnFbJvmbpnllTEysG4EngiO48UhUf2n9xL5udgSvM8uY6YVJ2l57NWKPD2LB
+jxFpdFSjtBUKaVLGlucs2XYQ3HvIl0Hc6KJGH9Wjau9cKXJuw1/dNBiuVl3lef3A1iIJL7tfLZt
e6kG+BFl0nufyqxbHnXh9oDjEBzvcQySh3Azv7AP/VD5RWBBWYYzUZj++6q7eXkxnFWMZ7RxqqbG
1UmRu70mxzwy6vOJS4r3ZVvd/AL2Tjh7Aw2SNJqqzWHPMWG/kiHVJ3ZVlSwOi5avHGDjgKl/gIxL
5/fi/i4Xp4hmrVvay7yyV1eLHr+tPrUUZ5+nI4vAP2w9jLZOxeRs5T6UwDkh6UORHQfRwnOojrXR
bdnMtVMDNSzWcj8rgZ8zXYr4Eec9cIxBh0fHTYXvzK6eNpLw0oFc3WuFtq7sAjP5m/MVsDjbIAu/
h9Hq3q73M+vJJEOcRotr9g8rzbHZPds2oz0UthOjfxLjDsyyyPQdyU/iBjqQE9h6RVYThUXlePbJ
TT6XrHQz7C10eYSpNxdyZ5Pdu3fwen/7KiGLsCQOIFd9GdZHJo78Hd8fNNFmss17y4rZ0Rlkhb+h
0nrsSHMGidYDzhv4SiGhWCBsyPxthxWVER5rUzxd3avbuCx0WxslNsAxXnSXVld413Sqqb4BRhJQ
TzvNskMX4FvoQzCpiS/N/pUSCwgx0mkxEax0Ft+oUraYdbT0FyK0fJoWhpgghi72FVuafqoKj2qM
Sq97LyDvO8Ft5F/2oc3pKgJ3yFvcNX0pX1hpDimgkJI9NMaZMj2xZHfxwZHQtQ9GP8S/BB60Hx0C
HNRtWpseBq/Rfnxbo0SuELZvhnOekO+nDQ6KnIT7zeajocXRHJO3ipOfRIdO0UvUdR6sFyC0a3OD
HdH5XLE0XyGpUg2JQTxhZlg8Vla0kNK6mGCCpccJPuQLp3Rm7/hJc4ssl5hzTJn9Oh2sOSleSgYI
FaZ4/JKTi1B2j76ZP3bUm/AesBunC+pax+kni9FIsYyNtbVLuMqsp4KFyZeZ9PM+UTpGRJF4vJh8
18FDADn8ZcCOxDXLKcoh4gxpSr4jplGd0l6b8DmP0pNBQZMIVEGJlLRDZVmjdknVs8i0BONAvzbX
jYHNg7XNNT4WTRErLAzOaBJl9SjVVAPO/nDlxeriWPqbZ3UYocKM7fd3il0YL3il5yNO2a5/LXrH
AzWQWybgusZgaK3pBWSPoZDa1wl3AgtgrIrFPA+A9e0GX0GJgYSjlGbQbzmJvuHfthZvwzQw18zu
wBtd0ybgxNo0ldjx6VdKn52qxNLG9u1DqwwKFZJcmy6VO5b2Relee1fAxrh2uN3zSIiY/U3DeZbi
MrbKeM/iB//GMJcACEmPek+8LizcMnC0zUBzEcT2UH8wXGmYBnYupQ8x9AaZf82zIhhbj2XvvTEk
ZT2hIZB5L31sivpkZ31yxoIUf0yiwdJs8kKiIJQX5BKhXA5PMscTGYxjPjhvrBUsDysTQQsVefm0
7PpVV8gRBHH6/WCI+N0eQFJdsMKox3K02Xy6XCBGGBLD0ISiHSYeaS5xB3MCehhlzdJ+QNTLfFAG
CzVwUlFxgHEQDtyOEmljG3gBJ/QsBG06/FIczpVH9A7ewWof1gqdZ1+LuX3q8iRmRshU+oO/nxeh
qvytTjZNVwJ03OfGINY6sBB+b5U/KVVX606QVGV1K8r8nCaUC9xbQwFCo6izLg7/57u88e+yk+9j
m3EoHoWw5v+Vtf+ztoajzhVJMmCvsOtngW2nwv6W0RzlNhK+WmsZz5Lt7w1+JBkYcuiisZJjG4h6
4utSss87tf40nzqpSTZ1oi4U3lndMCPaIY3feebN//w7/3+Kzv8BcPOffnz/Vrt9gctNQd9/o+j8
/U3/XMR4+j8Ykm13G8q8bW+Clvkvio7/D+FYvmX7nul5/5S6/1W8bZn80obJ4ff8xy/9B0XH/4fh
Ctd0DWEQ29jWN/+LRQzruG3X8v+U3G1baBKk2PR2Dwqip4v/qqUuWl3A+LfSY9/RC8W1hwYLQgca
Fmkhjqbsbd5/YBnu5i1ahrsQ1LCb2VFO/dYRCL68UJhY/i6l0O65T2UPMOKfnNRYO+7mpNZ40Rkn
IKlE2SZnHG7zLd9Gy8kWdetwb9p1af1w8hGFAwytkZqtrGekiC2t9Tc2x02eGuDZfG29zXnSbNk6
AtrE7Ho7ywfA3rX1nmw5PKOFIZLDzuLO+TeoZ09afF9XBuF0x2ZkmfQOLS856kbv7ceyvHP/Rv4I
coo3meXWj7ElAglq1ntdVIShZ38+tX+jg8Tj8mjFwvNYpS6XS1DjUVe5/Rt0rZ6jUffePUf9mf6G
ErOpJDZM0zkOk7+xxXHU02deouVZb3Au7tg3/OqryiFmgBPNnNP7JcXc6FtcBji76qM1DN9ZR8o4
KeUa8gCmYWfm2d5tgMT0Tr7HVXKjI88yGE0021a0yCbO26D96luGSm8GWGCX46dG506YE+5CXcWv
Marks9cKG9mLQPAx6ZwfcMx60OYGNQHyk5bBdyBn2ARJxBMS3xyZYt0lIyQNUbsYEzwnWmtk6ZrG
193qdt/EMAOsJfARoCzIvCk/soxX2spV4+BBy0bX6yIyAFgtq0vnNMOTW7TLqzWMp4JxqmbdHkNX
ciqTT1FFls6o6BQGKRkqwZzEOtd18lsp+sVycs/FVgBbtZ9GDsN/KQ596Wk3bY7HQluUJH28ggXw
fhocpJnZPY68bo+DZ3+NEhs4u5id01Oeo1cQxuG9+LuxWo6FSkmP6q+pDWJ212o8hvAbvGOsm5GT
oonmeaVOltOTfCVaPWKi6rVIOQvUnM5dUc7XXPySnk4vvcZCANFKZ+h51AYHNq8yD7no0Vk2VcgS
3EvHIQvBzI0hyb8uyhH5qIQhAX6I7cp75o2VReskmPOt4rqKtEJvmfjAWpX/YgfnYL2QA7GEXLv4
7Mj2RMG50MZdZl5Im18zBy+mvpheZGIk3+faAHy8qDaB0rRvVWc9OUos72xYZuol5xPAjR01cP0+
Jix9smM6nTyKsR/Wvopfx8Ss3gb7Sp4qxiY75IekdPynqSRKRS0hQnvlZd2D5FeQkFR7MiH7U2pZ
efiCtKl7wd+MBXWsQkuv6bmujHI/OHI8d7lh/HFpC0bZjINRd8djQ7zjXk91PGuY1gNjyAgqYUt7
lHorzwLtMUB5NL80N69DTc6XWRg37AjrY9FXVwWxPUD3W05x32IWI7S/t/HDEZJOAnfubu2mRFuG
l/5Sd2i0edX29MRsKEmbpgPy5nBpQ0Fgeh39u46Z40g48KjFcdj6yR3eq4RvSd1EXiF9IPH3dJn+
6SlYxU4I3qrlqbInD2VcVy9QgvENtYxe6XLibzrfKr95o94zxJiRYxVuP8hTI0t107lX2ZMx8kEm
cFlyoFplPZ/pqzzRTxDRyLq68eOscord5zNFIfB40lfsWPauBTx5txhzgPvuM5vpklYpt2fYP68s
h0LTKc+DU/9QZoJamWZOcYtRn0D70h7YRlJzB+as9fUPx2mTC8CD/Ar3xJoY5rj4DxrhcXbfunZL
C7RxM/m1uADc6sPBYkWyMaxW8iKVjjmGbytPPMzkKaluh1UChcnCRZAXdB3IzJplhMrDDKivsFjI
Vx6rkkbNjVuvr/MW1X/m0p0dDaxKnAbZ2ezWd0nEDlZ0MR7aipBXv9jveja+UZp8WNxSho7lEVvy
CYiVECM0a2vKrcnuVWP/UbT9xwYQCHrOlrC0aWXxSPObC2FBIjH9UankasKKP45W197ThnRpCsgp
KdNigqnlGYLVW5XTQo5k9Djr7xoeZEoYRsQAJFHdwy6tu4cYKyOm5lstrwKTSHZd+c59Pkk7KApM
p5adhAt/CPmBMb+zpnE402nrdn7xKUqV8Z1r2bNMSwi2YfhcBH5s8G9/zHIxP2cNAJKO8ddpbXrc
+undNwg55oX96VVp5GkxtJax1t+lc+msnjg4WCoe4FRebZp2/frsDH96f+5f+XZwEGbOcseVEkxq
rupDkfdAyuzkYPfqkOgwmpy0vcMt8rBCJQUyH780vvni+rQp9RKsgLAJhuST6b6B5r6siLk7ym3e
KJO6ALKKYot+owkmVQjgajozlal9j9kyQDSzX6puth7AQFYPa0cVhpXbNFfEJGOHZU9fbBF0BeW/
elyIHe8860Ct0mlyHIir5bD98G6T2KVzxlcLIc9VWUGyUvTT0NS+lX8cM9SzA+MKbIKaUhuC4TsI
5+COiJXB7HAPLBXfsPOqmzovr+YWEOwW8+KInhKCpfkuZPs50vHVTksConUjJ6TFukfUv6shlJjE
lheKvNDqSA0MRHhytyesYBskBLyT2QDsTOWSRq4zWfxZHvgFhvIhrvBiF8Zj2+Kmrg2ixNBKXqSR
H42EEafGOHfbSFc8OZ0Q+waSD6Va5RiyP9RvDE5b6qYNvPqkmRPERFzkTDPJMABNhzZ7XGddvrZm
u8IOo8kcFNLAsnCrFT0KSj2aVSyRnIjIS9AUprKoOPZoShgzK5TO6t8XOAPo3tvXEjetw+7L1xlL
fa1Yj8y0B6FpTlQqe7+msFS7sSEBicTltIba0WCw4Fakmrir90WCIjEXax9ag/4mbaDurOMOggKR
Atc2a5wN9+TJO9Jiz2yk8KtSyab5Ex8halWAK4UOzklLQr0ZZDQ5qN2c1YCaYpr4Vi0YPMcLHH14
xGLHLlnWDW/xMrSKjo7UutynVlxGjXEP26KIxpz7g+vjEC2A85o9p3HZ+mg/Kwperz8RmbhxNiOP
Zhh3ImEyN+rWv5EJDEL6ft+AQzD8zu686wy9PCqTxFvCfeQ2cbg1UdKUZdTUZP4RHRmlQ3FZUCSa
d9KdnuOaVxZy6ufEbf+EPMFMOqXXMmWjv47WJcEkCDjC3WS+NNFPMo2pykPTCOuyN95oGYeK0nSv
fGeOdCKFE0D70OhU/pPrNlS9lD5z28qBROCb4jhnD+s2zXVN28fe4GOzCtCWPTcsPBN4C9lmuegZ
nvbEhZSGBkKNmDGpGS6cQ52kfxptNB61CmzSPNW3eDtPa40GasUkeWX/99pTBvqgLXudncTemL1p
r+r5pKXVj7OOQzSm/lGs42cF8egS23EXzcwLmJDn9EvRRYhPmaBFXTYda0npTEdHwJUmIbF+9iLD
LZnO8SFLTBTlQV9uWFkRgFY8VqtXGy8+KSIzpgSitQe85kbmcoNEr887EroIzMnwpHcx6wtMz8t9
O3UfdoviGcqiND4tuyEIn8Ws3q1CPmRQK4+0tNPFk51QMJ9cd7nJMjhUbMrbpyqzpgjyu/0bsaWB
KWHXrFl8kMGJQUSIlquolwmRp7Jfjzb1tDVBbUEdSIWiufhdfyYFcF4m40/vmQSnmzFsZQLGlo60
uP20syZ+YGqXkNHYLFa+2RxL+48JRDJILfPB85a3gfxosLaVdUQueq222QRIAsaOvoY0Nm5YT0t8
p3119BOapbgkHoBJRLAoobsslErGhQMrUTciqDJV1JYsu4Sr06aV3RHC4bipzB9cIFzah/6IC6A7
6Z5mPdD1QWXNw+SbKU7oSkYwmfLHvBisQJDdV/ZyZfP9vJUT3dogmaEFQOb+8kk4W+74m7SB8YBw
A4utWF7XvP/uvPzaJ+ad0aKZaq4xP8Qu0jpaKS8v2WWh49Ij2FoKCtCCrX2nCjGTZbPVGb90ioVo
XO+Tmn5Ig07Ui5345jF3udtLd0uqe5V+R7HUvlUtHRDwVIz6tlpZMFBaFyUFQkzL+5xVrQqtLkXE
WRIzSkqi4mqM1bsZexoeLG16Zm4kuwCKO2CQHf9kIA2fY8TTKyg+9dvcMicsW9WdYK84chg45XfS
xeImjc1RRjUm52hpYeFwz5Lv6QJDI4+F+Suzp+5SmrMLQpHrC83Uj7IcxAlAyb7pSp/VJ7WMpvzj
oMr0loVKaPMjKARNgbqWHQrERk4N+WEZBAzhXYFfwtHcIPMRqZI0h/mjTcNxvp7MxKOm01zJ9FeU
XcmFXZbM95g6yJWNYropcurmp5y+Lj0Z73AXyL2lHAnhnS7OnNOzjukWc7P+Fy2S+PHxflPXu+5G
2BsaBRrUSqsAKgphv7FX+u06GXdlk50WtpoHNHKHnTjbKApfAuH3XE38CZRuCx+8S/tb6Y+3olz3
lBoGvqkA/STrx8YPx4lNO/29Hxf+2XJUJJVpvXkqf8KzUZ1ozKFb2VNgzqvlu0r5Hu6Svv5dxN2T
3c57tzV5WdPRlPBbfTZ1CJhEwbL8kcHglI9UjlGBXpwcrSSALk8LrpEv5cNvh6HzloIzNNPpjhF1
Dday++kqat97TspBbIPlooglGLt5BkThk65VhpvcFG7sXBBxRcgI2uIC6WiDKXr6A1FbUxwFF6tK
54CFOOlFBL29PdIiuMj7ZqhZwjvjk3QQUCrhHMcNWdes1Qkk40W3ucWo1Z7PcarZQaex38GsqbF3
w0YVuG1lRI1ps4cbBvNhXjwzMKbEO5uDz3Cpr/4tDiGM6o3ZHtCRQaCaiqBx7oStazfhDLPpyQfq
xKG6zQhOMi7ZXlGJFOFqg1tK3eWT78taD+LSLSPUq+kGoIJ8hlsxEKbp0i4wE5Xti8pNryJunagg
KrpnmmwOyi/qk1daCqbtGocjKXCSJrkaf/Xpyv7SEgddFl+lBgQ17LEH0G/jQj2Mh+mJ7aZ3SQyn
O9k6a6nJ3BrXUvJjo11elqV4Y7P0MMh2QctejNvKmLqn1pU3kwn7auA7TPccpPpq1hGMNVf5F3tq
z9OYqID0MCuFuZEHjZxR0IxDDrqSgHqijOw1Xpi4RUP0YXT06beVc6eJJLlZdzY/E5O3alvyeXMJ
YHIlyvzmUFFogTwoZChLnyRnVn/OW+lrbLFCoSqI9OoZNiDbBZUZjOwj9Vf0YuxHY4wDHHbJmWZR
P0ysUhw0empfl3Z5S2cuamVJQB1UPctuky+3P2qfLE+aCKr9c7MMlwE78GHsEGYWWkOdJW5uxco3
E1f1WXdRdOqZ2p640/g+Ta62X6STERPmetW1gtdqXd6Oye/JMXkZJZSYNaMH8iqHSyJdVBKjEC86
IIOQ53qLJtjzDglzOemGf0uGREapOQsoqYK9uwFFmfW6T1cY7j4PoN5NYzTvfbohhdMcHlk6sug3
WvOwLvJG8LoRuT/taqtiw+z4dw39oLB4q28IboBsQaJHBA2xirrFWet9k+bNEU+NnSHoa78gxD3G
Wv8zlsVeL5JniPaEvny7CA0gTtjAtmbINROP+pw8lLrtv3qTw+seG+qmgtELrwk7bOZU+90YGjYO
z35xCRmyNHbNLfCwJ6x7MStnvy6GH3Kjxy1rFRdqwqrAz3LuOknyBOfkHh4Vqa40jchVXrmnpjtp
2PpFOt5r26NTzhljsZncxCSPyBllYSa9B+zz720/k/ZdTrz570YYQHPvAO1qQhoLjmyPTCAyDUkY
EVhrgVtCPcMmIS/lOnMLMFu/ui0heFuhgDlbw+jEi4KveMo8uzkykjm58SEPsWOctxCrnIkgllny
kaQjHtUeshHSSrLvzZ472VBxs3DsjM3Y1egTDQNPntJqD+SI/3NulQ4mJmbJjj76IxveOwN1HPbA
7+hkWgetaab7uPhdAbZmDDRCmliZwGj3zRXIh7F8HfPpiCBT/9CExF8PHwdRbrJ3ZQ00HJzpc9aB
j55zj+1agV0rAzR5WoQ53M32vJFBTeNQufOzBL7OXNRNb/wTqWAzrfetyiOkQQ+dAcBloKmmBqPl
O3vRgdGqF3WtESGCYuYF5k7afvtEYOoxAPUCQWFYp2clEar0jnEA2MEEC32GNDshbUrCKXvIhvf4
m1CFpuWK1QJhMO2ng2ngHqu73ygxKRb3xQ1NewDBwGiDh8lABlakJluOQ5Z6zbPdWSenr6+5Kx/x
w8vjurjtoyj4KfuL9VYt84NGCvhuykYthOgWH7qZiqtRWdV1rDJxzfAHMc1kB9D0H41MbkeeX4KP
2pUAj7i4/Zo+uutwHlyblup8OVGnSmcVvcj+Qgg+T1iU95mG5oX7LCXO1NGOavO1foH37H5LZfeI
VCU6n4nYao3+jaOr7h6oDWThujuyJfrGLUgr+XgwSLrt15j3p/DP8N2w2FbZJ/rxC/TuPxzxVK7S
qnbX1JBW3GKnpNXdsP1wQxvW2GMtqNujT6YFAuq2vL0kceAMHSXqcn8+0tIzHDW04MzvBibMRT3A
fbtMfT5As1UVk4QaTiTem5NSZ0iDZzu1AQFiv94BuYBsCQgrJKwI4TdGbCrobPbMInTtPCBIhYHN
aD+1tm6xoswnrrQa1o3aOvMvnO5ipme7R63uRLyNQrA8+QcmTCpkrwdKt2dVa9zQW/WiwWy7gI45
JxPg2sarkjsuiqCxATKlChkxtcUUAlFyn7cENcZsiNbF0O37Fajd5H+uWy08eQBK4uCb+dYUaC3U
hkJ8pe7wIMCV+9xy52z1o7oiNs2GBpArMoaD/Pynjo3HvjMuA5KmTwIvwFe1bwHq78z+jzW6fhhr
fK7M631o9vqVPep9syp9v/hDttcdo4zygrvYxJ5e7+lYt/S2vHcB1YV9a9a/K48thliusD4Cx1FL
SFCRG/sy4IaTdlqEmW7dOirWD0si2mgdOJ4sumsjuIc3nSuxNxf4jzMFrbgF2hK0sQAFCm80btb7
ouZj56Wa7Ql40j/zMbC2vKlbKlHzRgXxPBPoQDt3uIc+OZ4mH5JUMyPwnEZUVel4X3bZRbfkJnQx
yUAgRPXC2pNU41Mp3LuYq+YM/56LeDWygymPY9E0B4q1zrWLjdydUe4KTiZ9fHSd+9Rwkg3Bmuxh
uG0crxwffmI+aG1Xwcvz172ToYC0m12Xe7HQ8BQLJVa8RVzE2GpQYM1/PxxYW1vmeNsDJmJGRWWx
l5/azH9MonM70tSPvC/LUyWTg2yAKZRue/QwfSjz1UuF/gddrWBs8IqI4S/78UbtI+YaBFoAnFKX
OjpePrL//cSNocgOqtQeNTuRBzNvTwOst50E+HeYpHua8/vcpdt5bG5wIOOpQmMf4KlhiXIZIIys
Pkgg7th1MtAeZX3PKU5VNP7+o7BBy9iIf0ejpnD04C9dj+j0XuciOY+IODyGM9QaJvhdauYXp3HW
oGyp+vNa9hADxBLGi19OaT4lGQs1PtanyfFCLmlGnYZwkLGN4Ge7psYwBSzTMF0sEhcB4cM0TftQ
cbFJG8WVaszJFQ2LEy2SuCRhjjYSBiV+hp9xyqm5ex1nLDEcJFb7pC/j+MwK9Ubm470YMveH8fLa
VqtxOw4qq+7slsbCnWun+Vcm7FPD1WnetplLk9zUiRNfF9k4ETdNjKOxDX07m6Gur9QuH+JtVUAv
EASRpH1we/2XBU8lmql5QOyfjmwKmt3UWk8y7i7IkyvH53iAj8mB2rj2l2bpd7TDBzo90hAbrAo4
zdyWTCddzQJoKnRCw/H8LVMs6/G8vosVZPbQVVfEWc6CEQ03m9DC0vZKhqjfS1wpZJyPJn3FsTJd
otCeHhXSPPrw4HIZooxdORO1oAcZF/QJ+FbBd2fOZ8L7+LYj4Q2/My8emPXM4tV2LAbWCUjtWIT6
gH2pF9UjY19AoePMijdhm6DlD0Vuj6HUpif4Gu0O71Ak8evOU3PUpAF415/usfGGjL4iIBChgjWP
2XokK43icX1Oyl/GQAkc5yDukxIDGjq1vFv6QjtoWqXdLTh4pzWj2nT28YSzTLA0+sLxvdgjyOWJ
1H6nmTSZrHeZPnWHBsITNPUh3mUxxKmSSxSd3Pq+sltg7f2briPcGYttB1rvPY+wjcHggTZ282x5
zHqnOGQVqLeeyPo5XeegMyz/VTfbBEp6gi3VnPYkh+ipOON7fhzY+ALUz0TUI+/tjHXygmWE3tVB
kyxi/0564r4Y0bXTCaQtA5GkosDqxzhUJhjUVF+PhgJO60mD7miavwE/IlHRDo2SoJnajtWJ+RRj
4wrnwcdGsvBlp3MeiZEuD8u4ZbrfdXHjHB1mGM6bcdzQOMaNWVOWTWZmp8/cUMqanQjFrTF0OIui
zDU9mWAeuQKNbQ8efUwPDZdECxC+EvvOK6yj383GqQaKtmP9FIPA41JP+2pVFg9DLrXQa3PxwgL2
khRi78wGprn8gVfmsfdcj4cEUDBcjaVALnHxYGV+z9cfgMOBWYR/rlVHFV3gH8IexZOdVO+TXNWD
TQpZhpXl9VHRYLkJoI7Yh8yHSdNOEtiit4AqyH3Le9RA+KcC7jaZ6iHMZ0s8xEoun53D/N5LGgY9
rXpFsZUhV1Sy2xphezNL8TuBpgqnlXC2tXHPnfhLaBahkwnM+zs/2cAHfgTjLKUFaKr4K7ChzcaX
nFcb+XlABguKTGUfuWnerO22EhjPmmOzB6qg6PXQ6FiR3su4vC79LK/tSAuMXzEuDfOhKRAhSnog
pnWX6/mHw3tJL6eHcp3vSYUR+hqHuQ0WleDK/RqdlrUyMS9S8n7OdvOXbd3NXKcm2923y/roSdSB
PDfPcK7Wo0+D8I6kya2Hq1Fm56yg/tjsb+1cXuaxiuAvgoxH4bpmjfiNuVHdanNehH//ysXy2yeC
NhFzKTvm07XpOJFGBX2L1vkc7q8k+zFtxkXVvCXA5ZfpYCQxb38m18oQxNpAkklfnVbINVz5DOVv
3ULcH+KaOY+YhuVPLCh0CFCFpZ38osG5ZnKMJfDcQlwHH5RdXrtWEi+y7sp5/sR/hY6Nk6aTxTkb
tmbt5pqr2DvjroUntxKzkHweagHV1ZksOeDEyZVV41+ptZKkX1PffrDwUe9wxlVRrW8MIRKKoa+3
HK2wBHZwv8ZXEIl+COTn/7J3JsuRI2e2fpU2rQUZHA7AgUVvYg4ygmRwJjewZDIT8zzj6e/nLJnd
qrx1U9b71kJWqlJlTIDD/fznnM/mfwfFM9bCbh04RrS2hKK9pTtPfXHw3Oz76MhLBdmZAorCuC4w
PwdG6nGyJz63ioZpXo9ufNUtiImqbvBIRgUbTvgXiWOx6iThgQFDt6VIkwM3/RFnRbxga5qtJ1ba
MWmsjGz5LCgZ27RN2OwkJoXHZYyAK7lNSbKoLoH3UJLkHeOmli+2NeGkmN0h3IfCAsfxNY3I6JdO
sBvO/Gi0lOZvicCvMvWAG+jBdG8a+mqMfSxqLqTceLazWF3mgAhf0iIp7vDFnqtJSq5aar9uCqeL
TmHvGnc+ZsS3jKTbbVNO/mcwJJW3gm6dnhAbQCcuHiOLue4pciDhyfuqo/zI8DHYOiqS120cwFss
psB+bAen3IthUsx+lYYhVeE6d7KFIcns7mfTST8hBo7wWxQqTg1IeV8mpOZWmR+Ne3r7xpueTOHe
5LLbCRm7txBs5Gto6bktNv8b5WjaCf7A79MU034qhu+Itul6DqJdxnhIQx7g6dw4ZZ2c+LaqU1eU
8p1+GvNuGboew6Est2VMw3uUhRyZDJy6Azb7OE2X/Tx33cqpZ+deer34zF3H3IqiJOQzBzObPUKX
bo7az+H2FGTui+90zzgGLMaowc4mjLWr7cH+qOzyqMyz6U/nmWY4zOQieU+cmV2EunOm/KEwphda
2uj9o71oP1Vs+n270gNW9z7QhX4J/6FWcMjMn0U4hrpDkQ85gNnymyG9mU08khnmwTVjEFXvAmhX
p8J8aisM9BsCVjEOaKKImLZaeh+GlnLMemBKEjF1qAlY2QQk1kaWwzqmPNi0PGJBfevflSHNf9Th
eHRsYbQc9W3VMvPFu/VpW3WGjTfFH2NhNOBBsCFSmr3HFsfZYRpGznEtXdppIonXoTfEDT7yuKPt
Nw4H1DkoPwwN3SNyPaQInqhs/T0lHqMyG1ZzU/GmWY+ZBlhxmzCNo3UnqluKUFohusNY0eQliiZB
uPljW+1s2izCHOtMFHfYFbMDx/4+wIsGd5MfPC21RCT3r1wFw4fhGudh08uuxo5BmGrQdPMuGq+w
phlH2pm9l7oZ+m3h1Iyp1WxcpanKL6b0qPIB2DvfNBN3ONMA6niyhsoeXMA4tMjLxsAk4lXfNQVY
KLpzvocpTYa9UVO6izV1V1lxts8KaV+LirCu187my7I4nzyW3pX0jxhQHVAtYGRWVOm532Zqha6b
rCh4oM3FGXHPZb6ZxSdjCp0zvT/TQ4kczc9LM+AlswWsMuJaG8TZ4TT0VfmJLbY9CJJTkvOA2/FU
bnTFN6tNYSTluZIqJwUV9J9JF6UPjtv3r5NVOxGo1H5e1oib6PXWuASQC6pAPU6WOx7ivokPyFXJ
RoXdfZGNzYUUuriuufFpopnLY8eyfF2QejqRDMBs5DhBupPgBc6pWRifBKjp30/78MOMPfMQW9XI
TM+ExGGqju72eaQFsoisGkzQkhPygPdxG9mFtcuNlNEEVU4rs2t5jGEX4aCV3YqYX76rzhab5y2H
a/U80FrELlDFxzFFoMmJG1yaqsbB4uJ3sVUtHmaRR0enyztGVJxvVpO7VLcFwsmhz+YFX9gwSrgK
4TcqlNAsqN5c9+lYHZ3Ezl7w39UQ4xpgOMr5BCsDHLeqq7MpRHMtCCc+kXAe1cYj1MxGLLrFmGXq
vR+9oJjPw+FI1nX8UH1RPQpslueynEewFWdMa/zewjTWAaHyu8WPh7eGstEf0DFIdDaeZNomMe4g
MpjR8Bq3Hu2TrkEoRYgIObnof0bOTKlptphbBFywmuQ9Nk7uJvckkshwUnAM6GlILkPmcIzs0jwB
/iU464cjSRDIgsQ0TG5ryv7FiXur3SyeqVbpgt41Qyc+yr4jxx+HGb9WO3m8ez98Mzo1n6nSxxKG
PrJq3CaGqtAsu7iTzXqZin5nUexz7Y2NwWYwijbREPCZM8ijtaGmSxUHw7NRx/mFPymlTTx2Pxx3
bExmRPSfr7ImF084BBIUx9x2biPPvYtU+2In+P0jnLabzNWFl6XnH6JeENxDKWv2hmmlt9HiD+cc
eux7l/eMe9Mlf3O84Oe0ZO7FkfQ7R1Fh3JIadW5EYCRHSTDupiopPsOiSyOeCdxKqI6YBEeKFaDc
cBsnZYBJLo3upJfRpu1X0WEJLIV+0OeXIDCm/RjmyS4RBcODpVQ3QoN6Mqfzt2MNSCXBfT/xZMAh
D7GjpTp3bU+DQ616E7FupczwWtt69VM7vCWETlOAMyEKzjUsjKbt/I8hmIKHPLSapxEs8Kasa/97
GDvOz5QKZtL+c3DbOlM9bhl8ZQcGCj7cGnAxB6R/vRfyvOzS8LbjjVdU2We+DPEzODOUc0ObCYl9
3RhR+5zQD7M20kx9S/qpXOvzzDZoai/cBKKcTlLUOYr3gkDqZBVZMph9bd7w98zK3Y0GS70vDOtx
cQYCQEkT2/RXTq4OU7sYrTjSVt45Xkr7UFpy3IRy6H4WtrB3s1mymJRIdKyAvAUVUceSF3F82w+T
uyliEr+BlaGPCl1Hguf2lrNrFB8MRCjgy1av7kPB4tXm1JsmtIOhrs3s5OISQXGIygIigduxXNut
FJz+y+6z84ZakqhkQatsRp4DIvgRhHC/8UPceYufaqccPZ6y79VVRa5i101NeJz9pT8BuUowvvag
3zTpdmuMlfkaVP68ZWjG5K29yCZEx+cEC5ol3BBputTegwD2dkvP+/I4uxQ5ttGYRVQ62tqGV+QX
8FDYNodCXCcMGrZdhRnPNpDmoYMYuzIc22sxjNFdEUu58Yn1rsjX0e8fFPUhzZqK4l/oL9e5gzLP
NNkgtMngp+jL8SW2JjLRo2/q2R6GJ+BdnzJxvcs8q/z7VGEEXytSmstio6O0ufmZEFpk8Gov497B
OEyWgrRLljHvYXPkUbgsY6P4bg2usSFjIze2K/GoOEP2Ktu4O49mzlVr+68IALhlsBSGlXU04+/l
6K5LokzwKtPkZ1Jb+b5vWq7c2q3BGbl+fUHwIALL6rsraqd6pmvGvYEu0cbhiC4rqwc/DLAeMiU2
nxKGy4Q0CoDJkzEhUraoja4bOOaKR2YMW9Bq2b6Dgn6IMW2uUzqUPytCLWtB0dkH8m90z/QHbRhK
Akar0niJe9bcLJgj/CXZgNmUBBNjWPcmzUNa33yj/0GZgKVnW5Nlr6s6Mw9m2zI3Kxv8OyajHC7+
SOFKwKuLj0qZy5W7zN2HMLzlPjQ8d0cIydS+Lr5TGE8gFIyQ6Ion+202024q8mDajtjTgKsCMFy5
w2TzDDFgwpvJZZokxB+zvp9jdrx4ghI+HD66zQI4nU0jiIDrMUo4UtXjEoKeLmeUTy4DQGaJ1T9A
vyF9X46tc/EMhmNtM/dPpI/dJzvu0v2wENHNnAhu7jxVuu+kmA641dsru2qK773N9tIlaMi5sO33
tCOkLP+1/9TkvftpBOx0g3reG2Ukthl/4Cbsp/aaPRwWflqbQzJ1SD+cBKJ7M6XvIcwRXSLyOByP
Zy7X3HNe8SeFJw4c9EpqQIIRJnpTOcE7JBLtX0IvNS6wBOLtqLDghVmZ3Ztd/e612Gnnha2bCo1s
yx3ur8ugnBiXdPEpWYR6KG09vmxMPaxvKxJqNj53zkuJsyOOlLyGrXsFFKc5cxZJTk5luG9DVRGV
TLv4ByauidJbtkP00qv5IWmEgVuYTBPTdVTOu4Sk5zVmAOOUZUGGGE7r2SGOu/IGfX75VudR/OR0
lbhlWSwWrnZXfAjf8gEJee0HRhnwo4Oiop1p0XduuwbGBEemtIep45LFja6DJnprNW2B8YB1VoM7
s+3QNIacJ/tLrgkNU9GmuD6hNjCtd25x9MBPqyJxBGhrsu6Jj0n2+WNrjf24odGEZXHim1tXFNg6
+GrBRtBvO1yPipJDK+bv+RovQbWre58HKQl0+cWfEBWKkhELbrovPsWiURXwFlqm5Bpg4aFRP7pk
wNtNj1zJCcXSZi8i7JAvgEdAwUiDLrwWCqsk7kQjOFu5kaxHjgTRYW6m1rgpNFJj+IJrJJyyCTT2
/c7W8A3DDtJTgFv4kte9uptopaRxyOAgCaUpF4/uF8fDZZywMqsA6qvGfMhehQ+AdrxtZzX21TC4
7VOgwSBkX2j4rbPuFd0YPldF5n8lsWNuYCOitBJNeZAaNeJp6MjUN+BHakAk9Zg/eJBJLI0ooTBF
bieNLVEaYAKOI1hHXcl/abxJCydnM4acMDmXpjjWiupbn3wRUTQcpQ4tIBEmwBQS0Mmu1BAVCHzW
Y+bAbCAQumwCDVuZjMCBSQqAhWjlcD1rKAvkVWvXLxivo1YF6+WL3gIPRXdsxNRFh+yZryt6Gla5
Rr7YPnXkxCfyu1ADYfrKLx/IjOef5Gt5nuTmEJ9tRzDVbTELbW2NlmHaZGNvWkLznVRef5s3wYyb
AxyNazrOJdGIGkR78z3R2Bo6Qnjgzb1562moTdsY+a30u+Ku1sgbmYTdrsVHcwLxFN+O7COumNQj
MH/xcqRG5/BYpWHfA6eDFuBRsQJix9ewnURjd2o2Ui9VhVg9011zGjSehwIj75O65OTNxl78Yyy8
AcgzQB+XYkzOSkB+fN10Qiozd+kNBQLkNoB9J5vml3U9a0qQp4FBXqKiJ7irZAwbDRQyRsy4s9MW
awYM8oj4G7yZGkEUSm/aU5EUv9JAnG+KUi0fYS1L/At2d518gYy+mEb2Es6oyIO56g00QzPmjdP/
mHzPdZm342X9aahEczWXsrqKi4UnvsYpGZNBnEaBWCKyQb63KyhMRbL4MUZTcj1qIBMksXA7UYnN
1sZxIPx9sZvYScFxWr6YTj2rykfeSEhPtiWIAPiIg5XmQYnMjz+bOL1nszcdWo2Nypk+fMd/3l6n
fZIC+FMuyJgv6FSqPJOYvD9E3zxNpYq++FStV+5Q47orD+VozarKMJqb8txqtlXR4WBM3Uke6Skb
3tm5Rz98DIxPFkbXaA9KwbkyvZAeI5/OjLWOH1H0P+fhY5iMjOo7TdmSCgrHrHhFkpMeM8Bx2nMe
hwJjkauZmgVYoeopiwlcBa45d3S/dAPbWnO+OHeoB1FD15WkykI5im8ttWLPlYAQNvVCrimhih5F
TGYa17yDIgmFbVVrvlhchRAkfIos7kiOu5+TTYh7U2gq2aj5ZAJQGYs8EXlmlLcQO8afhq6LjjtB
y41laMwZvb8AoMQX/iz3hugzdgr7IMvB21lYnZm3+MVBUD64drhv2E377kSVtscAHZ5remz0OQrh
ZL5ymnr4Tk1Y8BRGDrwIsFH1aVLw2hp7UTsnwoFmTRDTHXMW90tG4UOkOW9VMzW3/5R5JObQtvy9
rWn1iePOp5Ic/YkRlfVhurX5NlAvdBg0837preSlCsfptexoXAeOgUPjNFl9dRxnoCuExmk59XNJ
WsD2NyT3FcEQdgtMessVNnc42DwnYS+TSP+QbKJOBVGHY4K+FK7+yYDab0ozots48JtDXkkQowtW
G0zMLJV5Cbwurwx8JWLst/RJ4srqg2Xb1+T2kVCMfRGF7REuJUJ1a5UIWTRmMsu/cf0Cb+aYj8xu
+sJl3+cJyQzVzrNHwOtmtqVdTUcCC8bBOdAUprzMeKhfY1t0Mp0+O8ypYZ8ammhuJzC4V1lIN3PS
yZizdcikxVNT/LJQ2+vTcjwxnmJ/dGFLcfa6uP8Q82jdU0uRPscd5uNtpZioTxLbYiLr/pTXmOo9
zGL0LnB3tF0YP+ST8Qrn2lp3TWZdKd+EtxE37dNEiplkRm5fQI15V0Vjlxtl0uNLM1F0+afsBs7f
tooP7SLIYwPN2VWOgpjpokzFFV7eRDzxcGLq3uk4QxfEmLUaZ+FYAX7pexgG8SYTKakIWeXLDLCO
K00pq3lnaSi2nFGWXVnN1F9RkFat/hljm5lKc3T3iW5yTXSna9Zyrv1nB3TFi2QWHSbMdHfJF27c
pRxP2Mm4jzmD7HsyQX/0Hv1v7vgftDz+pvy1yX8U8TfKXovu32Wx/P//CBzb7r9cGlpNzxama9uO
7nf9d/Or/Jdt01vnS0eHi/lHf25+lWhVFklkxTOdhPE//otHbxf99z+k9y/PNm3SiyZVslI6/v8k
cEzeWAeK/2/gWJkuBhTbtGxfeRiWKKj9a+C4cdtuNhRMTq8pYsr7aJim0mrYgiJRa9t2w7VTS1pa
Y9U9SZbPvZW778STNkmcnjntuZQmPFP3cQzn6kXCkceLeK1KklSNOHSNPJRVTcYLN+QsJxtMEDJa
WOSAaNvoWvuiU7TENif3JJsGeqkfZ+8y97sb2F47lS2XwMVrbcGggCgpzhgNv3GH0M7aMKoWU4/5
h6I4YiIfYVBWK3yeJe4epuoyyh9qbzjEiedvl759NpB01yjU45EMnnUXNdB/sVTdd6BcQrplz7Fd
ePdukvcXpM+ETGeH72BoxWFqaupqaFhtA6O87cuHNiifTJZESbMI3rKwY5lNcP730wDekzIpHJbY
RJJyB+kGvbdx/acWkFEIFHjn5+lN1cvuMLNF2i2TzD7awdxx7EiOILc1rbxv16Jg1pCzoxyT+a22
GHAJSfniwvR3sCju6EWLtpUyCIzHbs8Gl9HpEuJewKVdQehubUKxKu/ILSRPE5u4Qy4HcSH76m59
Gfp4KCg0mg34jG/lMKNpTTF6NGX5Lu3RGBPmY7eolwr3p7T6YV3AHV3TFGWzDy82oxpXEBv2zihf
i5wpqoiW90DpQVMGmgntoiGTrE+1BZ0lRcvhkjzNkzJxX2N88lm0O6J8rkQeac0n36P9L8KSMABe
aF8JQt0zbb4iZzceSEqc3A5juN0iXbFGNpiQknU3m5wTx7heLRSCPVPy49+0GL935lK9U4o4ftil
1R4KI3saGqUxT9HCA33hTDbTte0tOiZJjErg09CFFSerneaNpJ9mRaEYSHj4YGi1zSqwqGoJC4Mk
PVsWP9uniCTrCs+9LElke9QxreCR3AQmgxlSORuCIB+J+cyU/Zl5P8ALzBQfUaETYXGKr61BQCA+
HNxaFF/QSIN7Fb5me1BTNDxTzC+vbEqRtjWX5K5J0/tqJCkBhiu8k0UeEf1TWLw4pa8hQQU/4owr
Jg6mJ88lII1lVt5IhnekPX3qgjPDRV1c8IONDf5qOyBE4lDRGJo5LS/svMU6INVNKixOrv16qr9T
ZZKeB2Ft7YUBLqGF9RAcFTVy56x1QTM32dMiadhi/VrDONtHHLwvy9RXrwVa9DqzzexJDSmpqFJw
cZIMX4ND4kIBUlPIMKdQrL8fGq8+E1ko2ETW+cWx5g+fzNTZs8v8ih7JYmOKJN4aVVezCwOi3e0a
F7F4NfdjtjGxjp3BfhDtJpX0RI4uWo+hFV0p5RQvqWP5d+1X3c1MzGY38sRcJS34Airx8sMcTYz2
m8TJzlM5LBdWTEgmxJs1/mRJnoQRCExzNf7U/KtaJ2frpS8Yd7qn02u67Qp3vM5GVdyrr14e9dXR
k8Jii1YxPUnrniMhZO6kX1BtSDuMtRqf/CJireIgaL9TORRf9RXNJkziGNSs+lBbz4uGYbUvG/mN
yVP4grEvkzsx2ySevI4MzkxGaU5SXGNGylVve1N+bOF4Yu4uTZ8Dahs95+wSGRew1RpM0ziBztbg
BYLshGNi54xtbLybaFP73rKDhxQx9Ues3t1HUpfUeRagGHdzX/jQazVE16jTD/yNAtdgs9yICZba
ysUNR9vd4lLdxQZ2tzg6+GBY7vBcYO07tRzuyEEtATZQ9sArmS/2TiDj8jZH3KJS4qRseir+Bj7v
0ayj6SKXyb2farO5tiNn/FHD46HSQREIYB5J9JZU2ZOKK4Odru50Yg7AXeUlPX5lo/iE5lwfTBpT
T400adsRTM1sg4ozI0rqa9KeapOzFN+gBnivYRBlW6Po2AONBQ4c3Lg6HJXk5drK8uBbTbcbh207
gwk80i1kWWF3qFPRXmj8G3fYX7N9wBK3tmrcmiFzm13kRtmTyZ8O+1P0R9cZ6R2t0mBHSF3tOSzo
ZqtZILXMeef8yHF3nvooLd471hoy0pRcbMhg10/QFtt1Oli4HukR5A/3V4xFZpSSwj111CKeA8RS
avj8GUO4W1jecc4xBOKMbYDF9u0eeZAMKsVU1H+CKGK7T+8sbZDRhtSYtS3LpT2VKQVs1RC512ap
+hc6IZYL+kd6IaL3DWO72IUzlHGReRRFTWWxm/oEvnhlCPzrpXqtKT38mIHMPHLSnq8ktSTXvuny
p1O3yPhwGiugo051jEQfcu/HKcNuE6G+rarszgh7b1cuOAwcjL00PHQH38IyVim8azPZ1wtbIhgy
yTiCj6Kwg6AAhQDVUJ+IBGVk6wQm9HFRBxO3OcAHzzh4EbS7kOzN+0zebx2GS70zZMe+2whemJPM
P+1c5KfeIkohG/9iTPnwRPCJOVvb7iYGLrBn3gKQ0ojofsSPsQuwehxpqDw2csBaKbdU9OG8pyeO
YfkHNNgt7W9kxdUmFcVHOamriYj6KqaVze5astOB2FTE5HAnJfjqQgLmeU24w2gs0oShs48G9xXV
HG+LOwRn3vzac/pXItAbbPNMO3rddYyD9ccAifK+sILkuZuwsPe0QL1yqOYLM4rbfHZBgSRCntMZ
J16m7PjFmwb/fk46vGm6HxFeM3HUGHO8UybmFXuIe5tpZYogL2NH7nVkXChjoLNM3eZ2tMsB99F5
bW7SEfW3jNxd5hr3LtLSaqrt+8iw32Z8Rq+UNWAqmsTJoaL5QCX+oeoPpEQ3HhBluwv7Y+YFm4rJ
/ZpsAD0TAHZwx1XHoQ5/GsyskGaXNT5fqGL0WgArDboNvLu1ayf0rQzUlbtMpku7rrFhO0zs8/rR
NM3qoAzFJiINtulccLDEJVPP9Q+P+5Yel3uMHb0aD57tvvkxBnwpb8yBtPKE75h2kF1eO/ve/5zK
+b5pUpzGo0+TFIs+QwJEhma8iUhI92y6+hgG0WgOdy1P0jQZsl1Ij502xnTYDT0sPFuMBgpUo4eP
Kct3Kb5Y7l3/ibo+utbU/JMcN3oH0SVMdjbOkoxwAIJvvHFs9eZZzp64zLZgF31Fgd9GxPlPFEf+
4fhQUcGDd9KqdBeAxTly+jm581NPqGqDZLSwN6LDMqQ2wGBo5ULz28Ro4utiaPsDbUZgemuUBSem
Bp5nn/Fq4j9GaKC1um9pRgf7Xc7OZvFnGmxA+R0Mc3EImKpr5gfjurWDS2llNFh00jT3HenTFTOG
C7jj8jZ0vOLKafm6iiouV/FsX9cNrZl5xIIOvIkc2MaaPVFuSYc/LgwdOOqW88NsQWwoKWBYd1F4
ypR2xSQkgc34ZzeljFoYXB0p86ZiM6MJWI0Fw95JEFWjTOIF6CBdglL154pKgX61cA6RrnftG4l3
6PxQYW7JiU2nwEtfmHJT/jFRFEPPKK3u9rAcRrqDj2XTNHuqlQzi/CJ4MpmhrofMV7c9h+d14qXl
VWPN0ca36OxhomasKuwg2AtKm7KVjnRtGd0qszQPgCitO+Ebw1lCwULs6Ov7oHCiV5vH287qzOWa
Al1cYYTm81NpmDzTiml+DDzYPVuLeo515TMLURCbUdoVsRyg52ykp/jGHgfvqp1Te203bEZb6Dzp
ylXJoBXUfs9gEvJ0vdzVS013MoMzcVP68NMUU5Er8iviupQgu6u66NfdaFovPQOhk8Vg6g74ZalJ
pt1NVTmEjBk/kDKgIVCVaCKWzIxXlgDvvU9TB0wdO3pfad9Ax9czWhSykAr8xpgzXbu5QTOSqo1D
WI8UPXSfeaiNfEG/7ivxjIMSRSLeKms/L/FLGbsw534GoB3Ag/y0zHhcESxEFLKqrerzU0NbrZWE
58BiIU4nuunKYO8B60kN77HLhx/stttjKSLMfPb41pCO3zVJdxuld+TAD5j3MVGW8x5FR9+mc5ps
miAZ9s04EHD2AEYGPoW+bcNzdSAydOv2yJkYi9dWV98BE+mIJ2PU3JIhHA+6Mf6VWAPV0/kCeTop
KVqZnDvmW4TDbEo3TG2iIKRuPA7EuAIeDG74acZpte3bbtmkIINLduFpxQkmpykmXrJL3EfubUzm
2aGRXa7wVwt71Viyfustm/KGvJsqIqB1/dHLvt36BWG9Mm7r19bwzWklS/yeVYsNIWv7ZtuJfPzB
dIbzc4EtdyPnsT3Rg08QtXICQuQJ0hSlEM9VqrKTVZdPqZl0D5TnTZtakJJZFeHUgk3XHUx0Ulz1
LVkInTFkQLoEPgfz2VaMKcOasoAMZzRT6J5kQxHJbl8L+jVyzyx3bj16PyfPBqfR28xZG8OND/i2
2n1DInTrVGmyb4jVnYqY6rsJX+k+Qs86qg5QoMH5ltx0qR6mKuioJRyGQzp0wx4ub7VL4iA41EWm
PoyZqVRYmM29hVJCQSweAQoaI+zi0DP3GAmSo9A4gFSDAerRfZWDtWdWwddmypZEFAWhuoLdI92Q
jK9D6ZYUT5ZomF/wAdm0gAhGQRlRqukES6hBBU2q5E2k6QUOdjRW5nR4aVkpdkYD5aBLBjwoX+iD
fCggB7odee2OzWRWxR5iLh6J9TJWDeaJ7IX4Jd0GmqpgeOxjVyUyNw1VGrvQ4A3iUKZpDDmPuKtZ
ExoiEvafKqCLHcNV719ZPKKv88Uh+EmDpUGMHNZD0AT2vAUOEVzlU3amBav6gUXwB1NhkJGNI2ES
JPQha4ZErGkStLAmwDItLHMo9sMm1tyJwmqMRzplk5+xplKYKlz2ReA5bzRh8zAwuuxSZL3FFLWN
t71mWySWDeaidzTyIkow1PFzM6sINBPDrwcN09akDCiHtJNh10suBAkmAj9ANVCOwGvko4fepJkb
KTmz63LqnIMcIHJUX3CO8gvUwRfVvUdW9SM1e+uu1lAP2/brs4+leztp5EeCUYtyXNgRXAggQejB
IkE1z98sQu6DE9xh82CxNMrrLmvpAOrV/4qe/xYxLRTJ/7/qufpWhNm3zx9t9GfhU/87fyifvvUv
4FSua1oKjhLNiCiPfyifnvcvzKzswJRtKoBoDsCYf1ctWsillm+xMxUe+xpXt23+W/m0zH85yqbp
wXMQTfHQ/E+ET42k+ZPqCWEIXy6vbCuB5Inb6a+qJ66t2Y0MPz4sSWnvUH7wzUVSMZYssj2meXv3
p6/m7o8/+b+KPr8rY1o7/lvrxX95PWWa0nRs1H5gjDS9/fJ6hRQsKlTnHag+nta2aINHe8C/PS9D
cp69yOThTH749y/6C4TA1i+K6iyEbrT0bfELhMBqvZEJjB0eutoxsBKCtBeFCyGUv/wPn+8XAJF+
KURkEF8S1B0/ui5R/VNJajEAAKlcKz7MfZ6c/MUmWwvoaRWYabprhEP+pVM8D/RfRZ45Pv3+k/7y
8h4fkqpMB3aLJ8T/K2I7UEXGzPGaQ9qxMxyzXO46MMV3FtWAAFnKZlmxgbFv6FqtPwrptfvfv/6v
vAfegCWp1LZxXxDG47r+6+dPR1aa3hX1Iej1j5xO1lOPL/U9HWJOOjNVWazZkX1d4asNs1oXqeH8
X4d4eunc7lrxoNx+2nuiH1/HWWbhf2ix/eV6/3p/FmM50IiOpHz3l/cXlw6Ti8ysD7UXUbSeE8nB
m+geqKuctp1WN//DF6IxV3+6wfQLeo7pCUdxw5q288sFbzSdx46qb8kX87Irm054QZiEDfuWxxbn
SKIB90mTbshBBtscu0awSnu6gCZMid329+/G+uX28yAfmvJrwQFzR67sl3fDol82GilxGKzWRv5o
Qp8QIa76q5oQCjuEJkqY9vvla9xXny73+L6lEGLbZjPW1z7wonvQXeY7kjJFIRLLIeII7XXPYccA
ttGa4gobs2AP38GCX40eN1zJ+nLKC4zteeSNSEZISCgLZaBzKeb77z+i7sH9yxeuPyJQA8GvrO/D
X+/AqusEa1Ocs3MFF7uiFbSVm66rpqescalsU9X0XPo1u/25F/6NmVXpruaAcmp6u93zCO6OZR60
H4NwDEjDUwZfujffJ392GVQk2UOSiurNKx3U4LZPPqXIOvpTOusbHhcy2BOiGo4Na5DPNjo8G21M
gOcxJ/9Yh3728PuPq6dSf768vj6tYnDGZlSYyvtlvTGGMeCchxtn0TVmbk+1O62Exvr3r/LrXcOr
CGCZpiU0vpOHxl/vakzAqp94XwfOaOGroYWzoGuPQ7M4P7yUDfnvX+6X9VpfpcJ0PKEXMiR06xd0
nJqoGl8ILx0krbhnKG5XvDF8cnIa/sNy8Df3Aw8G/YTlknGVpd/Jn5brHN5xKNuWVqkhDM90EUxP
iWtmDwve3StouRl46ii+//3H+3WR1h9PE/FsliGWIOuXb5M2ZjoDuiI/dMhDH0h8HgdWfAcl+a0S
A7CKXPk8+1P1lnZaeWgcMrW/fwt/9w0zT2VfQoMRwDr9g//pcxujPkOb+khWKoOtr6nN0n0B3MJC
QTn//sX+5urhl4SPyFiV0mnxy4sNkrBsl4a60UFlDwSTWGnjUe1Ldhvknrru++9f79emcn39SLZZ
pJIZEfMF/3JTlFQtxjVRyYNZ19iVSGI43TZSZUfLbVcSuFyoFLyjR4m+ESMJMJDTQ3hiNIhqMkSE
UY8ls5NzEcTtR+82/QcmAx3RGgO5G2PXOAV2V739/k3/7S/iuq7tszKbjMn/+oswTE5dC8XtwHCW
8i2DnUmgsuLap6fo8fcv9XcXPYdwvXUkkUdS4q8vVXhxTRuzVbEdaoKzsFrS6u00XhlWTeqRoOR1
JAf38PsX/ZvPB8nQthSGUdNVjn5Tf7riFuLy9I8ilEzQp3ZKFgEhk5aMpxMYp9+/1N/cX5LDDy1a
Ck8Bvqu/vhTd2XVG6U95CDpdmU3kJDnlcvG2g123l74T85GiF/rbINY7p5GYyH+44P/us/Lq/4e2
M9uN3Mi29rv0PQ+CMwmcPhfJnDM1T1V1Q0ilEmdGcB6e/nx092lb6nLpbwM/0DDaLlup5BCxY++1
voW+yDepxHzz/S8AMdYdYCqClLWijl4G31CflH/VJdL/JEx2+S4f1n8T3YLl+Zy73X8rbSnQnWWx
LPYWe9YReEBzbJwFReqJ2XyMDCzTa49xxxH/12e39CfXGUWGbpDJizcFUcf7rwkzIp/twVEgTwUC
OPpQt3HFgAAhBOGw6TyxdiXo9HPsdDHvXg5Db/3rW/2zR9ml4HRtRBv6v93qufHCvvdstbdiQdAS
/d7D0IYCS2VzU0SajlTeyD+r6X5ye1kxbYMKA6oZsqP339szXeTtDYtnlFr+ZUiSIZ04A/n0OgEe
sv31N1wu4ocbTBosXETKR8fllPb+wxQnJI8kVWZH1GqXSVE/9M2nVepPPsRYDmaY8FgUPONDVQz+
cRFfxawIEXk2K11pyE21iAbLr7/MT66cQbIvSzMpYL7/8crBqsR2qRFuPDqV9ZhB0sbbrchR6jOz
VJ88Gz95NQz2Uk5Srs8x+uNRpJb0Nok7qWF8esauiP3EwKBARTvThz7FGC2vgRX0Cc13B03TvxoA
1/+4PX885f7selpIkuzly0Lp/LDDayk7VDvCMMozHCg1JlwtZdf79Yf85NmH/eTz8IMA//c9HDU5
UFrhFvtKs3kMZ4qGmTbmEUdfsm2yitZT4kefFS8/2cx5133L4ZuxVX08QM1WTGBMHhZ7rS2tx5LZ
7rVHP+veMyX+Paf47A1f+iYfXwCTk6wJcQEJKOXg+xcgsh2IEDNgutSEj7YfJwwcqzTR4jdeBveB
hcEn7Mr3h4dZeeG1j8keIlIiyYmM7LR6wz+V3w2w7s01llh3h5bCJIpqiF9sK6H2x5QwmAFlAcMZ
r/LNjQnfYC8ro7mncFFPv75pP3kDLEExhFQdLJv+cW8yHdG0Vkm8pqFI11mp3DHRqIbaE9PL/uo/
/qxlYWRjQLLsc/Z8f+VcCMcMA0FvDphawO4M83auNdqSSy/iP/8on0BpnnW0JXR23n/UhESsnIwp
3//W8WgEogoB13RthXH6SSHxW87M+xWR3rlBm4EV3zGpYt5/VpFE2iDGkJdrjBbRt2MSyKM7aqfX
ufhWtgY5O1Ztg3xqodPnK1jIzivejPyuQSyf4S2wjOvJ6+dz66riwZpHVH7cEpg+UpMvv74wxrIZ
fPhtWYOotIWBUFF3PtyEypoae4ppiNDoj06ARdUzZEvtzPQC6M8Ai+gFS25939pVxLgH12cgawMp
ghtXxK5aURDrkARq1M4B9r3kVuZdv44Rgh2dpPduBq8EUJAMaABCAJ4Drs9PFm3930/UHDAX9ylk
Crahj+WMrmaNghVCPoIp8oY7/JtBajXhys4FB3uWn0utREycYWAPRKS/TAsL9tfXER70+04KTQvq
OagZts3x3ubWf1hUvVJOKol0uXdbRplAl8ENQouzah0Vk0LxpXVXLqvTam6HRyjEzAvR4Ii1jczo
zcjkIwL0FAKc8Nu7DigBLwN8NyQHKAymGlKbQAtitflVX9ZkNAPwbRAoaIP9MuDnDeP+RPNmXTf9
bRVHz+UUPzju8niZ4yEqfKwLaQmvKFsIYmRKmNlJlASAZUwR/G6d+GrfV/HGissrzBTnyEl3jZoe
BDoewGzGKKCToNIjV2IaFneTPx8ksBRofl9xjMPYnaEcKWgyMJgPmEAwQouOVgqerLp6BFeGhMcJ
lO2dAVkDiqkPLRGJZmps2rbaplF+6JviRxdqG1HUO6tJD4xoIWb0X822CTwUofYCkMsl/ZssaFNt
ozEzWuWZtp8H4v5gGIihiTYW+ofG7xGmoTxnPG5/64jXRQjl31siXGfltRkxOeK4hMwfbmncXOI5
iBZs+nmy41urhiZc5uVXwPcrJDWsv+GL6VZ4Pa2AfvcXWhowKcXWtc9ZG74mhcZFxFQz9YfYMi6V
O291cMqRcSJR5+s40WABQdqFpDjUQ7bTUn8zFUmAm3ETRiFapOmEjyVbzz3Jo619VKXaJdXtoE6N
sL/0zqs1Wz1gavsK1uG2nl5BWKFmpDUdOMo4OkoARXuDmcRUEOXGZKwZ2u9y/LuzZx9ccqSdsjkl
Pj7ByfQwb5C+5tPinYca2LB0OVxmR73Sb3Mgg26eVJteRvdG5Wx5igm+tRjLMTsSVViuhDkHUdZz
Xaf+CkzvQ7SgBdz0ARNq0OLEdMKMSMEZSYj+nQy6ra313lofw0uXOIq5cR5U1rwacU26iVsFuRZZ
O+BjK9Nh1FU0XzGhg3UZmUyS720XEqMRcgs84jtLXTb1CaM4J2J8JWrRgmkH2j5BbNrnuQGjWrLN
ls4pap0Lc/QR2w0AfPX0WGEOQFsHx8t/QMwahKl1R9APZIC8vPBlI4l3HRFFgJRxMUUifPtqZfI7
s4iLXsWnkhjoFuAKbufiRIopiSiEwqHz34x6kaxYJh/SuboTQ3Gj+833GZcQVkm0eOEPhpKBqvWN
3vJuf0/07GRBZFV9+piKL+Wi7uE1SdKR9OX+0W/KveY3L+hWEHFbFXE98VvjNYdQ6itTk69x75yN
sF4XeMbRHqxFX2/IvsOMFnunbiJ3vOv3MNsOMgMbx+ygPhHIt83N9oLQNISN7nqUNo64nkgpTDAo
9XhTKn6GsUtRvmArvi3ZFVcF0e2tGg6SSExjKMBLeQeSJvaii29nLqCqslPOOtIB9UfeVw3rvge/
bU5xW+xyGZuYe2HNEBidqa7a1qG6wBb51SidFaT0TWkB3izVbWIRaLRyUm9N8OoKTOOmcVSLJBtW
Voj9DFc1TwOIsKx1nLvcTQp8ZvKyqNVLL4b80WuqDSf6bSX8Z7fENld3tzjab+hmOi7m76KHtEzE
Ebb43t3B4VyEk+dyArMStSxBWgcpJuPcv8qs10LT7xmEXtoxv7CK9rO97xaAQFdmkhwpVOrk/iUq
vhHZqy5T3P39F5CG+6Ybb8DgAJ9zv4BzDUJG9OEkvwN4rvcSeeUa9mYdQDSzn2zcaDBcrVDtPHlS
dU0azmiXW79q3SArGhzcZkH+tcAach/1dQXB0o6MqzTiAB1guatmjNaLJrIaWvliw6LV1jJ0knXr
IsUAMkzG8py6x9DP3AcdbdbK7fh6syV9eFLjPjR0uLqVHsJ10mR+l+SR9uqpkJF2m+b9D0AQt3NW
vgldGutmcudNPOrIhjK/Q/gSYdbCLfRM+K8G3kPAN86gNeSGNm8kUsR7IlNf/ZA3xFQ+kdaNIJvM
YhD1wCuKJBiTi3OAet5fVJ42d7tcX6QeLLNXUVzlqGUnQkqhq2r3lZySL5NRGTba9cTZx/aovdlG
ozae37IYiiyZ2rOd5P49nm2iypBgUbpYxAwZXu0pzHDI91vV2PNGm1FFpp1CMx+6fXuBYJYFHhZ9
/+xXZia2PdPoYAQb0RAk/zLNfPiqtYvpa40s89CkFWHbNKSyXUdyAsk5tUP61tCktzRQctwPef+V
Mrr4ro/teGDcYqJGJ0zIj/puNdlde+GUPqEKmZEp7tEQPxdWeNe4vPBFDpW5tGbf2hqWBykqxSdx
1QwFlqcx9+vVPM0dGFe/Iao0T3K5jWFkoVFNsrUxY573pJAAOcvmDJaxfiKsaCJBPUyOHjKug2aW
YltCkruY/ILs0FK23lfH0urD3Cxrj0ayQTz0X1wFDgCNUHxMTfs1rXt7CwLR3BfISxAJenfWKJ9x
SRf7kkPBXdtn9b2duibuKfqRnSFHcyXror8sOmFlKNbNeEO4BttZXRkvdK+am9jMMJv2VnZkqmMc
ospZ9Nu6tplpap5FGG+cIr0HoJOuO1wSR0Z3pAo5GhpyzGVQZnTSMKVPiFrShHMcyGwkMTx1/CTe
1kgAt6FeOQjKUm9hezHZXOAAXbdpxaiQMrg5zTRvEm0YEGhM3hUbit5q3stYJRldL2tJjkDkmI2k
pKky1gG9eaR+z3l07mYklq4b9xcxEkWCJZIczM+SS492EBzrVAnA2JahBWUCd1HHBPytJ6biAY9K
R6psh0WEZ1w/FBSBpEr2pvboTTGJT+H8VKPb2oHm0n8kiKHeQuy+D5pw5Mtc3YQkjnLko4je6X4X
bUNlpVfjHEJpLZNYsGDA8wxofsmABDL+3h2QKyKz3HnJgv4iJHHxxI97DH/jcaBGvm2sPKIc0oxN
nyPrmdQIrnXhgPu1zYloUDq1Y9sbP1BcEV/NIG7diLHd2pBZGmEyMNXKirl0TaYh2qxYTKcMiVdM
4LDicklJBKijKvchHLTuycro+EXE1Pcbe4LZuaWT0u/H1pi+ey42e9SrHGyzAcguahvEl6Q1sPMg
7DavJtvDfm0XFmzk0J+fusTQ93Y5GuvR7XrSSUz8IquuGrUXPZ2QWQkDViGI6kcVsxtCuQexi7fT
WCMoxPxrhjWJUMNgNkFfZu0uLpMUqKiW7C3OtUfbD5t7DWhyvapsG89+JAx1bZdmrGEP73USS4vQ
2kYCoixQ3HnRtQ5VT65gFfrnsSDEXXTInJNImfe2IlpxxX0mUSHpjWorO9XvoqwoXgEQpXc904GX
pnyDGMe0eSYrlTGVuQESecqGc8sCCVjYsm8ak8V3dAnRipFm4g8X7l2lF/4JYAHM1ohUL36LnsU8
Nqvw2ekb/6pVaXkcJGj/lhTJcOXaovviDDCl9KJ1ArsnHgQv5h7oqSBgyYRMUrNRT4j4A72qqx2v
bbclub7bADPhu9pGtx5zKOF6AdGomtplB+E4+W1AUJKh6x8c0CCdn33JtZRi2V1QtNZQbHjwVbGq
2umHrakOymJuHSYSHr7anEpIOOzSG0PZ9a7xXAWf2B42havFr4Dy50c1pPmmqspdaxj5Tedaj00d
U31qw7Ceh6U+jI0RDkssQ6rgLkv5piGd1q9WblkXnWdHx8LsnGBGtaRWIzLRgz0BxFspxnlpoM1w
JpRVJ/dlUepYdCG0nJdq4aqa4Aseu9a2DZTkwl4b0dhzE4Df3cB2WVw1uLIKTS6pmz4OJKHZyf2C
gtqGkTne11LzdmHs9RvPRk+AKvhSs3pCcjFcMfQsk9a7m13pTGvmWyGZJI7y7mN3LG5kG6oqUIYW
J7sBgPXeb1zSZwRgWCs3G7Eu4ccSWw91LC/iSl+pmCCmcPIhbdmUKFz9/GwJbT8xeX4x6fwfUM/D
wc8tu9854eDXgKTq/NwTy/oahxUU0FkBoV3nVkV83gjSvlgDQjY2I3VQUER5+ZYTd3SpnNh+IMjO
RrZNlsa5zxMTmCmadxZT2XdrjGrK2UjyXW7wyRn72YNHZKCoxUmWGKeJKNVVhIrnEkPs8mh386kG
5bHTGkmnbFTOEjMKGJpAtOeGllDgUZgHk9aQNuyZIlsPDmydBbFwKyhkN5YdK6Q5CjI4C9aPmDAj
EkYn99SUUbWXIICe+zHigXfJbZBaf2hbH1CmB+4toubkzGnmV5Rc0YaR4BR4o0zXyjJf0n6on0RN
qkM6d/qCDNP2mOofdQVEyMsqY8VAQbQQa13zkBBxuppkkRHS7ad7uFWQVHoIYiiLtX0yTP5a10sT
7mF7aQyDxLFHF5HCE5Q8OshhwWyEmC6q+A5FRbFLo5qAgRYVKH/cl1tsTeZVlsXmrZkN86Wm4J6J
wW+ZCS0J1lC772qkGWBEDayMJG2jphHEH/Lsy6fYrLV1O9Th45hWzQ0JAGkdJNKV22K5RI2bTfRK
yOZ2E6feu/UQbczsC7sfq3hpRPq9pWczHaCJgyuzQJoIcM6Ti6hxUG6W0VE08zNwblAmDe4NCD8C
LjbRIWiGsSNpNdpPCpw3Ryvkt36GptfH9VMXjvVXt/ZfaCv0weSyBuqsv0NmY6up9W+hsOW1ybqw
KaFH3LpZi+Q0DLepoSU3cTcT867SaNpFRFatCgOcm9455AEgR6YIocda+21xIZzG31hOW23CqqhP
nh/ZW4iJhAgBUSuatD7g+04u6EftcP0YKDTNScdrMEdPJK8CqCpoAZjFfT5BC+lJLjxyriRvHB7+
2TeLbnkH2nUVWi8dHkFquxGXJnioDcUmTHqVfE1KxzlywrXWeu2E+9Sb5ZrQA1JX0ob4i3qgreAU
PovB2GyMolwKzfpiSjuMmHX76Iueg4ppd0cBpAb1sh56ga4nuFZ0J/HpOxCtmVia85BOBalaCtg7
QmddWbxu4KabLALf1WnORZq3cUCyVr/rC03b4RLEogfwEXfZWFyNqa2+qxJ7gVuOd0CR7a2ezmIb
d0nx1AFK2w2jBdJdDveVPxrM+5X9mCd4iesoGjZNNmQXkeb7a4GpxCqnYy6UOJDRKC5rsreglctu
T6KVt2rJOgVdp5rjzCHvO5gXsW2dtAmiCvS033njg2VNfsD1J1RIWdgDMb/itjC/JRxWYQDk8yZv
B55wPazpDst9XSzwWTthV9RzWhAAXcpLH1TlJqttsAdDZV150nQPwCS+gwRuH9uwsvas6P0xrFsm
SDhyN1ZnRy/DRM6nU5Uxkhgze6RX0z2ji5Y3fuIkXwyoI1ZlkypTeOapHUKSAzwqc8MmAVDr9dLf
JyVtZWmNCiK72XDv8sWxGvflG1buBK03xEDME3HHxDGBdWXU8aVPdGRgRWy6QqPjpcVddawnqmlY
f/3W1aVYc8vA9SmgVR6IJIAJ3s7kmtIi0sHtCpy8wD4DLcnsjZ3itM1gz4CSndbaRPJcMWQAL0HC
3Y5ZHu1Vwlo4FFlNcg9tLN9l7XE4w6zTvJAXTjaOm0x4nJn9JCvh1VcYs9CaIZ6OzBD8aUenbUiz
/mLCQ3RNaKNDyMJQbyfHnHlOnSOUXa9cw8STUCZt/aqkAtxrVHUHD+ZQMJFAtG1wwdzmnJlWfMCw
bj0P70tS4sb0Rm+faw2DWaHodTRw4+AAnQnOehGTcC5zOLE3WNcv+5ICv9fmV6tq08AtsguP/MoV
uQPGm4x7SD9VOd3MxJ5sDbqlX0zy6k45djqIJmOHGU84HcgiozzjDpnWsV1etn3/jfEwhvRGPJUZ
dgOtk/m6iw1tRQJfG8DqH/a5jskHyjZpBb1k32YeitZbf7ZyRYon0u7uqPfGQjSqwp0wkpi3fSQc
1Qr9x0EHmZ2nyffMHuZz1TC6glhNbLWbMAe3+nbakXhbvPbUVtsWgdtBN1R6PaSkJxgGa64rKFZW
tAuw7lRFZX2zgOOvBtD7m1A3igetacKT1zgeRCjU4rDP8S23IRanMZquUA++eJGa1h3hZPEKtNpL
Viki+7pU3/uxZd2TRQd+pCDmTKd3TrulSIkXcnKX7SOdv7kdd0tXuKeJ64kepO+f9ayjKe0OZFo1
Y3uZe3P5UEDYYUOR5K1BoDsOyKJo6EyYj3LDucc9t5uAph18K8bR5Pf1c9tFZBrV46XMcbhrJQ83
HlV140SF/V3k1aNB4t0Z4y0MzYl0y9kbk6NfhM6WMFEMfU6C0XN0mu4M/b25m7J2CLqC82Mw5COt
SzUm2ckMpwynYfw2C4btEHYiomkIjZinvjiKkBEbvTA1blszNghtHOd1CudTgkLfKI+RBgR6wtQ6
wktzkHAEQVjz20hFetZCV4fFjXsjMds708notIGs2hSmJ9YNVK5XM4RwYFZaQ3XAm+fHnk3KBrPy
6xSlGOJOVscnNxlBBFrq2GWkyRJHSts4H7/BT/wBmc7dujUDhcGuSZScfYInhqE4jlgirFWunP4H
gw+9DEAp9A+pP8VPuZfWr3b1ltYuZ00b95MRMi2g9YYd14DmGckqIa7ZIUq6H6wjDpP+ejYmtpDB
wS1pYCbZh6nu0e5sI2cnCt0KxuUsr+JI0sojEiIaWLzIHs/3CV6OO3ZX+ASqDNdpRHp1qAj3gXFm
yW0uW96kjJBKrINVQ8EoM/UtLIaR3lob0onK4k3bJUu+BpAe3FkvNZa5Yz344S7DXPPIkNK9msg9
IFk8FWfbBGw3yDzFeyikv60TXFWc0GsS1mJOGPqKMhoSQIkLDP/eVGf9xqkkegvbmqw80KNaRPxC
lQL7bEz023LUGCR5AA2sOYLc0zIut5Kh5cHNsuvYBu8nI0rweGagY5ESSGIfplUhofYhHxVsHJ56
nIsFEUgxu0Sg+SlhfPgHp63T1tm4svVOx3edwvPrkuSWnhXDYZw/rZooB103U5TRYDpNBytixEhm
y8cMS1BDuMNa312OYS4IlpytTQ6sWUeUi80yu3C75LnHWrsiI5bQVzpmWzxum2p2SDQmE+YwV353
Gkw/3JPHdl1D5aNLg2WOs5N6EL0lYROMBvahLtE2EpjwE3PyJChsTtJSONXbgObhGe8h2ZZaP9Fz
J4xA0gLdYR83LzoGmV9Kx81YFqi0waQWRvpDRZG+W7zzvgLqTKQyYWZ4CA66yPKDq+mnSNpPBPbg
KSrw5SRV9yB1+uI5yN29j29sDVB63hS+137tnc4hrjEcyLuzLNbfprTs3YAB+Y62abbOTRIkTZV3
FyP65KPCoLONDSv+Rq8/Aohfx3SWm14x5SA42fUbpmxeklxqfeXtOGmBsKDiO3Y8pScqAwkAxfX3
jRVpQd061rEoZkEN25oPtBRoMXvSOBE4Q5gAxPZr34+Y3Q8+T6H0qMM7Wtpbp+GV5TiFzTkfoS2E
iXM9Tma2pFlUN3ZUd0stZp+asbco2jKze4YsACCl9UfLW41cwzsBMElbiSlyXhMEPti8mqS+Lg1S
v9yaIVNL3XAMu6i5YLNmeOeF7qkiHJ6pFRb6fWdkRCXCADFWbkV/p7Kb8MvsxvKQur04eOR1Pur0
mLbZDOWeSiLuWFrJggDynAzf6hCxeZqodqsLoMjAZEh00JrBWsnSTZ+EZxJZU1vVZdTV1Nx5CiMz
GFnJSO2atRqHbpQxK4lSODyQM/nZtdPDcJ28aLzAnEwoGHO37y1Rn7w88QLpWAZSBCCBztK0+kaC
4jzlIcBnwpUyqoly4izIJGEDAKo/ZXiN0yBKWzJZ3NlnfjJnuv5KqHB9TqOheBGFI/0gdsb0up9i
OvJgRhIHeDlwjRXstfQMpQHhV1Z1XryGSGU8ESNTvTVdVrcB9v/yZKQeGzMmLo8gAizd1+WQdGy9
nLjPQNrK6qJ2S80I9MF2gJQJ93VKMFMQUFC9RRAQvRN1mLPXTYt9lVDyGHSxr/cisLO6JAkP3soa
nGp1T86Y9ejnRftdlErRLQyj1GMNQy4zsFR96xrRr2F78+t2qZYQP4D0N7Nc8zH3s+oN7pD4xk12
V4xU/XozEOKx6uJUqTVilQgTrtPmsCxMDUUoOnNv23Cko3+fGfswNo07ldfN5RQLs2BnTCYIroa0
LmIAtowiYYdTL+HhMtdxtzhESNF9KGcP7XwlCywb1m+/lxmCYm4USR5bCszqazONNjFBWc9fVcuK
B2mFb6K7/pWJ0vDC7uKa9ogfh3sooOODBE1Mqkgx+ce0nudqZThdVl1EpYsPF9ln0tylTI73USgw
UbsFipmk7+Pmrk9Vpm+tIrW2Rcp8f91LM79jVhllBxztcRK0DGDNtWAaloDjIbdoCn2LzobBWx92
qUm6RMO0lQ0hRj8Pcw/jrxcWC4Y+v6vgxexUV4z2pnU7LkgzNVxSHeUpyH1bAV7mKU31LdoJKoui
QcWTMbrqVuAB+XACj/I7WhrRF9rwnKCBz1vbTh/ENwKNmyP98xTAUJo/ijEFE+eDn2AeKttdWE7t
92bo2kt9GqejY6ddcvJR/lzSkOXHg2HCU72IV7zW5znlRB9CSOHBDLBqocn2O/UVPmp44ae4dF1s
GltQ9+neCx0UPaU7RS86TNgzXuKGnETsIf2mdmg8BWnMAWmT0bQEfYcMQTJjnOSdWzDXDxIC7Is1
+BWexii0kaw0Hv+3NsMETIb5W1xXArYuUTWLBTT6Z+nb1X06lO137JeGS4vO1J41A4W+Lc3qnq6m
xuFuks468TLTXWF2GR5qYdZPGD9rIplK75Ezg3PpmgQ4M+r3L2TtUB8QKu2wyZcaA8WG9QoFDfV4
aCwCulxF3TaNU4TDjU261KhRV7YspJe8B20RjDRnsyDtcuTsJli/Zm0oYlqRSXh4FiESiC+KIHQP
Zg5icDpYPFl1n1qPHh36EjO3yY2oUpuhRC1ybiZorFOf4NQwp7oJbxHbse/SDC6uEowO66r34gs/
9/NrCJ5hvtVD+qor0Bbtd6A/kgYoSYcbxGxTfEQrbD+aVcFDwCj0a260zqtjxuk5VpFBG3IaWB5E
iwC+1SxCCUhRIQZ1nhJY72UqeHlyuUgWUzVb3drObf8+hgOBLsfnCdRUxU0oOyZH2wZcDFje1Ca7
GD4JStze14s9ParhQQMxtBdo3a5MBgZQNdBx5AMPLttCeBG7Tn43Aa2+zyBSNsfEbtxXDjtDsZZ9
y7uRtLhRKAhmDb+CJqnMWpTVO+poMEkLNlEGM33EL6QHkDjmSmU0B8M141u2ogoIUp2F6YG4dniu
nhuhROH9KIKBEce3OOfRzpheXaJDaXeTLUmIVjmrbjZFX5hOcTld3SCecmi8iaIjjuaNYGKUbn/T
MHVokd9wrUogKGHPcu+AvYAUkC7vd6s46Fx6i+OHeINsu+gaCfhqytLY6NnAes+H8EP9aXjKTWJ8
VkQk13ctZm5GUWEKOn1ZmUs2gK0/jyNIRFKe/VKq2zIpRyZHejsStorYuwHreRZ0nMXOSMvpwhFe
zTXAAnINeEja3+CRE9RH0QhHd6SvvnSouEljkbc72LYchuqicAjaMlInv4rbsd9VbSUPQoPY7oMw
WMJ3uBdscqDJucE0ud26Mbf2yF/J+chY28n3Ca9yG4bPOplN1jk7lCwiotLMR46UYpenCHvsSItv
a57vq2rMwosBp+Kmje1+r5FLFaiRmjoo5MxFmoykaE9uL5tp7ZYlndZS80LtOBUCUKyUPHBGb5tW
0E+4/Q2Dmeu6zCqKbUGXdBczrkGB080ewMeMlaR0vQUqO+Q4Xdquuh8B6sfrBdF21au+X3MdnH1Y
+VqQmUVNDEYtayYicEgl8wQm9h4KU0NX9j3UaqJJG62IqMukTVQFj9NKx/IM7X+4SAtEU2dGoWxZ
rYPfpLQQglM8pHt/xKjepaONQsnmUemZ0IJ6ZvKBsIv9QsTT8GCJ1qFurNmkbM9E6m5O+R2FFjHD
lD08vOQAM6OMlWfAv3JzNkyqQ+PEMb67mqoek7yKEUXETYOjKx31a3pUV51uUbCUuPgdFBOBpo24
YdSoHbtuaI60Jvg2dmwuAGNco/sRWMWS9dOzxvcs/zcdhyM48XJsxIkQ0Sy8nEMdAw1gXWVtxlFf
ok8rTmicWRST9rSa7X+I//8/YCZ3P+Tlc/Gj+e/lZ38H9FUn5B3+z3+/+7t7WfC/j//Ku/+i+Z/f
/jj6IdfP7fO7v9n8xny86X7U0+2Ppsv/8dP/+W/+v/7hP8mR95P68fe/fZcccpafFiWyfOetRgr9
Lzn28ov88z9bvuLf/3YxPZfFc/3xP/iHGRsb23/pLiZVX+BlQ66KenT40bR//xs2bRSlziJzRJnL
nyM0/j8ztvdfNl0jsjvwlVieYSHybP6BofT/y8Fz6/j4fvE22bbn/Cdu7Pe6cQ1ZPL5ZgcbxvaR1
nsuxBsK6EDJyeQ4pPM4WYuTPlJzvFfG///jlY//gvSlTFXGQzyAGGY08hOl4nkwr20/DAPSFcgnA
5egxMl5VZfmJF+e9SP33j/wgCI4N6faqcdWiGa0GaPZe+2WMMwoBMsYr3vnKnu3rNtGiLPjDzf5U
e//7Jy5C3D98SaAQtnSqWe4RsIUWiBZdndjQyvkTW4H+Xof6+wd8cCXSEcW4nE9ybzVd3x0MxSRn
N9Qg6vKIRKITZbD1YkvjqsmhdBVT6l0rrdc4izWa+MT2815G/vvv8MGooeWWxhPaVXvHGlHJDcKK
xCYd8u4BV1X+H4m6/+9DbP+D0DbuW5teqEvSJyEod+Xg6W9pXnlW4EQafZ+/crt4t97frpFBugMx
Tu2rpMQLPxAbS8UzOdVfehxsf3kw//A4LDN84swkV4qX61KOznBjs4uefv3b//w+4Gt8/9Np07R9
W2tyz0nWeqBwnxkxlp4L3NWddWP360/5+bKAneT9p4jIh2HnhXJPeKrcaHoLYobu6ifP0p/99A+r
QsqhTk/cVO05LDBa7mvqhQIqWL359W+v/9lF+rAG6PR9rUmTao9uahyuiASaxCFtHXQ7toOOJyDI
QMH3E7K/zZCWJwedUbQ6ukBOq7NdNBYRGmFLY61NfEdbjZR1E12dUtc/+xV//k4jKXh/hSeg3xJH
g9qTKkhmZCdFE28IOgLHH4s0FV+TNpt/6KpHl8LOHx/he/hyTc+cQ0QDtK3/izfjw+JCigKkq2wZ
HoNmx2lvVaBay85/+fW9+LN7/WHd6HJAjOmQVvtIRuUtQ3/mhhPYbv+vvW0fDU9RQiKmji9gv2Qv
IS/Vy+LBxe3/+Jd+/Y8u93aACYEZBxOFyNMHLa7JFphIfv5rP/3DUkFsE8YRDNjIgyfiQZRoOLqk
sev+tdeYEuHdUpTPtQv11FN7T7QiXPl6VD0ZyO7aTy7+n7xn3vLP/7DUscHOYRyyKUxEtPlUwMNs
0ZYbvAaqUqS9/foqLb/t74aWf+0K3oflwgB8MuUuVstoqMZLJpbND1RounciKKrPL0cSh5NP9obl
wv/soz4sHIBUWzdsxQJVQ40U4O3L2jtXH0eXnmzY6uuO7wvtqzWqePhkKfiTN8T7sBIgtqt0U4Vq
7wOH87cuGbk+hNEoTj/5Un92/T684WY9Dqg+B7knjxHc2GoyTAmZWqP7A2mTkwMnJqedPsFh/NnX
+fDC98z6Cff+X87OZEluHNiyX0QzEiA4bCMik5GaVZprQ5NUJc7zzK9/J9Tdz5SojAxrLKUFkgHC
HaDj+rldd56GNsAnrQVkeLdPaf3p+dVwZXxfOyOsLeVDICCcWAuB5V3eDs0/bmmTVszG144HFDww
WcBt7pyFlOhRpvL9CT7yxst2Hrc2/e9i9rWQ56NNVL2dN+eQfpJILmNQ/kwTB+sI2ypS8c2yaKu7
T/0URDWs6aJ+Xap42YAgjrZ/I+VfwvOJVe5raQEh0Ow6Dq8IS+vwa4wX2D+LvXPHVY2B9d5sGi9/
+4/U4FmW73VY3Z+hxC8YzO7cSS6x79/ICZe3/dRP0HJCXXJR7suqOweI2Iejyz1uiOEV0rJD0mRo
lXBb69pDHAc4a03FVnzzY0/+fP63XQkoX8sStGgUW+dyvIBdKSokZvRUIf9PR+stjOTF+uBjb9T8
9fwfu7betfTQWjDK/brkE2qg6ycrPGc8cLe+xzdy+LXxtewAo9TKunXszvQsWieA0tyvj/ShPv/0
VxKqr2WDCnPFabtsz6nn1kjXMNCivSSZ6xdT13rLkSsx/9e8qrw0+zl6r96mqg6J+Uz4AsqDI999
6ienujH4lRevE35kGedD113OlcvcTPdpnKwfKBhWabRb+/rSgt95en7erqxvT0sTgpJNg7Vwi0IA
VNQnGirsD0JVKViB2s6+omwIPo1WFfv3iHTi6kh3PbfTz//tKyvC09IDoi7RoKZtz7Q3uCidcQg7
2rMEpPj8+FfSj96YGmIw7g82nzDtllDX44TrL3eglhGU7MPqqnfP/5lrP+Py/39koKSULQJMpwVp
CMo2HDxaI1l0N37EtdHl49EberXa8BKWIGPjD4j3nQ8WHQUPZs+uBX3s4QMMx7elitkvL+gT/2Ch
dbs3G1yL+JSmls4SI4NfMDg9KLV7Olodw9G1iJ+7RuBG0TPtg5QvcWIKj7IBzWz07HivPHqpKaSY
EDM8whtVzXf6p+A9z443mM270jZ/bpGHEvlme86rrXnbKAsTiFDcPIldWTQ6igYvP6dFq8PTb8sv
Cc6LXp0+v3G0uDa4FrZbXQBRxtL1jE9wQ4kf35idtobIbOK1/Tyn7526Sdic1zx7Uc9AlZ3W+2Q2
thapozuM8cqV2TmFcwwBuNmPo0fbr9noWqRiCFPSHjc1Z2tVCXIwdHdz25c/zEbXIhVjVGTzNvNS
4xR8WGBT4K5bdSez0bVQhWqd9bLl6E73nXyP0u1lwqnqBjTo2oLRIrX2khk5A9Oe0BuXQuHCP5LW
ERuDVKOnd7VgtWZVws1Gf+MEPdLdicYvju9mCVjnWXSyDfwUnzMcjrp3bt/eAdowm3VX23zTmlbE
0AMWE3r7jKh7ZPW/QkbZL2ZL0tVCNVAdyoeub4BlorM9tRhuc7+FJuKL2cRrwarWTTk9ssszMveN
RNwMf02bnd6osF9ZNzp9CVojTNOSRYnicChfLx4dVCdvwEDd8NVqEbuhStllekGVFE63Hcey25aD
OznKM0uVl1uVP48GCh/c3bmkhErW8tyACXil8mAxS5WuFrSwz7O0jLkPkIHnwlhpci5gk87w2bWo
HWF5Y51DiYLFmaNDUa+cWpU3AC5XXq3UIrZtV99eaN85C64/ox1j+Z80MmEl9Py6vGyjT3y1SW17
bVw7DctlZWZELAjcHiP0rfla0xmAKfz7nS60c9GN6kYYXJb7U39Oi+NqmCWy+5Z9JWtz/7itdBQe
8EhCCYFK9RaB9tqcacG8I2Gb84Q5Wy3sEew2cenVcX2zVCG1UB4H+GJVwWIioH0aLZvpIRzjWxSd
a89++f8/zsi0FCMMqUmibeD10To1/QufHhKzw5rU4lhYjZokrtG0rmXOKw/swbuY2W9urKZrD69F
sfAhF8ktLGlIBwGQOPZ+t/r1cOvhrw2vhTF3+t4gC9gN+FdWwYl/drgre+N0N3fgHen8W+fpxdrE
fvMmr5L+fe0Mf1kqvwhWaS+uHRxJjwDo9+K0gQGF539pZjkOTXOp5gxh/m+xz+l7HJfj/DVVcgpN
U1DHdO/VRUDDyFTQvj7QgZDRxoBPz5nbh7X4RNNY+Yku8o4ezUEG7Slwd24xlBeegUYp6x6dRmbj
iIHgMVoTAPORt44b3Vu5W6ifdKxL+TD4o/drbtcheL/uGw19rtfTJ7xlcETSVBSYYj4f8b9x3k/E
oM45hYVh7ctgl2f4fA2iD4nK6B49RAPFZPfLLkpqd1NHG/Fr+0pMQF6iPACufwIejZxcLL99m7i/
rvsbu8sllz3xRL8xvn+sefBHshBVVfNttY8fx1pkbyhUfY8XENX1Luccq7JCBgf6EIGbYX9V3piL
KwtKp69uWwodOEuas5dXdgQi8k7QNHNj07lkmyd+lU4eVfWylAvG2Od9GDsExYnYThzYK++ArP5h
6vfl4/Nv9Nqv0JLq0Nu4bIDqPJcBHSqOA0hlD1GWGU6Slk3XARnE7rYgamnIOFm1757sMpRm33fi
8qP+ePc4uyqgKG55Tt15Be8zDlxE+VNwi6l6bXK0jAfxPJvdhLYxl3pMhInoiNHOeGv7vDa6lvC2
eF4WH67aOQco/S1ObKRbTu+/MHuxWr6LXSsblwFoG838yX0+b32k6tC7lU6vrE/t2DKBKfA6Bxp5
kfg1LZpDJ/6Z001aN8a/stc72snFokejlGIfzu6KxQruH8gzD25WBCF3q1X52WiOfvN//1g/jsqW
woUsdS6aSr2kMXL7EJTZfmN07+k5+s2f+2P0tHRXhX56PNO+DYxhdvo9RhwrBVz23K+PTZv3040s
eGUt6XDDGu7aNOWlFdnBVLyigfWfLMSgyGyatEMLJnz5kDZrHNFBuUbobnqI3el8I0Vce9VaEBdq
4C4Ov5QzDcy064dVkKg75N0XCXgV00Xz/I+4IrtROlpwxD4OK/i2Pw80oMwPRTJtIrJLUXyjgSZt
Xyoo6/StzZj8RKUIi/rkymxSL1alnPrNhJhzv/EoT78sWvwfpy0aC6qJu5nmDFEO5yCfTtkv7OCW
e2PzuDa+di6nV87HchZEcrCWX+aZ34Np3S1B1tODq98ngz9WtcUpDdTPkOJR1bkfna6hNzU0DUg9
aTWZ5EulY/A6WM9bgCW5I8bNaN7V70u8Px5dDbxOv5fJudgJzqMkl38rEbZWRvMOXvDxew3GSQm+
cMMo6G0beb7d0fqKOdjzC/jKxOu4SofWi6ob3TCiWcn9uqxOiEmxtX95fvQrycrWzgErxq8+Tlcc
1xq45MlKw+GhyWmkPS1N0833EpbvLbDutV9yeYY/3kOIaxJeA3YQdXXmnVbaf85JKOf753/J5Ymf
ODrpGkhHcgkOFS05r7SNZv9indu1L5ymrZfIon1nvKO+t9QvfNtyPj//F6/N3eV3/vF7hiop8i6k
cTazOudYD8pVB9lmnYuizkHSDVBiTu6e/1vX5k4+/lvzGqQw2nIrWuIcBXYaLj2Wx9IenBvp+Nof
0E4lABFiGo/gEPQ1TWQH1x+L4lStXbUb/gEtxtGriL6FBBPNXpx9XQArvLd7/HbN5kc7mHRKNPm6
VRaiqoavs3lzTnkgbt33Pz05cAEez/4+r9ki3A0AIM6Ub9W2hPc4rf9fAyw00qiY3/2fNXqd+vz/
xAT4KTwevai6woPFBB/VwRSk5yz+GhOSWxq1a8+u7eJhUlbKjisR0aqnVj5YaOm/c2XnGkkZ3fDy
d/+IAtkhhiZtV+dlX0J1wIB2+cGJZ2+OKzIus9zh6gzZoAT2H17ISPGWZ2cfMjJdCVls+Bu0xV8D
yoBl4hcA92llBtMzvgKUIT5igTv8MlmguDQ8nqaWFk85k5TO7pK1L0bfw1igH5PvZqNryz8Wy4XL
7uVnuvnm6b4uV/BcHNFhAhr9AV2gV/WT6tqVP2AP/vQZLErz17w7mNCbDa8dXfKMHvfKiteopifz
DfAo2Cs1mrr/Pxr+/4ZYoAVwI+Jt8tIhx6YMgytYc/X+knZ/iJfPP//Th1lXl+jN6956Xhlnl+VZ
08zk2uXJAl2yHZvGu0WHv/ZHtEj2+8QHtRLzDpwm5S7cncCEiBJP36NMKMmcnv8tVxKGLtRDOTrY
gq7Hs5xoRGmWThzF4JjdQLqBtpEVHoy7Zu3zcx1sNOCouAIvlnfeV7OH1yJZzHTSLDXDr7343qUU
NJLONbppc38Dpv/IdGWyjCCmwU8sQ9q+w8cqPwP9uhVh196uFsLLurv70FMghLbpA0+qt2k91nSL
fsTovDOrXuFs8DgN5Ym7d20L18mz0xFL2CDAfr22cHIzWz2+FsnWuvhproIUsivGq92EynNehdFJ
Hou4x0/f+mkAm9FLz06yjRFUvR4A32ZW6HZ1QV1bzAsiIJmdp9lDhIwfoHpZpzlFYqO16evxaytR
9lAMab6wPm5ViKtLH9wCnV+JWv/y/38szhVB8OosSXYWjWOB++Jzh+tD+fH5R78ieKRR8vHwieU7
CZi39OzvXVjeJW2QYspb8AU7d20YHLN0cn/AtqqyjzREWt+3yrG7S38dNerz889w7RdqoT0WGH/M
Hgf8vZi672oZizd1kvufzEbX9mdHwlUtuP2/0DgEzmwddvMbLU1mo2vB7dHwBwE9SM59noQv5aJU
hPHqTcHzlanR5XJNaUnbL3nllpuHLxXNvadxjhuj60RX18utcacSiETJ2QnjXwq0+IGaSXpnNDO6
RK7lVsMdUz79u4lSuh3z6b8Cargx71eS6n9EcNM2ZoFtx3TtX/hFHniiN2lnubQYNNMgb/yVa9Ov
BXbvugItysDKhGyURPkFlAJwpBzMTne64RZdh14uk92KfCiVXC85R7df8pPZC9Aim2YZ6kYA6aI9
xbe5rFyoY1tsFlWeFrPdTCrNAwancZA+/aYtXjabqwzXjhazPX3Cs5NbYZRmXfZKrrv90FmAa80m
RovZilu3vWmDMJrGysNOYPPgLsN2Nxpdl8Bllacgv4PslWPzK2jK5hhAUTZ7dF0AJ/KZVhRrYNrr
MH2F9TTsmqbOoucf/UpQ6fo32fVOPcU79a7Wp6HKhRgxAhegR7wFrb4YTpD2Vcwl277QesAXvSfF
eZ6BYDZgN8zOckoL2SmniTTMmzDy8xzS8BgmME5EfeMS5toMXRLFH5uxEwBgHuOYtNN3YQ3VMR/X
IyJK3LrT2lnMqv+u0kI32YWYU1qCoALXPj3raQRuzTCp6cazGHaynXfZZcsqYFuOCxToGMzW82vo
MhP/rda5SgvdrM5nkJPcLQAMWb72YLbOeyrHd2aja6Hr7/RjZLmMowXq/IFO4i/DNjpmj67r4ZpW
AXPfGXy1UgF8Mf7s5tYPowfX5XAXPzEOCBci5I5Th5RJ+spqUEiYbVS6JC7cmhE2togj165/2lv3
ULbc5ps9uhavI2AQT2ZZCAMvL14NPV6NBztz0Cabja9FbCcTcMndZkVdsarPceaG38uiuPUBf2U9
6mq42nWXcE29MNqR678qqZSd00kY7rGuFqhVsC3burINAj7tH6rCteBdYpr8/MxcZviJWNJ1cKIG
xOjAfonkWsnThjKEpAxd574tquVUpoX38PwfujZJWtCKIq2RXPSXbYVm2xjW7LJn2b3Z4FrMZivT
DQzRispWrNFY+H9V082v0itTpCviRBvkVo5wm8Vjj9+CcQMvK+ZNjnCq6dF4pboVCpjRD9HlcTnI
0XmZsjgqOyc5YjQ6n3z0L2bvQGqfwF44by5NEPwSvxfrgRNE/bNzgtjsrC+1KIboL8LNR75T59J+
AG6V/aQokZh9wukyuK0mv7nwkSJXeZiW280xnlfDErHUNl0fw9oirLjKgiLY3WWTk51w3t7Mlqeu
gpNgo8vcTa0IHqw85UMIKa8cpdFVOzqyxwcG8I6dnFGWUf+U3dsYGuuhb5rErLwttbitcLhpg47L
o91J4hlkT11CTtqdms4t/Atyw6WpRXBCw33qx6wdZxbxUabJ8rBi5XtjZV4W+BNZTtddQe5twp22
3Sgbs73iI7ES48sRpOkAEjYF11gPpYVpQlUU+Y15u5LvdDXWGFpqrLPFilIxjxAl5+WM1mv56/k8
ce0HaZEsx0zuLq3dkYVj9K9m39THdvCc9zaHOfs4O5jU2GW53iiM/paEPDV/WmR3QUyC3dn7G7vz
oHmlEhQwIqE6ftfaXfXO8SqKUX04KOdVCrcaaveyi/AeTvf+pcRDA0umai9xRytqe/4rwZZlPJVe
ikMeOgpvMdvmdaVhP2yU+BLXiqoxcf/uxwKFpO2PzefnJ/3aK9WSROjA13SalVOKDRN1wzjsjBOL
Wbus+9uL9I9zv9uWHMhdENPVOP8K3fzfpStaw4nRUoQMwKxBjeBjF8+/s730yYPABMJwdC1FdJUd
DAky3AjHsrdeab2Ps9qw5qy7Aw9wj5bNB/FVLs7PpPQ+qbj7ZfQ6db3YgmFHJYOCE0k8oZGcy+1h
7VqzS3dX14nRHpqtGLvyoesMPzORf8y9/saZ7co61EViW9FzF0iLPVy4JnuBz9UCBFraZl+3uiys
mf3Ai+2afTZr3C/St8J3FGC8yGzStZN4PG7j0vgqjOpk7A+Vs/aHtN/N+hpdR4vQdRt7xW14GLVe
/y8eYX9jMWg4LdoxnIRXDnWLAMXhI+tL7dTeWSST4fanK6SCFNcWOpgu1lVB9ilL4+FLl8W+2Qnh
t7ztj9SSxwOXWQLwdhl442vqdQ0+1KW8M3ul2tYd+kmN9DgOIruv1Yd97Ju3AEBaswWjC6QETeML
QF4+9sdmSuHZpeXrsbVrw2shXSJVYYdUVDNZIPG8LerXdn3jlW5zY25+56kndk5dI5XN3IguSYnu
ah2rnz5ahPL1PjXy79TahhZrmO2dsNs7dBDV93gO53uv3LP6TqTxZsEzBSkQ0eXzM4ML1N95Lph6
aPT4x6LTr6sjvk3TeNr3Xn3Ezzxwbzz1lQRzodH9WYLKQXBP7VoB6JaKum5jhTh8esNamx3ldbnV
ulpTVWQ+Wx22avfcRSuMIfEcMVqPtpYEStklkKvnIEpwOMaNNnkTT6lh7cnW0kABhXdXmxNH/sXR
sGmROFVqb+/NHl3bp4vZAf6L9V00bvjNJU6MYWSmzLBkrq3t0/Po5/C4FWYN69q+8do0+JDKffvL
7Nn1NJA7tR+3E8/ubOKQJVjPwbw0E2FIXf/qB4nMqpX0e7EB/25nyXgv2jT+YPLsUgfCTW6zWB5m
7hFsqs+x6LBuG7fyZDa4dlZvsUbEaoGTQG7buKZN3oclds2UcagCH4fq4FnYkm2c7CzaAu59iDuv
131Sn8weXT0eXc6pEHbOyS6E2RhVdBcd2ja+pbu7jPLf3Ch19de6zxbuGBMayHgev0iYdt/FPlkv
u97qzBompK79srJm94YlDKIV7O5Dq/DTbJQyQ0BIHeGGceBWN7UKomzy/nad8ptfmTV5Sl3ztbiO
ajE94uC7e/7LpBzLB+w3bKPPbYCjj19sQGNB5xUc8tpqse73VSQXA2hbmvXwYJv0ePwF+PToWziT
13S8nXAyeUW7xC256RVBgdSRbBOOkIBRC87Wdl/eYZ+0ErBqxZmxdnZviUppudOxt9JiAkJdlvWd
EspfQIziQGX00SN1VRjIFb6Je5ybFiu077i0qTG2zswuUOgSfjx/1uT1TmztQUT1pf++jNt+tvd5
M/qAkDq0rVqdNfMDlq1rlQ9e2MpTh2OUUQkTk+bHj77Nlqjcglo+ZtEDje3iI2T73HBwbfu1sIkA
zE191K3C7m7yaSRevTa+QcV6+twjdQ7b3ni708cDZ/wuWblcrcRd6mWfjXKprgCj/4E2eTH60bxU
Q3HEJ77MURJUQ2+4IrWYTpZ5Azs+BRGmJzBoh7T6K62K8aPR4+vir9aijXQXuKuooE/PSFzSaNpk
b/SFInXlF5W4NSlggkdL2mT3mL2Wd7hP3YI2XXmvuvQLu25cTD3eq+r7IvKGliYe2iFvFBevja7F
6lDD/oXEy7z7wbs1xImv9mwzpIvUdV8VYhl8Ujs/6uIh/4K8W75fprY1Oohj3PQ4VnsJmqDNPQ99
9569xwUn/hZKfCrMlowWrMKe7KW1U3ZHnJkbIBrr/M2rMs7NZuOLx09vD5KPK1d6UbCsU3KX8Q2a
HAGLJn+Zja+dl2WcOr6LA0eE27P6VrpO/xFX5eS92ehauI7J2LmjyPhMYVf6IPwyeJfO7W4Wrv9R
dflumGGwimOtaLpDvgzDIZlx/jF6dl3V5eFzoZw19aMGDvVdWG3Wq6qN+3dmo2sHZmyXZZGnrh9d
FPWnLrHkabcKx2zN67KuuSb9Dpf9qVXyVHmQnYSyN7MlqYPNcAdYyxxfZwQhWOBhWypSzMEHbAXN
pkYL2DmZit1uL5tr3n7e2u5bWMkfzw995TTuadFaxBcHimKPo7HPmi9Qhvc8Cgu7dKKwTw1Ptbqm
C1f5crFyakULlubYclTJwc3hXD7/E65kYk8LWCpzPUJJz48SWxZ8aoW1PWC7mcez2fHD02LWt2Lc
oPCqjzpssQ5zWkVDaPopp6u63FXWy7T5QTS6QV6cYG97Ekx1gNmG0fToyi5MsIJy7AOOff4Mb7+1
cR8Pp8ps8nVlVyGRhwQJGaeFYnqcguKrWKxbWPgrb1bpe6yc8CtZOW1vi4OdSotiD4SqUcFI6nqu
rhihAmAoFY27VeFUZHmnZO9vNhEHbEdPfOYqLWZBt3plhUl3lOGelpwHfFnHF4Pw1rdW0Bbxi8DB
dwG6f/c52WbsufNtyDEjsir7a9hy2+RMchw/QeR0viYL1PJz7AbtQ45+7uca48OEoB3XteeXyJUk
oIOLqiW3duzW2DaWcv6ksETB4jPrcMV19tX6+vwfufYytUzTVZOcq30NorqhRfDEVcaWHpM+jqXh
QhePDwYYePFFu3BWXet5+CQ2VX93x9lM7S11+VmAUUuVJIIw6tI3nVoHOmj272ZToyWYYdssrx3q
IBKT2u+Vn/lfBgA9Zt99uvoscNitbbQsUUoLH1DGeit87AlbVCZGj69L0KiCiLIFmhLtcDC+KddT
X4Nazp/MRtfOBWUOXByWHJ/96579mPOqeBjiwEygJHUiWwwvBQF8Sq0rLpIRl0MkwQeMAVRgliDd
S8z9cQuzCb9fw4bdyapo289kL8A7Y3NtNjlalkk6PyziCT1nU2Acz/10CwnDbGgtXkOAB5Nv1yqK
u7bCtbZ7gXeDZ7hktFiVab0mc2ypiBblhQsHp/s4qL27sWQu9aYncq+rxVM57LiPpYsfYWKrHhas
Z/4VYz/YR6ma+5o+DbwpP6STE8PIqQxr1bpgjL54mN57p6LAWnZcjd1gPSzrsphdWUldJLYVrrf3
MlfUwgtOH4G9qW9T6VT2ndH71mVikNtRZgRMmk195SglDqjSas1ur6WuEuvczl3FRWol7cY7pEvz
s3fWW7CpK1uLLhIrMU3bhobBXReK+2GditU9VJ3vmhVxdJ3YPvUYZax0DeR+0L4FGLgfVCuWv80m
Xgu0gGtUdw4CLxoaTHhT7IOcdEjNvtl0mVi18zW45D4G3dvmRPAVy2iELWY4unb09rasbPvA9SJY
2C1m4vKfuAhv8bquvVUtirNRdo0cHTeaqrK7q8oErZuc3xlNuq4Na9fG3UZgOJHapjextNvD0Ka3
FEm/NRlPJCBdBlZ3nLhTrLWjuXXL5syl5/hi9DDkOIi97f6C5zSOB5W6bXvIRGHFh8DL+ul0uQHB
Brxui+6A63TTHnx/3V9j1FBbh7214rcV9nHLoZiDPDWrYwl9e6ViUFndToHSQ7aW5wBh+R40a5AE
dvd491Po/9F+4Q/fLf09297nwh0MH1zbWOlLDeddUVnFsl1EYdpNUVWrW2XV3wKsp16htrN6dt1t
7s6ZbJbYB90FW1El34C4DckxABzaHTDZdt5ldtEldFSrJH0xZzVft8PFbOwwqmSy7zxnwgfcQk+9
nma/Wz4IMdrjXbF0asEIMFmXu37f1h82Fw0nS+AsPXHsOzi1VX3368rujVSJXOg8fguYSFOexwUu
WsIUp/fKAVZ4qGXv/vt8MF3e5hNzZWu7OfbbdYoBoxftwBMt7MjTwD+6+x7+4/mN+3HjTuPz83/p
Sk7QL7PdKYfJmPYqmos6v/dwuv47HB08c82G11IOMEWf046gtmh504MCs0+dzrCRXei32XXQDjhn
CnbwhYV6LEaneRNMNl+fRk+vawl7zDpDlKEcqhof19Z1TQ+NUIZ1V6G95KxhAYU5fu1NP/10COoD
JSmzviQptI2kuNR0k91TkZfEyaHakw+hE/w0mxbtpZb+KO2wp8IyB2p4WQPWJyTt4Gg0uq4npFYs
HL/vPXhq6fhWjJb6teIi881s9Et14Y+vB5VhP78rn1c6u+LHUvDcpwSh2K0WmWtpTlcV0oY6VdQf
PC6c/fKVLJb5W1GKvrir0zgNDw5y2o9IwIM31Vpu7kuKGPX4pVI14NWV3vcP5S7qN7kXtP2J2sXy
ruqT1D7tW4G9c5psgXXkznHgotaeljdYTqr9OMdzk5/khVl/GnuwQTeW/5ULYqHrOVAXZx6uV4o0
l/uIkb1k/5U2wnUPaHU2/yHZkxK7Y2Bhn7kZ2l8hg2noU8ucykwTK3UVJd1dSebGtGoL28JBnGU8
kgsNV5q24a1JvCMSE35UyN7aD05ZTc7RSTND/w+p6ygbOYcoerlZGUbXjbBxX+7yoPfNzoo6VS8s
5gSPD1tFewDCrwI//AITy9zwZl7XUm5gADl0Xaocdp78XNqeEif3H7YZpULqako/mfpxXlbFEcn1
D+zgVGuqtDOcHC1HtWjLs80bvShOOfTiTZnU39I2LsyuuHU55eZPXD4PI3NfJd2DTNV49L2xNjxe
aEmqxXbHXseB5F1uXCpyZfai6QybJ6ESPE6BOJSVHIUCly/HEXkHPNEDDi/J6fkEewmep44ulyPN
Hwk2GPAtGWuWjTvYvXtc0xpisqDzOXlRqMn79fxfuXZs0UN3G/duWLjPnUQ3f1jnNJUQop301n3x
lYKHLn6EEqn2smCb6Hv/e9+sJeRQu7G3407n4HGLU/WvbzfNj0JRwaRtnOOZyQ8TOuasDHLJWXJT
UZsPP/I4/N5XhhBGoYvcJsspg6BdVIQKNn4LtLmmOXqwjSJO6E6noetWnFk5zuyTk74K3MQ5T6kq
7szmRft6SIdqnevakVEwhfObJc37D2EQ55+fH/3pRSt0eRtVzHyrk0wiKmnL7ZimWbOe6BsZv3WA
vFejAqDQZW7AqKY0bBJ+AwfLQ9xlH9y9VYYLRzvwlW6i9jyZZRTnTXyX5Nl2dlrXbK8RutAtLuPV
mZzajWIvd+6r2W5oqLTNkrXQZW4thOrGKks3Gueh6g7rbvXn2SkMr5OFLnTzqBaPVsL4bWj1rzdl
owbHae7GMenpXCR0CRs0ocFJk9yNrH72ECS5/w4XD9LnV+a1wbV0ypNDlunZaJZsz186RZYdZN94
N67sLin/v8la6Aq2ucHjvp4pSdtDU+3HvikG7wjHaIMNJoLWvR/E1H9NZzH+eP7nXCnk4Cv5eHuI
Y1zQdieQSPYdqgDZNqjhsNEB8utSmno9NUFVXL5XxnK6d9bYa3M4mBQITzK25XDYqTE5d4OqxXzY
66Zo/pqCrnpZxLldHjgt+ssLuum4Dn/+ca/kBZ2UlubpfnE7lNFSO+N68JDdfLKRJPxou8SMFi50
tdxQ+ntY2QtZAXfyU+cM7tGq6/X0/C+4tn60tCBy12p2tctoX8R87uVUvVe0Z5rl/EA7ZZVL4EMO
skUE66Q7wZkfX9Rdnxkdg4SulVtamfRd4zL6XO4HWYrstbQMhfZC18rJCeWQ59cygqUiH2QRivfB
Ht7qt7nE5xORpWvl5pz7kh62dlS3YUXtpi7aL/Xel8WB1pipObm2N5h5WwkdmjZAThmmSjpRtzcs
fazAqx/BLDezJaRr57xkjPM19kUUpHDF7txU4UTXjuVwC0N+ZY3q8rmiasj7l1W0hGF+xlQgPqVI
KwwfXz7OONVkd34ySJv7wiA4pq7nn3gZZkpa4YvHo1tZX1PPxC5+Sf3xbottdSqrzuwGXvha9JbD
mgwel/CRYns/cgUGkrNyja6xKVc+fvTSKv1hx7I2kk1Rf8ux6zv4sWw+GSUeXTm3BWnhVo3tRF6f
z5+o2uevi7W65Qz19Plc6Mq5uQ6ohzSDEyVth1597Yb6k5+48d/QMTrrMA5WPB2sIbE/2mk3z1EC
2dRIYyt0WlomhdryeXGQSy7cdkAAPXJpPD6YTZu23y/KrdwlH53IHZs86kp1T9ub4TlLl9VtYxIE
5do6UdFPy0c3y9X9LNRodkTXEWl94/M5U/HoZeJn/9iNs1V0dwNpMJsZLY535dYrDiDsBpT8P4/5
MNGeKsR3s9G1OE6nYG45gdgRbsjlfUXNgEvDwgwgL3RFnWR7d3wvsKMhQ4x5wMZ3wFdyV4YZVBfU
lVsA0cqZ7Ggpnfjkr+kCZSU0k3QIXVHnqz4ZUC85ETKA7Eebeop7G9NCk9D1dNhYqWZuYge03tq9
WPBMigYnt40qNfSnPM5yvsr5Cq0XXqzV+p/6XpY/9yKb0xur8so+ryvqfKtM2qwizWUV0MqDbYXl
epgtlE2HPh/yb1RovdUswHSBXeoOVgIxip1sk9sDPIztTdLNtzRTl+LSEycWXV+3Z7mDf5RlR5zP
1+WVFLn/1tvdDay+VHNyjCe/7u5smlDEqft9VjWKPJ2gVsxVMbd1bUcZVnlvbLknr8Yp7c1OqDpC
bff9ObAT0Ouw1JK3zYDzQLlti+Hi0vbnKasSaGEZYHd/6u86lf7AeG+/sbTcKy9E259V18F83omL
2J3nn8O2Vx/VWN7yargyui5i6+pADqJKRNRXrn3AMLA5hl59S0aFfdjlMZ9YT7qIzeJivYLeKqIU
P84eNcDcbOoA9ykvpwMqq6W7WxP8WB7szYVeq9ZiXi8aE6s8bbvw9g8TPGaktQDH/gnKXY6HzN0o
PqjFD8Vx6+tqvou72osPONFmqPzU7mWv9rCZsgOael+dwrGL7ePg0+l0pFo3hUevC/wJ47guy4/B
WIjtmKy5vURDnjfjMW+GZouUnOV0DhMqXHfToqbgoDDIm8AQT3Vzv8kKscq27Xb/gpbUuX/Zl0M7
HYuc25x3fYIR91llVATu0mnH+6wQnvIOmZUL8XLaU2i2aTLvKTeWXTG9yzAW+WJzyhv/bieMqRlY
zelRTP9D0ZUsV4oDwS9SBJIQy5Xlbbaf1/Z2UXS3pwEJCRCLgK+ffJeJmInoaRuEqiozK9OTNTdq
D/RfvoT7mo9maZbMwF+weUmbMWiyYKNReNQYf33mIXb5gpoVPk7RNLQ8k4Getku87TigiKvDesqr
tBROZHram+EkYhLIO96TneUGJM7+IJCnpoot2Df529r+pprAFb+ybNVpkiI1STv9G57w+j+8uESW
KWeO/qFMTvLKkzZCTRNq1dlAJkIzEwQh5nM5Du1lnoAE5iuMnIMT7Pf5cKawDO3wIwYuyWk8GYs2
J6K/EcYYbjlBymGcq4rQFyZImD4ZRE+dEQjpxGmDKXqF+EC+yvedhcHy4BhTIGWBBjbiwsk4y7zp
qiAsEDdkf5reK1tWpFcpPMYaOl1HDflvHmzpossJvcRj5TWyv+i08+2073uyZNpLOZVwK3P7YaoG
9kl1HQ2XyoewWmPjYK5rL+t3/IQN9FwVbEO/+nDd3pt6+i3QlP7WBP5HxdBv+KL6jbk3283bi5na
8N1v46RKtoUQq8xcmS7rW0Vg5UzhEpe1JmLFHEfkOYXd7KmdME0A5EgHlw8T214YtCTsJJsJiMko
Ii9ObW0tK6gTQIXgSNaMWVNvDXjkrYv6U0Rd/YAw6Na+hbBrTst0qKcPaCVNU2xbpKZPxXvZHLiP
7XYYEpqwFyXNwg5rr6Q6aPCYOLRj4O1LwipBzxzJVivSE1s3FmuSBNDVC7I2RYjdaZKZcR1VmSbc
bafOTWt75pHAkcTZrRr4UE9UpnmC+x1UOtFbn7V1DJRyUCOSptYpVUPehD0NIQRpPSsIJv9rvc9j
8uLtoC5DkqT6Z3MLiw9dbAJ1F9YIHEE7WI8gvlz0TwFI/MOGSDzSnpu1jHe83VMym/mhCrcI73Nf
1VC6LeyX52UP2fwlBB5Nrh0kvBmjbt7u7cbI1xzrHYYQcJaPHpHo3Jisg6VVlxnfdwF+ejhbXOsJ
iZmF8PjOD2kyW//QuikNCrxMmZR0rOMf2dl2/tpArMoCSrckPtDU9fdxOgOLhDKC/MYCBI3yulpb
oFpN06cF62mqy4DUyz3SnkD9EgP//zvTOZ0+3vJ8jctcz2/hmdWA7YktdOOrwCOsizAJWpKPFVSm
d9u8b22+ROsKmylK+J/Z4RPHjs5wu006GtXlzc1xOPgaT/5Z7o0PTxyRuONdFPbvtSalaZbtd1AN
eC8WxqC+SCokB6gsEt3NdbPzMUvKcCYh4hftGpkLDJgrjVeWYCNohr3Gep/MlIL9kWzZHwbkYf9J
1mSe7hrIypcPNTM7PyjTqPXcEir8eKsOcUOzsLMOMHBSQ1Aa7LI1+RpPi8mjSUYfiQBoWZLAuJ9A
al/MBMgH3v9NGjOVtpVpsTbTdIxZj9z2Cf700d593yQEmZr5kNdO/6sDKAQzxCxA9Z+ITwmPvQNf
sfNpsY9VNMuCETLp0zwwc5NvenEZpjHxDJiCFNZD1rym0fxnm4SF34n/cIgvY1mMj/nqaTLkcKCy
RQVWNm9rj3YwIaLEkakrPIqwxpht4upO1WTx+ewi8oiUUsijx2THY/Udtr6zMQhrOAdBQpBBwj6f
HPV5hUBclABXlbGbeYHctl+oYPVldR3LA7gqVllVpQ/7aqcqQ+QFLQTY2gUuc+TVz/VvFlL5G2lC
7DlqIySsL6TPugDlpvYMN3pQN3loxu1lGKfxC6FN812vWPDZ9vX4xeNe5q5p9jwI4+7FOYNfsCXp
idP1067xy4zU0czEzuRhVEcFnGBYhkPJLi20UZDhrzFMhJX6BfOG+JEu3TcxDSDbzSDBQXn/shos
AEQpGYtawotl6CXIqSk96QVQqGghOeBcPneqfeatXvOkCqcj6ab3odm/hQtYuWIL8GjhL5kRPY2X
SBGc8N40/5FJikzb6llF4W83RY8IorpL02g6uNU+7vuaTtm+BM1fmOGwvRSzTn+pNKyAEsFHZl+W
UpghObUjgpZVD76GD0Ob7343/+HLjmi+a/e363Z4pAWJuaA5cWVbu/tgS1CsEFPxFSIw9lvO/Zmz
9bE1bs1pG4TXyLfHIdyfNY/5GYUiuI+jej8sgrksmBP/Mq/b8uW03jJFpiTHNzY/SI7nVKP7yGyj
5aGLMMkE9RznaDbqD2m27cWC5r7EBMe3gUd0MciuzYIKjt/L4rbj1LPvvYrw0HydibQds46bw9bB
CYjDXPHIe75dKUk5VpvkWGWQ4015xSj7hqXS/Kee+R94ZvEcYpXxGPTxB7SO6jRSAqMVBNOfaqSn
ZliR3U/R1vc6i0O4RuNDw+OZ2FfdpAgcQeQCDt3YPMZSbXGWpEn1pSsUtCkap6zurUtLnJEyqTpX
1KZm1ymo1e9wGIeHPSKsWExwCONquIYMzeQ0tReBRi2nke7LIFIBYrkMWiS2hB8jSO6Ts/WatYM5
YzIW99L7a1OTN12z8ISPp6SViMvNT01mJN2zVQQs10N9cZN8k5Veco6Y9lzTdcxaZBSCpVDNxQcB
bu6Zf4Z2/s1hYZP3kB22mafrUIIzmH5jl9MUXUKaKpt9M55ijZuWbElwhdlY/MhpHaJQ7P5jh9K9
WOpuRDYOT7OpqVyf79vsVb4xNv7XQHfRFME8dk3u27guEDRhswlWgLhbrPiuwjWpjisYsxbKnIqH
RzGTacgdJe2JuWTJt1quGadCZCvagpztyzdmySmExogmUdZhGb2F9IUlDqkt651QY2gLo2e75+kS
q5w5XIl0pdVlRh7TesW6cJNBlBgVAUJCi/mm34QlGcOyIL80ktZH30mX17b5hueSzuB5UsHGMKbF
Gs/8bYB3Wd5siBjCX8Li/dRzyWbY6ofhIXV6uBNmvi5b+qvZ2+tgzGVG2tEpSptJvWPXNL1HPxh2
zxb+GChyiZ8+EcHstzxYuZnxtfQQhi7+ua/0pgoqBxQHwfsUlryJoqUBpNbcL/uYHuzk6EOrrKgz
ZBNFSc79GnZZSGyKSSPl6C8M7pqsmWBz7PAo7iUStT4rt9J8QOf/ItJEZdwH5N7uSVk38R0aoOGB
cDPWWbiMvqyD5HOuxkvXTgi1aNGkafR+j/CcD8uBbMd+NOYRVg9fE4duOe1Nmo3LHg8Z7CySfAk0
hhfbhHks4hFHQ4zokoLgklbxQE97aEicDWvQXTCdMAMprdj+NTCbOa7S2KHQbqtKxOQMGWF244dF
8wbN680SPUkqfWjCsM9nHV4HUGgZqeo2i9mgDy4e4ncGUhBxVsgcHWCqlbUyxJ/CpJu1m8WzM/0U
nOumGQuJCjrngdD7yTGcU5hScoENPGP/a3njWN7QqnuRuwJCIjCDZf2SmrSQK4wEzk7E+mnX61ym
8yqL1sLHbtia7qsLzXzf+2RGWJSukOaw94Wly3hwrUIThC2CAwVo98uyfjzh1rBlOva21KjXJanX
5kXTlD5T9BRoFTdicxLH6blZO/MLWeMQqiE7F6mnbd+c53ByT5jRloeQUtTFZE/shBBUy/NQL3jE
S5OEr4ubhv/8BM/WQXfsxDRvg0zaPj43aMTvYSDL82YdgpfReH3kmmJBZsbBp9Biwqa8H4ZsXAXN
KLwYXdbYvvsJKEbadF/exJqKQjnVA9Ox7QXaTYWtVVu9txLWntju6+qgnGNKoixSWv0dK9+9goY0
984v6I7jcbyw2HY4YlU9ZWlCyTndeV14tZILl5M6W9rFJRDaRD85P8yq1DaOYtzY8QodEOzT5BZW
dQFvWvnuheqSDJ/l9JVuNQJhkcXUPUCa0vzycgo+Ba/w7GrX2nfOR4pBmjiC5j+iYElZ+xFZ64ol
vXXXo2mjPYvtFJ2DaozuhqXqv0UFoh9zDvomTJVJKVP4c40GHvQE7nr3/WbFdJLjbDNmlZkeVg6H
1Az2UiSfkmnReT2RHdVJGYl5J6IxOACJ+YmvKeYXPy6XdbPJFWgA/X2LxMkQfDngMFfaI1bIVZdl
pZ3InI3cO4pO0udRNEJiCZ/MKs5sir1E46fuuGIz9IwrLnlVdaw/aMs8whzIgxwhws9cuCONfqW4
AWXv40KPKW7McFjtAaXY97lq5iuBbrJAE57+h63boStxKkd11Y5jb+q2z5T7AYABROoxSi5Lrzgn
f7DS6RElnz7124xzu6m1FNGcdpnaetxwdbyrN4QJ3u0GAZ7V1H3MHCBCti5BYOEXpnpe0lCzZxrz
fvlaWmHXA/KPQ6yzaYp4oG7PvW+Cp7U1uIkjNjRzoX0gsKfkJ/bdp2779KRadLZ1XUpwsckUIr2m
wmQiSfVWi2YDDMIJdPhLX5FDwqN0z8ZdjNeajfVc+CTENAg8RARZXMGYOFsAAB3CjSAXHhK0/l0O
+1jESiIURkBycLexFm0M4+KnQyOS9620ZY2b5aoXpvF+Ro6UNUmr+JSEcrtILBi+L2CXypqHy51w
9TsUSMldXwMw0rgTMqyP6R3mcgBy4HUzFB2Mus9h7DUeUcOqk+l0dUQdUQ/LbqYiYpstxrAKDyow
EXa1grDKpCdzORlnrwNIphxNsn53EesPDv+eA35RhUcc760YOqAMATPfgEmXbwgO3TEaTFXw0Zty
w4WZ836qzsDYMN5twFEBvUAQ3G83DznhnhWcIIq4jvRrI/tBZ5DO131eB/37giSFjC/L3mWwbo0O
iOnbD4PGjbzQsS9mGvHSwKv3vMwzyybcKI8imesMymGc8LH1KoMbItcFxSVbjEzSswyd+AftqDih
UUrPusfgiP/hc6jxI8HH3hXoAEVJ5+Ydcys7OD3Hz1GcPMa2rz7Ibj/nUIF/aXUhTDTCPKqVb0gb
U2f4RLVT1q4ISc0U7IvR9oVNjjUMDDvw0kvu6omrXMVIPuuYxy3o4V0K5M4+wP3FZCxWSz7NEDuu
utmwRT7rP4ugXT4iG+COsIkdNAnlIVLY+Bgm2X9Vo0JDvSK9pSGVKHZazyXMHcdna0bx1KMG/0LM
IGy/Bu5PAwNQsXt5il3dXJWrDXbUYdy0tsvbHtIgC6E0wx0etpcGwfYf/dCUFs3nrRvT2d6MUUkt
JvYJXAJuf11gbBIYtprnto9djujkulxr+hNFVXScLI5Iw4aTWlmaMY4WjO7tUsJe9d8O89nfCYaK
SxQiPS3Uus16EdgSbIJ7pC4+Ki3W3MXmaxvIctNeDwdEQvO87USTkXnzZav4UsgJv1ag+HYEMk/P
Ot2eNrRcRzfWuHR5dxeH4d/N+PnYNcljEHv8BlX/NDfiGocYFL1YABtF5KtKRXAMUwVUFRaB12WI
DIARQNyZdtVREoYlnGTGPg52WN+85VfKbw2UUDSHe7MpoVL6jEiDljLR33xJppxO8Z9GdUvBECZ+
DQPt8ZWMY6bGff5sQdWU8YYNrEaz3G+dyD02kI6btTqvOrja1msCJ1G+tw/oT/BOURwQRL8HpgQM
gK6rE5glYAmIlzMRGPwH1UFua5Ibh72zHq7VN1yUZp1x7EORYLgEPmkK5AfaDP3DBs2K+nJDBaRp
1aIcbfjYLxptqbJvdO0/0i7u0DEMKl8q1kITWNnD4lpXWi2/20BDVByF5QKnyWvFENVIFvrsEDvz
LMNoLutlQQdXa5XZFjFt3CUHUq1pgUD65NQMLc1qqr6U7MUhjvzKc5FK8hHhJQCqXuo3mAefZ7zu
LCWQAOPIRwcaStwHfWfykTXDAe7kLwlo71FVJtvrZbOo4W1ymZGZ9hSkOs1bG+BKEgs2oNa6G84j
8uPvhnQQZS0qjEedg9GaH0EbSsrGXOhhvldEz30Wwf3nE93ON3pWfRm52q49n0kekW27w7ZT/USH
YUT9m3b8ckCKO5cRL/gVIKt+mCv+4XzSPk68itcbVmzXzwF6gNwzK/GDa36F55vPFihhMig9lu9V
Ndh/idWARzVhlcd7gNWjUZ5fjExRlxeIlQkgrzp+EhUyBo4r/CawRT3NSgEFl8szr/exO6xKj+yn
anaXky7h7GKFn1muJLC9TDL0OlnU0LS7Gt/4+j4kI8sw/ZkCb9bhE0TN1d+3FJL6PPEYIcMwKrf0
dQlS9WeTdok/wvTWXmS+Fcm1s3Q7byquFrQpKIDfk2kXdgGOvsQ5VpJuHzBEnweCNNUdy8tzHKKX
7YK+COmCcfQGx71H3Ry7AvUrhAJPEHFf08CpVxnHrX3hMIpcD2tV9fIJEcL9cSYKMzIfNUbN2SwD
f2h24S4ygegaH4J4CoI5mLMUVFH9vGIV0QKp8+ZhCEM3HzdGJ1eMg+uqS9DsU/9qgxl1ttXb7I4j
DwOV6ZWt8muUIXUlIFDwK+00/ILQhWGiuXVZ2aooktYGdALdczAygQ1H7OU9wuQJFp0ZOB1/iGOA
rT/jhNz3u7Uh415UG3KPs5rs8/KP6h1FGN9I5A9J07hfY5pWp1m23Yvm3d7dJfGoHitUJXwYkaiH
80Rc8zZ3FYb/MN3Ct8SY6NUx3+3Harl1F1UTw9oXXyMw0SEaPHJxYS0fYqJb0/DJRBN9VDfr+YOL
ZAf4fVq7DX590Nmf4zpU+gG1e9An1sPF+GxYQ084X6hedoESSTVmeWyBF/zt6KTusZbYg9FqKRYX
kNCeJIho3TSCDzAv1dkcWaaQ8NAqVZhOSHviuC0AkkIrfsJfK149Jhl+nuHryo8kironJkZYyXSz
3LDofnMuxg0lhx84wU5vCuthL241bC2qHm8IHL9zP5OYA1Jg7GbkCbHr8cloGgMj6kLx6sLKqn/e
dvA/QeuIHB0JJ9gxk3j0bS5jz/M0XMFBDMpUHp1aLz+bubP1g0YGcFikrhnwmdTE2TtLtLqkw6Dv
W/hABiVSVPo5QwqYjJ7iaFzyNph6fu1J6KZiq23a5z2pfzhID51zKlVfIpW9fklFxLEtPejthEGW
0WwWDIDP7FJ46Lcobhm4Gv2vogysSJ32vgCuvftCer3+mzcXv2IJkm0HBTLuImjdkn+GAj8u63R0
WJJuVHOMsYh90Zhyh5uQKXkPLLjG+62ZNp/3fKXT325rIlZliVLeXcm8d+Qc7VHAn7XYRV16C7e8
gzE9u+CujpdLX8GDLkupdzbf4FUp8jXi8RNehtDgWoIBjUibYBMXJhqJK4wSL8idcRoXXU2BMNA9
BLzGpu40R8Nic41eDMKkwctG3U2hjIKfAJhydOi2uUpuvpswWf0rQHroO5AnA38mBAhQUU+sbZ9s
u4MiXFF7jpGNpu32e9QHsdsYNn9hgLtTOc1tHiHN/B2S0u0DPvHmIVl8cpjNvvyCIAEA9ojifbfF
YuxyrPE1PiNWWkT9hAv7Y9EyvvTgyt76ZTbpuW36BeM9DeLgxQk3PpBN9KbAN1v/h3ewf3qViPgk
IkLg9GhXmzOiw8d5Vdtzu4Jnrw2my4wYhVGCGc6bM9ESWBOw/dqgQwVgUxiq4veUjvMjmn/+BFpI
6qxu1KzgBbqkwwfv1ybJXbpbmUeAcG/NRrWM/1G6LuTAaYOY03Ri6XOt5v0YYzJA8HaNfSXTen2N
UgECge7DIfBi47g11wTQfk1pnwdKtOQ80Zg2oG2HkWlALL0mHzZaGN5dBztUZPPOibwHm2zmp83R
GKj9PkfB30Z0zXcKwPd+kktM8hTmF+Fdb9kKdT9wa5WvgJBAKaqEvWOOG125tUq8TSQazxsm4O0Y
Ryp9553HWAvvpP68Vbsx/ynYcsL22bob2QtW4BSswY4Za9s1GuFEVG/NwF0mKQnqco9uNsj9AmY+
W7wcX2Gvtf9O8U+Z7ZWYecax1/2z6Tqwx2nCqS0XtKkvPVAIzGq6cdlGtMA/xTrQS4U7DFfAlgAS
63FPqxJW122Qt2rDGjZEg11zsovYXr2v0j9GabTvlvnpFX1o/Upliwch59ViIRFE7F8D1UiTaZSD
EXx8kKQlXAAx3YkQlEtbye4sPXb6s7DduidM9PudE3t851sOrzrEn2jBinbgcs+7vqX/YRdKVAfm
+1ojsWFrEewHIflPbez0l3U9G270up3PO9DU/wYrlSypASR9GCkmWCDNBrW3G3WAUhuu9KW1A4Br
GveuL8Cndzq3aYTrwnCC0rSDsZdAqpt0ySoi0w8Ac1V1V2ncH4CjOlKdoKcboPtsPMVgP1TtvzlS
wx/d7SgBYAPXn2UAZZmLoPfPrNl8co/iCTaDTgZsIG8oRx87+TMhRjw439XzxTmqwrwmBhE747SB
O6IqUr96MHQMJxrKxyMsPuledkE7/gggn3+Jibm5S+H/LIttrIEbk8biDgfAWtXHgMOYOE9bkNo5
vlkaFpUFHYY2cm9+mTY0vye79MFlN1InB9km3Q+Y+iXO9jltc64T9nMbP9IcEnyz5H0n/WMwTVLn
o8BmaA4iHXd9IKf3yEB/cRjaZDZHOROU5VDIHp7IewQQmIDsRrcVY5e0qAJvdOlgBMfL1QIAK9Gd
m68VNHOG2yUEqz2a/pAI7XHTqtVecQmTu8ATMLrJsv4Bbpx2OQ3nHcBkIPtXxI7ixAxjQPBI/RIF
R0dH7FN7QeIKYFw7Jm8NrAfEGZcsFxmNyAQ1Nm3Ur9jPwbsjZG7/xgOUHFhI2PcRsIWWttjXEcvf
s+mTh32sFl/QQU5XUafLnx3YwZ5vjd3ooXMeE6Jd2wkEsRfwP98R5pNjh4yS+3UOVoy/wJEOk523
O+/wRx+BXQG2x9qaSk5WtZ291/jxN9yKCl9EHfc92Iy2h9hjsDgZmMvXFZETniC9ckGfaTFnw6bo
P5UQDGHDGK4mI2tKxcEmqf2ZpQAcEMDjJizC3SxvII89PwS1XpbDzVunKsgez1DIcNu/w8q42o8S
K6t/qyWwc6aj1LFymdC85TCqtO1zS5sRvIRugPwRBVACx1pbYDLtAHEvXsXDqGlz34cGMvdAR3LL
Roo1s/O49+MEemRA374vng9lUtv2Hd9HELwtycY6PKfEJcWK8ZvlgrEOghKMGR+J3Wl6mnwAE6km
QUeTSazluZd128MJ3aj2/T/amy094K9wn7jckIxdqxac1WCGELKMuPJxCVf6zmRwCWhiKHiECg8U
DPScA7/o/o7cs7UccRKWDFgu0jECDyarDKsp6oqaRHisU7y3aNrjfftb0YqLh3bA0Ibxs5/2GzQV
rfM1Bux+l1qwYPnKmZ7KtgLhcQw22T967Gb/SmR98wKZpvBLYzwdDyNUIUsxtL3oihlTSPABp7pp
fKbd5uO7evAh1pIB0obiQKZqw+xth9D8Aj1u8V/6KDE/JK674AoWIPGHjWAPtUNHiv2pDLgAChOP
uE0+Go02AooTGKNe2g3VpUBIW4hBP4HeI48qFJqrARFOwIc0ZMoFZIDVw6YILk7ekuE1bG341bF1
/oYQ1J9S3dUxfr29g5aAMbOcPTVhm2+biW/E3Jawv7UyC0eFn9DR7ej28ISOvNHU7dkU7Ikp7a5Z
UqBO3viIdnhCLubw1tgalDfhbLg60uCHjrqmroEJL/P7QCr4FQ6re98ixpsCcSZuPyeV6T/XKg67
vArWes/xwnGVIog9WtGiG+ZzWJlAVBYsc4V2z4dh+BzTOOgfG2GT5bThBk9LMjUdzVEB+ofEqiTJ
Iqx2/gCL8TKP0ZIDAFBuGG9ZQeFYsHntp/vZquZR7bEgmXcMw6/HdVvgirL7Heo+zrPAsDhlKgJg
DDlf+uKhTtf53MdBkzctNh2ybt0BX3UcveoltSoAML0tZriwccY4iNET126y92ubAUOCXWHX42gb
SkLsJ7Zj+xAuW7sdK/il2s9Jgcs7gz1EUYmhR9oyILHUlkkil+CWtLG0xR62lF4XPAvYc0um0ixI
hmn5Nc/wHLBZk8KrCmVDRfUTokQqaPGqaXqD0xR97hOun3RS+994VGiLBdYG5nMyb7VGp9BHvyEi
5JApRGLasBc99lEJLjRFjNjG5X+ti7Yg92tdixygQfxN02oDPartis9Ok/1+DJfhfhMK9Ek0L03Z
Mc2+HWu31yA2yr5TB9ruNKYS/0tgjLE7+QAR4v+SWbVYNJZ4beUYzDa6qwJL18ekCdy/Wbjtb6K7
RULhdJvTCe6C6jB3jK2Q2wW6LaaYs0IGprIlgdnMv4SG4L2jMexJhkIbfEE6uONnNCpCfPks5ypH
iGJ42pREPlcU62PCxT+7eiTJLBEJesQxExQ9PsKPJOOweeCFhtajf5LTmKgHhs87KtuUVR/IpOmG
t2SWQNAtQhlFoYOQ36EDG4IXSGXQ5WZyE/U/L/vuWsUsDYvdVahzdm8/giXkXV5vqyGldfX2GkM7
sOCXqDCdVFWnTBkiCrMqGN9FnPdRs+NGGHjdIa5PWJd5GwHypKhTdUbBjwpA0lEnz9NE9FcA0nLN
5nHQFPCVn2ERM6lhLV0dgNTx+BrvmiBI11JNCX+I6qH9cD1DUx+MoOlZEMsdgr8NrJDfOQtygZHl
Vapx42dFxlqC3RmkPEHosqNriykDDV2Bk/yL/YoOOHKK45yHbhf8orvbb4Exv30xK4meh1QDcxQc
7yeQqugUa8Cwj0ty7hVEY3B9mgY8BqCrJQLVR48azmMHlGvl+qTJrB/Qck3+sMCpO8EPmdK/XIrm
rXedBH6xEgdgLxjJAXWnsYc2DVsIFnosEJXgqZOPeqkcaPo4HtCKwedzACEq2m/SB/N7298gJci+
jT3Zerc1wlB6QJNqTBp3+J+8M1mOG8u27K88izni4QIXXdmLHMDhPd3ZN+IERkkU+uaiB76+lisi
KyVWZka9sJqUlWUMUkaRorsDF+ecvfY+nhiaZhP3mpMEJlpCBLdi5jz4Ort5wH8AWxqnbXN532nz
H3I3VvdzzzL729Ayua1dm+VZfipx3fkxOEkZ2J5K3qnbOnavmYq3v7NiynXXjmm1mRga85ozgql+
7GYpE+FWk69UrhIZK0wsYu/cXDyFlF0J40PRmUxYayPfLJ0znUsWrqerdjDatxEe8jnsTVEw3zC7
QLJoUq7UoNgQURlh1gVZUlKjzFPVI37RQnISjcJ8dLSOoXGU1f3psiI73dIrRS3rvtGbNyhzS3WI
y6afAjQeifiY11LfCWrHNLBm7ZICv+TqW9zHzt1g04yCIrikoBflwo/VzIY3fzHy2FtZYSr3GtsB
1NHLZnvlRXim1p2qmMKNGK6LoHUj413L8ul+aeMWnqkR1RL00KfvuRyKaqVsi62HphUzQOuXKWRB
raf1LRDs0jJKEXlyHQMSX956O/+SaVn7GtYON5I+WMBXRKIcgdzKfN269vQtaZt2oPKqCWRp57A6
ZWFuGiutV5oIPJYpDRvTcCq1jgatolCjaLE3DLimdpMMXl7S5C9OvR31SU3Iq2bjYdevSuccum2Y
XMVJx6lklIU1IRvKOkKjzoqMpaXjclcRg5Sce7esDYQkaUwbPUu9jif0pdQurD6Sq46Aj+qpgB6d
/sQu+6+Y8g9ei7C3BK/Iu5gh6okKG2b9s3TL9v0vOQU+RovO2jJNk45K0YmluMQxDVfFVJl/4rz6
npvyz4B162enCI55FmrOib61QwrWvRZxl247DxTAZ7VZrILClNSltMDzZ5rp+otQuWyCpGAp6Sam
xSrWPN9LZz9Zmv3XzGYfd2KjIiaVA3XLIQIWncT5HIj0z/Z0/AvvyseV2BT/RuZaTExUKYuXtBjV
54mR+eLLTtXk4QjFuOmvfXQf7FVRrJys9MxlK8YpOs5azn0nG+P+r/30DzYMoZsjEX/NsjVmTJiW
Oeh7Xa+Sv+bD+G5w+CHRxCsTPTLYXL2d01pf650oNywAE3/N1PMx5TRvvEp3c373SngFkY+2dAy2
8KTxn1j8/8U9+THlVLusWGyccd4i2H/W88HvVXn7l972jwGn9BlmxT7UZcut+Cn1vDWbpKu/dsF8
jDetVd+Dxl4EwMzO2ctpiDUvo/prSRwf800nqAqr1tNly/a/9FhFqtmoRf61FTXGx3TTbKnzhAJj
3qq2Sb7adZNfN2YV/7Ec4T+/TP8jeq9ufj+S2r/9F3/+UtVzk8DtfPjj3x6qgv/+6/I9/+vv/Pwd
f9u+V+e34r39+Jd++h5+7h//bvDWvf30B/RtJuS3/Xsz3723fd59//n8hpe/+X/6xf94//5THub6
/bdfvlACdJefxuFV/vLHl/Zff/vl8k79548//o+vXX7/337x4757+9/+/vtb2/32i2f8KgxpS0+X
bFwS1mUjwvh++Yrr/upYro7n0jB1SRAPx3qJ/SD+7RfD/dU0DNZ3GLouPOonvqmt+u9fsn+1Mbbw
P9tl7qfz8/7+e/30wfzjg/qPsi9uqqTsWl7HP9/47JniwxMxCssQpcUyLhPy8VBZjGIS00PwTjRV
7Fgn2hwMpTtfAVQZzgHOuxkjM1Zo+olZiO4xYdz3pOnWcywZdNKe1R1PoG5qs43DNlJACsuJbzu8
UDn2cGe4wE2auHWZ2dVBrOfep4llN68j9og7V/M4XHwphaevhMlydkD72r1fRsZ4YCOMya6KJrUO
7TBFd1HtiJqiBNuGzwDcxuGkd64fgSI6AZR8fbAGI3pSrhHOTP6hkygM41DCpnI3CVnPd3ZjzckN
3GFC1WOqHI24cbx6TYZDWq5aG34+6PM2ayAa3fIhQwe4xYGw3MiyGg8mbDLCVd6AnKvcNxe7PMVw
Hq+DHc0HS0rvyhiNZMdgYVzl9ahBm7asGxCJXX0O+7bcsNhjWCk2FG0zEVcnNjlNR3qIeM1MgigY
5gCRY8Un5RQM00WHGw7IfOm3lpqMHXiU3xMUELCB/KmRduQrFy0gg0fczZaFtzm3E/tTnmjVLosi
eTU5EzYNRaneOda9UiMbBsKoX8leX1g+OjerxvWApKV1Km1z+hJeBIbcmOezzMDVnLybkWE1+VC7
Dly6pegFABaGrWlrXlC4g3ruct06KOAF2MWxc/aXCXTj15Sge+Y5EyfFIK6JQTUedVSZjbP0yHhV
ttwupkdLaDMDXUuNeg+nV9re1VT6IEQD2aWq9aoWECLmSNQylgxhceH60dVRpd2u0KJopbHpgv7K
7YJqyOQxZrr/7DBfCgapPwMTD8dZZPI04vZ5Doe+DPSFTHyidUlDaGoFIQg0sxpi1l5J3gCK6pg4
hsJ+TqvE9r0xljvHZgzBRek5EqbVGWKftnlkHgXkyvjYohwiNskNR1AuXgw1eiW/dnFJ+zdGMyXb
WCXM4t3LrhVJs1PD1pxAzLWjCUKSM8/uG/DbuSnaIFGjbuxY+QBJHaUoO2gw4R1aellvFkuE/L4h
Ai+zCmVe9/OEuAwci17R5YaDJ9BKGUERFjViDCzEKSJU/4lJkAMUkBdDveujSFzljaU/JJ6t8Yws
3XFtd6hDPoM+Ke4aiEdn8PEQGN1GU6noVhqtlsZ3quhgZ5kNNh1b1WFk7LspI/fCkgmp3RoRuIBh
kFuom99vu1HpJ2SC7jny0vqUGK2r8SKrXq0swa4Ph23FW5MonWIH/VeuxSjTk9aPMaTJWB7zQZde
UCE3oMLwEZGjy0aGDVmLLgOCOe4QIWLtURdmeWIM13RwdfqdtCqDQ0mxnScuJa2YWXrj3rYGa2+G
tfjmzF54y+bVognmujMe8Gh2GBXhSUQQi9l11iHWMUZNYdhck/0nsKzA9lnIzrWRsYazn75Qf7NX
z2Vk5bedlt/EKabGHt/84KfJiN1lalunB6yyquvFYIN8ZeMNY/p2oefiCHvC2Ff72i5sy+/TkVjY
Os0dHRUonUbO4Ui8du7F+Km8sTzgCl4OuulCgXTJxJ2agjDecHHNV4ZyFBhEtdRpkNmMF3wADS9Q
PF1Q6jGT79ohiY8mUu9Nh1B2Cm0FMpSXlSn8sB+Mq3nIdAG5mqXrsnbdceu1hbMPNVaY+i0ppGcr
FM6VjlhUrPJC2PsWyCEoIqtaw73RXBqEutzSOKPae5Awe6ENjCDS0k2OLqGmV4WrNc+K1WAz9yPI
gp+E813VGo/svkjuba+YPtWurciFGSPMl5Zm7IZwGn/vzP5/Lkl4Yv+bkqTpy/fkpxKGv/97SYKj
9VfT8nBCcBteKhIKj99LEiHkrzpFiW3bnmeIH0sS61dd8nzHfuQJx6GioZX5oyThe3RydT1yepH+
L2XOf6ck+dDl0oSbOpenaZoSlpn1kpd+4YeuhvBzPZZiLPZLMtm+GT1qTTavKViIufLmp1G6oPHp
VTbsa50NIQ4TWRyy9Xn20j+J6f+5/fzjN6HUMvAEMB34uCynb2MWwMIc7uts3HPuhnjeZPLJ8uo/
3XR6yQj5R2v/+z/Fe0hJbjiScpCP5McXrdrU1OOiL/adHnJ6sSB8Mq5IGTN3ZhOLTR2CaGJEys+a
iJrVklQzXUeebhaDQkP07Z+t7P05a+H77+PwyvlcqTGpUS9f/+FDcDytmhHBgFOr0VtHlveCCJqs
m1ruYxueHEI5DjrdfvzhIv2jPv2xHr28zA9vw0//7CVV54d/VrMzU8xqzvcj0zE4NcR/kbXmSrju
n7SG/+Sz/fFf+pgx1Is5zrNG5Ps4Hj+j35BOONCCLs7XPPnTV/U9rPwfr4urmIeeq9vf30w+3o+p
rGHjNXqLLLHX8hBjhpM5wSjDPMDr4NeN9USxtS088a0J93hY11F2qGNprFkU9mIgm28LxrkWCrhb
i3UPBAEuxhBzm3fJDGBd4m1FrvElnus6UviK5irA+VPdCcsQNz17UHymq5/p3a8VAIJfpeIl5MPn
E6w4wcUujofHjNn+prXbx1RzkxVCzLQmf30IhOWOvpeEnzgghlu8gb7lAXSlcCvBZLhnyhhjPZph
9dR0mNn9fig/Ga12nvu0Osxm/KBD8G2sdHjWBtwac+KsccffC4guzCBRfAJkPHmT3GI36v2QbpSn
y4inKzswbd0QIOPuGGsApE/A703EjQjG/2jn8eXJV4zrCm/cPWs5j9Bl2TVgxroxO3dDg9D6fax8
2SDkYDTYtEn3ThH6VYlpprBkPwZeW+6vZdVr8Sd3cTBV9ptq1HnWg5815rR2k/oRIOBFlAQn2lL4
kb6t2i+2MUJra0m4o+St9n1V14ADbb2bWm/XXhw4MnkZ5u4ahPg9I8keftKuti7VGithZ0QK1r/T
21HY9P2uLhOXh7r5GIlpy4XyWQtjzW8VXog+f3Ur/C6Roubp1HZpF0ruHuCxoAr0GxubDTPTF70L
9e3Qcr8Q4w2d1GKHlq68b5A5MWSqcxuBZbrMKNdD1mGWaEPYvgW2RvIXKvvJEVwX3twXaz0p3Keu
h5035vTVqHTYDmo05F6oIK/mzCHyIuBNx4IxoIl6KFaHybVsLPTuk2ZcJqu295yl46O1iIkejaZx
Lqw8SM12VQ5sWPAoA2pn2i0mjIVNt5OSYaj0aV2qfeqoL1O6nj3X7zNYLaFjmaKWc1jk2MWxGWhx
dyDGRvgg8EdUxAimjhxybKmg4LdTDCXct8510bq3Lp0BAI+GxNoZ3DXFeumSuwX5Zp6SMdCnfAd8
8mSTxgXwfOB0xlCJTKb69ZQi8TfHVtwbXrmPpq9RbFzlxrRC8dyCytc9eWoa0ePlZ10ugTU0ezds
TgZp6XP+ir8Pvr7zB13bReI+4kCvRrnGBezD0YLH6f7kvEzicgJUa0OFB9LgVnPerwF43cmAkq2f
J45XV0eU5faLqhv0HjxMumUfSHjemugS2sm1sKwgX8vs3OflVY1fyY7PUb+N3LuIeAqzWdb6Eugd
ver0SuHZd7y6rL/q1XVWD7AhEwkrr5Y7v8n4re6/anO76vFGaCnM89dO09e5uInE40LuRjEFE4il
btywdpH/O608jTAHjFzR17Ski4y/TYsD77qpu69IzgFmm6XQjp0xbNz6MBV3JQujQ0+sx8EfcOAi
h69AG6TdncvGWpuaE0xNik3aAGpvNoZprzXvJe5f8ynAMEBHAk6cuavkmbfXa6e7SV4S1pi4j+ea
fPcwl2vEWz+G36mIn4jz/TLfa/hrDP0oIejCDB+jkodE91gMUB9Skw0rEZfwUGwqkNG+ijFRf7GK
ZT2bDpfRliCSAJvlxi3ia2MYVtS1a3v0gq7p15f3siDZPhntDakSKwPpqyjYKSZB+bhNPVVC2G3M
wrizFH6X6L52KhA3N7Dri3piBJMZb5QaNvU8rNo88svwpQCf6pf14pFnSDAELOJhhpAViYFj0l6h
mh1d4y1pjn2C2zbR/N7Tr7pY7JSOXyyEXyzlyYjzTw2DABjRtaVfzUWztfTF1+wGJ3yy0ugkSjx7
pIi1jbYjRWKltBuAOha63V2UhFHPCHkx1sbSb+SoQPXfWKNlYyjhTDmV2DxseZ0arwJtrigEP+Vk
VNldmsRnj23m5XVUsgcg+mJV7sazm4BYETJscK/hM7D0JIAGXDnhmSjVrVHoFr5ry7x0+iFDEX5t
ZeXelgKXDyy1vMBs8h2xW/uRYMpNJZLXsrkYXyF4IQPNdlPnLSB05L7oUWSvik7M+BvmDTARPT+4
fc+hscxCbKbioipF3xS2vTGKlwNxHveTjLxjeNEXqzwriM5hPDGwyMT9ZhrDTSOguu2tJiM3SLTm
WOkae47ZgclukmDQ8vdw4QBKG8yR1nhE1P5aDY3YgYjeAm1fEep1JQibWXd6tP33pRKU90/F0qWo
gE2Wnmk7WD898THIMBGthevW03ad0oKR1UGEpOzg78r7S3LVOouXY9Z3aYB6iixNhWJJTN+6fvTs
UW2FTIrjPKmx8jviBshJ6Qk52g95uxEtBFACheOlbzN9MTAIHuSv4aKkHbicPrh8norBMR+UZj+j
l8Zrj/tW1F/r3IUYTqkLIMDSh6mDvWGj0XQOSReAlDROMt17s5Z8A3Nybux+Kd54dxz1aamvG21Y
J121qsAa/ALDItExUPX4uq9AmUQSPUem16wievrYO2sQ+IPQr0bpNH4q1LpevOelzEj1iHicMv8B
On1CH11VQ7+3nS78XGFLn+HT7oWYuiPJzurGLfhnulnYN7Fq0tOMOL3SB5czhO1N5Bc08+d4Tqvn
ZK42hL2curY7G6aT3Xa2qxFWU7yMVojtf8T2g9jDXAQmq1q8yzqFyY9wb+rjAGW0VJ8NF4MTEVM3
oVM/jmYs19bcEIWSMuzAkZywVJVBKSe8MV8bHkwVNjGc8mPcrC0cR6AdXnh0mlL5lsvyF7/2smVV
VIrn7pDrG5JoX1PkcuyMBE8yJdSslTaOPEqM9lD2+nxbdeK5MrAz9Y1+aIBITlqzcL260dmB4mCK
5H11CIpinlXgDlJEkWK4sHF2UpYUZVJtvXF2DxRe8pLdgOO60SJGAZzIHCGcTZ4y9lU1YF80m+s2
H+pAlRhVIWBTrz5zDl5Ni/U4L+JQ6pLMiSRbz0XxajowjnH3Qh6SXLXLDD4+wyGbHbd1ZhiKbb+q
DwRF64kIhZysG0Y9qBLNa2hYjGe8SfAJTLAMfJKLdpt7Y/+lg6y5L03vWRbsKcJ8QKEtXyIPvxuG
xBs28lxNFoFUZT684Wgm2qWt0+NUTc3KGcLrBZhJFpQhGJV9IyOHusfQiKt4uDjGqUQMZFetY61J
6zxPeUOFYQ4vbpqr8hV0w54hOypFXvSceQfUZuFgeTMId3I1ohAGCUW1jkm4pIbylNfeEg1CLAId
3pesxZzpG04xvucG+EpfxvdLLTQuBWWQ1sMVo1tvqX5Is61Q8Re2sCXe2kmjh77r67dSJ+1pqq/B
GP2OqA0mX1m0S4m/8hVRXbyqXu6t9rUcOR9Wc2/OGO266tyIfnp2JnHoiDG6ycSMl1eJJagX4m16
yCItP2ZqXZVVBFQ172vwuEMZXvWzu5tyWgVNnoRmvUgYIPClxAITl8xGjWFUgStfjS5tTjRIVE39
vNaYP69z2a1ydZJNWa4uD7TFIwuPqqBd3MDgNuLG3rdMs8Pq0Hr16SIRVDwvc0wFHigS975nfRPp
hpwncKZBfjb7rYaHdgWYP4jPFckUYiLYqBh8AHNjqtblJHxLETo1AouKZ+yVCWkiQ1XfV2BIWR7v
veRGLTO8j3lsF3VjNMWJ8ddYP6vhaM/zKqOKkMabO97oYPu5O2w8Ir9x7b5lTBELWHKr/9KPJb78
rNsuSntQ3LBl315FLti7gdc1Mj4nS3kAqE58gjaiy5MRM7ld27tWCV/F5iqdugIHgLfsqkRX6zaT
G90rfBeV10syHDz0SPlLP74X7dHs2C2RNPkqUp2vcXINen+MiCbISnut7JG5JMFvDVtVLzUVZXSA
7OTX2l7hRSWqI2UfWVEcuyTfSflUCCcIE7mRGPwuI0BNXXjfPF3bFyPysmzz+cHhiOjTa1DgI2N/
H4NqHiefTfe9n67SMp3JM5H5th6SGnN5em6mE2u177VJOWtydPIVUQE3WLGDpV7c09TyQEXFZsha
vONUNS+M6+gzUT83pTjKJl59f27+354EnpIvDal637qP6uRPgub/QxKmsP6thnnCY17lyduPI8Pv
3/L3maH3K3ZIQ7f+Lkn+fWboOr8ysRIOXxUGE6OLwPmHjGmhfUqPaYCwHe93gfPvI0PxK9KnTq6/
aWLXZmj43xkZGkwwf6qFSMdgUOWZkshCrMYuDB9f/2FwFHaASgIa8xTL2FgB3XZ0TlNjFNQfetaO
AOBFmphU3grH8RPIKq61hWduBYvLJrv6Ma28UX+3Y0ZN19yLw7zq8Vt8NpQonLfMCyt9R6aDtN+y
uh1pmZU5LJs0apfl0JZz3d9goMnKTeZB3rQGqTW+1uXhVlfEOEKfxR0iXl03QtzMmVmzwhfdsF1N
g5Y85K3FPY+uVjy0bVePN3YHPXWlQffdDR2GAYyAS56sGW+g4eGLeMpKHAs0BmRhPEuieVBg3Klv
d5oW4l9ZZ+znYvaBV4cxP9axIjkxNrR2tp3JbhNO9Pm+yiebtazN1KcR2BmhRfFlwuCCBWjulZGK
ATotN3HpoJkNxzyMSQsI8fb2ZFOUXXkCYe6r4zRYPO3xw+hztoPid+xjgU10WTdpVXQvxI0YzpnK
Ion3RmMRJBSJ2mi/Zsxron2spSzkQvHJX6Ol7jAkJdp4LSozgROE5E4eiZupAloEq16x9mH+YsuR
JtZqp60ourFcEdwiH0a9cxQtWkSjL/N8r+LIQrOOrJqAo3gicgGb7ajFQWbBs76TZjdwSJXENhOl
1Vnsgi7aBWFiGdkijAvX/Z551ijY/TZdzlHXh4tfML41r+xhTIeE5UEi0dd1azFHQNGCvSXfESQx
9LWlGZpNVS5VGEwtv+ltYdp1eJAdhWeQ4YrcORM8sDlWzh1XMoEJWc7R/WA4UybVei6F1t8XhZvN
296FsEIdxYPe3FhuHVXnzirk5WLpBvzaQWwWPTMpD1gR7aR127E7524hsmdlytJauSr0Op6+tuHu
3Jh4Ip3d8r3rfh2iMJN7LDLTbG3cIatniuXZzDdENIT9xsbz4wSDN3cj+ZBud7WIYZSfBFeC+TzW
ehavh7JhDLUZpr5QTOkFyPq6HDLDfJR4VrJD1XaFDUwIlehbl80XzFC0Mb5xRGEuXP1ZozG5GwpL
1X7J3OtVmrEbs/p0Gvv7ri/0ajcDwRPgcNkTCI0vNSKm9GVydl6YXNzrk5zz9WQZ5BZ1OhGCO6T1
elwNUzpQophLo4mXhvhD7KV95UVqJXjlM4EKbU2wGs55xEbdaZYJ094UuSDfoBp1fLB1FDnb7yB2
c6ILLTk1Dr6kOl2qVZ71rTQDaU8cBT65WJb37GHBJktvGomFeHdibLSfO0eODWdEZSGu0R1mKfqh
rgYSzYkdqK2n2kX4dolP8S5BIBJHinOKXeFo+KC80Kg2Na6FrjskvZFVJChpDgs+/D6fCuveXhJ3
2mJhbMzX2pynZmd6LSlsjt6a9kNYCKWvlOjs5cJRDvnjgApv+R6zl2SdkxDage134R0LAdBRJbl/
xS5xMeP4oUku/tGj2i1ht60kOyhGMt5NVM0t733q1l+jqXUBzWap7bIWIxjDqVSjaMcywZQllPIB
WzcehbYkrGCTJDoI6Oy0ifmCz2XmYLSSRm2pGXXnZUR9roIMkReLbVjPL3ai9clWTZQ85HDNM6k1
mUliAiMy+VJUeATUJKb9JQmkOYYZEUyXXM/TjOV8uRotPtQmVYyn2ZcUsaGsGrD8E6ylo4p6WGju
lmSoXlQULWcTXMYXFN5HC772GsSgqbj9M/1aFskSEe3LXuykRH9a9YJBUFzX1WapErIoFq37lLXK
3Cc45PAC5Y1j0mzZ7lfEqLmhQoVNJ2EvZW7Qlgd7FMPerUumeqIOmb57LhmKkAhP7uxEQYZV296F
xD2tk2nJbkd0r/fMDZeXUCQmXbAl53rTa9Vk7fulmaJ1yEVsXrfKqOuVjCcGIcjDOtkSfWPRXMds
/tIy/SUjZItGr1XRyUimbL43tL442SJqfb1TEAlzmSqiP3KpIwq3PQTwivBxt9u7YxuXh6wONfsU
anpfXdt45e+BAI18X42tzo+yzDu8zPEmNMZ53cdZw6C8rMnLnavCSEniyW3q4/whyzBIY+J0HvSo
E9CqYaFz+RFYMfn4pa2RzEutfYwMrTF8m+zj7nlWY/YUMU7t17wGfRV6eeKswFjqk6rF/KkoZ7Uf
nUxdRzo+sZBwPkbhIr6bulw75EkfXSn8GYdKDkRKyLIJ75EttCPGOe5IW+MNiSy8xbiwBmSmS77E
ttVSMjmy0lqOOslBn/CONVd9L72bUPT2oc079zSO8XxospxwAGbr14XgmnQ7Byq/mFVzdFvma7Zq
28dh7hEqm5nh7KKRmDxaxtGW3X0LVcpFZmRDUJCKH8zY/ipf8RBbJzTkXMsQM2C6cHlMVROi4nxc
fdltQ+DAfTam+q6q024vTc3jJGhS4hH10H2J+in/ZMzKXrM4j2uHJL5DONfRJ31p6e36ZTwbGD2O
FzPrqsA3tZc5D5DRiZKD60AeJKAbBCYZOkYkJ2cBzJw0rCxOBufOXpYelN5WQzA65Em1Ta9vQgeH
jg/UQ+xh6ko8JRUmZ0JPtUs+T88VmuvevV4t6bVOXK+vJtM9jumidj2u923RLdljog3VKkRV2GRO
6l3yJrkse0O8hWnCYeAZ6j707O/rrzPvxYhSkuTiSJwdI832l+1nK0kwcuBVpncOVey+Rfb8nuUA
VHXYObddJFklLhJyQouLuOXo3m1D8MgdvgIyWVhNSQtuaOb1ACZ6ZoFAHNRlfqMSia2LUjOYRZgQ
QEjqXS2GkgA7x9sNWVweOYw17MNzvB0qqW/mmWzRFsnqmGL6KP2UPM6jV8XJDkbIeWhFRFKN3tpX
kyycWw1P27OBcxM/VRNyXDKUJ50TqEzU67qwlo1dSfkcLQRm8IZCNrW9UivdEA+keJ5nsn+4bRYz
BzJySSWCz911QNKpqPPAVPKT1Q1f4nDWiX41ww1d2yX+kgZONb1gS2D0pcMo8+A2YtiA/jAVKFKC
Pifku7Y2uclidUBR1K/qrtn0nlnczMuY7Ft4Pr9O0jNO3o5sDdNBbAnrbeuM1ZUkiNHnDWQeRfBK
lNxwTZjVxoIlzPG7EwB1U6VZc5Y4id6lg0RvVn115xQObW1F/MBgx/NVGk5Ymkh9gifqNZdYx6KK
i69YLJsnekm11fGr8ebrN3hUMYOmU3vvGomGAT63g66UG2CceKeHROlmRU5A5DI6q6L0GC4t5mgD
EYWweEkn0xv68BgbTCe7W9C8+Ar+yDpWSz9veFjjhmkW5m0ggUzPUEXdVR033tHM42UPR1QBHtmP
1L3pTdcmOk+vPo93xH5TBra4Oo9F3TM274bqJGd2uPopVyyBXfYFt1GDee66KSRdhuwSsPlyFY3x
N3xfTApMwXMnGmfrvkuJZl1Zg6a99eRSHcO87c9guoT+qKXusdDi3nVs/KEx0U/E3+mQOapRj1zW
ZBFMrk1FmnQ+3l+kwg6feMQ6HTJeHONM0m27Jmuaxn+KqlNlUbtZlENbgs2idyOmB0jIAmVFhGGH
K5OuZQv+ycdvI4zaVsFIM0anaHC9kM+cuMe2zpJnwiSZYBJuQOorLNbEPddMhgycUrZ7LdbCDY66
lq03JItj+7WmAOQqpAOhsSD90SYnlJnlZjSy/jhDJW6mYTA+ubkx7PW25NlBcAtjE6f8Fnf6OUvl
vLF5sJyKMu9YyNTMR4NlNxtXtdMRVfq6Y15+V1t9upN4cveFt7gvDLAfy1i5GzfEbezHObmri6uT
QquVVxWl1z4yy3yj6165rTxSNYDu5D2R0WzkI03kXkj10meFhaeHyp69AelGK3oOnEugAKnQBLTF
0yW0qGjuoijNd5aKIRhaQjKnPG3PShUub9IYzgF8XYXfEFnRsBBojMgbDm1dkOwcFhNTne5VeXF+
tLLEPsRRYXOTl5+6KYmpChd9izfGRso1R0JIzMnRg85c6k1qD+5VNxXiGCfJXTcIgcRahfZeZFzE
Rmrck5dfPwDJQhXWMnvh+H0tHYvpKqFaK3nJ2SJxNVCqGYmzds0NCvAbF9i806kO1/Ysq7u5qp2g
ynmvGzMsN5MdZjfM1+IVmn9xkj2DYYoBAo6m+l4CLAQkvkLEdnjz9ebS/xZSfsuJX/ARhuPNvDgE
180l0uLQEryi8Rh3Ju1loB4mZJQDDN3bSo9lniNypOaym5dpXrdzbdFyGMUI9FqE53EsgYxFkYYb
d7H6g8iHBQl8qVH9meyj4zmMx6wuetOdCRdtPWb7srXHtZl76p4uX0BUet8v67GgNfqfzJ3JcuvK
uaXfpeZwAMhEApiyb0SRlChpSxOEmr3Rd4keT38/OhxV9rm3wuVZDY99Tkgigcy/WetbbBrHaLqK
pAqvIZTc57YEbjMbvn9szYZBWyBwoRucpcssgBBkRP6n3w3VNS7pE+lQaZGhoZdLj9SS99bI0w3q
vhB0dhs9VyBElmOedc+ymb4b6YfDwq7SnlFCzdoDxWm+csKBpVKlzfSckXx45V8anzLsWjsO12Q/
A5V4odnt3ydvMi9BUDvHVAJWLIwwPzeRSg5oLMEKd4KxgJnn26a4u8Dh7hxFMr5J+gIgYnH04dn4
4a3Rcte8mkhguWLWoWqywyxmeS3L7lZa7dXSqVyA8hyPYCPqz1T184FrpttZZiXf4w68aYb++xyS
2vha8bK8VT2y3oWvqeqiqOuOFAevdYkzBUhsdsoTjl1NH/2pIgoCj30RxO761Luy3+JADY8ki5W7
wqTRLkjrOgjXndgUONd8xCAPFjtllQdyBwWEs2lEqX7RoYynsbfwwYpG6G3LOXyoTG86tZG+zX4L
cN2xOTvDxgSilxAp0kbHURkSQooO913KNnsoO2zfWdAhohHBCovzIxhDnJru/FIJImZaBMycUowT
Yt2eObCH37MmXHkBt67YxqHw9qIC7FBJP0PNTi6BO7YXmXUkCNmyJ4khztdWdb9UlD+uEly369jr
6i1A3PJW+uqaCPiCKDtBD03UyJFuwER5YLDjyvbXVRpYJ9/CWIgoq10ZptldNF7PdJEkJC3AqvPz
ZWRpVS8IiECQ0GXZdvLFo1s691e24jW2zM/aDMJd6AExDPgmFnbSK2Qssd7Nbipgmkhv15EHsuc+
747l2EzX2XfjK/Q8fayxusFzFppCI3IO/PEFcoQK2bGoagpP++ZUjYDZ3h1iK2UHUJrdzW8L9tJD
bNzmpsmfTBPYo5ci33HCWn4M6TQviyqrV3ERGEeD3QhSX1PFu9oLQ/ZIQb/VbvWjASgeA6OY1paD
GNim3f2dukIAASrZ67Nb8A9sGQfiWCjaVqUbhewJbH8z8i4e5dwMVJud/GXjWv/M5tr1Nx6TxhVz
mwYHlaovWlfJI8cuQrDCTZFAcFqGO2AbBGEw+Pwy3dlZZiPckwLPMOVN269UjLt6cUepHEyKaJAj
JN6bkwKqGaHdzcyme8vZDy8FdcilYaeyzaxCb5FhBq9cycHaECr9TESA9XQeWB66Ll4ur0yOpjda
u94M5pURe6xvPNhVlMlRtKACpmF0igyvJfJ2OcAUYZoF8b2bjcNgJadqgqIA2DY4+9gM4ODA9IW1
ns2/HZXePf7Ene6aeWST14XvzFLCTTNDWMwsJnYwCv38Eo+xlSCg6pw1xt9ppYTzqaPKevAGP97U
Y0UPXc4CULjPexsndfGLFJzpZFYdtDJtGktSHNqLMxbxCcoob+oIn3gupmIjUbdRNzv9xwT/2F9Y
pest7NabzqM722+tiIcNULfydk+CsxfazPQpI5wCBWbsnDHzY+O3UMlYXZ//KLyrKMHyXKzqZk7f
C88Yn5rE+yEZcsaHOQ97O2Iss6g8u9u6eeht4myq1rYXo76mvYfvWXuryQeqT0IKWvjQ8DTznAH9
hgwQfCTCIPpk6piD2Wq4Oixrn6OemQ9TZzaDrZwf0fqreJnkiG0qJSC1N6F5BabSQgY1vSeiOMYH
P1XVMnNRCJEPzu3so4deGGHqgl7hNvQTsLyKvn0zAqFe5vjd0bkm6gNtSbtqEhdFDHQ6iKXwQllE
CQ0LoLCgIGZ9sGI6320xWw8vVkymwCIUAqRNgIN/pbsouOLyYe3WRnO6KP37mDN1fHanjTC8nxLj
OYzlHtDGgoGO2psBJKTVEDB1nbqy0zB0hLnqEROv1cjVxRh+rHeNN2LY4PXN1giasq0d0tbOdt7u
wztUfZrYXNt5RwLS5PbNF2r3e/08wj02EO7f1JTKZMFNM7xE4L8YRZXeVsGLOBLIQeXnVEBV0O5R
RdeK4U8A/Z5KIWctHdbTJ6h0+7EbqDchw1FRGt74jLc4W+dyzn6XRtv/mLEl+TVc6yOMW5wHTJiv
UlX+Q89LTBgQyKyth6rlNSQ3ZJlEUpxNnA+nMRnB4SqD8XjHPvO3heN+mQZk1RLZpjegoiFLlc3V
y0p3I3k68ZI4UOwVBmwV2B+5CuJldd/J9QAfYDON4yJuunKZ1+zx23p+SKVJfyJidrSV+LlTm3aU
tr+9uHuAolgtmRp9e7p7jPnCcYe42rrMopIAO6yadfQwb6IkNTE4zOmKqbN9SNWsN4rnERxUj0Ng
whcV8GHEnfcqRw70kcuVmqW6yrg8VPH9oshwbFQI+Cheb70qVsU0foWh8d6Ugsppnp33PKnRvaUp
wwoPJNWcVBtb2vkZ1B6WCcknThmBwJJhJjtf0T4baHiQEZZethyC1D4NRhJuSMOg5VUpfZXKqz9t
ZmVvcxLvbIdDUwnG4lHHUKfPyfkwyjhGk1UIDSPKsT4RAxcbGnNny7GNVod5hICsvGKYdprbmjrQ
hKu0x3Z2jXt8KenUguzuzV+6CMdXdqkt8hel7gPzaKk0kw5tzPEFVUX1EDpOcFJo2te1JZ+Yob/U
ISqhyjBeHIxUuNnrkzNU84r3KV758ehdgAsdS9CMj4xtPJ40etGx60+p22TfreRA7NyKeJ+EiYIT
FrRBQRfvq5COFLwvUkSyKdYtaOsnL0k95FMjhRWh7+uiLJv9mI4NfFo7q+CB2rTaTujuRVM8C5Rf
x3lKm72p62EjafZ2AYhARiiTvWFl4l9UaGVH5eYBK+XUPReODz4x6Zsn0+mMRVAlw1MpeSmHGfAs
S+f2NUjSFPHYnL0N6f2QZSmO6MsamK45uSWWQRyyyI8NXuKaqIedOSEKIWFq2CYVgoZFB90S0qD8
8NAmLEhQ4weCtVzUVmF8NYwErso19AqYFnYonzEacNHmEkpcuU04JScvcIZbaIFM6UyhHptAYBhp
JiU2xnz3tOR3gHjtJ5fBg5uct5UmjmVybiyiym3FwO4ABjXetYiZFizQnH1uMQwOyvQBnRiZEx4T
aVnO+dIy8+BBZ3houp5isuDP+j177h+WN9EiyQK3YcNNNhVOH389GkbyNJYR51rSqY0RD8FLPhVM
apO64TuIMujBsx5uLo5uhHGG4x+bTLT0Ej1vQo9UZtlURF2KADsdePPJ5KIbuprk8GRapaNlLqmQ
ESfJpALljTlmYbOsudueGLrkkOGz1LFDaMsEnodl8+62orxykYQkm5BnxvIfTacEKnMw+5Exd9O5
F1MQib5QHr1dgNVqRVDaqdANszize0T4+Bw4ZXBxmsA6MpAIXCZnbb5L0zJ+ZK6L3aru4ltbTSTP
EPrNIWYgzRFe3a/JxEDuJYr4FvftMxzU/FzGfvvIH0J91FgBtXY29ihXHKab+QTsuk+mctvHnYR8
mJWnvqqcXWrndPDsqWA+5sXFbz35aUd3jyAjj/EpIVBo0bceeMxi6HdGF7gPbF1yKkCCkRapH30Z
U/dZpHXaoqGI9CuDqQRynFDRuVVxv3JsnIpVxVVIUAX6xLScil06E0lF3+SvZtMWK20jjsoY/i4y
a0iuOujRjIZUQjuvtq8l2MHvOi+GR8iOBtMz/cu3aUYW5ELUjN2brzlyMZJJxBd1RJEEfOlaK/a+
QLJOtkO1P6duf+FRh6BOszqNa3uOhuHa84MY3mid63g9JwPSUAYa4Ci5/OCRXFkq509JHVL/+6kU
Nxp7JR+KvFRvEHwDMgJr0IHwFbk2oanFI7R5AoHa9pvAdyYqBmJ06L1O4pIKROCv86uoO9gf7aQl
iO+YZJhVKLXVrJ0utr+tPPVZ0rZ20F9kb1EXRoH9pKVn61WXu0O4GUtrqDaj04/50scwDmi0KYZk
Q6QNw6TBFk9NW2flpjHa8qWExD0zqSxxA5BscGETV8AmVuHBYA0W7uO6QHUUjbhqwbBG3kcnDZJE
2K3zz0U38MDADN3ev+i3rg1hDc6GB+zR7a4cmcwXLA8Aj5HbsEbMOntGoRx9u45/7avZ/Zr+rp+O
BmupC++ieZCIK4i9bNWw63hClQbeNjCD6QGgCq4dMKbiZmCOazYAedt9lWnZPThIjH6XhRyuZu/w
1vd0bIAPA9e56jSUwNsGYe67pEquCQ1sytBnILpIAcHxUOqW/aMceuSkJgMm/5ZKTzPViTgbPoVE
2LUcuqDB30oCA2C3hLUC5y/tazYKPsSOCVrE1S3T6rEhO4KJFKbPZ7eeHbVJXGn2L3eSrLHPWjIw
vltDErGVGTw9TplPtCiIWOw+lMlOST7XGZXZuZ8wtKQQaqed1TfF+8TltcG4iZ4tb51s65QAwhAG
dHHJyj3umZwa/S1WhrPhA7OP6L71Ko0GZn6Z/SMHDvT7kehoH55IENU7z6idR4dWYT+2Q/dFyZuS
86TvW+YmW8kB6o7N3UDTneoNSN5qW86DuQMSN5/KGIiktiUKp15Mf3wugufcBum3RFaA4t1x5TWl
qP42CXm9zcPgvYGzxW5oxC4ooZRNblDI6KGzSXar2Fd/l07VbnBu42BQnRi2E3HzS1bvDoT4Jqsf
lOlDEMNCQW3iMWo+uf0gfvoGo3tfs5xKh+ZN9nCklKgPTlnnESu6pr61Y1Utxqwa/zD1NFdNcy+v
Btt+L8vxM6ya8hgry/pjJE67j1Kvv0xBxJwnDql2OaHNZRpRbNpJy0hYD+pgBr0H0oRXFk3o8JLz
FKGh7MsreUP2Dp5fearDkUcYKre1ghwKRMlCtmBTGZxIh7H26EPfiNq0P2plW1+J4vlJjTK64a5U
SK+lv6vuwVnwRUk6kxNpAnOS3ty0n/fsZp4pu4EMT5k7bNEk8BXHKLCk4bPF6vrJO4pYeDuefvcZ
ToL5okJWkl7ZqbeymLhm40KAAzSqLFqQ0Oet47r0lhxR5iOqGbHQ7GjfvKpJb6GOxpNpj0CG7qNw
tLgvnEh4besiOnQ5+9nl1NKz2mntsjMUKL39xMfybSOii+7j6Zksv5fU7w7m4LrPRtY5y6mfn4La
/BmncEDpGTN0sJi2oiWdO1o0hzDQILbWTjkFiC+pYHh3C1Qhd3wSW7eFaZnYOSw0pZ7r7RpTRfs0
c8CCl6JWGwg+03Lk0H0lZ5NARrf8nkObI4PDES5zr+ynGGoaID5GNZMr3E049jNoAb+7v3QYZWuw
/28KlzBhMoLXKxQU++EgFPuXKDppq7bXDJa+tAixgSCPsZYZImHc51iTu0my1skdwAIRWZqsqkGe
3Yv4jAfx3Nmz9zR5gb+OquYaSiXIZuu61yjL4j9tOVreEjmS/vH70T61VV1+jSBQngeOAEhUvnXr
i7b/g05h/FOTHoBtnrwjVnxPUnT1sTKD8cGAHmaSLfsU2tYlcTvnJfaDNbeCSfknsn0a+F8hQYFL
z66rY8zvEG8LQ1dnVlEoYR30J8IQKPaHmbDOZNIkuIzfsH0/0YkzdMuw0ezmLL0pqcpNL5r6wtwS
PlGlKS6CxkIgObP0lZUKjv444uKpZSk29ynsgrADfYy5P3faLlAb927DNnhkFzBCL8W0LqhAAJkc
0zD55UVRZC2RiLSv4NmYPMvUufFooCuuZQpqVym4CJwYMML4lfrZfejQjzH0c+wNWE+5Rv3ir01z
Jjugz4XF++TDQ7Ppyk8+evxLnSdbr20wkAtz+OSpN2Dfze1zAn9g3fooTqKB/9aLgmHnlJQfVtfK
z5GdwU6JhvqKiB9SGVmZP6OWjZ5ZFQ03kmbsfdxgjtZtT4UA7hXlDBxX0gjiwn6DDRzvksz/hXVL
HUBJy6MuexSaaRj9plpmHhvlBkg8LqGC5Uo5ONEPQVUZpuo4n4sHr5fBtk31vrR4Zx8Q86fn0Qjn
5gEVDnwvPKXpXfYPwg9oOVQFEBM8ZayrUMI+87QE721bGvxxbSTOulMt4zxps7g3yIGi88kIJ55t
d2/VIXBQQ6qdoeZkWYmkfVAqJrElb0mFNGfgjUBVnW1awVtrfNs5ibbVJxK0nGCrWbdMQBAgJR5S
N43IaEHWA4Y9AQwaMHFi/7PqbdMYD/MdDrFhQ1LslHJn7FlgKhcWEWw9iapKxO+JyTQ74szC7kXq
CSEQf3KvUwpCNeqmxTABiL0qYjTak2pq5+aWqPJWgP860kF7mhrzVQ5e4BFXNIXiAX9qRKfOchcK
JMTmlD/Ubv1pPJQhbK3bIGLHIxQE1dFR5iLoV8LIyCLVaZS3X+1kS+OMliwLr6xyhwEGnJTtNynT
fYoMLAa1/Gs2yDvD9QonF8ETM87ERKGsi4UbffqVaRERagxGsGbpyx42I9fMoYI9dOQ15IupYqwB
rDJfKYINHuF9kxPgJSPZw756Zh4z90vY9PkxI1f20eSd30Veo6P9FOR+vWot1DOjX4VrqwYCDTUt
XfV3r1RnyuC5te1doQZmiuhwHCt9SFiV/2GWpD9cNYlPjG0ZCt/QVukKFfD4mwnF9DNXA5py01ef
vSVa9zDk4LIv5USztSlIXJIHdPI8c1Pj2D8V4YdQnH1zDaWB5O02aBFzBqlhbnNnmP7cyf+LUZKy
wx4o1zg8SH9z1iPrI/IDwe9sWo+eKA+7audwlyBLLzFervqOdcMT1mr7jzeqfq+tlPZn9JH2JLGe
AkYUCDHLxUwylHt1qhl7SAiyQYEzhnE7nZ24KsMVYunEth+icYjtX11tAUVZkm04xj+IPiOmabZK
dNffjFSV2RnkiQm5sxCT29WXajYmAypOJjOUXJlXd+4jNAc3PXi+n/qbsCL2I9l4Xts9SbsyRYK8
0HSyaYlOJGTkH8H3zPlgInwYE7G8b662G2/VVuTHr1w3GB4ZaQ+oqV3i76anSOh2qYLwg0VC/16U
s3vPgwJFCnSdKdK0soi4bKJ1Ock8xN4yZelb09B8maZssEWOk85XLW1juRt6n7hb2npQ6XB3iLGm
5xAibPGylbo/JwAh0xsaItGSrFQFvXH5X3d0wX8k2f5/02Ofq9/Fc6t//25Pn9Vfldv3n/e/WVT/
f3Cl7si2/zvEYfmZf5U//6rJvv8X/5Bkm+7f7s+gQ+gnthXl4dH/B8bBtP+GrhpWgxB3Duw/SbIB
PChP8f9J8h8F6esIpf+hybbMv0nTN12fVlX5ynX/M032v2LdXM8DFk/wtS+E6ZpCqL8QDWy2twCE
+3aX6iTcB67i0YuaZunms3Osq364FIMT7l1i73YtIRdHl1y/KzHk3vPIXgokzoAkxwjtNbqQ5tuo
2QHXLu5AQnTZmcYZIW61r51rj9FuRTF2m11COjsts3/DXbTv4vH/497/+5/i3mEZvmdjrfKdv4jL
u97vcgZaza72+/hH6IakM6ss92IgqpBUWYDa8ZRCvZ8cFqxz8otsFfRYmeIsEXOMVtO0HnHCl49e
LnaSt3mHBrp6BxvDSjSAwaMF+tW/G2EA5+p3VHbDNydZjC5DlXtAK+MVJV78b9iNf0Vt3L8jFwIA
XxOPkLCdu8Pwn1TznS5rMwldyio3yQnsGvNPZNwj/a2F/HacyECwTXZVAUcWUa/RJmHGeqhCSx2U
GuIt0vGuWv3TI/4/ICD++4ftSI/nRVrCkQBK7uCGf/qdMrNLbOTVzY70qZhqgHFWGFTNafAHezMr
sp7guUbb//iHOo7yfEGwo2NZf+UztHbXta5RAZTii36P28rI0IMyn11aba0uKYOKHTFS5IP+5z+X
XBblQP6w0GH/hXcRJCNjYpTvuxo2EysZmLODUb4ko+bpMMvmIzayfwO+sNj8/MvzDFHFsUzL9ymL
XUgNlvUXwoqqMkmwQTbs3ILKRaaNRiwfmocpjtofHKPi29WB9T4QgMhqygy2UW9XN61pumkh8IDm
rYnH1hpktx26Rr0YniR2PSYlaMFg39fbCiQ3pltG7d4LgRfJkliv8RmZcX3I2+a7UdEInQpEF+5G
gvpmpXdgtQLSMAgGf+tItWiHvt6PGoR4nETFLZDevKaQHD6yyS23qQrdT7Q9C830BMmXRNcqGqhv
rVs0LCTy3nmw4RndELuyLm0rNls0Ph4ipJnsggYF6yHK5/s/ixALiCi9KV6FhGICKHDGbcl5Br7I
yT556+RaIJFa1Vr37b5Fr2bssqkfPgw7bRwEFlKzAEbQ9lRYefFpES9fLfgAR4mEGJDEoizG+Oz3
IA50N7Znvwvbm1EJgdOgIDnQH8BuJHSaE/EdCyRA9pr8BfcAxTs7mpSiE7tAQeRe3Cr7p3RrNJgF
nq4mQpOxruw7zS3Qb6mpf0nGAgp5T80mAi1cfq29iextDP+3jGLhWCIjI9BBoCP0Gt5cJqkKc5od
XfsuGhpUd4i1lyafAo3ynVJByDmdevG7YSlxkpC0t/D/BWtmvn83bwgxk0V7bljct4uc8EuMkWXS
MguicCAn0XIOYZQEP1hJ5S2grTr6ObEpDb02gZLaoJpQ9zpShtTCIXKfLrLSWxneA3b8RvVLO/B8
0tcK8WG1sY3X116lbmyvfVYjaxT+F8wx7a4lMIn5SLglBc25FA4oqkL208GWNYDnsjmAj/uaUvUA
sPkH1Tm71jA7C8HBOyduuu6Nu/po6Eu2JWW+CZ32uylnyV/teqvOHp4BL9fhpoKg4XIFaLZMaXHD
nh0+M3eILuQN1qRTe/2p6KrxLpbEg+TPrbfia442bi7J9SLoml6qTiUpwWkwXSXOFdgp3XiBrt2Q
mtm1N+pb11u7fBkoiPISUWFY8Q7O0r8zQ/wp2Ie0XfAwZhr+prJX7d1asHTsWu6ccTae3dkUX2OC
JxxCGeCGBjuNloK+tUJz4VY4lLuwmraC8YPa+oaVXApA0RubQJKzGjT53FHxQwXH0AmBxjrlhDhP
WIU/CptAI9qUHsBAH+90Zd4ZENP0220mgla69CP2WdvI4kLRvpfoPpaQjt5qs0asbrza49164ffd
KsBjfctBkx+Som6ffT2BF4iK73pK/Z2ZcyHtWELgY6wmP/rd4405d51LxK4jIvsEQQAKguXqaic6
NybjmOmOl3iLookPUxFoFtjpJquKS2K5Ym9595kE7e/4rFj/r0diTDYB+5eVMc3OxraT7Ffd+/HE
bpA6Gp0jiWWLZrQKn3GWh1DCDhkN9GJAdauhmpNky9205tRjmzsV0Y7Q1PEpCgp0NJ2HH4D8ZAYS
XbbqJO7YJPbYjDKXO+guUOLBEnJ+I5VXLRsZf/WjNi+94yHx6xtBhFnXOod2iI62LaZ0adUoL8lo
Z4M0Zz5apKS9NjG7RNMLwnPRUY334XgYC+cFxdB4IZjoASW93DTSmM6DWY8H6RZfbf9LGoGHk0Ee
EYaytvFkGf8JU+PW5EJsqQ0YvyfOvKbVYerEZbsK6+pcDRjtZ6ZaN1GNwRqlr720i/nRc0u+AS+L
NnZv5VuLW+ubLN78rAShyJ5PhlIfBCmqmLzLJmw3plMkNx5cOkqKvx2df8gg2qrZInlzSKhbqI1t
5QrzEAspwqWkCsvRhNSYZUEHtQu6R5Zy/IkvZhWUDybkyN09CH2ZMZuxvcg9cq6xCQaJgf+isBi9
TFBcUk07C+4+WvNVlm91YKprAN5uLe6Aj7mw3XYBelQ/scKHHJo63T7qeem7AD0DGNEBVdmD1UvC
qeZcPuLomraNbR3IA3lj3IKsqQfPNRWHli19vJjzDrnEmMeEGFjzXoSgchKHmNYEpfBSFUPL12Fo
oIXl8M5dYjDjmYy9jxkcxmkxnYzivnXT9qXC7Rw0yWvcRde8pe1aezqPHj320Nvcsp1dRPRyR2jg
U9KYTMMxGm6mmnuLzLvmrWhc0lPxjKjlWA2ULI6BjYqUKOs7S1lNxSJunjzTyJ8oWF8Qlzjoi9Jg
G5LJdbVnP91YLkGOfas9IrFqMDm6r/alzSg7YbSwBVbaM7wKQItEijwx/jhUWPFhTO3XMC/2A6uJ
ZHpHzoLCtuDYFPWfePCclZqDEK2chCJS0V9PxOcF8TXNjVNXI0OQLttjZi30/cLovnKYmss2QxuN
WyIlhp3jaOq+Bowpe2zE/bprDtJvMXJk3pdd9jAo+3rYC+OumlVIIjluh2PVWd267til/wlypS4l
ZoZbzm26SlpIMYMVBgweMerPBWlgtT3g0G/ElagU9QsWY7kyGLLv2sgxl4wME5az9UzGurfoDf6n
dOwJMZvIs8UJYGwLzyp2ccTkIjL8S+UZv0oCalU0f3pZn+BG4Q7vsUY3GfIfnyn0Nc66mkGy7xLi
YhP07JfMrUmhGj7IJmBcTHb3ahbuS5zqW1uyVKn0p2v3VCTz/FMN+rmYvfDqhTB2XcZodV02a6I2
lkFpAV/wyvqUa838A+oJnjDU0iiIAAmQM7qbiav2ZzIzJa69JTELUH+rFrU0EdefZhbgEzVHApZ8
lmn1oF6Flb7z4S5LN1GvmYk56V4jaZind8m9zQ55Sjhah/Ykg/gzpLpakpPlLMPYfEqV82Lno7kO
rKw5K8coN5M5vrUK2w3Rp+eGwdNy0EpvY1X96UOC5yvNkqiNDkZQHU0Tyc9dKq4osjKPW9TeN4g9
mI8cEi/+ZZrFVaOtAAEChsN1B7kg3jvfiMF/b3HFs0Px+AxC8l3ITYqr6WtiBh0pd9y4JjXn0L55
/XSStncgjgrrCFk/D0EWqp2dq3YVk1zstm2KgEuQ765K/yNp/OfGb+pfYxasqtJ910b1ljSFu0Oy
6V8JxNmC5jLYNluvFiuBpYDGoftYvpTmSGpi386b2Y8GXqGouMdvocNjlwGoaOr3fudG+G2VWpce
IpaghrxQwQmwnOQ2M4mZIczwYLsue2ywNUPl/3SRTfCrqdcldAGiIcwjY/8UBUthbwnO2WOVmk8J
uLtVyjqLrSGOx4MGX7BDhXUuacePd/Hv1SGMNNBtso2QuKHt6RbEbcinii9/30GG3trtvFf5cImD
LzcFocUbsEmRX66wYLlwebFqEuozLRyv4BGb4+nKjqBf0GREUKgIPiQQaTnQMfumAZVEtHvbLDZc
rKcMoenSsMSh82ISgKpvCf7iFgYURANGlUuKWm5ZNeUFKR9YNIpiTIafNR8My23ewnrynzsaDlyo
Ot6VThJ/QNDm/dV6Vem5KZaFtoJtPf0Z/ehIJntLzxA60TYzxrZZNh5ZS73qH+eoQ59bacrCalMM
DJyKizXM2G1UvGHGqQ9dQkxkGTHsQtilHkrsPWWqtoNBAWYbPY7dxuoeU+1DSB3RDyDNRimIm2Rr
MhNcOkwKN6WfDZ8yaSS/VSuWPNnGY6SARxmTtVd3kTv1Chvawn+mohhAQKhVZ+n4qfA1oJ6hSsv3
wm7ybQUYe2FPOfG4My6hfWIrRA6h9Zy6EzNDQRQYrslXpg9LvAIEFLb52mlMGBXi4I5x9svS+TH2
B7WLBa97Qw1TEAH/o/1u7wJ8K14sDyFO8OV000rWs4nmpZAr05oeq3Ak2o/dwVILvHXFJPFmUcIZ
24RYHE606iImwBy+qg56Pqq+eRl1uR0U/aDRv8Dhxa1hH3pHcUe60c1IoPZV+R1zXa4k2MFtYMoI
ISYC1kREyBlDFnkLokqNDZl0UAnBbAOnJDpvmSQ4ON2izs/93/O+ov6xSZ6CgWMPkl/P8tpA7GH7
u8nPvksTrVJPDm/AjsyvX0kLWLTeIcmKBC4UUSrtk50QXz9+VpI/BCwCcK8xnNee9dxgm9/107Gy
cL2VwAot9IgBNacTmq+cnSREs7cgFpGohB0y2j3NLGlbL7Wb54tIhZS+3iWIX/pUY/Dr5V51+klU
nDy53ht+v7WSGy+ZvarzN6LYy33MaD2U0aOShxJ279qrPtRoWjtPvFeJ47AbIHRVXkYM0zZP50/T
Nc0bIhv1GITBXibsBrHcrbwhqZ6x/z1z/KGPIQBI7t0g9NK16TsZt7g30Wy0Hc7ozs3ZDtopB4PP
zGoGh4PHs/oT51gpkik4uX5D46PNjeO640vW5CtCA0vsgyifxwHlf+exvjPsmu0I0lvaJUM8ECOO
BY6jDUCJIhVnwqbJxqGsHoYpjH7QLgEInCxjHwVt+EDY+iqYWfDnmAoMkOww9nC72iu39ap1ZlP7
jvnYLsv8jk50zStj6+FcSNM7h3UKQxlelTMY1jII+SrEXCBbcxH1t91LMzdYbnM0w1IbKYSRzH2H
2RzzOk9ehb7K6n9lmTB2VmD4zzhyalf6RG1Fw61WVApBZzGD+i/qzmQ7biTJor9SP4A8gLsDDmxj
ZDAYHCVK1AZHlJiY5xlf3xeMqm6RlSV29q43OllZKQYDg7u52Xv3kSp8V8q+pC4O250ZO8kaeQ5K
0HjEjavR8RyQy5rHITemddz5NxLNEOIUS+j7OsyQqxXNleBoeJbJScFkkqFWvCZUqz0M8NNPuL1I
udPht5iguofMG+LDNEfzHRMs+I+hbYvvtj9hIp17Msw5eqHwtWtD/IhoQNhOS8+sjfbGBB3MDwkd
gt8/eAVuk3w4ZH6VP+AfcC6FMYF+cpKJLQPdMK6+4GIiRwpAW3PKGLbDwbTqW/yfE0mwsmGARKIn
rZz4Oohw5QlfJBeWM+KlrawrZWsI43rGDGMsqdxg0iPs+ViICX4b+++tadkQxxWnGyfGIGRUOY5O
zt87TNXfYH4SbUuizdGXU3Al7cBB5l52L5PbeD8YwGLSAOBFzQdYjCRSK1dXmASw0KP4h0thTHB5
Aiv+PCoROWthTZQCorDcr1EBKJLf305uY0kwLEeX8osoZvPTlGFF2sQAO66lMJC9Iyv57uU51ETC
jhjtG+o2SswUSRLFnp0xarlGn2rIHR4ffHyzPzRgeoyHMk+Go2acycEDpCmu7rI3d0Vl+8mG5HAK
j2LizNRl4gAuwt0wB3rWdcsUj07HdSzFFy1r/T3jnI+7K1EvpklYESjStL+mR42cpDP6/EDVYTHt
jvKBfQ8123owyUlNaSw10TzsdN92q1ImhVibXI5vIjOEty4k06lo5piQlcMDQUxfbSJQrXZx+ssc
zQqJbt16thLQU0U5fiHRMjhJN0aM2YlPYTjJXQH86osvWywNFJlc/sdAgp7PAIRpX3nw0nuMPuYc
X6Qlp3fq9UXVUPnpIevbagcRId7bad9cOGK+c8bGRCdMdt8cN4+d8LxrKtrprra8GDCWkdz3nP92
veaugDfx9jji9CkNpiPWbAXracgPy3F8Y0+zuuEhnbYh+AAcMyT13nph4l0Th44PX08YOJX9zF1E
aKaTb5zAUQdUgLx6IlZ1co31XO5J8MPfWlGh0umcCIgawkpsAlBMVT8lp7BtmwuJ0+m27lPj3iCD
ABmOUz0MufDXbBk0qadGBsG+H8QiAjfjDGieEYc/oSg3i1CFWLOSQd8NZ/dkzSFHvYyDOTyoWjaX
gbKIDPUMEFQIndYqqlxILnjCTcP174cBNaQFCmEHBsXmoOyTvMIq2xJoKJwdMRWnbJ4tnJUj9Vru
apqS7Da4Zpsmng6xIu4ez3O75dyQUPLEQ/YtwiZ96OFuXBpzmDwmfdB+fu3ok/HYfq7mwTgMUBa+
tEGIwVk1S+hp0V3bI/aTTV7FxYaegH00lGnszGnqn/wxiY4KIQNGxPTUuln51M2tde2UfRatUwb7
63TO7C8uwAT0YYZx648GrNmgL58c7bsnDtTIFK3aa68scqzqLTe6gFOFX/xHrRL68b7oiG2dR9zk
iWvf4ltG69lFOertkt5PizeqioL8GJKbQr8pVt9A1aenPozzLXN0tVBU8+FHluATtKBEQhAeyqdk
Ctw733CniwQwzdU85ridfZw91968qILnOqM1OwucJ6t2LtrPuM+yfQrZHuxIbA6A8SDMoWAPvRcD
75JL8ZVSeYYAyTs1/JhIkl4NzoRN2u30fRhMjE0Mp7wlaUAhBjOeR4wCSFwKaR/pv8rrarLwGMgC
ZIiY63g726H+0yIcbpn5DznyQLO4hbqZnEoy7djcRfI81rzJUZO5d2VjicPQOOLZqsyA4Ak8G5MS
M3JO/Gx2ziY8eWP5ZGT8TzMGu0w8cneNbJ7w5axsP7dd5F81hX0T6zb9LNOsvQLaMGnsBCaix85O
3bs0FNHBR9K1twnRDlc08opDAst/i19mMauRmYH3sqQRzFH/c0eWOVF01QyxGF1wcBogjaxrkHEP
WcN2u287DMpB3nOXsSTOe+zjaEkasg37eNA/ELKCf+50Wz6Vk7+gcNu4tVEFIVIw+1zf+ahecbi3
eflE2oa7HWvpfgdyLioU602x98McnLCd9c6OkFX7Okfe9lmNdMg3QUN4oaFa69CFU7E2hLK3obIm
FCV0R9jXKeelh+bXCWLznHz1t+ban4oPc5L+d6Pv/0coMsWc8T9PvR/q6B9XaLnfoMiWv3Iee7vW
H67W0rI0sEDF3JuZ2Xnsrb0/bCFdOIAKRaf8JU/J+4OgU5chG00V0zEX3Ng//jn1tv/wBOlLnnaI
eFdaQ0n7G3lK7zBkCp4Zv9USoEB0gcOz8nZ4WaK7RFYNOd2qe/vOwyV1bLHswGaKs2H3y1X5i0Hp
O4L9+bMY4HuUtgymvXeD0mhMibimP7/VgAsBGRr5idlWduH3JXzLWFhncB6iiL/Oivqr78ak0rUY
ozvKVO9mlXrkVcgXe0tTECbcD4oGb5ZkHAr18MFHvUsfeP1qWju0MiXfT4l3X01FmqhSGOtopn3v
1jKa+pnZYvdJDxg24Qb4/qmO3QJSaVw3evv76/pXH45U6BVaJxiKv7uHoxF5DTXzuIWDlF9I3bgz
obZmDvA4Kk6mbTW3pojdA9aR+MfvP/qdZuL1exMzAWSPc4DJF3/7+IjAok+kyfz2AaOdKESTC1l2
0QcTduvt/FcvH8MxA60HeAFT0U5/+zE6nfClFO2I2xPIfkHFiKeziOklVOKBxpu7TVq3gISWTsmt
03AmrFDuAYheeA1/+xtbgsG3QjhpM4tG3fLrtN9vVRuPmTluK/SGnNEdYz2ERfFBxODrj/lFwfH6
jaXJy2/xzZG/vPuYQDBLI4weR4Y7zPOOzdNCAJmCh4uZlXwD8czZdh6aPFyEgwxFHekGnxhytNYH
F/+dvOH1N1H8Hqw6DAiJcXv7hRF/oCFp+U28jmOoS1fyUU7ddBRDENMm7ymvtPDu//5VVpoFyeWW
LyjGtx/q0sU3yjmdtoQSj3iZgxdr8j4EUvND3l9jbqC0l+CWf/8Qj4SmxE3tfjuUHIuShaTMevR/
eGCYujqs/siaWIje3cm6wzs8JMsDI2njoSVn+Og76eXfvmAIYrS0hceb6LrLXfxFhILL13d6i0zp
MaG32VDN4VjIvA9W8L94Fugdsci5GuEJQX9vP6XW1MXK8pl9N67cWlbQ49TGk/EZF5y5scfW2Dta
tR88gctPfXefpGCjs5RkmTHfq5lkQnEb1Q1XcJiynSILah30rDnwy+QH6/hfrTQ8CWqx6Eju1RIa
9Ot1TGnPQrEm2JfmMfheEkvld9ctVLxB7G3KlTWrKocn0Cc0KtIeTEBrxF1Ng78z7We3sJKPlD5/
8e2hpoNLZ9PnMXr/KmDCk1EgMOzV9LovOWznO0423iXSgvCD2/sXqw63T7GPecpEG2S+u79tb/ZN
MdKVcR1zbchyz67yCfbVJcLQK3vowhWerW1Wols3/OrvrqwOH43OT7CuYs9e1IG/Xvq+862J8Tez
am1DvxB+xjiBZvnvX5RlJ37zMDmArdhG+AypbHdRJ775FMbxGitGu50NGa+Lsppw61smrrtg2ONu
3P7+48S7vEr2LupuOpKuFg6iF97Ptx9Ibto8G2ZMaAYmDPjR2NFBZFFJ9CvcU75cQ5FESGwUtAmQ
sqXRxko14joTtjBZGYMZylXQ8AzuBAV+cCmIxQYHhZHvingzxDRMdYsfPvMra9O50xTtUtrC7ipL
mkSu4rBVatvaPqIcH8kw55moAQeuiYiLkOWEutqrWOkB6WyJYU0GmbxDiosMXruZ+ahj1y5Q//rh
V4bjFgP1iC1402Uw8XZtCo8C5Y3srC29MSLS6toYoSOENjhBnRcLv7YXcXhL+mMxHee8cFzOwY4v
iUuZuAIDAMAfFsIJzlGgcgxOWxOCH9VLSCokxz2gbAAmhwcqoDk2opMZDO1lD3kfR6h/+IUI+u1y
BVq0chfLYelWBQP5wKKz2TZOwNjZHtIbt44wYs5FUhIFsgwF0dRX31OfAEKQZlFurkvNBxVh5Ydr
39bxd1AnWDNrXBgvTZDBXwEY0Lz4limIu2CpNS8MmtzhwSc0/irGlgxMm3ttbw1inzfLcJv+aOIm
dHGSDuvCtehAnh4rWzbFFT1HVFL4X/G5cXcrQ6bXRVArc9P1Nirx1utFv2Y2WELK6tguNtouLSZn
vPnJoTf8xjwIyCLfHNnCgSU4hXyRMq8Xx0tjhQcaA4ne4iWOFu6RyRzftQQxAKP+0rZlj8DDRky9
BRsYu/e9V/XxpW6FceciBLfgvJHsupIjNNON21B6LMIExlGJ1ZoJqvWmw61QV/RuGPd530vH69J9
PbZE7hgYhLB/0D01LvukUppfHwzFOm8t/6TyfvKPU0+hBxgM+GHFRS7XxRCreOep1of20xtmsBEs
Ox1aHV/dkgcq60s683a5klzNT1MKaufSRUwyMVNO6vZYaNXdAJmF5RRkhC5sRoSRpPmAiVu7aRCa
W5z14gY7SHQ1phAPCeTp8j/Z+acvLHYhIBw7bDiH56QjVqWvgdGITjq7MPGrYI8UA/8bWtjoRwvo
bfH6T+13xiw29JKlpF75uHb/TFkBvE2TlgwsnJGfMZYVgSRhHNJg1CENRYZYlfMwguagSee6mKtF
wa3FstTq8XYeZya5K5gSFjllslNw2ssSc0FpN8xM4Tg1HdaIxrA3Zq+ybC0YR3SrVsFQOxSuAz4O
1pEzkICQVsZ1O6Vl90MHVZh9bkbPM1ae05WfS6dwxq/gLJu7sXdNkzGfXNaKEIDJKiv9GWeBzZPO
yxcy8gDNx5PPMNw84N6yAVsIhh1XqBj8L2CLnBySZUyCRocP6+Z14fxbrYb/XR/h/5uE3lqKjv/c
TTjkPwv0iW9F9K9/558qemX9QTUuJVWerZWw/rud4Nl/0BmgTJeYbIl+WgLK/wU2R0SPHJzyXWnK
KNqu/91PMJDRc7BCSc8aQB1MUuLfaShI/fawRiOBDAvJD6JGdF3O+e9KUfxnZm5XsQPcVU5N461R
LHXGBuIQSJPCYaNaFTzGtGlLRZhSFzFURzo2CIXUXpHiNYnCYMzj9z2wzxauLkN7Fz9VrhilrJwG
XM2a3ADEXuxt5rwLQuU/h5Ca4GWLJniOF3wyYLsG93xSjLxVA3qSSh9cOZRxM28ZLxrGtw4cZfms
e+nWW4pPfGFDBEWKjcgFwzuW5Og+pDNOu/XkMkHik7GUxevl+88XkdV16aflezABd1D4izVfMncf
oDXGj34vY+u5HNgC51PfJlZ2DMYinR9DwKHGQ+wlprPPBiu/68iZZSVeVO/8N7b0aKL6pqilySy9
N7OjwE8FJAyfXE4UhSgzJzlZGZ/1YMtO6FU0jiFhHpW5/BUAfFN2rFOPvCtKtdhy9r4RKvE0sHAV
d/ya/BuH2GOEdaqa7I1KapGcasFf/zowqHSx6OlAPfht6D11jUHrHwYQ1TeTaDpRBAF2MSEMiZ8M
3Yuk+1uc2ii3ZL6GEJ/6B43BI1vZbQ1snNmgGWxVgt/oTmaOqp5Duq7FjZxwjp/8IbUSqAuzb33p
ENh9qUAfErNgNqpFvjQsMUmIzRtEPbZJojomsHAz8z/YQnEtgQ4JpuHA+ZOripcwHW6MeY7jF480
PHWarSZv9gMqu3GfNFy6pwoyhvFAQgTJrTlVcHJjMz739kPBnTxCi0VcMdDRz3aZxFD70Md+9Rhi
IM0Oac88cUvtYCTsCQRqQKMqgFl9lVaXUDIB/sFbblZT95JGJfc6D0wn+SnNupFXYacU4NmE0L47
SHft641tTGKBmDpp9di5TcLarassbZ5qherQJ7Nr4kFLEhWhfEkcsyxusricxY1IHQ8FpyDnaOVP
nvZgIS68TDtkD0pXFm85Vjk34YrDzW4k8hy4kahqUy4e5VEO5SXlXQCmqb2bqYHSgAPV83vGvNq5
ikziB76wveBnxv2aehddCh8THnJCVjqJQUZ7QKgWIDucDL5t78Z8Hrq7qL1HsB42iFrrHgmLmXhf
iNsruj2lnLezSumGJ7MYCrHXbCzlRWgPvXVFogviJauduc1ICPgT0n02P8Z23qqfkxmU12Ot7OR0
/qXzZubx7Ti4JSew5fxzimvYfFymy5pA5GS6VU5plHdUadwF3PijsVlIpzHEhnbkwvU4r19opXB9
AkHoyXH2tV89FYiSx7spTyN/2xHyY1zkepicS4ccRONbk4TRzwITu7dKTbAF93mQ+oTsdHaE+gei
FaiwIxAjfgQfJewDxV9J8qhpEOUYlnL2t4w3kezDuRo3bSumhN9qkukemWBgbuNkKIhVHmJS4w+F
E8Xz4/mbJkB4x7tOJbJ6LinMef4dSrDLYmrNLRtvY37r3WgWzJ/sYdgXTC2SkyLsPgM2ziz2GBet
EcGsUD6iWWZ2qGYn1ZpfxxZlSw13ZVrbptMcc1+J5KhR6iJdL3JWItD9YXeIgk4yq5MYtmF2qdZD
6V7n4VaL3mwPVSD7Owi25Ew2mVNiJLZtLqxlzZqr00yBGnYdDM9iF40wU/dzx4K8M/zZ4g2MSp6i
zoDazYvfJ3uflL1iFaOH6m6jocOFyVjyHr9+vFBwTKrhGttUc0GABGhljlByT2t1QlGT8kKeLA8b
6v2kgij83s0ytPYNyZU+nwmjOYjKdPAI2avz8S6N+VaHfIS3dTDGjHVUMb/m5ckyfu9LzvuEgDqi
DAmEEwNg1VXO1BEkkJ2B5ixWpL0a4eMY2yMsaLRw43VPKR2QYmPofBkjK+LKb+OazuOV7Y4x54Kk
hWh+l0o59kdYCk1Oep3vWDSi48Swr4Jkks4+4nTl7HvDGeutMwobJ6ih4bPW0P5IQx0SySoQ6ZY/
YU9GrO9A5cQyMg0sgwqXlWGrsKt9zlSkjJUiHn13/s8rNAVEpL2+X+R38XRYg59Spo5z6xzP713L
AjhdgD8GdBBCNPPu8rJiyk7DqZ0/x5VgRFumqG2AOteJeUd2Iy38RPqVvCoamEMsPhapbNjpMWUF
/ab0It5ShKoeYo7OpNi886gSu6e8BZNzM+cp/7c5uFlxY6UEWGhc14p00lD1rvZXFNDcn/PLT9hD
z9ZXvP5EJCY8mOd/JnmkNx4mdnW21ER6akXMMMPLqHCS8oqGYRuezstV+rrxpUt2weP5NQl6xNX7
0Wlw6SJFzpcXekxid5FANrpCklDQ3Mq6D7oP7w1sHkJ4yTtlm5KxHQedd8URTjqVo1bqLgPOduFm
7HTj3Hl4mYolvcqrtz1JfAJkkdkDIYZ8Ux4qZDn3vMTyqRcEFGySViJqidjEkg+6zlK+aY64uLqg
TtB7oFmpPFqv6m2vosydPvOyJLyorED39wO2y+V87AZyG8mCVFeCRzMYi8HMswCd0UCtGTZoVE4x
/qn+Hv0u1u6YbxWgu41qTUnC4oTXA4GhvwvqEKO/sisWtCD2Un+lbQfZTBfaqH9RUTUlpoQUJljt
0A7aqXZCGO5q5B9IY2Xqb/Ns9OttnYOTwYgJbf4auTTX0ZUmnOhOkEPzEIxub39w36T7tg1HE8cy
TW4atS2TK5xo7yY8c6MNAj9QnU9tGc6Pokylv7fKzvhiNjUrSuWC8lxVgwrVhQA+HlxrGFIMkZEJ
JFsncbhb3RBl/q3GR5bd5pV0ms0AEPqU914JiouLB31djWHqkhXZOTlUYndOD9Xr0m/7crAvOn+U
LxO+sea5B3Uvtxg33bvzOgYviPdcve7v0WDxeZjZeEuJHbGne39um2nLP0IwsEuzeCrMiDdJDS6/
XtL5rNxitPjnwvDYgtvO4wVMuE7NLgf5Vz2z/vJvlF9m47NozAGSQxwg8C9YohKOqxWIg+yoR4gp
m2hsWVinoaOMmeOgTZ4s8n2qE6orfkY5NAAYVh3Uu+q5YgjCRwBEItIrH6L5EQSkOyDM8RvQYnhi
mh3qQe7xVPTsIvlE5MA/P6YFs9fs2jgc8KnHlCScYX3mcPuw0FRT5jiDI2vhvBY3qKudZucVOZfI
JX2IgEUnWL5bCZ6Ukvt1d/RCr0q2Ff5GLkM7j90Lhyd+L9o6VfPki5a/NpTYCe7i19U6DTkNH0y6
mijHplBnaDleP5kxQiyMTaimcaSn8FrHnrfU8+PaGR5fC/tg3FxmoOmrZD0ZKsK9YwNasvZ9y2xk
P+Ccy46lmPl6Qxryq1myD6mLyW1pgTEt1YFHft9iKMqH8M6NY41a0fVo1vgrOHbkHBLkMPY3adBW
5V0viNDYgCzy1LYcJgImMZsUy8OMVQJckM0UrgUYlIyz+DOD0T99Tk1E5xDLKUsPMCK5LhBlqQkq
un3VyUxsrir9liLVX0rb9znf0SdZRE1Gz9GDjIJ+w93vnCvkZw7tFSKJ3GYr3R5U+krTrqmei6Ti
Piw6IkJw7WApUrqibJ7OVwozC//GDyGjrbusXypSTllPEXb+9jl0Nfl9XRN3xABYVNYcAbghlZj4
WfAu+XUbaE0UrVa0LPA4aHg4EHHlPOC4g7tm5Y5CzveVo/FIr9IImGrOQJyAXWZaOdJgrI8Hyt6G
ErmYADCRvBPzVsMG44XRJaqhYBywdsHADW/PT4ufj9q9pmgpf5hI5uqbtmoHfx8LBGcPeTpkzZOC
/bmUHGmMMlH4fJfjPAq/5vU3NL87XTDL+JnHgw02tU6ix6A2YBgQDj3gwzB8x79g3oORzh8GbR4Y
wnb5pe6dZt4EQ0YyMUcLvMh5OvMC/nOF7Iny2zIub9KUHKAQnF4pAi0+jQQr8Uy9Fo9jDviDuJcq
5DqZr6sHOLflBTk/w5z4+PLBMPDlsUkGVCFdFUdLCp/dUKH5OPjqCGmMduNw+gQUnP8wSIMlBdV2
5UT0AenFn5156oM7axh6onZlwgP7jAoCnBFPia3+JPaIX5s6wvZXbj5dFgPgsjUjJ689ZFQhPCev
iy1thdTmupKEmLtAM/fni6egnwXriPiNkbWhogosFE3RtRf0S2E6ZhrOVzqHBsKDKppOGh+V8VBP
pfSvBVQlfTeM1NzH0EHrth59dktYq9Irxm8zQg2Y5w2hkvWX7HXN0rXtQD/p54xZGMRkVhwHEgqR
Pfxcyb4oyvnxXL0nr4fDqOss90Q1WPyYcL8yoDdVa/Ofu1gNfWvsL2gBLk/rIOoOPZnyxoRsRAvJ
7IXD62BfDqHBaIOkjwShG0q9ZorWXtqysgZ1amc4IuvOvNIEVrnrse+qcc9KATIapM2UH0ups+KC
pKwZ9GGlw8pexxESwLoSfb+DuiqxH7yuOWnXLEugLbkb50YBUATfPNlRVZdbV2mwiWAMzW90rwjo
AbPvzT8jZONkqDccOsaLztWw+FzWWNSo9ZxVF7VL+biEWWTDPsEgKJg+jDM+EtcsFKBKCu7N6OhJ
IkV3Z2S7SgBdgYSbZ/2VEsqK9lLxLhwn22eH03DInL0l4rg7YJ6N2SWiKoYgRPxySSENl8zcmwY8
Alqr3JVs7cta5l8gBEXudjJBF2QSqsjGsnujhdfJw7OUyn1P44RB/7qbApsnPu6ZC4ccJPKV7QTL
SxtPTbntq2WORbWyrAaYo9kmeY5ft0n+cJVlFVt/Ap347HqgBPGRscaPdwomEwm9kWF3UPplxms0
ALASwSbtXUPfkZ+BLO0a8yZtDTML5+KWE0ql773zvUBnzl6WWC4bXkVM4jjtXE4DnE5Exkj7T20O
w5yuZZtW00P8urKGFnED61Aj5gVMZjUzEvqKJ0HCTly2VZQcrDvnMuVcQtivy/35sDyY5fLbs5Cb
1/48QSUOsFDFu6yyE3Xfs22iDHTr+oN61Hlfj4KuYINl21lKLguE0Nt6tEeAndRTUl0NPql/j83c
9fjukE6HjIDJVHKuSgyw/2pqnKuVeRELpq8r67n4/1eFuGz6xBDyMBevp89gUsuzc/7iacKGa0gr
nvYBFXq9xyQHIo0GGOkQkLN9H8R8NBBgQTDbvFYp4vF1pry63QfIuIw1c5fLjo5Fsg2rousPNr9d
edXwmoc7MxvCDhFp0U8vuFyTARSnkC85sgsC5+EEP0I0q/0rKkI26BACE1ue17YD4cSB0a47Aszb
w5SgaN/Po2di3ZzrMlwHWAhwmuQDRYYwNPoFwFlNugOLmIBq9TDr49lOI0SJTo3ePggN8yTquBfk
9ZpVA0hyEIGxPteJHN+4NvDLuRK/NLD/Qvgll3PD/wxdGXxY3EE0cCiEUKwhI3l7H5sozKOqM8Tx
3MiJi47Ih8Aqy+5GuX3AeMsgvW1NScarFZC5BvHZG9Jv4KKyZCvYsd21GSeYSM+3jmZTnF47UWOX
d6A/6ofEqal0OYlSm+jETDjux16DCLIZxpKY3bouL9PX0jDrXdYNouUC+pRzTn4PphTze7aEFhzP
HUdnAHFxM2cjgu468iPxgKvTh0AqzX46jzn+o0aN0PI318Zx0dwpjIfahm/D0/6e5JHPAWVgotNj
2PiR3IcmVqnPaUBc1T3PRz3Du2DJWYJDMLrSI+XuhMAdJcEuRqIeI7Ou5SbgSxGWlzU9RZCFdWCN
869Na5yfDjcVpGame7DcRVtvy5g4l1U9WOFpnjhnbBg8tiAxEa94X7E0ZZCyO+rAzCvT6JJ2wvyg
Ctpaca9/loWqd6TdXxOXlDHDLaCcqeR+jOavdk8fAk0z5lo/xnVO8kDOvgZ25ks6S9oVDlhngFfY
9HeYYG5Z6TF4JUQRuxx4XMzVzK3uwBHcyWS6HBpRrtp2wt4deHfmGLsn2dm0vTyGXqWDs272p+SS
xw5CdDe6jBGinAXctNCJmNK8932dk3nVqUvUI83azkd/nQvOWys36e/6Vh3YsQ957nxzyuGxKUgK
8qE8bN3AurdUfzKY561soLW09zHkNI4mxlq1ZChaTvOCGo+MjCGwI2czCBT8qZ/37Q+T3IoYWxyM
svW5h20FALIesrIiHDjZOZNjX+Rjehq15hyoLgJpMBYNl2g4A58zfsUSs2dXJ0dntKZV5Lkv8eh9
b3Knvqtwcu3tWkUbyT61sjuvAtlIDUvee7h8XMnK2H42q2HcpAL6vUxuw75+WPDhaVj8lItZKKig
R7ep/FSH/bqymMg42Pc9GVy6Q3Vr4Da/dNLukln7EvUa/whltR+ret2mxCNSxjkr0VTXdCqvX/Ux
U6Jv2X6+OQaTzTlqjqXui30RgHtgOiEfSZ98cYfkcnbQ6E0IprcitR9dr/mTXBqCncLuZxDUnwXT
xXUnSZADj/in8PFbsLOvfJTbcs4ukw6OZFr4D2XEhMCYvuqWvGpWjx48xXw52LjP4qrqAU14IsKu
3NPKXA+VRVKz01xbvrs3Y31sbPMnkrP+iqY08YYxVNe0HU5Bh75OxacQYtoqbkiv0K0cNxmqWSLD
9PdYWS/0O+6qRD7Yif91GrhKIAcJ2N1GJNGQr0LdRHghhL+Yk1pCwtZmUFX0zPxYkKZE/6JYdY2c
m30FpoNWr3Lo8iPQb/2rglm3B1LOnjTZOWAIaOy3ESNWo8mvCTDG+B35lnUhJb07QI9J/LNkVE90
JNQPhraWncPhLuERfgOJFJ8yXPHJmkMPiUQfrOKLNOaXVRz1EeoW1ihmjnSKLPVOG1V7wKyIT3YO
HUaa7jCbZj98UU4tdkDryo4OaGDnpyj0i+AYz2nsXoaVHocTGM9Or92K78HhMp3tLQfqTyXvM/Yt
GBwJ8OoAbsONqlpjfky9vuSQbuccC03YrZ87zsH5t2Qi9UmEc0/eHodzULbINroXwuZqFDIsjlr+
4Mgqy5cAVkBPauAy6Pj9JXgnkHIdT1CaASGiFCFEynyPP6Kh51oFc51L04PstzWqyILoX6CMEDfU
X/Sm4i6wlh5dORBHBlcSEOK5+jcjpEIfqP7Eu40VCy+pggiM0NhSK8H6eruxxrlUxFzZ6TEIoZcu
Ngd6ceeWLtoXL1mGkhahDWFpanonfskUjm6T1b0MKuAvFLOHDZWU6vzHUGWOtR+bmoZHjsIAaExr
MYvoY2uZbraY1OnYioQdVpUeHGkc76Z/RP1HeyILQ4p1IRs+/veXfFF9/frQeTA8hABwhWoc/Nf7
hmnINMopaBjQHAJUxEBLpXfhov7ZR2YbOF+DPKytC511Uh3yRQd+8fvPt/6tBmX06sIR4c4zWIRO
9/YSc38zn4s8HotKDYQUhj7RgTapJ2QtGoo/G+jXnLg76rb1SLQmh5/Q9m7gJ4bAiDWv1SV8fYYU
XWl9+AQs0/5318dGNCccYl8cU5j28uv/IvwEpEQvTVrIbV5vRE+IBeObpKZMMOmtFg+tQW610fvx
AGKc9t86s3FCnncn+q4cdPxZYVvN+3zEwMi+s0VENuPXNXOypGuO14C2koL20/le//76yverCkYG
pOOWa6FooE3yHrs3TqM7GKILjzKwUzDowgjgx7yOe7PUtIZdXRJBc10OHNBwqCpOHyulhhBmSpE2
P88NgSBNoBxJuOiXWQJB89ZwKaNwiSIWvTEMhhAP52NA1HbpTOZwyzYYGW5b79Fz8wAnyqL+e/U0
NTKaFVHEc0Rqag1ue3f+3jMTTeeybUb9/PtL8LYCZFEBeHgmuXHcoVH0bl0lQdXtlFvbFOsZ76dJ
tFS+tQSnKjzDfs9D1/UGvtuAUrf5oDT/t8cHT5GSHkg3hB+Uoe8en44qp8K1bTArLNTwZ4u1q71J
vcCMMSHzYGOwT0ZeqgjrbL4JU/5sKDznyP4A7SfEmwcZP6hJbeyhzkQ4gpfh/XtG+UQ3vW1HsLK9
Vhex5fGyFJA6h1OuyomZBJRqQl/Oyyw0BlE9zzPA0L0B3VRcDHSbyXNM6NHgvh5DfW+ovPvaTH5L
5GtvSP/CQenY7o0gZw3r57GOP1v0ceMV+BpnuA6KeXIPv7+14u3ytXwrWJIoQugBIxLhAr99PU1S
ylrYUMPu3FWekUkOm6z2Y3NjUfdXTzRz2OeiKRrD+z5OCbWzA5aL7zHhNcG46pOUkME177/nXGRT
ZDmQxkf6H+f1GHg9x1+tSRZDQ4kydKV7t6+uiMRlCEcTjvWYtT/37vshsaoLa+bkSEpyZwVfygZf
zA19yn7Y28rg7fr9d3+3WfLdF08ItiKPRodEV7w8e78sTe2MHNrqjREcWM5QIEkYh13Ow2QOF7g7
K6x5AZNDGEsuEyKcrQzTh4azqbua0PS5H+zd75905WkpFEp8aTkokxbE6K+/jePbXRmQYrcj/4yt
my52L5qNbFyxE420ro0spSKd8kFOF1iqrfyeCXZHB+5vXZX/ouzMluQ0uq59RUQwQ57W2FXVg9SD
1K0TQiOQzEMCydX/D4UPrPYb0v8d2GFbspqiIHPn3ms9C7MXO1rIbuLbOEh40JfV4F93JSKPlRCw
WYNzaXixeBaw85YdqRmPiucIxjqOQ06xfjJQn4JA6S6DnxPKE+BxTv9yNe9vCqhqjFGezYnIx1fz
/mA+JvQKk1pXdOccEnsz+MvyNNLV4JzTWD9EbAhCXYpsdG5UTW/2Jq77cHj88y25/pR/7fGUUw71
y+JD4+13vetY8l+3BDhz34MVDy4N4kgAXf7kHGeNiYH01hEn+A1h6Jn1sM6nCiKwg/suwPGPCV6b
1qHL6Mc+ONIFMM1nrHvQiqHBAMggt92/DQwRns3JKQuxZeqauG94Jqki9TA19B/KcLZ2bU5/dVMO
FbidIrJK58JUaYDqEDT2GXl4b1/cuBgNGgoeTc3tn2/AfxYJULiuwx64yO7Zzd9p0gPViSauWxt5
hjKrT47jlFg8cyKIcVAjRjoQ4iOB/5NDOWy71Mdy/ecLeG97AKtLPY9YD8MDNQRtiN8fyj4gBAGV
iEeaZUBRpemYsgG0nKDYZs2EXMspauo3omRDAn1cr+jv1nUY1iVcnDkGLzv+5dn870UFqBFZQCm+
gpBzxbu1UxaI4QIQMsdVv5TrhDVKQm3sCBOrWNnWM4JVF338PWIwyIRk7ufmF5VGN9/aCODorP75
Tr3fphjgA+GhcUslyt36z7PqkWpGk2uwz0hu6awQTEbmVSYT+m0+GNY9x1Dig9arDLqG0iJhk7oO
pVL6FaGXPnq66fSN20DROhesux7zKRFEh7qeI0oTaN27yXP69mZkfpN9lHZTZ095HlZfypiQq7+c
IZzf9ZrLmcbHmsBihKeHbep9A8qJTUZDSMrPq+pINAG3OUYfGGxpqKP7bmhJRTvm/p0+G+Q01oTv
urV/8cA+GntezQkXTAG+Hx6sm9CemArLubgDsRuk6wZsVpUCZL/35dCnhzSyUUoRhMgR0k375qga
pfcianl7y2K2oEdWrkGnQ9lhfljr2XUSerWBx9e7STgg+96fv9p3lT771eJyCyxaAJh0AVW/W5l7
Q6fSsjD2tOQ39d+VkZftD5KTuFBVELd7ZLYFn97xYAx/iJwhkDcRSXLlLbHOpnsEbwmnRLiK/by9
Lkl/ub7fK+Xl+myQvz4LJOURZ6J3tZqF6WAk6C+DyiTc7rkPyrlDnEg0zpaGjFeTFCF8u3v2tOOl
y1EbvTqBT8LUl8CbApX95V347wZPaogd0JvHKsWu9v6GpZlr2FGGeosDmm/fByYcuFM/qrx6wKpl
Y643OQJ/XcU+Db+FOUPl8jI4lC1/fTX/x/dHkxbTJPJnDkPcpt8XsbZCCcvsTB7T0KH418hN6gMA
AueO1mtLrgaqQ/wGjiJCjWebx6D55q/j7Mjiqta2xqoMmrGA/u0oC8iYK/jXRserhmCKo6xwWc9Y
7d9VRL5nT6II8/GsGl3djsIJXTj7ZGvuNGmXkK/sAUsNkeULvplVt1evlm5jxz4I5IT2E8qh2r5Z
payoqxnKbAop3oRnjMMn/GCu/+KYvTsdBuZ0Dyofy3Q7g6OCBSKY5CCdJYzr40z0XvWwqiMGa2jV
7RT4AjHKWLLigrRtli9nlVu4Y4NFqWmjXFwUfehXvApoFjtQwpokn1aCGdSyGb5Xeek3Zz+E+IIt
ZCk4i4CEBpaWpTnjh/EhrEBHv0QVgcP84booCeMzS/2jryHM7cci0gbIgzqbGWy0ueGc1qEuM31a
C0HjoZhYi95uctgCmhaz3LErouqXQRaP/BqmgUYeep3BZKPJTNfH0kT0nEWC2pmUogrfVWlNZE3M
M6SwBNEcnzNXKB634C6a6sZwPfAcBDZZ9mHgusxTPElj3jDgIfZgqrVxWIUxFHGDuKRBMJMpuKof
jYTJ8rEyisVBVHoZfzREzX44O53bwPdw5jG+X85giDws8uq2hOXimBngmduXCCFauZGVnbt72xER
6WixzhPSJcnn2ZM13ri3qdcWFvrDVLfoM438hiyKrmVOyraxLYKyJ9gk5ACBYAz3nkQlnB+ywGiS
U2gKo9qtbSg0ZpCCIIXkH0Uhi/6Yzr7DuAWFyNIIgn9HC6OUN/Xcl8UNQNEkvoVuL7Nz1vXCORJR
TYOBeJ+ivg+tKHVvcjOVL3q0ZkJSrnvi6ClwSlE7ku87Algs7yrIN/mXlKzz9EnWXuFsyC2qQsJz
Eaf8eZV8d+JatjPQCVRTvDvszrxtv68CvbJy6l0xnGF3OuE5r7rmo2fGwbNxFZIbtTumN1PW5ySd
kwRUkcY86onvpEa06496hGdJAKaxYz5rkScWzGiX0aHxcJZF0dW70m2z4oMJbP6Dv5y2TuvstLaZ
Dm3DOvJ2kSz9jzBjSBAO7ao4Vvy4l0g1tFBa0qmMpz9/5P9RKKEl5DCBaA952n8KJX6+YXtmmR8z
1ZfN1gaABv2oG80HUtM67BbhGHbnUCEiwoaxqEHF4NsfCA0aokerAiF5+T9dEV8CMAueKh7nEIYF
x7/fvwRATjO1/BCcM3ib7d4iqrb5VjgjXbAEHKV/9pzJ8F6nBAzZXTL4cfUSGzK1vgU5T+WvVeb3
52u6Ojt/W3zZNrkWdgebTR4r7e/X1NqjowICyQHWI0Q9zT2exCPFjpgRFFfZZwI4R9PbmLCD4ZmR
1jJsONnPdy1cYZWS49MC8GOquxzO5kHdFtgCSLQlC0wdOm3ERBzlMN9rD/TVlm8q/SIiWL67sa7Y
+IarTrG9bjqdG5rITj3m9+Fx5u1+XSUv5XU2KTh3ot0zUbc9+MUgn1E9OBWjNV1XjHh6xMb7mnhC
cEq9Ul+MPNHRD17OYGY0MfbdQ5cVRK3++e69G1MuxQd6UGpxC0/+/2gUBRG0GQzAzVG3AQRyIUNU
UiiH5o+NhrG0iZq56ZinpPFtjsqck8R1yO7Qhs+PbmVWwGsjr8gPeQHifcO8wkAT1XbcoOV4ibxH
psZ+CnsrOCF8QE6ipWkeS7CF6TYOJ8e8qd3JbzZWRvDBJjOZORy7PkoObUw40P4vH/d3uef14zJd
pR1l2xBLqLd+f1ikzeCYQODqWGZD0Z0Ro/BQFLZEeAHtYapOsjSK6R9BIaSWpZd+FbINqJ+Rs5Dy
iJ+o7iiHCyFttbfILPO3lT3ONx0+PZbjQCNZApouslNJIhSxw0bpW4wnl95t3PSBLDcJmsr5VJNN
VfyoWM+GvxT//xkgeIhaqcv4hDYtAMrK3z+nqsPZL+LGO4xFafwyo2Ay9ngtiwd7jCtvC+9Z6aOv
4J0/OG4/0twm5bzs0KWLKZ8v/VWwF5Hw1Z+YU7O+BNfKPJhqPpzkjcaL0M3OvfJrre4iRCjdfas9
VT4Vge00zo6lwdP3QtdN/Q1zQln/ZT94tziiaaavyAvCqIwWHP2Fd0uRqnujHSYQWtzWMn2sMbtO
WNKsuHsBd+fBbJN2NL7YlCfD49puzfIu7Z9lV7fNQ9uT8P3lL0/X+zqQAzbPlYeLnkcDfMq7pWgw
wkHp3pdHXu+Jg991jsDmYox75NftRwSVJcJrxGg/fQb+tg0Y2zUzIKyzYb/GAVv5L9FlfXFnshEn
MKEWDTZRCESzq5TaG35eRoKganJIaGvDk7EeK/HI0sPEaqBkwpnw54+FWOF9K5ulAQU5TxJFihWa
VxX1vzo5XT9p1iQjPiGiCUHeNoVVDRZyXTPPsGUvKoRHHy+wfy5gVAUtsWYxN2CUAV0Ooj+WDtNV
GN85eWc/jLaTTC/rF9SWNOMejFi28lc9t+whhVe03zKYsFQiog6fXMdqGiq2xnnLmJ+G/LxlWpXN
QJBPHHHJvnGF4kdkkWlFT5Mc2v5+nd1V18mRGNz6S0pCJqbcpM4U+RqLSD+B3t3usYJhHeMvmnaz
Z9Ci5uayh9FSdO87MuKCx/WyIOj7w2Nm90W9qxv0E/swwaezmz3B0GIcTaf/aDAjJUnuOlPji3WH
R8Li+XrMOWGSCAsDi2gQ+Y7xS0IZ9PYuf0+f0MViFVsvJ8t8Hb34fcyNQyXDjh8JTMAtHgge+P0g
CjTAWiXcgMhw5vaYucEEQ9ttxMiImdyIT37dTdljYEz4UswSo2Ww93wckr9ce1qa69euLQ2wYNy3
Mx/40Jm9Yb2aCvTpryxZ9rb1K5uJMEp2rYfyj74le9yiIe7FWUjah+dhMKLxmST56KWpG66t8Cht
dyUOIPuBLiOmB+K5CRAlGhbp3yc6BuF8lw9mmn8x+wKNOCno2JCJiP1Zx2VQfrAY/LkHzzRe8RcJ
cVqbZA2gFYD718HsMl/oL15hA7HCLbH0imxOK3tyC5nYeQl7PMmBwADvKMsAepPOudgu1hkRXOTl
TSGrOLkkHJZ+9Jk5FEfhjODz/RIr3gZZvGGXGydoUAQ6qPZOSGG65ltv83g8YiAU+qZwkgALDL01
PlpIYzk6FGWii5s5683hU2H49PcGXgx9GCsoftifghg0gyyn2DsEKVjpp7jtQzrFJo6Wu8ZtKkaM
eU3R9GrLkTFkd22gO1IMkKWIStAnMOiL/26kdgl8+3NOv+5klbLe+7NtP+Wh23D+nd3NFNRLUJ0b
HGSV7PK+d1Eawwkd0e+0hXB+xraRbDvSQKDjGMaOvO4AOo7j7cvMSC5FqutbxLLztrdjvprMxdFZ
41bsc69HjtRnE8RtO0xxe3TxCW1vvM9FG917afBzRrpwKMK23w/W9JgB5vpWSUPf4s0Pn+Z4Ujft
KKYzx5joksSTeWekIdHZ9Fg2xNXF2P6L+Z6pZ3JoukABENTj1gTqiGfHqCq1RQsZ3FleSjo0YXB4
fhUxGp5/zktyt3uhTHxUs7KgK+bJl04W8zlIYW47Vm7vYUK3d1YyJ2Dm/dp9tYfU/IZEddwWBJFt
zQbCaAka+64eiTDpmt65aAcmobQYj3OYG8tPytX65DXNc4bECfsKppcdEn95QT2pLxV6WrpaXXTf
Yl4+kgBS7CgNXYLcY/vQTpwGN6mpvoxgDbedqWE9NoZ8decESQNjiXiDn0HhzMcjoRxl7hqr0g9d
a2RQvAU6846cycyCmpTMebJHlDoSBARgatn/zBsTpPhhBjPp7BjH2jsTBcF3FmHPgnWhe0gLUh0c
XXcfjd5OTsKZmCPnk7lDJfq5Kar4AbQQ7QgC1jE0NreVkX4oZlVfYOFAAZMa4ViQuvMT4bflwdQc
RXZJ5fcYArtY7VuiKlIrdV7MLDS3WCbSA7Pr+Ns8ZvkW9CNij2r6aUb5hMiJqaMMy69Wqky9G4Oo
D59q3ZJUoyPvcxYM8Y1nJZCwRclqw33u3F09FSTVdiPoLwt1FBr+DcoseydiGfb7ZHLmI4CR3t/j
JZDEoU5Fw7Izh/m2ddvo2SpshFVEDohDFdfOSfFLzMdTsU08qj3V59hgU9Y3CLgIvxyqm2FO2hum
XMEXz+jwUFiFuBGV8bN1zPjcSVjjACX0XWk0AxpN1/hSZa58oQmGK3Ro+tuql/KzBDNdE3Nsk8JJ
ei/GH/W16EtnC1UzPJb4OnYoxUib73vFmCJg5S0rBzh9bacGGNwqMndB2AYfK/q8I9xppR6lgpnS
jII7T5TtPoZlFm/LWpQ/LTXGP8bU/SgzK/pRSOgTXk3zqVLW9EpftjToZY9iX1neWH9WZmZ/jmaB
4GMUyt/wfMnngDTS24rz3MXtjcdIRnz3TJJ2dYZzTiXBgxHYJXxvdMwFtgoDmlALdrxoDUrNGEf0
URMefQpzI7t3amRv1PTzKwADb0vfzNy3QzC/eErmFz8XEW83eVs6mNx9C2v1lsRdPOhGLW4Cfx6j
nfSWQTU6zkBuyjznF0k/aH4VcRA/9IL4L8tq2nMR+58g1TofHCqSvMJJ4TLM3nN6GMHBZPM2DyK9
axz9xFwyekPJOvFl09/RmdU9VejVPkR48vE+6/hDos0PbpO1gP1Ve5Jjzemg6y3s3uVyi2LmNOUs
BlKEs+5I6mS6q/XwpAEffnR6/2dIeAHr0SBOXuRpMlkW/LIiV33DLgZVV+bTF6KMDiieu9sxTd2t
TWjyV7+BP78haWPYlhgptnSh4mfHmVntvaqF9zoW9qfGm637uDGHl1LI9kWwUz8WTpw7G9cZq3tO
20iBCZT/3uZleQTBgJyF1wDhWpAda0swb/cRFML9cbZeOujPU+aRyjwpP9+CGg6fbajwByK8gDSx
nFBlxfKLiPv581xzilmOCfleNIQ/bCoh0lcSt6pPVLgshT0+7Wo2qpNLc4Lo4np8Un54F6aOPjnk
oH3A69A/eCM93H42ox0Pt/PgwQHaTENSH/E/arTPbTCQU+SJTxngw41oO/uTAocN09xzvqs8LE9D
VVU/VKdC+oZthZHOntpDG5TltiZz5x4Xgbv1DR0eqE1AMhnM/pyUjIvNPOYcq8FTF61Z3MoGU9mG
FGvj1tCtu8kGLIvQ4+XRTsbiSLQcwr+pHu4V+loUqIm4K+Mk/uz2rcC0xh1RgTTfCN1ttvCg5yNv
g/6SySEbtkkJoSdjtGIS56040JLj9H3M7XtC6cq3UpsOXpfRand+W4l+S3npbgsFzJi2F7SkIBvk
wZKF9dWLY+q6yPD3+WjTq0TQ3XI8C1VnbqSVE6DlBcaiVU3UQ+bk/WsDyP5jngdC78kKTONjrbP+
kE1x+IR9LNxXtbopo8o9kmXbfDZT/II4vfe5LgjCCKf5FqGG2JaWR6epZGFnm6w/sjt2NzjE9c4v
+uo2oxbdKCfG7Uly7YFNJz9UTn4QhZ9s3QSVw+TN1NG95d7gQJdH7tO9gTvv2cpq1MMRB/B7o06h
YMzQhgzDbIKNbIrpWKj+zeuUOqrA7U54c8S+FIlz9guUzMTXv00sMUfaK/Mu9XyS3fze685WMX1h
BOLfUVPckwgXYwgklIEZwKlOLGyDTUDpTPm5nZq4u+mx/n7lJMNERcv7iOJsUfxXGN9NfRAdJ7Fx
Cs0dJUCwc/y4e2uqKL9H3Uxskg1Ouho6457nsqXy6ScoPT5CqgkoFXucTdSdrMbuF8yN8hgGmujp
Ko6W4dkwvWrH+k7alPnZL4xPvp19UZVi9o7pTBJo2dYvKpej2pLnTBIusr2vGar4G2rX8KObVf5z
Rt8JTWjWHsoGSHMcgI6fk2oEkNTg4prC9HtEbvhRRBZ2oxS+PtFHzNkIAopObIwlMSB6QpWw+Dod
UMpVou5RLJsbDXrkgmqiu8+Z8l0gK8lH0Q8WHVKVg5CfWvE0iK7VN5Kw6TvTjaE3Yd44469xtn7q
M44fyTTBIE4x4Xtng3bCMlws1bzxxER5OVnWqXUH66jxyaKkdNNHK/Wbe3yt9V435FziOdo1DdLl
Hufhtm6E+cH2tfmxqzBhGU1bPLQ4pc4YdRteEZYRJymdFxYbwmSQxG66IX6zAB9tJkwGO5eRqo/9
ctNhS4PyUuc80RpFOsfIromKA44oRdIQVlcOXgxbQkYvh55swByutzWcUllTe8pwJkm9Kr5bfmu8
lYXJB0BscGGolD47eGOKbUKNtJUWJ4RyIGNdgaB4jeqFrO0N5RcxNdnd6DXD7ZxiG0XxVR6CztXH
Ji8LhArQMKYtjilzj7PMzzcm+crHsUDjDLjyDhMitR8n5ZeGlj8JCDnPSjaRzGCERXfvZR4dnEh6
7MPjeXARQRtNxXMapA+jp+svU8nQh+yg4rW0E49im7oha0bE4+mIYtnhXQlCvZ2Ezuj6DPbF10l9
nueeHazP7zzOUp9gg3RnkzyGHVV68K0xCIJjI/bugZmDczHS7iszoPzNcBNiLHruE4EepkAAHmty
R7jgBjBWBj09RdSdm8Gjpg9531F1oVo1wpM/huFtq9KZ1dKODllBPosddi3RheTfmYHTXuwcdAID
FFTS0vIvWpRip7vyu4m/8tEnaQNRsa2iHQ5ovRNjFcMPobf/YjGRO0vTsHZRS8ReOAcD4WM1GQjI
ZnbjnL22aUACI37SS8wiBm+tLvtdb/d8h84gXgp7wGoGbJ8zmPD6s5VJa4/OD3fWPJn1h1mF8jmz
A+OJrikHmcYgKSdXiXuYpNIPg1cNt2ZClCGk/Vq9zRnRIZHdsIkGMt8XPdVezVjv7CZVkzxmqvAO
czw00M66Tzo1w6OfBvZu7JMfdRP3L/lUyK9ojKCRQajbIkUg6yrz01MwFsYeNSjNbB3VpIcECldS
UOPDmHNf72em6ufEDUkGRqZdPntZLSbQnousuXNI2NqQUUH7pBh4ah9FF+DeVQMz14eKdAVxQfng
9/fgjhBwxYOyK5JwJBePtSeNjq3IRHk/ugEHcDNGZfxhJNrLPNTDEBaMK2iJ7+gvx8M+iYKq2o9L
jMJNhnJMcOTJrXTXuyngA8UZKX9WdHJQx1y7XzP2LOOSLqKPDSQXGR4gKy0PfJdoy3w2cHi9WHYn
ITgZrVG+oDeCxD+ljOX2JeEn9adi1MZtN7gcqRuRIXBqRUVHpSX/bXqhecINcFKvao6mmsVpBsIT
H1OnT/wHxmvCOUcZPZdTIGX+w+Ye7dtuqOHotV5qXmJn4p6JsuF6Y54U+2ijTC/v+yIM/HMaZjio
s7oBDLK0tukcMcihxdRLRtLnyil9AoiSNCZFfOrS8MHoFFcjrt2idUwSxJPPASORk/Gguj6nrzc5
cYlXhvwP1vOmLJ1DbGnaH+ze/ZuYwza6pLpYvsprEyYPuwGraGg1NTe5zKfXFkG//DVd20fzVYI0
5WB2/mmQTISABRujhYFyO7Crujd+oXkMFEMx5yzCZvAfnIEIrTuRxbTxcuiodC6K4Orh6KVvXPwR
DMhTPZtBextaMLqnCBWndzDRJpYvXlOnJEOFkSN3HTDM6aXlDIT49voVrd967wfcoU2NQ704QJWh
05RbC2uCfjvNuVSa+itxV5W8XzAF0yWlrpkR1HaK32kPBPq+GKnump9FQt8IuqA3dfABjcG4cWLh
JYudA5WekAl/2srjqKBVeUzk1Yg4KseXGv0NwPp7/5SxA0BS2OhkoS+afuxyv7fj3TSO8Ta08gYw
KAaw0cCOcguQnU09x0E3XGpoi5yom87pv0SdSEcMrbrOCevGJP08tbaWX5sWPCchjvid2810feGS
tqEGjxlBHBUcz+ZvY4R30hTcigEQZcuzgCkzTXg/RgCWNFse6tTzKtXKDJO+Y2HiRSekbgIDhrqw
Sc8ccxDn1a1SoESi3ApPdd+St7PiH2bSbDIyemr2ZzIxvUtNa87b+nMLCLXK41gwLmd8Wv0C3pOx
1iPaxkX/lyb275Of0EdlI2CoW8Ey7aLX+04FZA1dUBtjWZ6Frx3OQ06WnyF8yecOMXr+Erjgm7By
jsl+hg6c3sCCiq17TpLoa+xapuU/Q4Taom/9CClvfFi7zv/H6/SYbCD5p1vP1TLzfnedfQtdzCDh
4ijIQy7goRn1W3cdxzRhzavXD3XdnStC7+x/xouS/QyYRsfae+EZCB8kbXN91gnuxKOe0JmRg7Uw
vv5ype9Fplwp0OiAWhxtDj7QdxOYlraLCbKgOhYQSYt9nxgQ1KoQ2s6bIRQ+1pSxGkUh7u/gyBo3
5PicBrMj+zSPiNUdXOvSMS8gzCvEunbscjowZAjYhH1LqGYPUM7gytHwYMBuZx696798gvcSOabr
1O2LYJcRO1/Zu3tdFIQbGsKcjzTzXOwxfs5PSsmnRFsRoKn5Ar+PqXrpE26FPsxxg8ferYz5YDL3
jncB/dCvf74k/73zxwsWRbmHINhFt4bL6feVom3Muk46yRd33WNXUbNZ9UH8ITJqP3shn10Szz2M
TI5IBnQSoq07gAZRmsu96t3cIcFcDdByK8Sy0Yb2GusZ+xaye2+Apss4o2dpR/m2mJgayga66+te
QIeaXWZtqccTNAKSE5fG+jp1EC37vtygrec/BdfG97pfuXrRo68/KKYw5yFVKT+iZSUDsHdl+6wA
GT9GM3Ret8gRqTgUG1v3Ygt8kLbAOqtjqqcZZTFeZ5P2rv9DgI8W0F2n/OyDR4/VuWWLUvKxIv4g
+YBNMsIEWndNfTfTlEo3605C0CwX4U0Do5d1AJgYqDBftIoXEoyXUAZcWlXJ6LbGMBgdfAcP4CEX
CXOsP3+tvyuBl8XHQcPGcGKhrCNDfPeqYLsrbCdPyrNrlYsC17vOqyzZinSf2k5abJ0kL/UD+F0q
hf8fBtR/9TN0kWkH25ZLbAZ/vXuwnDFxuwnLE+e2gae8cwlg/KYDHSbnlIFRexRSRhjLacWnH9eZ
72q8dyRl93FlW9ZXFhFAWnu+rQkT/yDNqY8fAVd08aXqdUJQJpPniv2pKtSeqGmtDigZu/rNnawm
eKkKOQ+v5F85FSGdoxHfwlULctjgY9xugmVjP/751l/fmH/rQ7zQRZa3fGSXwSZCy9/fKBBA+KDT
JdlZ08x+JlVsdp5IOgUw6Zuah9XQNCA+roajFTXiN04qLM6LwTzt+2bkN805TMiP3WC0yaUehCAm
9rrgFi3j18OUxe6wywa6B5xSsqx9XgWybWT9VYTz/lkSHhooHGtopE0X5uu7RcvxC4RZgTNe1rJo
nVwSsEyyts+RxHhAdcNzn2OC9/aVHg31F0uPeL/w40gkKgA1luvZHhrmdyKKhjjcHhhfcxl1W/wA
7SOnp5SDDbFZ89y8wpDD40zWg98c/auxncjp2b9FdBMPd9OVeDeahsv0LMobeTIBe9F1vwr8Vs4T
2iWEBw6dZ5iJYcXCTywhEYlTXZuk7ZW6jU59Klr7BMapyV+AS5Nzq01b30fDgLFBmq9zTexihZcP
0uspGglq2qYxDJ9t2PMm7toG9g4pqTS5iO62ENWm25XW2tWqFJfQmZS1tR0dOwdrSjnD9kvMKKGA
jsdr3CLfSKO4CY9epnOfuDOI0+NuhWt0clp4B3ohCrE0cVRiDuc131KYIcCXJc6gu3DWzs8iKlKx
d4grB6aYo1TcQ0/DUrPSu8wog+QVXZGPIx8UEMJVG1ld2RhOHVMetHA3yzdJsxTr8qrMMUlePdoY
6kEzQkKYWbFROKlLQ4YwUHUxJPPNAgn7HAxuKzb+HKdq62iTYFyWpkF/85ma1cAdWz/5rNBAv8Js
Gyvw83JRQIdGYmyRKpjNxY97YdD+HaWZ7d1+Vsnjep1RV0MdmR0/l8fJMHi/60F30006yQacU6c5
T5eMx6ZKPfittru/yHyuxdy/3/nQQ6W2vB6L/QUtxlIM/kuvoBojKVKfCOOqr8DemaoNHyefCK4L
pyZ7gpaqsmrDrS1OFtyvn8bkInsigrzpUWiaOVhCely7TAXevIlII5OMfdWoDihM8wpVr2NUxl8q
VN4gruq3qxYhCRyhiRYLliAv+O9X3VEED1OZ0rC7Mq5my5LlbVPlUt6qKYMvJfKwoLO3Cj9WYGpL
CTt/Yg66oDAdOolwJJ2S4Bow6ab61KBYZeeMbSIZmbKGrGElAQBQl138ZvpeFZi/c0wpYL9Nxk4z
xob5CpP0gq72T/kYW+79ugWsfpx1lm4UPnRGEaMrO1JdMc7YpLg9UnfjDHk8/MSOY6WPAIkd9VYN
rhrOxVA0oOlnBIybYch5lFbJadWNDtjAKCaVdOsXBXWqB7IEfqQzG5oP69F9PK3GgLwulqtVqCbc
DxZW/eZ76yamujMp04GURQ7xbu21TPbBX+l4w+Gl775kYWBgQ/erFBaIby6yjJZ0oS8Z/vz24M54
Bo7rO7eS5FaqHPGk/oJoLhU1oEohsF7Wd6BZkXhXJ3sShKChYrHYUkOgzYCVwsqonz3h98ZuxY/Y
HPqNE6RfYhznPIKFR6kskh2qWrQrq9tFRzRed1nXabmAoLg9xoAe57geoVYWobvK61fR2qpqX69a
XvmhVYY7raK1vbCTUHa5RAPUmD72K0Rq/bIcL1lAx/V1JYmpbutTx1Oeb2F32dMNx0ps+f9InzNf
AmwDqZoXeqOtgpCrTQVitXvLUsALRzkyz4cqciUjTJKD+4eUTSk8WKt6aeWz0lRh/+w6lsxP9LcF
7i98pkb606kjjP7lrK2o2IaOzcQvD+a8nDamN87pRCK1BOzJr1sZD5QaO1APC0hu9WIQgMqdzAIy
j/fCkfTENspkQvTQu0EiHoi5FajRrtBkv6U5dzZBclf7mvOXf4SDncGiSz218NoWehv8odKnH7cB
DbX8m7bRCx1X2oBuJdu4xWzbP9bXL58CaCG9rYeuEv0TIfH52IWnOC6iidgRetaMBWYv6ctDXyGd
JG0h6QQMvc7IOlJz48UTaucZ0lmW6WVZNGh5oPbq/ap4C5kf2x9Xt3Oy3keDgxy/K68avgClapvv
uq8n7pAd68Q8T+hWvbv1JOPmQQhqzFQ6yO4g0LFE0Ilb/g/NkYf8Bwhd7rxtUerJs9soxoSJUTP5
K3zbaA4FmMPgaCm0TjdT3IfGpjeCJr9bH//VfuoLjADQrtPaiH/YhXLnR16YPj9y5tPBxkUnKvZd
auju44hIkNGWNBkHViR4sFcZCQ7Ab1VctPJIRMrAIMK21UKhw6XN1eqsnrm/oH3d9kkAWnrMnDgt
7hLXgFt9hT6uAMisU9anzDTS4FuUNMg1x6K27MdkLANmWDGOI3XEK0IEiYby5VyajPdzqx1jJqCj
DfSw53zYx1tubjrfqCucDD5NFe7q0lbpKfYW388Y4UC5EG6s1UcFK3qDKcWkdz6E/rwvHC3lIaD8
tg/ru9CxvS1N/gxVqeMzfVIBCu8NHDGG1qwGyyK74Kz8q3R7rTkxHHH1iJmIkREtwsf79b+vhLZA
WjOvbYbyMn7qQjXgI5Fw9uuNrD272JaOMOYPIO9B9Qr0hYCNs9ivX4nRk9YzzS4OaOufVwUtmwDU
4Sh8ax09UM4asIY/Iimy5uMKp1/L/5UWUeQDZ+flUemn0+p5I5KsRikrYQptM7JWan4kE7Q3rMJw
uEWv5uiF4izuN9YQx3dNEfY7P00lNHlLZHq38sxr32EA0+WoARjnuL6xWw1FywedP4GxFSTGAMiw
ziawppFRU2v3t0QF8H1UeZvFOxDcsuIZ0cNnlohQnP55Z6+sxfWfg+timMCKtw9hb0+kZgiv+X/U
nUlz3Eiabf9KWW7eCtWYB7OuXgAxcwhOEiVtYCRTwjzP+PV9EFBlU1CS7I7ds0qrTE1QBODucP++
e891N7IMP3zt5Z0lHOaFNq6j8UePEyUn/U01uzU7CKG5qEqakquffLEIKdFFRuHdtGfddyxCMbOx
FpdNb89AV1NkU4LlIqXK6dvhybASt4SJfjY9o2Wly07Eg9lSMWbyxFv3UJJTLm3d9kLLK2WapieE
cmtk3FAjNPjTxOfyUsT3O70gIcXj5SPjmOKJBCnDP4Sn0pxudpCXB25+cqGIHHruzRRm/dVsqgF1
ziXmSVxnnWCSEGDU+m4gkq20rZiV8dDmhdKjvZHZaxb0eoA/PlJp5xU9I6eQf4x8iUZMgGaiQHSD
Ky3TzOamPlHCwdGq8ZWeQPyq19pJP52Ygc6d0OIBh0Ses+nahrnQF7k9L28mzUqmemFWNa8t9wQj
nf0mCMgBwBoiH26G7nZDhIC3dQFh2eEJp/b+WVFaVl9MLFy4UlHxQkymZbY4JNcZHWkpzOLDMG0+
1ongskCohEtOseZSyfquIDtqjrRE+uYH2xCK/0VPhj3d+Dxhh86Osc3AhZgVRecT42HuE7z/OY3l
56ReJcqqZOBE0C1NXfq7xTKLdEUnQWdGsPf0OUEVA+Rstqz4uX4IMUfdZp6CTh1iVqPsx4Fe2pZ8
CgAgTQiZcd4UgCQE0BPhPShXgi4n3saIrDFcCQiY/bVwOnv0PeTNbS2I8bDxRrmWdxlFSsmmd6Wk
W1TQ7kYJdTHagq4f8EVknmgeMuAEFjN6IrOCmuHEleli5nZkXjXw18QqjQYnbXTeHXEf0oeJUNV/
CsmqYUgXsRpaKxQf7bbKzSa9Cz12zmiLVehHAZRDEiPbyGJUDUHKSaOEZZ1DODZc69DoCNg/z1ZB
tdJZLNQ5RWHe1g6UXkAYn1aRvHanRXXWrfZJw9t9poinkimoq0aiDg9M0hurFSj3otjKYsXrFgUc
W47+hDIvZoehwTK/nXEixWl/YbLzw3l4otyi1WYcB6qV9w7g2GZYvT8aFh4OXDnSNB5wLdNrxUS6
NFTLZT7oYl7FFwVHwn4/YND7UnkmMEVlEFARhl6ME0MyFVXYItKGt6SAZWh3cyWomT/86fhNQpno
Y74zekRePwmKquTCyMllaVVLZTN1n08IlniUmit5oLFh12UTebuxkFUZ9q3WfQbXJcVbMpO4T7M9
7f1vrMqLk9Jk10b3D5ZJpaYGuOrXkxIg4w4QhhwcZtxRLmlUB5IJx7gpCF43b7VAlW+hZsbaNQg9
cnALNPv9FzFBSwau2rBg0U89jXrF/gVUkszpWN1S1BALEuPJdrudr0zvTE+uvK4g7qA5sbM9TZvs
hXjRINc6Za+38ecRuyWv9BNMZ1AD2VoJQz6svFaTv85nKoUdZrOJLAnlSpxqpbFXxVa5EpvYk65k
SyjGCpCtUgj3BenxYLKTAB2y5wnsQWfWsRJnomQLTa99UCD7DTUE0RX249R0UDQSApfFyVLKM6FB
0b6fX2B46iLpypuW/i3ILpi7FS+BHBj1mJiXrYoY9gq9SfUSGEUx7tiSJAaSd03JDz/9kTwYkRXd
QhPPrCDcPDuW1F7EXUmH3N92pLVUH3TYpqPxr0dniWYJR356EigRltXNxAN4iGpO22e90H8NxDHq
uJ8SvIucZuMIDlSAOkxeQ109vT8WtWU9jr8VPivhmVNEEwNzMRZNeQyjAYfaHksAy5NU6YVsF4P7
Ai6/7W0KEDnvzjgIkDYa5iecB96dq6ASQsbVjhJqbexSTJNcAE5adZKTtZncrrLpJ+rAz9SbrB2N
Zl2zoAa2nsT6ygyIN7NL2HnhpdL7CrX+IVGCQ6Uy4AOnwWAsOUnXdtmV57d+dxcKnHn1zFBqaqxi
XlJ71et7jxY97WT0mINj4C6/IgykuW3dwnqqo0oM9nI7aJu+REzs9KmMEFpoqj5GjpWBtA7Fzq3X
oVEmD3rqo93BpDNy/B6aBNCBrxVXnQva5GASBuLQ7uANRc0hKB137N1mhVhczWjtRu2zGVvN3ijz
8gM/zu/G7MmlaEmc6A3SsXhbLioqkIM8watjtkcBwX1X4sReAo7cAPUelIT6AK5nWpFs9VtxrepG
XVxzwzn1IDqIe2dQC+WYxx50rcyXRty3ARUigAfhBKqUElfbyRaBcSscgV2GvH08qiTTqYfQK71w
i4+F9KG06MXskewp6xpJCCz1TgTUe63BVnVthLwiLPVSKh9RDOkULHWebbSN1Tj+NFSinhzklGba
pSK3n7DAeF9pIFWFDWshHh9hJTFeKEwYHd1kfwDOkDAELUTlktOKfkW6KKmT7S7lTNDZKhq8+7pj
E8RmuijNFWUovo4vUjikYMAHDOtST1aWatbNxqRI59okvMgpLEQcGU6hsjq6tPCRFQl+t/EU11DY
/k6v2c9e040uKhEX4rwUYjDb+xLssWtIICZpjU0iyhsvY/S4bO/rdedhw70oaVU1m64Q8evKCfNj
nwVWbQ9jloWrWKDi6Pi1z1RphKIO77HNMYo6wokJZhkE1Kxx0Q7EIfWm/2LKSXidDu4Q35T0tmQo
BTEe0BHu5V4P3PhWsvycp6+UKhxp1jJUgOQQ/DkzZtOBt/RO4GfHlSiCiL6dj/uwa9lCAPs2g7Ul
hsQ0wYo0yn2i9LF3NWcUpIU+Fpe6MtWSTnTCmU826DFFX/gcvDQjzLu26Fr5DyrZnrCOGxrS+7oM
hR2JKXp9rIykclKj0btNVrmqZ3PQzYY9b5fuhrpL2DpBS6kWPanZdhu3Tptu5w4siVcZ1Wl8HL2e
IG0ohk91KtBKwZs4DM77S52+LFACFcN3wxNTdHQM1rJA2WA4SJI+UQ6oHdGjD1YH3nSu75yag47X
YEneNYrR+A5whhpEgyvnT6gb2BvP6RHzbVVqOZemqDS1+KwiYTE3opgK9nza7inkITNAxWYdvJxy
JisaCvObLAg81M4nAAkyV7G/sPxGGh7xUqH1jkgyY0eYR6He3sumEDy42JUUe05zIFCM5xgabQqG
H0FMsCXXzEsuIxEXEMVLd6KXzC2dAE1oyLOYzsm40Ka2DxBKtGZA///0K8J/UL2nYnwUaG3fc5+t
r4XeSPWqQgN4GEjwu5asNM1+SKRqgBGgVPQC/3v01kkxch/8U7iZTvDGgAUUUtOWgKryUouaASrP
QDjEDuiKNXyjTjt+ef8RUgNfvCktCTrHdMYRDU2ezPS/bp1qpcgrKNPgVWl+VF+NU8V1Lq/OLLPo
ZN5FiDGmLzSrc28jNYRRHMOs4mw507XR6KbJXgM8/EOIWk+D2mu545oDTzbcBKGL1grDdQ73NZfj
6jEOk14jnElXwo0a4J+5tEQ9NdZhbuDkEBKtIjS3USH7zpSOTAi1bh12fA8bibHqHtk7KxQ+GovA
Ypf+FnI7tG+yIzZ6le3aPktN2z/hQeYKxs/GvVCX+TPFtWQ4sIiPO5HjG61ybOHABuOxbtelNobq
tRhzaMefHE7Ck/k8MFdWg7aQApDCGMwe5hiTJvUVcDAkIB2Rsw3AnaLaQlRI2m9pz6tFhynDdxKg
3X8yvFAba6fwLrAuPbtlTYCE4foqK6eAwAHUf1k2+nqu6iIxHJ8YTRDvVZzXJPmZepmsCNuVime6
kVQLApBeVDxPHnSv6vhvbzqt/fQpV6Vb/AiVjo2v3vb63nAFKiUxjuVbo1SbdDvjssl10BIO5Yo3
ZjZJaF0PNbvgrGaQzOVedIZYdY7Q9ih7xaQE7wywbCXJsUjv1itchK+WXG1o9Op7YSzlcGuCHOMV
KlGKvHRPDdX3B+4UcvnLDg8VEuwXnZxx5EiTZuPXcevHElKjXDUPIlFCdDFOruzxVKSdm4bu6VxC
VzsF7K+5bMjVqLfUb1mdZslzk2rP5SleYlYoEEJrUpdzJ+Kx7w6XIQ1k18G0Q7ZxP7TRJXnK0X3Y
JEA4eCFL/YoMiOmQR47I0WexkNZmQrnQkayc3JCK/bozI/kro6KMSdg4W3fcEuIeJkw+XBNAq32T
NBiMl3HrSf6B95eEj46tv/XBgfD3WwWTnbKABXERbs6y453wpVzyMYUD+yycrLMpldfE0F8Vbhde
l3qNgmPIwwYpAuafD4U1C5rWpHcwVNEQNVMyOaYBivj1YZWhJJZCnKV7DBzseeFGpDVA9nFAfXFS
lOC2sNq7VMXugEb4ZB8NgHerO3+kfPvntNB/rk7awBhQgPmFglIHoCrsJFL1LnCSwIAvrGAUtxGL
dsXOlfqGM6tQ52NMgTRmUD96Ay4GId05Tp0KiaoqB6XfICQp1XpdwQGyLzBMR1fg+2Fh6ElX6oeq
ZBH95LYWapP3h/7v3UwTTi6bV1qalFp/W7I9BcyGhhcL35oga08dR5kc2B3FZ3gbkk+ejZ4J+6SB
crce/FE0N1WNvYNopk7bt36S1VgIh3Drk6aGvaXhdMGCjoIgU5RYvRLcVPoIKr2UCJBhe2IXc64E
a2cuC1SGnsggWiOPyL2BMLdZyxbqVtGsTcMXCeMQ02RVxDW62WSM/JuAWIXqg6fFyW/5vFD98Y7i
PcdCgBBk8bKLDLTASi+Jey3EGn0h6R5FKX+o6woOBefFuxL9of6lSlP25LZUYPGGKDRJmWeR1GxX
DzHEoqeaE9HyoLV4zidV1SwfFQJ3RLBEPBCNU17gkyM4S9OCymhq+hag+kmBFZ6UuniemG0ArvVi
Mx1ZrLUokL5ymLuq9N0RupZgj7pPGMF0cQ9zK0UeZw0KWNyizm+o8+vyPeBBQ9iGtPKyF5JCuhtu
QiPf4P8u3fX8Ob2852/1zBoVlQS8AmO0kvTePUmLWuUoSi4+9qpO2bqBAJhdJOzomk9DrwnVev4K
KHxRhsG3SMMfWNlZGu1SVxPtoKC36cC6i5FLsohXaTel2gvxU9xh6XTCxq/8K6GCcjHbmD1CKxCd
6XR8aJjoqnvDjlfa5gHGTkqASWJkGzFqx6lHGPeCo8XUzkUg8UmVbWud19RPNqxMT14+5o2E4jls
3RHJErsniegoOm43DCu5JHh28nuXesC39rxgJO2xKzN6bDNiSuoFS/syvwGgB3NEoqyrmZdWi4Zl
myH9HTgbYFvjywZawJ+blVqcy5HUCClVhHWnJ5H+hTmPxVSRdab77O+uKVVpX2ZB+GzWR/ePGE04
LQlm46HvrkUtGDZVhcTAmREJaQfL8kBhhOvMf3ZWwc06a6WR0VnLosbji2uNgTI/SkWXWCvnAnNv
9AwXGldu+cXKLFnc0Hmk3LVWXK/O9lHsSvkOD+jk0D950yUzQATe9Y0nbCNz9OU1NQvoPLWXiyFj
k2+/mnX4RUF5r3JGYk7jHPOVWtyJfhwHa0MlNOeKHmbqrk1PDq3taCWqsQ2IS4gu0HqmzYH3UlPd
SwmGiQdOJ2n/tcvHSKP8NcmDkkJFHyyGrnLvxlUv7Kdz8x6voHWLV1rTe3t+0F5PquUGx4tg7BSX
8Tf5gjk7XZYl5+ArhfqD8lmJysgw1zywxr/yrUohEaZGpEWyaj4U4Q8dRr32BUaY3O2jsdXTK+of
Df3BWVg4piHzftJhG0fPD1xCxlLSe1aSkVv1Wk61WN4xAvpy51I7KLYk5QI1soPUGrY4YjhRlNTI
yx1uVa+9nzX2IKS44bpQTeyGzI9gTGgxcQk78TQXZ5U5HeGJ2uGD7mzvRj5TUiMNLMCw/xRh+vQx
WbxVhtAj2DSmgqKaYR1+ID05Aep+KZ9NL2wN/v+khqVPuVgn0cXn1JRU2gRxaD2DrabTb6Iq2GVK
bZCHMxW2FB36HJo4rRD3KZWtL6GSlvFaVNK22ZAZ1klbQqSDG1WfnH6Zx/D6lAId6ld90RPcPUXv
JjRWmDd3qVC70Z1QSVEBfYCa0ragUN0elUnEvqLri63KaCXrRS3S2tgqZV35XzEV5YTQkf6LFzfr
6pY6RJFo4YrKnzqsxMaSXEeIYhJBpva8rtitllTite8HwNZytzCjuxj1T+F4DOd0nxN5CJ2gl3v9
kA9unzuTeJOusBcUTq9X1FBIudWv4zLMP4rOkX47SiPdm05fqqSoEiyi6QX6SqFEqGRd0YS0CMFQ
gM47Vl+11k0MWu42M6mikBvsdQbH3+zJlymhObTtZOBndd5pz12bU2LnxJu3wZZg7+oj9Jj8+8cj
k3wqZ7JeKNBrp19/9fG6Woq7yDStg5IEypoGrphemJ1sRLYhVFW5GU5H9Fo2sF4w3brrknBqw451
vWYPUrqadempniVfJkGR93uCFFx/X6VIGj0bJ6yir/HlQ5Cz0pxoK8z81XT2ICZyvBxlpVM3HoUk
42GIXMgCH2ynfmseiMhxLVRWfK+JZb0QhE7KCQocbnGYV+CJHp5c1jmoPsq2em9uMqFw6w1+4Bo8
WK/klLjSvvY3TJG03mYmxt3VzEZ5/5NNs+z1LLRo5KH+no7m1gQMXlQrgXtTQqXVc2Czxu7YqCm5
Xo1I+bpPM7rl/b/ud3IabRi2ZwQwQGkG6b3YpYe5lGZ1iQZXgJRQXqe+kXqXkDCyaAMaVkQ7nmhm
+01TYUDctqE/KV5E+vjCn0VaoMOYTDXk25JBpd0KgMj721lWNMsN4hjy3hTtEQaDI/f4DHepiLEB
CRHUfj3LtK9ujbVLlDUBtzEHLbhULZC3dRCrdKqSNvflAxVybOKZIRgRxiHTCjeVmg1fwC+JkLUI
kcMhVzY3rQR0Z19rgpiuhJ5zxRWLKI0+bQjRU8568PfvnvTbMJoKYZNxgK0ujahl2yQ39WrU69G6
0AuLs4AaxE1ySWxcGe2lXg9I426su0rSTWklczJ8KGpzSjTs2e9ctomaAj5gz6p/sJRLvw0i5ixt
HFOnRseJwVw81GjQtCZXDPdCEQxe8xWDLXMQBCq1M9B9pHMeh039LMMs8G5TLAWEf4e58qA0Pa8X
1TMatrqGGxk1qSBaom6o67IPMgut5k12uof/8UtMVvVf/8mPXzjj0uTx68UP/+shS/jnP6c/89fv
+fVP/NdV8FJmVfajfvd3bb9n10/J92r5m365Mn/7z0+3eqqffvnBOq2DerhtvpfD3feqievTp/C+
Z9Pv/N/+4j++n67yMOTf//XHS9YQe83VvCBL//j5S/s///UH7LJXg226/s9fnL7Av/64zv6RPKX/
r/pH/JT++duf+/5U1f/6Q9H+KYlTywsswMQck1jFuu+nX1H/iUCbgxfvFVw5usavkFtZ+/wh6Z+W
DhCEeQ8oEVgSlYMqY6Nz+iUoapzcSYygi6ypxh///v438xo1Pzjux88f/yNtEkquaV39648Zd/8/
a5lB5wCvFcpba7IzMRuX77e2IxeO3HhCCZt9GFxSOr7mZfac0Q8FfxdvUje4CRT9U+Oah1yJD6B7
rjCvcja4kJScOARR/GrkkuEIOlFYSv/dG5XNkGAYcAxRHym4uRsp4F7J3zB6DA4cWM9uhjh3qiIt
NyMCjFSDVeGBdZfV4klWt7K8C/HqAlLcljlRTpRANq651jMnO1j5qqy2mnkozJtjrdMnM64gtvj+
ZY+ucFuoyLyczlu7tSNLdtfYQr0ZQtuujPUQruN0LxJKla9FWDXNjRXdBs0qyCCoXAT5Blu25pKT
AAMQbcNWjq7hSFjqPr6P78MVjY6j6/0oPiniXXGliXbiOfy/EuHeHi8BK260R8FdDYWdfDOHbX6P
ayeJ7AdBIsLbKWjPBt99tlT3pWk/FPF1JnyWI/aR5kj/2PFsQckcdkpyflWEW7GETBk6ldBvXbK8
c5Km8LCv9nF/iUZypze3mbCduuiNcdFJmCFjp0JjJW0rAobB1flO82V4Eb4J34YX8fRv8fTv6f/9
p/rH/P/+k/xS/5Bf/v2/9kf4pG21rfrS/lBftK0ObkeQESQP1221cXFjbovoUgbzolq47diEKY1i
Kwf0vt/i6xCpMOJmOftKY3U0VgnEnS/xk6o4bYPM7QEwzl0vsuNf+/LWpn+KTG0NDrjzthZgNvcY
JfQmNx06aKzC9KLZ3Y1HXXEU+ZZrGfQhQOoFNtVts9wZkIfGwdbtBO6unWobWOiQ279iHGgtuyTr
eHDGQ8Gf5t/Rfe9AYqDEa31rHfVol2t+n/mUqRCnbOPbNil3Yf4im0cAyAS6rRVx67G1NRy93yjx
arjhe/rsVwn2q1fqA7B99WG48Z9dER7FTRJcGOmhl3fphaus8p3fABCmVq7Hd57w4lXHBFfFPm42
3pY/nvmf+/6uV75hULjRxU0ofGGoemqxMlTDkbx6JQOYEcEkmkO2gUu18nzDTgxhRa5lFK2GDJHK
RUkuqtLf+M1Oabfi6JjGqhDWxJo7GfQyuy6ueh/sjxnZztQ1dK8UUAWUNO1+ox6y+tK8/abRBrak
FSZ1C87iwfeB7DGpnUF+qISbCvZCMiIpLVeheBO2dvfDfwiur1abFYZ98weCqlUmXHdPV4KNP9ay
6TymqjOOm8C/zasV8RnVtUiVY1WNCH8v4bnGD8IRcAZXlAeoJnDn1v0Ef3MPsXwZJT/c4JHyvB0R
lC5cdo5aP/WCi/edXGZR2coaQTKChqQjWeUSqJ4gdcoA8tIo7Cz/gowGRwqePXJ8++pQhpdRfZl6
pBVGl1aZ2y4QJD4bB8X8RnyiLxl4tvyZTn1xlxQ/IlO1vcFJ4h7IiJ3dsWNw/LxhR2LnJgvMUaZZ
XIm79M8gu5BhqDg1DKAALTuuOIkh5dTmn8eNF/PReKKh3e+lFcifRHQk41vkDo5vfLc64bEON7G2
i/P9oFwk1tqIgdl5D770SGgJ33Sbipso/ZyKn8XJjHExXJtPMmfYCjW+IYAWPnTxBa1JGBRrepB2
umniGw7uoeyo+YbEjObKeEQK4kt2dpvcWqLNP4OKZnn6j/TYXFVXp5/m5+ZfgerGf7NWjdOC1mQ/
/6H2VH3PrtgYVt2ehXG8GB+HLmedipBNj4m0Qiza2+ZNoV5rriMNzwx7JWBT94xcx05pnA8xI+lR
ENeeukJNtVYK3a5FTAwKBxDxmRTwlSfcGSU2FYCVuWCrfAoj3VccS+lpgmpEbj4cXHnj5/tS+5Ss
3W7dmatogEUzgmfTXEqCIuvqBMG5466mElI1BgYqP49782zaMIyalZXYI8cwcs1bCBrbbIKO28Qb
WvmXuNM38SrdRC0AsNa3rSf9MnxuOqeIYM4UV352rXufM96JOGFJJDfDlWFAdNmM1znFEdXRRqeX
v6SluqrHxPFawSHGck2ilJOIvEjkcT1E8k1tmPw4BJHyVEoQc6gHt9ugflS1fp2r1tqqtQ1ntHWY
UT/q8h9EccHTYolVEztsKKXU3SqSP7lS9Mzb/GsI7sFGQGOrZuAEWrQqG/EmIVsUdQ0pmSA9xlsx
U1YmHCzPoiSJzKRRJQ52+lqIgcXpkNIGc6UI8QqO77rrfnTepVk9RkJHTLUUgcDzN6F1IwA5W/sS
JSA4jCt1CG4DLVXXgmmtyRy1nNISVJQ07YVsHZP+HpioLZlwlWR1LabFii1HiimbqNeuHTdCtG0E
OEBSe0377LLX4qMR958Ryvwppyrn0KOfPv3fN67H/DtwhvL79/rqKf//YNM5Fb//4997ut/2nI4f
TDdh3r5Oe9Tpt89bTSoU/zQIJGSbKRJ0oE6tuXmraSj/1EQC3jSqjSKH16mK8XOrqfFLGo0fgm+p
K00GzL+2mpL5T4mcSULBMFH/X3aZv1b3hZOV1aBYtUy1GduEjazl3YhpBwcU4hYN83r44CT1xtWX
O1fJANja1wJ+a4s3IjLAYFOGZfyBYO2tq0+9u1eFlajVMOG2knmkvx45SEOmArya7149u7/Zf791
9UUFwTPoT2m5pR5zV7IwbQRXRVN+FGv01sUXdROf8mZuiL121Crrk6KZn3QM8Wfe9OlU++q2mCEl
+4Ic+COJk9teyS66SFqdd0+mr/Pq0mOpdJEWKuoRqsKD5rpAlJK++uDii8yUv8aiuiyUQWZEVCKo
Ryju0SMaquZQijXsJ7E3Nhkm2nXM2XuTpJW8Cwoq60amhx9kab71QDhUvv5mWCB0qYBxcOT0HOAr
1XZjK7+cd9cWZYSEl1jl9jwQre+OdM06OyMG5synvZjAYiRQd9A65UhZMVoFo3dM4yg97+LK4uRp
CPJABEcsH7VBfyEo5JMeK9/PuiknjcKroYT+GeI6BoAjwVgh4OcOXKwsn7cyLMEfWcNFA9eXjzXG
nk0mCeJOxmrlnPfRF5OXdkfs0cOjydTJO6nzbn2Oi+ddejF3iZkr4zQ3kxukROWqx3C/kfvG2p53
9cX01RQ2FTUbipuhiwEkylpW3TSDBr/zvOsvJrCmFG1rtKV/A+OWQMaATaBS5Z/ev/ii3P/X8nBK
Dno1YjCfY2EqY+8m1Qh8iAprFXSJtm2zUB5sSSBhGhaQ9F23ms5uQ62k4wDFFud4f1+bYbvShFzW
zvymiymNVkSlv1oXRxeAHsATcydTfd+//03fWItOcbCvvmjTDmIwGn5xRFZ377YqJLoROORZF1+q
CTwZlVJY55yiIQPaUKSee1/6INvkjQ9+4ma8+uAU8EjIyc38GMiG+EnFDxL0kfvB83/r4ov3cTMG
OBOSPj+mgR4h9kEmtwp1JbXOe6TLVkZBp8QCz54fjagJDuS6+o7eAuE477YvJrZVBHre9G52TFFY
UORQuyutV4Yv7199usr/VAr/mhqnCItXN17p+nYkMd440s3qVniVAspqqXbQpjbn+3/FW7d/MbcV
t2jRdvXmUe+0tatCerSUcx+t/OvLF56KW+b4OY8N2LitYtGiq2hHnLdcL1sz2aBg9qVffSwM+Qqk
1mXhRR+o49+6KYuXb4r5RR7FEC9hiEoAf30zPJZuXpy3Xp/cJq8eq9nFeJ8LyTgqkrs3hQcslev3
n+YbA2aZ3eKqQVrgQTOOgeqraxcW7Wdy1SgyBY306f2/4jRx/mZQLg0DukDQk4LP75gY1E9jS6oO
sBfv89qoHcUMAn1F3Sz9HGSd05JISZavsoU7OH4alEq2xQFRMzIKS7ABWCHWCKhSkbCZ2L7fR7de
VT2Lmtiioc/umizYAwygypOr9b4sEtk69IH8+f0v8sZDXhoZUfpHSlCL0rEzOCJpYaxvgqwMP3gS
b1x96j283niKMNrLAtnYsZZHiltkYqxSMXU/4My8dfXp+b8aQV0WYEKVR/kYNOFL23WXUSvfnnVb
Tv7PV5duO9AvnjBJd4XuEWf2zThOHZi/js3/+6PXaQfw6tIwt5MU34IFLVFObFnMjy4a9fPW+VMv
8tXFkyEFroyI4uhpxoVOZf6jZK/p2Pl3432xJ3AbvMw1FyWbJBavtZyoZE+U6ByUhbyuu6x4IhdA
c0xBUj9QNb41ixfLj0JQQ+JFuXEk1mW4LNw4OlhjrRF61Wursx7FMirOVKUWkUpoHTOmFSng8ZXR
xueducTF+V1KCR3x49I6wkUKH/qsKL4A7mzP2+iccnheP2fZZYuu8E40o+JQyNm3XPY/2Oe8cd/F
xZzFop7gTUrMI46g4FpTBMDKvkBEITCBD15aix70X690cTFzwXQ3Zjoq5pF4c+MrrWjJzgFK2D5i
auTzWnZLmkG7SxKafpT/8nELQVZYd1kq7UbkCDfJUBdUDg193edh+nLecJjWmVc3FZyWkCBt0449
9k7CAaKtpOeP5117scOIAl0vNSVkh2FFO1NMPcqrwc82OR3vv++mvrEQTk3j1x+cCA8Th1XFFgPh
44awtXDjt9YH26+3Lr6Yh6PUEfwmthLHzSqE3Slaj63puWcttNIJIfbqnhPFkJMhG8jHhuLLOoIb
bAsZTY9z7vpvALLU72XUYa5+hGdMQINffopRFp/1+iE5+Ne7HnoNyA1aAEfFxTOZyHR0Su2s4SJZ
i0koamrYxSG1iT7vL0J6zmlY7N6/JwuGwb8nH57UXz9322IIyLxCP4YqvRyQX96zirf7XnfVElUu
yDhb0q36Tp3gmyRXGPfZaLxYXpo8pIFaOxLSp0efFIGPJCl/P8JwFv/6gUxs13DQqMYjPcp9u1WA
2Qetqp/5nBZTT/QGi5S9ODkWGrYMUX4eMWGdOcAWM08qIkQUqh4fyaUKNzgM0AkTl3Pm1ZcvXcv1
BcE04mMgEF2AYgi1pFqd9YKCDPDrXZeg0eseJ/1jkqr3yEO2vpes3h9ibzxQc1FZE/RcI62HS7MR
vpQqG37xB5zMt668eKtGyPS9UZfioyXGz2MwblCGnjdMzMV0TkDTVjVpDEfQHs9pifqkrAfvzDuy
mM+RSVAy/Lr42KupgmRTrradWajnjZMlxa6KzShGROoe0aa6KyEk6DgepI/wEW/d8+nnXy3RWE2l
QQqC8Sjhwtv1cUSnOjQ/6kRMt/f3jSVsiV+vDspKlAtXNI+uKn4f0wTHL1aGu8JQie5qwFFUaD3P
qj1hOfr17+pAMqs99Orj0KRgSGUvWffkDJ559cVsRQIsxLGWRMdUZj8vuPWDGFYfLNpvPYPFZG08
ZKBpRYGiwQq5x/Tmb5reaM9bCozFfPXbJorIUYqOAhL7bSK3G9HDC/P+YvDGAzYWU3aEVAAernGP
Bior2QmGuLnS4FmpSBc6MYHtH5jTRsv/UKz+9yNqmUovamPXKO7At9E5FNqNjOPWH3K5dt7/Qm88
C2Mxl62hcHNVlcNj3QjEOqnFZgC/sT7v4ouXsyARQqwqTUQ+DXJirfYHp621/oNh9EYXSjrxgl7N
ZXDUFbJdgaJLETTrwJjy4Ucp2iJ/J50QDsChaMkF8iWFFPfSUr/XmcSu77zvtpjqpevKkatK4TFB
L03iFqH05fV5l17M7KiADABhODp6ZrwiWeN771bnbcWMxbROBDIpOlBCEBsKAfmXPDEKzly5jcW8
9keAolJShUdTwjOhpV7qdPIHE++Ncbp0Dsg8OiKvXfcaO9yfQszpLSvQbJ11w/XFrMZLBNlKTfuj
0bUVZFfvWu8T87wZpi9exSz4xHJkYUjv28ciiypN+1oPWnfO5WUU0L++Bqqyc61EEdPrtjEwIahi
QNa7ec42gosvJrAXkiNP5E56HQj1s+F7F2lhfDB7//aBcunp519NXhwsbdz3Q35t+b6y7QB72rKZ
G+dsrbj6YnYGQsemv5fTaylCoBR4wj4t8nOmJ9deTM+hiDrAm11KpNcKzb5mw7z9yEn61l1ZzE81
M83K1NFJiW36EvvVPhhYXs4Y5XzuxfSsCOWR8Fjm16EykI/pOqV3lpBhsnP8+jD9oCVuR0sysuOM
zwhZx8r9ctaHXr5wo4BxAlGFYYKHyy4csg3OaiPxoRcT0wXylOZBEF/j2bNssGjQzdUP2g3TBPlt
I8i1F7MS6GL035xdWZPbKhP9RapCQkjwanvWxHKWyfqiyk1uJLQhJKGFX/8dp76HDHc8ruI1qWoz
qLtpmtPnREWXwEcKaGCDBdSsv0EjhpmaCZwKflvjBKdYMYqeDmmTxXKCyASvTitb9I2fcSc8e2rF
ghH3JutQRAVx/gA2bJ8zCHvjxCbozSFLRmqVpRx6alt8C03RX6+v+tK2O6E5TAVYTfE0n/Vt3j1A
/Ufvq8GIhzi1not3ArRSBMIcS66ycBkxQorp62MFaRLPT+qEqNog1MjzSGUDN7dxCxlIMF9Jv4zr
HqGYxA5LPhd9Bom0uzo5dACCvr7tZ6d4wdvd89NAr7eADEqZ4eoGrt5u/DjV0i/buscnmCfYbBLT
Z2D5MdCsS09jGPgdb4kTpeAxqMBviYwIfuCveVAcwQH/2W9LnOAcoZCWArMLMffGfDYb/8AG+Y+f
aSc06czppAbVZ4BVzzshINqt2ZUdOVc8L31JJzZpXy9127d9pkPS78FgSj+kIQHRSTKJA2c5OM5y
EmD+Qhd3r/81f+AML/2kE7Nstq0cwSeeNXravmLieMLMQJtD1kWkEtrcgG3wOYQ2XjBZsNW3ov4g
LGkyELv1X6qBr5DDmwyYnAUkQcHzeFc31fZE2ng6FDL9QIFi3IONzu5HIeq30wQQbV0DjD6AZPNO
9gNQIcvCb6st/w6un+CObJB48jtymeMFM4GK5jZtbQaKl/eNED/DPPS55gKE6iQizsDIjLm/PgMh
aQsaW2oAO4dq7utf5VJEO4lI9LIYZAIfm8Zc7olN7a4ahiuf/IJx5lQLs1BIo3gNAxi8QAsGKL6N
YRLDa+V/iAv/qiubqiuiPK27bNugW7hFFZDpaeFXbLtUYErNgBHItcmgSwH8OePvBJX/+i3cSUYp
RNcxhMjarAg1GKzF/RZhIMzPtpMyOHjZMdeMoEmr4mcRtP9EC7/xM+1kjC2OtMgNtgTkuxDeTW/W
WbW3frad1CBT8LZCwazIahWph4io5m0IXYQrm3Ih1zEngpIU07tNo9qsOvO2bsvW3FtlTz0AXXtw
qASHIO4YsPYs8PR7J6igCFyX82KbDCRoGNwxkBTeszZELvLaLhfDDaXytid91yElRHc0JdMu6DGk
4Wf8vIt/xdW2pcmEyWjcM6X8FMTLeNCl9YI7ouGXOsZzcFGio1xlMRlAYFCBoUSy2G/bYyewrG2i
nERlnWlSBpA/iRo8a6Tv/bbFyfBJDJaGpm0UBhD1V7mCC1hMnRdiGNvihC2axQGITgvInIP5Bdf6
tzbu1yvOct7aF45dF8I9Qtshisqiy0DZvsUHMmIEqAoWaHsP0JGOAXt/o4rOsxz6Q238l/dIIPW2
uAnbLF7kx7J9gHzNF78P4ERxbWxSL5BsgBA2VACgMLoAkNR+eN342UVe2iQnYvGc221tGrWZ2MRt
CRYlVvE7IppvUPe7ElcvwwfAwO6chh0Yd+hkY/wBEycriHbkr4518h1Gi6pTMJfhk12K5E0R8uks
2k7qt7RGU3XXGqrfxXmKlfThAraBMC9BuTiGGBh7/a+/uDQn5uN5CQ1Z0EWRoR31bu5xmjZF3r+V
XYiBypa2itwOcSTvQXXZ3JVgpXkbA4r+tdskfUx1vd0HS1MeFaavD8nEtd8x7ILGRQRRjFkHbWbT
jUGkudnJeuyuBMY5uF745tRJFxMBX00V4xw2VIhbtkQYvBNWeS7dyRf9PCXBhLH/DJqE5V0Apz2A
PU16WncShh4gx2G6Hm2HEFPDk8XAJnR2/3ndHS5tjHPSY0KKTqxCbyokS7pL8OgOynrquevR8xOg
y0uzgdmhzahd9qohv/Mo8AJOIMKcFAHIEpoCLboCzZjCVToomURTfOXGdP5wL7mLkyLI3A9BojqV
5QXGFsArBQWfjfI3EC4frzSTLmy8CwQH3dS8xSqps3bi/DBM7eO8yWsuc2H9LhI8iEaAtNe5zcCx
uzzwJLHQSw8pglmnfleVP0z+fyd/SVGCq6rNoBIwfmoW+Y4GU/fZyytdMHjdFUNLpqTJ2DqFu3YS
n0Gicy05X9p5J1oXW25r1y1YuZh3GyhMGh6881v3+Sf/2pRyjeeB521wRBc82VXgBNulfLwSqhcO
dxf2FoEBLhohFZY1EBWL90Vfk9skpNVnpU341qTJ9nY1tLnx+VP+wwmTtyNY6GYQPORgQd+D4/1p
bFKvbQI10/Nt2lRZcTAd15nZoOyAg0/sJzb5ZQZw2j+3HqoWKrfVgsjCSPzHRaCjgGema6jJC1/h
D93UX5+4adED6gaEFhCyN3kzvOFjB24xfiOjKYuS0q8Ejdwt6gdwduaIgLrIv4oCNMPd1PgdKC4i
HwNx0QJo49n2/G9MynuQpj297jUXaqvISZzzXNYN60DdEWiN1n5JQU4GNjNy19VGfCliXn98/YfO
hdQLGdrF5ncp0RjgFE0mCgbUUZMAUYIp1+5usmR56Da97rp4hXorz8HIuJegQLsSGA5r0v/RaaCt
cf5GCGJ1JY77Fl30HiKgy0bAbxWrGzkXEEibAoPhD4DhZSf1Xc4KUBJ0lYSwQCrfgixiuX19A17M
YjR025ygKhxBU5RIgKPKu16YPRis7/xMOwkSEkq1LngsTySFEOmuBe8WAHfS68aMlTtJMrVz04D9
BqD4tQdBySQ+Qj3TqzkH4049E0JnrywsWU+gI/+ME6TegyvRD7sOisHnmaUvofaHjvJ6siMfb6IN
VC4dJp4Pftvu5K2yx/sxhDLDU5NW8a81rQeUYjP3OVKxMa7XBgwSECOxp6Yc/g0jfRLbNWjD2S/+
E4sUA/HPtyWCNBCUOObpVG6jfJcPoBTqmWw+Deni9YaCn3AuLRD0MtB+0dMpTerqfaCLBLzdbexz
3YT1c67/K6cPq4rajaXjqQSY9H5owWcC4Cl/eP27vpgTYf38739ZL4t5DJCuxlMKIcsfULZuDpDN
6+82KL3caVPUevf6D714NOGHnLhNFsnyCZydJz2RZFf3Q/ojbVX/eeVb8WGKNRj8lYmL+9d/7UIC
Yk4YCwHZXr2NPIs0u5Ui2AfSE4voUjZCgisBheiqT8RsEi/xfN1rNkdXtunSwp0oruqFV0UbcjQg
9VsVfgx15QNQwAdwIjhRMcaRdcwzWxkDVpj1zsaL3zA42Nafu5HsuJht2WHZNC72W522u2bLvdr3
FOTcz63HXd6wntIgC1i5V+O4xyCDX16LndiFnuMaLCQKsiqFFJcN3i3gYvLyQbfFCPrNYlUYisiS
dt2pMNwJaNX4mXaiNgAb/GIGC9Om+0gUhrRnyMD72XYClUDWo1QlCTKo41IQs6WgkGrVtTRwwb/d
BmMTUXnmsQwyqUDrU9VBCJ7S9crN+JJx53xlRiRxCoXiLOzBeiYVSpy4Sjw/pxOZUNSVhdriAH3X
BUrocl/UxZWZoUvrdkIzKirctwFmQ4tGgdqOPVRt983vazqBCWroMOk4Vg0hwNtw+jyCEdvLsttF
hDCnYDPfgoyQ9u1sh1toX/glQZf/YeZs2GyOyEHT5P08QIgrnTxrMLeTFxJTm3nEstcCFGtQrGv6
5LffjjhRWUQUgrZiCjDfxyHxy8w3NoZ+2Zs6UQm26q2dO9iGZizf2WV9F0fmk9+6z275Vw3QrFsA
TWW4H1g3Ppg2wVjinE6e39KJyQTSJ3VCVjigTneGkXu5UU8PdCIyyYehBie6yNZ5i3bbhruGiUFU
5bcrTlDWLdXayAWOotb7hAUHjL14LtwJyrEeqAxikmeABtwMGGbH4L8PeIVCR+r5t8QJFo0MRHVZ
OXcZ6odg9YLcwLJzUi71Upghn4NsqxTbnU/hmIPIzmuz3YZdO49I22MqshjKWuEQW3A4mN5vu92G
nS7iRai20icbQb0+NPRTGCTXuA/OAfjC/SJyAhPor64sQjucaqs+y4o1t1tqP4BONrjx2xonOkcQ
mEOVqcUPnFnZZcQ0qKBRX/lZd8KT9SEqE1DJn2RZFruqg3o2cOCexp0AZXIJ7SzT/lRxQ/fom0Lu
vVn8Dk23UVTzM0cGtVg5M81NKQb+EHNybQbrnLNf+qxOiDYE7OgQEdMnPDuZ70w00V7Z3txH9Zkv
VoFb/IpzXvAft1fUq3TFOIQGtQitZ1REGPa4mQIqnpIkQYy9/pUv/YgTu/nc2I3MW38aR16/i22a
vuESGhTSXlM5PVt6Yb9cQoe2rwNMljFM48dQ2oI4W8IPFgruWdXb8IMemuCgBeO3a0esF2SIhqFz
3kq+zWkwBOczkT5BGE3uu2D4+fqOXSjJ/jxQ/nUmyrTSC891d4oiGt0bndS3E3rBfqe5y4+QViyg
1ua4dRSreBMP9kFXm+cknsuQ0KO5hKt2cSb7KstjH+fkgw0r6/O0gk13YjpKijzIhZ3R7Kie8F77
bTGsveKmlzbdOXIL0E+1NKrAt5vW73RVvJuTnvvloj8jPX99UCgKVJBCGsYTI3io7Ov+llTW57kM
WuHOoQtxJUi2VO14gmzmTyA/3oVN42naiVxj0MeAqv14gpw3OLkjrQ8giTD3r3v5hbzg8iAoaGGw
MuDzqeNzBwnFFvcPSeZpx+cJs2Wv/8iFr+o+Dak+bLbhPOvS86DfJV38JhzNBz/b5z/sr68ahgF0
0je9nUiYPkLh6RuAu7/8TJ//nL9MBzhR2DK1PFvHIIFsYvg2GSk5+Bmnz40zrcsknGWJQVywm8dd
/QEsgJ4u40ToBIabeV7yBQPq5l1t8+8QuOg9v6UToSv4yosK4k7ZoCexC6PxPeO+vRjinLmTBCmw
6VuRlRKOsk3dcJCAmXotnbhUCSgWqnEauulkE/6W8O0t9KCffL4mxCCef80OEulrRwMFpUrklhgi
YhSdTq+kSFyeBD3nQaK1GE4lE9+K+CxCjT6e1yWHuEQJNIbEn01sBxIG/U6iV1qV10Lz5QoK9LTP
N0Xha9YQKO5OZEn+7bsQ5NR58s1MY3KvUs9+KXHJD5hYWZJvAX4lxctHNSW3qYkXr2Ma2oDP/4Qu
TBbQ1uXVKenm6V6Ecj+3befVwyPuO3PVzCOoFYC4qtOE3smAs11bMr+JZygaPl96O9Kygn5zdYrK
FASpGIeFioEnmSPUWRzrCjKs0LSRmOEVT0EBDnhO/KbMoWzx3HbP/qhdEnlarbyzLP9pAxCCewXq
WZfj75wOBr9msDOXp6grQYVd/Wab8ptFhfbRc9tRHeJRLJ3lacxNehRy6r7FJQ2unNTnU+e/9TVx
hy5FK9uAYNTylFTBB9Iuv6Zu9gLaQsjUidR0lHVApZInpcHiPhrAeMdGeoFhYd05R0fag2iQkvLU
cPKFs/izaUYvbBtsOwFqkgkiK0IXpxpSuDtond/HOveC3sO4c46SMYzTeTyT5kJ5cs/XAjT1Snz2
80QnPkHvEVUdw8qJXNWeM0hjVGtS+50Z7uAlFJfLcYYaZibMLMHyfuZ7rze/fgpEtJ57etpCQy5o
R/TdKvE94uZRh+07r21xhy+DYrQNZjXQB5JQ9aXDUwoIr1/wu9OX85xscw/NxAyq1+SmWqfioIau
8ttyd/4yjmVbh5tK0R4TX9CDO/Rz8slvU5z47M1Y6jwqUgDmFgU47BYAfeq74054AjMgYgWZjkx1
wXgvRAiIaOP3DEvcwcs+7sDvMNZJFqcr/75WW/J7TdBl9vyiToSqnoT9UkJXfOs1vx0gkXBjavHb
b9fdCC1HgNOnlWZ4k/2Ubv0b289eFTp0m54HUGTBC5osSZQVg+h3ah9ViV+BTtyRSzOSKgBPxJIF
kHe9mcN1l5jSazqGEnfqEqC4nCheLMDU8zdBfD6IqFc3j7hDl1pUXQy57gWyIwRqNpYSfdsUU3oN
GHXh/HQRSZvmXIE9Y8qkrWu8zchl30yjXzJPnAAF0SJprKZTRoOx21Fq/xUb8XNDF5Cka8ga1w3g
e4GKbjCaQSCmyj1TogtI0tVMZ0LDKVva6d6a4IPJr5X/lzbciU0GGEy/opec9ZyWu9DSYgeI0pNX
bLqjiCUUP9dBNFNWdB0GlsVXUULb0M+2E5wA400rKEXHLIFe5T5KmlswPXuWWi4aSYTU2LpIx2yi
8afa1O/SufVLKi4KqV6gat2qHMI9VSwK6LiY8GGbGPMpQKOUOd8T3cpI0V6JIwgobhkUIrOehfQK
WenL/O2w7iRb2mCUBhL1+bGYTXVYpYG2emTHfQtKrscIur6HYh6aHxbK29GuGZL8YUn74EanorkD
6W4N/AOTN687wB+i4//U2liM4wF5EoK0q4feVtqT8bHndfcoFtXqnbSkgEhrE+MJpiqGz8MyQFI2
xATZvGMgcukOUZjIx6XN5aGmqTY7E1bbY1vY6XZZp0TuSClBi1kv1ziBzhnmhaXGzr7xQYamHDQ/
dhPtbvJoom9B/pI80TJIfWItSv+om/7VB2vjupHJQvlRFvHPIup/aJ1Mh9e3+sUkAc0bp5LMqxZz
1UPLj4Bax7igDmw3r4mfx7oognG1lomx5sdCRZ/YGPV7Q/pvfgt3LnuJEBOGuXl65MOY3JSNvWPx
cE3s5MKuuHAnaLz3tIAY/ZHEwRsxmruQNR+81u3CnQrBA9ABDeKobfSpA0Pfbpyh2uVn3NmUskUk
2GYUR2riD3W/PLQIVj/TyfOKaYaW9hBDq+1Y5Pxd3kY/ZuHF8wT/dg7vBGSCdAxheoy2xyrnv4Mq
ffBb9fkD/xU60DJmmFxC6FDW1XuWTpiPxSCWn3Hn7ltKPaq54fwokqU+5MY8sFXXV3LgJRd0sn1M
8xaw55QfV150O1K3FiMdqZ8TuvNuYikWCgp3fgwtQKY5xikPA4s/vr4tZ494ISO6QJkYrdi1LbDn
wZrMd0tbgYo4ze2hWSwyTBWKKwXr2alf+h3n22LuOYrG2EBccDWQJ1zqoimBBg37Q5KQ+p6IudvT
Ugmf6yUypfO10XLXdgOd91H35Lvo0JIMw7vXd+zCt3a1UzgmRqIyGNJjV7X9jiXmZFntc5/Hsp3z
KQEnFJ5QwvQ4sPVjPxY/RDv6NGdh2jmlk7SckqKKcC6NKse7Tyk/2ZF5vRZEqYujSaJY2BUtvSPf
8vmAMccvUIDyor2FcacNaas56vMcxmtt+e6tiKtrr5xnCy94pYujWWhcQgg8gZtAiesNreLqUVbV
fEdXTNM2YC28rUMT3Hak6K/E24U4cNUicD0pV77o9CihKbJILXeyLX6nKz2moZGHqJmfvNzURfE0
UnCznVurGx64sx5yPvsmSLmfN7kwHnpmNymTOT0CG0EPqz7P7a+B3zngSrDYWps251VyTGnTHAo0
QG/G+drE+IXwdWe+KlUOQ5L2ydEI+bZZ67tuyH/5bblzCjBZzjUoHpIjJDnEwUJQUjHrNwmX/ge/
Y0ZtY5OwI2AV/Kgxt/Rx6OviChT4ZapOxJiTHhgxUTTVCu4iYqJ2HZ5WvpSC0Uys4zcV6u1G1RZS
xlVidnqdpzcotrygsVHqYnoMJ+OKITZ2jBuo/04drW/jqIn9zmYXamNmMO9uNmXHcMspDn0SnyzU
Qq9dKS4coC6qponKgWDIPzmKoWRv+ZZAS28KcWPJB7K+t/GAgsDLvVyMTUlyGzFO2DEJ4/EDS0aI
PDPIm/pZP8fLX8WXBAVvW1VxcmSl4DcDJnVXiKL62XZOY6CRw22GmsZx7obHoqe/QGbvl+ZcfE1D
ZKHDKWJHMm7mhkUbfRjZ4jXGBc90zmPwFE+GVNt5y1ezV3EbH4AW9UtzLsRmDmii6zbGrixLvRMV
CR5om3q9C0IjTDz/nsXQ9cMcwlvSUDW3Q72Gd4K3P70+qCs3ImcZR0ElkIyC4ClX0VGFfo+lWLhz
LTLCNkVdItGNSU12vTW3eBDzzKIuuAYwjLKflWXHYgzIIW/yCJ0S7kdtBXbH53vO9Ko2mazY80X+
TudkgRb55oWBwb44AarymqB108IXm64a92SKQHWfx8zrdQD2nSBtImg3rKTBvs/bB9IF3W6KY8/6
0NUM2bp5UGHdsaMkQf4wDf0vPA9MfhneVZUqLCP90rHoKKZtfMhnrm7lgEluP193TkZo18opyqMI
d+nwO4mh5KzHb6+bPvvFf8tPdEGe+wsANkkfchsd47qO3oOFuHvoh3y4L9a68krruEA8/wmUCIsG
uCc+rpAc37dVCj1yDFy+vv6z6720fidUY1KTkLVBfMT8nN4VTEHSi3o12yMIPT9fOR0sb8miYVwu
UEjfoseks173rMQF2wQR+i4Yjjv7OgFP1tJ1u6aZ/VokiQuykeWQh+BhYceSp3eqbfbrOHku3AlS
wxhcJlHsCJLHf4eq+lZH7KPfx3Sq1xywfDo0WDWt+cmu1d0cej344FM6x+hk87LrSxkdaaPYYV10
v9Mq8KMJTlx0TZOXC4as++gIhuBvGG0/jCT+7bUnLrgGMDXGtAQlpBHggxMC1JTQRLEHP+tObM5z
ZOt1UPFxCrsvgjXwcgoxSD/jTmz2BrDmGdfbI54D1l1dFRAM4rFn5Lv4GsanfmHBHB/BudLvmiD/
x67tV7+VO6eo1WkxjGKJj6pNf0cD+c01++Rn2jlDB6m4kHMSHiEs1ahdSeLmcxfz2avHmLivyRsZ
gBkDXvo4Fpj5gTLWm1pMfuHpYneGiCcD6qIIJyg5JF1N9oCrX+MYupDIXewOpDEkyYuOHlne/Dor
kTWNZwQ5oV/MowrjnoZHYuN34TC9ESFe2/y+pnMyR/NS5YVewuMU2+UGYnro6xY89zr3IT/6/Pzp
tJBii4fwWDfNPt7aT1XVX3m/u7DdLmxHJZC1oaGG6Zj9K4ryQ6tir6sWwCHOqiM89OlygDorKKj2
yIb/9sav85m4mB0+DLOkyxYdw2oiN63it7MofY07UR+0GPfWdUGPZdd9orbFjHY1ffFylNQJ+54O
STBPC64p49rs1iF516MN7VcEuaCdTa0ciLEmOqYq6f6hNSk/FmH5r9/KnUPZ6ibF/KCJjkOwrfd0
qd+rafV7tUhcrZE8B0KymMPwuOlgu6WjDg58mXwGXyIwwz13xBjDZroCcdBx6runOdUAwUyeUEOX
46OSJoFiBz+/3Ze/WoJJpmQRnsg0l+LDQn1lmSUbM03Ldc94k+61HX2yOCUurUfI57rCtI7K1khE
e25Kto+GwqtkhnXHz2M2WoBrKlDdndnQTHMIY3Ln4YgwTZ9/zoqX08BCqUBEEB168yMCdNzPsuPi
RrQtmyZYHpO1uG2LtT8UKfU07hw/gkWxnqq1y1aRt29bEJFWe1M3ZXvjt3jHy40wpZktCDijZMv1
oYricbuD3LL1Y8Ug7qu8bopZEGKnrLPNI7OGHkqxeO6OO9y/kWBacO/vM2JztrdV/R5qGL9e35lz
3v7P3RCkUslzhwmWahs49IYz+BJ/zCdKf57xjWpHF+WJUnNf/i0fCbIM7UCCXr6ZzQiqXOJzRFPi
vvxjUHKcWQI25YZWo9yF4IZKdyELlF8icNlOorWgTcB0m809JqH3dFi73yEQoR9e3/0XKwws39n9
0JocCn2Lylgzq89Bnye7OWgjn6YCrDtnNW31iIO/AOtuOz7VTP8ysfY5qmHaSWHnA6/f+spkevve
jeRnHKd+gC+XTxmPnXnQ1LA8LeH+/C7TbcSnEMWinRSGIV0TD4s02UwGDa46sgfcyasvB+NOCsPr
ZAGG33zKcsO6n5jGsJ8AQX7y8xMnf/ECKtsROetHcciDF3T7mFj24GXbRSuBTriQPI+7rN+0uGnH
Zr3HROA1ob8LHu4CF6B/w2sZL0MWDkkvd/m8gBpeqpFtPtdQJDDHE/MWyrDjYIeMFwHrdz226WYL
YvrLb3ecA3Wj4CgDsuMsElKcmrnvDmtbeb2oYe2OQypTbjyt7JhVUgNxEZxkXl15Kby074478pa1
BtTkqL3m6knMwx1jg19acSEKrFEWo7s10ngVpHugsp/aJPjHa7tdgEJZTbPuIqmzOQ5A3GDpA574
vbrb4O53GjnWFLZEW1Vntabre+gD2f1W9dcEWM5XtxdOUhekkDI7RXwKIPXREaEOQs38u5LlWoJM
NzV7NphmX7VJ41lyuMgBO646l7rVWbCG8T5vMAl6w8E6NRxe/xR/DL30BznHx1DNHE+m45D1dWrS
HzbUZD7yKe++YjCcm09tovEmA93aIu3ujC2kqXbFQPrPC0mj4TFOFW33MgzG/hEjZBXUdehgtt3U
1xWqi5Da/SQqqGLxesbrFC6VTWYG8rSOA97ulnxL2zeQy6Pmbu7KbVfIYo12OqCpFykx3MHJHCZK
1davUZ+VaX8HwrSvw3qtk/ryOz1sO2mD53wGWLXXWadBrP+4CkX4NxZIXH+4mgZxqJJt/KTUVi8P
vQF76+2Qj2bZLWqkfjWv+5YzFvVKR5CeZXU+3GIi6B/IuPqd0f95yVHQvxqTUGe2Hg9cqNuwXK60
cy7Uoy4Jb8W7JR+41VkqITh2M3GzksNkZaVxnQm4H8kGcWEaRKmwH2uqM27jgwi79FAnWlyJnAu5
1wVp6CBqDa8jnW2kNx/CJtU3pSlGv+/qwjCiJOxYVU86M1Wpn7q2pbcyMLVfYecCn5IUuipUILnT
DezfBKtOIB29fz2lXNgYF+OxcDDcTgZ+ozHhvKM5f2zSwM8nXYCHnYPNRtOGTW9ycFeKudlBxbnx
u6C6oA6SMFPqbtUYn2DjLirYQxqoK1t+weVd2hSTT+2cz7nOctuwPbRVyodUpuUdbdf8ike+DP6n
xGVPiZomJpElOCxa0f6ou/H3DGW/e6R4iO7aYv0WQtzlTRDk6rCuBPjpujX3IJEeb0NtyvctncvD
1PQYK16rdHwo84g/llC0HnYh/uvKRlxwD/dpuxNoQI894qYo698DXvr2Ml/XOz/fc2qtJJ3amtC0
zmYq31uqywObwd3mZ9ypttpUBNWSIibTtfm3LLaHXgu/+taFn1A6t2DPb4YsZuLGJPUbCKH/8lq1
iz1JA5bnbFQ6ixTXb+F44t6MrdcUBC4MTrWVWLDCqxyZfKyWI0nf5Szwu/S70JN6TVSujNCZ0OFT
asrkFKTV5nfj/w/0BETiIMmCVpCkK+4rG+/2eAZ48tvxcwr4C72VmxIKxjWaaKJT9Z6XvNkZjiB6
3Xr6cgXqQk9KKDcMQVEMGTGYkgpaNh+rjXSPI2PNYxtT9RmVlbnyiHYha7m0JkUR14NiAy5GeFbc
KwN11i2ARvAGHi6f4yISLu5Cp4BYD2vfZ3EYPOJeejcM1ud6BNOOc9Ky7XpBUBzJdGafa/Qc3q9J
P/nkGlg/f6C/PnPMVAlSfnzmPKyCvZLofEPMzef8h3GnZ9QMtVyXAFEr50DdNsuW7tKC+9y/YNxx
ULRJY1nmECAOh/RXXAAfufbttRG0F/M7jJ///a9tWVSBQbca969kCNZDvtVyp2fmdR+CdafkBmVm
oKPaQPI5kG8saOPBqYzr+uuhdWnpzulhSduYZcSDgLLl1x7F9NjMPtkM63bOjhw1kYBwDIQ4dTA9
jpitwOz64OnnTuOo6PN1ATmuyjiND13Pv9Rd89lrS1zQhS0VRjI5TCfgYjnIpviprPCDRQiX0kQv
k85N3ePyQqLpsCbF99FGXvU5BLyd8KSKpMEikbrUNNb3URy847nyEomIhFtABwQSNEsCpY8ujL7K
pv5e914EqzDtrHvtDFhma2hJx2l7W7eYgu+G+IfX13TLZ+C2tFIWtm2wva/oRHf9oq6Bry9Ej1s9
69CuspQS4jOpepMXrDpwmUw+pTl2xckq0DVWM8TdoTNmWrKvzfQD39ZT8NOtmzn4JYd24FUmywjX
oQQkclT2fsHpgqIxRVvWqijqTAbbzyUcpr1dat+VO2kFrZkoCKcZqpxTdDtPwT+TnP0g7sKtSVlZ
6iVZ8T0FiHHAfae+jgW7Uldc8BW3KJ1ntfSN3uqsWAm9zfOE7cGDLP1OZrcoDUQU0rSCkMw2DsFH
aH08AhJtfUrHSLh1ab+G29bGUEGKN1veK6ANHoDrzK9Udy8WXLDuHM2NUKWGTlyVAQ4lb1gCbvIw
YcXNVisvRQL8hBNKNE0LO6emzqgGO+zafEDz2C+/uHe7nnVm5OssIYjdP61D/c9m1JWW0SWPcc7m
pmqXSC9DnY1rWt4AyWQAoG0Kv3LL7XUtnVRBguotW1aT7GQsHhuCRqdX1nWL6K2LBXR5oJEYxeqN
SEkJX2de1F0QTXKQUQSSv1G/QAqQSQY5VVLtMD3kh+bkbgFNik3NeoXaphlTzNNEjdgRFVyrcc+1
7H9az1i6c9LpsNaQzWM1ONDDXTCzL1M+HsgAcJeoFq+9524dvZVxA2XouM4snrwHCSBTLb/5fFbu
VtHolkeT7gXiqOo+gfG7288NudaXf9nduVtFM4ZGlygmaK3pqt+h6bDu8nzy0z4G4cXzGj1s4mAd
DdokbRhjfpl+2qLYb1fcmm6OFWaLOdJjYuevo75tl9QruYCg4PmilxCqxC0oPLNq1Q/NUj3VzXLt
0fj8h7/gii6Edlj5OM3RUEG1oR3aN7pP008F7cqD6jpQ+pKqBItaQke2S7sy+ud/nF3Jkpy4Fv0i
IkCAJLaQWVMm6XJ7eHZvFLbbFoPEDAK+/p3qVZdc6YzQ1uFQUhquru49wzrPwgmaxW0BOx56Kxmr
VcNjIEKdYAR2f6fzL6ctauvX9VEIQb8kxBalBOh3Wkf3U7vMbmfLRsHqPlFwd1rri+eRh2UQTbok
jpkNt1GwdFp7E80+0qZ6CT/WpI0OZFyWGxnC29cs51beROUQxzEt4NTXr8kDLTb5nKCU8mtUCEpO
hQ0Yxr/erzwaV39uF/wFgxrTZlawgW1Wt7n/DRA7QrMjGpAPd3HxEwTdi4FkqduH24jYxcihBGen
vmybQq2zu69qqNQ47UgbEru0fKdDOevLIL3uSCi5C1jkdotzGxNrlr0jpUaOMHBvSD0in/tmd8o/
OLMSMzYvyhiJo2TiAXpQQDpV3/p5cHJFItxGxbbRVg5RBX9HgjZsNtI5adOKMOm6X6y6SUy3YNRR
py8ljT74pVFwdkyctM/x8eT1Tme4ZUGeh4Gq7II6AxuxSWPZjze2zJWzaiNjK8Xnfn7J/AhAcY/F
Pu0PXq1JFtfEc3pdchsfG4KzWm1qUhc/Kvp0gkmXH9wykbny+TYPQRJWSNjF1zCCHlSTjnE9HPt6
bd6XYD/eUAB4uQLfuL5scTuwkRVqbAP8oP29O/K9NtncBDOSNWwgw9iXGcTcG791JTOx1e7izVRz
FaKSlUifvdsKrh95Gbk9TmCg/HorDdBzVkrjKb6o7r6tvtFhPTpFHlvobtlrr6AmriBfFs/HJQri
e68Xn9wGt99UAwg4yuDZJibWZpRIfliD1QWKA2qJdXZRJzS9XhEbQHzUmc+m5uCF8xe3L7fObqM3
lXCxV5c1oj90txno3SVu0kfc1rrz+2mqNZ1QWAFK5EFFYnqKVONUWOG28SZoBHHUVEZdulGYdJmS
70U4uq2nrXW3bQE3oOVWl5lPyeMKd5DD5herW7ix5e4qNTA2xAzBPl7/6ompjvB8c2q/E27j8dng
7wP38SwBslo+FXTQz2ORjI6fbp3PDV5v3ejDXd2M7T+crKeW3zIWeRnijSBmw/Fn01K/Cits857s
UzrtiX837AE8DRm8vh+aNqA3cu5/J/qtn7KOa7mvu++B+AMYgVIpLaVIa+bzh2WcIEU1wB5gkuvP
sEtGnUEHI0q1z8YUUIzxQcNY6zwwQu9gwkbuxVDxDJ6SxXNI5+iwzf78HvpqBTBnIniAAQa9aye/
uhMz3kVZPELE/0A2MKSkEOGdSTp1bJJF+GnZT9EDmw2wDRP054/Rvn0qvEbfDdUKQlKwtt2ahUki
+nReDfQ0perIx7okmmfr5OnlUGjh5UTsUMOEFcnR918aIyVkMu/1VHV9aoqd8ZQXsXosQXVu4DrW
U/ElmgP9AY5VcMEOUP/8zMm4PaPVTR4ZR6Lj+6x7hlhy43Z92NyFYqftpmtctUBmXQjZD81wixx+
5aa1ZR4NQJzUCwZ4ZC/leEfRkYNJo2JHcCPlo1O0tLUeSTgOa11ijxK+b+nQ+/9ru2k9uA1uPRig
blcxrBTybsaSbF/D9lgb7cZz4zY+X/dAq/V4al40dKTTTwBOO+EiCLfh+QvfAYjcUFAc6y180O0G
Ez7sTrfXiA3OLyC21sI9GBUciFRmoHepo+Fj65YV2Nh8OSxVF3ZddYlIC9GzOX43Aj5yI3O9kirZ
0PzYY6xCkRWpnycfaNIUGeotjhm9Dc4PiEJtTreAumzjXVgt51I7yn5wG57vL7UBY7nGTpQbLHE9
X35KFnlLJuaKYiq3IfqQVYvhX0/wMo4kO4XIi39CSAnSVVG3pvsm/M+1Hrds6vz2PkQwvGuMHxZZ
H2z0sWrMWuJ/4n+5bTC7bxUrr4JctC4vtG2rcyTI93GolxsB48qlZhMGaCDCJQI04KI9TzYZ4RuB
qjA6Tod+ivmQkh7WgY7bzYofPNSG4nlRXXghzm1cPPPVd5N94zZ/IIHKLXmxE7kYuUOxFq66adU2
sdsptIlVDeo8UPZR1aWR45pyPkZp2axOvSZuE6uKbp1jyVgJlG7ow2gBGlBo4LjlQzazqiyMmRRD
dGqTNshEw3CLrubWW+vaSbGJFQxOa4kaepTIo238UFZrfL/1QXhk/jTydEAx77zB1SzXq4Z5h1bq
uYGqawqggRiyLlbzu3Uw4Y29/HY4i+2adB3xLRSibfM+8j4iBQLAO/Gc0oLYxnV4DN5pK91VHq0L
P3hskNACaianIx7bfjW+hv+pDGST82bZMqb7pz1obkX5t9OO2IZ2xFNB18Zru9zA9fA9zDHMgQne
n5SAPNufM4NrP2Gd7IpXO8RjyzYn+9xn+zhVGe3b4liu/u70yIztlkAnl93wqWryiLY5Wu0PQLQ7
nRHoa79+0xctKJMGOqz5SnSZo6Uk4GARut2Dsd0WAEh6Bf5l7HIdtz/qTiSpF5vPTvNutwV4GTIP
eDedF77eH6WJ+bnrgNcFWuAWTfjt0k1s1/9NizLKEgudB17nf/CMUWUa1mY8lRWHsJRX0eNWEHqj
7n3lCNvllbHqxqFfmM63ZntHy+/A27gFB7u8EkySStCFdT7s8efEa9+HtWPcsbsY/iAJREh4m49s
VMdpOO89CZ1y7tjuYXgKrVk8odp8aFuW6mp5CgLhpJgPOUCrtjLBjrAHQVjnU1toACeXOpW951T+
gLHU61OFIiYHRyBp8zj4tXHIyiwl9W7EmyvbxG5d1APMZogpu7zexJBOCakfx3mJb3z52zlRbPcu
JgjijqXXqxxAfo8/RSQuqgzyOAYXM4vlTxV3kdu1YrcyBiiSwDq2UblS/j2blg/d4lbyi+1Ohhnh
IB22pslrXX+Lu+1L51XVjV15Jd7bjYzWQAmra0OVF0mh+kzRavtYjxI6uNW2O/ESSWx3NPSsagFj
WpWv0FjIuNpRGRVO/uYY/GVn/QcFGsQb9A43ovIgjJIsoLM+dnygN+bnStC0ZT6i0osTPY24z5O+
PxkjGjRmW1RCgoRUSxYQcL02rYIbse3acljnGOh53+z90uRyCtojg3AB9FCgVhuo8uefL5orB87u
cUQyDhTEiHFFenXKSbOkJJZuVdjY7m60I0hns8Dgpo2isw7m+55W3G1u7PZGY8ZknfwOx0CQ7ZgU
/T86msqnmhB1Y7GvzI3d3NAJw8NmDHSuiMlGwco0WvVHp3m3mxlTYrYSdmAqX6j8CSrfp9HrbyRU
V/aobX4z42G3y83ovIcV618Uejr/6yHrK1O4cA9pW/YNuk3cTTQqtnsEC8hFgyLIcOu4DO7p2peH
RESFW/5MrQOw8Gan6z4hVFTjz5KMD7Bdv9Ufu7a81j220BU221un8ooU4F0X4TtaT83RbX2txHlt
FORRUW3MFZTMDwnt2LGGrcaNi+zKp9tdgrlMekWSWeXxWl1CvFnSZJic0C4wjnwdQOciCopdGZW3
K31sR1qkEnggt/W0ewRls/usFV2dm4ifVt886Wl+7zTjtmLPvM0VUpOgypu+GFPVt2sajG4oYEA0
Xk+KR5Jorpmp8rYD65gtoZfJYHfLFWzBHrbD5mbegzIfGvG5xjtxV9ONoa/EArvo7U2i7Ebo0OaA
tfhd6pedeIy6YXoyfhs8S88LgOFQ9Ve3JbBOa8IS2ohtLvOWz8kDug0y42hH3MgNr1yGdgm8GKWi
cb2X+TyJ9m+zTcOdJMH2NKFbcSN0XjtX1qmNRbXJcp3KvCkFdBjHas9UD6Sa0/TYhfBJKD4YLTF6
vD0u7Voc156Obg8suxa+jWbtRk0lxPuWd108P4hx72/M/JVpsSvhAV0nEalQ5lWzJJmSNEw9dN7d
YoJdCa8hkdwsbJO5SeYvNXz3BlZ8cJtx69iyWQErCX38XNXxpxetAR02Tu3r2K6Ci0h2EwctJVeG
P8yq/R9R3g+3rw5fBxtAEYCtlb3MSzgTplG04wlHpeNaWme0C9e+E63nnZkaD0aPj0vQ/c/tu60L
lXjGRw0NQ4uAfCI77Bkrz3cjBcS2oxbAqPtCq1LmHkp2x7V6waUO5ea2B+0qs+ctc1uSxDvHfvNc
RmsuZu6WCdglZtlABhTaEt6Zlx17N8Ht9J2chdulZ5eYyWyknrpC5nMbLu94EZljn/DIiTsW2zXm
zWMG7qyxzDsdvMiMl+gW+8GNPOPK1WRXmIsS50eH+PRyLuFDmHhR/y4ONgh5iI1M9zM4cYcAxOcb
wfclffm98x7bQj71uC08mI13rnuvjLPVa8tDK+n0iyuI2KHY1tzBENXL9igu3EJyaJ3jwFuapGSl
d972uf3lcW864EEhnLoLsa3uEwC7LoGlxh8UdN/GQj4zuFk5HWTbgKgQbay7Duse018UJKJDSWLi
uA7WFQtgMFKRxpN5w+G4o2nX3e3BVD8pVQEaGCYz9Gy28UlA7d/tUrdFfyiAyM00jd65WbGLeYVG
T925qTfHtuhPESULdi9qa8HaHeHF+NwN8kbuduXWtRV/RDKFlV6q5Dwv2ydtqstebY5T8lIg+0+R
pFhM6TVJI/MIOjig4m1gQDgJfmFfWHeubzZ4iDW4cyN/ewoZ/aWTwQ1iBNnG199NyDqWFDZD57kZ
H9UmdEqC4BYU/9p8W8cV4m2hiaUR57rWj2qMvm4QKnY6ULbszFiwcFpk6J2juPwH9svdPQkmN0uI
2BabiQut+2Ffk/Pk619FEAu050LhdjHaYjORwt4mYsAV0Jkp5Wr5m/kgKjlNi601EyZdXw6mSc5b
tX0NvOL90hm39MzmyUbQEhWrH4tzucMPcg+Xb9sQyxuh919gzxuXiU2VVX0cUYmL5AxXlSbfAjaB
A8nni6wAw3oq8Yi476GNnqItK+6ZjL1nhLjmcetAgU3ZMJsvQTLJZxLEQZvCuSbKpnVKeNot9fRP
BATqR6hb1T8qukcyBfuEvp+rhsm0AaZR4j0ezr9KI/wvEApc7gOvr1Uag6Z2VJKrbOL+/K3g3X6H
BgPUn43W74oi8GaIq0wGQCwkwmnnJdOcFtgyeUsjKJV5QIlRyRsY5yjfpFFRqFSbgZ1mwBS+rtwr
4MPIl/iOmL0+S+2pew+uqY/UmA6fZJLE7da0qcJdVIxBH4YAEtSQ3NyrMeeoeLptOCs2bfFIYdyX
iHM8b1lraJvOBEHkz4Nf6S7YTOEOBJ16fvnwDuLmEJjhw2MZVj9LpuVFknZ6+PPPXAlTNmd4XLsh
7iMqzhBMuxdcfTBI6W/8CdfGth4HJVXwOVkGfhbAnKae2o5x1LspKMS2jRLA1XQvxS7OdA7PpYg/
wYjOLVG1GcNiQX1GJSM/q4CLNPQ+eEEQ35iTl73xxlm3GcO8ZcDke3NyFjW0zqdwk/d6nIOsgcyy
27a0acNUL+Ose2BnJgordBptEFbZbpVNrqypTRs2e7IEtUf5GUWZx2CvgqxdgsrterDlbMgiOrD5
dn6e4mU7RKbrs75u+xtPp7enHhoSr697E2ku9/kFk5/wv8cCmtOyazxQ49bxxsZ5+8xyO0VfQO71
kiIuoSKkt8wP8VwtQokuSMLjpc4KlPsOLseW2+m6XAOxwloZRD+6nxf8aWmpbjmBv73E3MrX3b7P
ystZ19JhawpguKgBhcnAXZPXbhuc2yl4PEMcIJkJFtIIekz6eEMzy/v05y9/Ww2RcDsHr3aKAip0
5C7BGJgMuGOIHxXLAm25tieX3lfjw4CCeZXuLNrSXkZD7tWQo/7zz1+ZfDtNJ/NS6rkrASGLybdK
1vcArN2Ai18b2krTm3DjE6Ugd6hofs+2OczCenGL9dzO01XfA6PcY02acQWgapo+re1NEuW/Kdzv
UZPbmXqB7vcmPMBb281XYdb0gn4Y1wQ9tIrvzZ7Cqav9oVg9ikzA+p0fcFWKLqt3f3oIkCbdx5Pw
PsulxjkZlDgQEZKnbQ95GvkTT3ta998HQXynBJ3bd7cfB4ZBpam8QOL0jk8tsjQpn502iH1hs11s
QCnvEtJwIUuTaOOptzuludzW+AihX7EXIS0wzXOmtvZTNHuOQ1vVvG5VelJlUFygbLcfpqmvzmAa
Macshts3Nh9N7zEF3kCRNOHztMbTd1UztzyP2/qohnRk8OatutBl/sirBtLqq4qc7jxuP+bgk40n
1yKhNVFm5RoMaRzDhM9pr9hvOQbfVVOBNXGZDZraKyELlH3ljUB5LZxYIZ4H8IHro7q8xFr/s4Hr
LVTiKNhgP+WANl5nDgXaS+R1QUq5fDf5vlORk9tvudlEEPhpAWXeKv0ocEmBoOp6ONnrFCMmybBX
qyovgnUyS6YgY70xbjvFfsqgTbisEg7Dl0WO30YARNJQhsuN5OjKatp56d6YeMRyermK6QfJ9XOb
9H857UI7H63rhjQ0WjG0arosCVt+GEPuFlfsfJRDdxc0RerlCZzTs1XfdzDGc5twOx0Nu5hUkIH2
8sXrtyzwBCAbXbe5HU5bIqdgPozatgZfrqbgHOMUfazmxc0qB9rX1k4c5lDEy1qA4FYfi+6QjG7C
eNwWx6n3ELdlMRSXiPf3fWsetsh8d9sp5PVHR7oP5UJMAWOSjR2AzdgOPObrjez82ha3rqBW97v2
A3x4vQNbHgXAuA9l5Kb/yG11nGgfQGRTWM65MP7ZRJWfcUKFU1rIbHmcaugDv1oqLx90Ke67utsO
8+Y7HVBmy+NIxuGmPDGR17J79pr5tPTUbZczWxyn2NdCJkWBM1Q3uNtUWWZeNzhltMADvN4v67wT
ui5tcfEoeUDxSz50a1I45RTM1sXhncRNX3blhQGreKz8kmdxs90SOX57MzKbhJCEmsd44OKpaN5t
ybdJ/HI5Quw3AkIwwyo0QDoRyvWB0jnvy1sw4CsvI2bTDzoArgOKwuoFtbTofQzrg7QmiTz0bc1P
ZqG/ZN00eS+K5eLN85LNS+/Gp2c2OWHCTVdA3aS4rC3d0dLbl6Ncm1vdvGuLYaUyG22CdRupvMSY
tLHY6rSepVPUYTYhwQteyhgRLy4ccJks9PanNfTlwWm1bUoCbaQy0ovkhQ/loYvmLNpLp+sJIeD1
2Upmw0AACjC0oFVaNfvXsOidAGfM5iP4PQSRvRpj1wM9J2X/q21GNwQhs4kIs0GLMeKzvJBelmnj
r9WDQVbmVFtjNoa/Mtpb62jA6JNZ0iChx0ag+Ou2muHrKa9rqiSZG3nRFZAaReXRbJ5I4big1uUa
eKQb9IqJ2Qf9WUTTp2Qq3IqxkDp+/eWyTTRknxRSPCgUPkSi+VRETLkFYhvFD3oAcE7+gt1CQlDL
vScDvSCnGbch/C0SJNL5HNfqCtKp8HeSGj67UX7B7n89K7FsegozJHkB+ybOOhMiiSyG+MbZf7uc
yWzgPmyWau6rxMsrLxBgTaAN03O1HvbBdG4zb+P3tWoTUwfEy6dh6CA5J2H8YdzeeMzG7XOvTeik
lLy0S9xke1h+QKfmu9u6vgT6/3SkyQzkhwCmNS+QyGzV8sCDxO2Q2pj9OpRd1UJ2IWdhJaGbm8wP
EzORU+WI2RJEuuSLqYstyb21U5keAnboxeb0Ymc2Op9NZdSD4A51BT4eRbmeBtbcmJW3K9/MxuZr
Um8w0zEeLOH75i4aW/NYiXB6XOgUf0GlqrpzWtjfEKhQQxVyGZK8ZfLgrduWIu+4xYC8kgbYHICt
NIzveOblMIycn6pWjA+QFXZ6YDMb/s9lwrXXIckWm/aPUw8voaXxbvFU/q1O/14hZTYDYN6ZLNWM
o4oCb3Xwfb99qreKZqZevq1mQPjxyYq2e1ymRszPLBreqcYXhy0JZQby3l8FaJ/366aXDHR8ILPa
/UMbxirr+9i/n1XxPzUr+SEu+4dgGt6NVbukPmhbacyW4hwEuoKiD//stMo2vc+sm0QfZRd5gT+I
rP2UjrT/6Db2Szj9T2ighBDo6Hk830rSHwpRPENA5ZapwbUdZMWdvVJNuc4bXlKRPvOVwRAQ2/PG
Gbs2uJUetE0PCyo/THLRsfMU8RdVOLfIYBMjpsYrPE2rJFdArQDuvvpel3XRqN20Y5mtoJQkphoK
EiT5otYpM3PyN2Qe3IK9LaAUBvMQzGzheSR9SQ/TUhrgFBqP3cjgX3bGG0fLpkcEQ4RmoUFMrms5
ZCIuwwcTz9URXNHdLTjYLAlSrKQcJprkA/Vz1TfQV+Pa8ZFgsyS2uNy3RUHpUwacAvzbFqR8WJNO
urETmc2VqJLOg8nJmuT7RPs0QZnvrvGaW8ysK9veJkswImYVwe4ll/P61+D5X7Yodquq2FQJsy+I
kXuHE0W2g26Oflc43VOh3QFKfCCX+dAtJx3y/8nOlOkANUqnTD60W0CFSBLPX+Px1IfxT/h3PwWN
+uUSHUO7A9RW0WIKiK+f+h48/TRsFvW9H7vgVg3h7cUMbdRGTcsi6BJmTkQR9U6KYszjpXVKnkK7
C9RUXRnPYhxPHGqBe1P+g1af/8NpYuz6OAODddFzMpw0rLQ0Kd8PkAB1W0+7QB6CYKehqNKeYJkw
plCnf+xrcuOF8/LW+D14hXZ9vJjaylR93J6kCKYsLE7Eb8oUBsFBWsfmXcnEfgd9Dce/hL6+XEVD
/bgG5OqkUYjIwqCI0bxRpdNzBIbhr0dP/ESDebHNpzmU7d9MD/7DEoBH4rbC1t0dbsnSBg1WYYQh
5DsYvoj7AO/Dw59Hf5mBt9bBurxXP5oXLwnm0xRtYZu2hocZA+9apgGceDPNiBvpHXaOr2cJhu0c
GD1/PC0v8LwWegwpQZvrRhLy9mUIc7bXo1OqQf9v9+Hkw5z8Q9mAeKe6Jrib+MbXG7+RXJkrqxzn
tahB71yaU7KqINtYC+0mgsq6IXN1qJNC3rWGhSmHlDZAkVK6tUvhbvP6b1uZ9KeajsFTvIruuG/N
cPRWN2wTjFxeDz4sC+nXfQmePFmEqdjjJp2CW2DBt8MqsavsBhckJTEGVwW0WQGKa2PudCMQu8ZO
h5DC6Q5DJ7T1Uz41Op16t5uM2DX2BnXcpWVkOSW7KeFWAnrDqa/ZeqPO+PZmBWrv9ZxvZUkliyg0
bJZiFmk/tsVZNiw86ZWHTu1kYhfca5TV/BWWg6eVlr8i1mflpG6V7P69Fn+PGsSuuBcoADSRHIdT
EZgCao49EEebV3nfCh3Vx0jy7kHIeng06GVnk+z0nQ+rxGPYav3zz3Hr2s6yzjurlZ6RJy2nGFJZ
PeffqOi/uQ1tHfOarOvUbONy8oIVCgh/VcyN6wBLhtfrXvU7pIaiCVmMrp9XdgmX2SnFwEvx9cgQ
zW7KJukxHbH3fkvYt0i6QfogP/16aN0UQrUQ8jslfvmLsrbEG6D+7jTVdsG9WUQ74rD1J7CDv43r
e+JNjkfYrrcrZZp54kXwBK9OJHTrMdSJE3EIioyvZ0QEgNk0m0To0QwQqs5kkWn+5zYj1n1cJ+Ne
RAJjy7lcU8zOmBVUOb0riF0O3yX0EgNoPZ7mpvka6vhUhr5bkYrY1fBwxtNcsMR/KubtQxJ5n14s
cP48J2/nKMSuhpctNU0zef6ThNrjg7cjcwDegV/07McHgOj3j3/+nSsxxa6Lh5PftDsT/lM0FKmo
xQWckE9uQ1uHCEbvtMK7PHgSSfOzGsvDDEE2p+SW2NXwCuXGmBruP6319tNn7Mv24hXh9t0vN9h/
qlKe6KhsJKZENt2l1yQ+QEmOHt0Gt84Rjif2IXbSU6+755L3EJ9KxlsaNtcW0zpIA5T0ql7E/lNi
hncyhBHv5sbdIHYxPAGgTPMaQ/O1zHgYf5PUd6vUEbsW3g7RgvpWhM8Ox1Qk7Q9glN2wsNDXfr2Y
ddhxWfLQf6K8/tio7jNv3cTCiV2iLg1ZmnjAZ4d78LiUyf0wxk7vH2IXqAeoULCyf5mR4ls7bE+8
oW7h0K5N+7ohiwowH6Stj3wCSqu8c9rZdqE4FJXXI/N9iST1Z7/e063bbgTDK/vaFoIjG+yuAA/y
n4ZKvmtUnZahW0OT2JI6cpuLGLIZ+jT6S5dyve6HvRjdwAzEltDZI0bNXFcE2kXyY+FtJgv2ze1x
CV+T11u7KIiBzm1JnpJZfK2W5CuvV7cb2S4Rz7w3a7i8nJpeXBqUcGnjO25t60DqFsLxi8E2ETPe
c5MsYfEj2MFpD9rlYZXIepNwyDkNAAs9gPMWHmAscestfGUb2pVhJdfI93SAA5/MXxc1HNdudpOc
hLrZ68XkfC+rtt7rUzIACR/q6HtnVrfc7beacAnsmyd18LQtXjot8/1utOPQ1l3ZVKtAm9SrTsBJ
0wimv+NXt5V8WYP/XMKMtDoRKwY23YgA22Z65m55id23jFF4h5bqvD8t8RKmFexAToUvxxvv3Gub
xDqVq0dqEQdJdVrmKg8q9aOnvZv9E7F1cqZor1kpquaEA6TgKhpVJERLPZkcV9M6m2CHouPtj+q0
1MX+QGWoDxQAZ7e8yhbJWWU9JgA2t6eq6v4ewu7HwG56XF6ZdVsjB07iWum12Z9A4KXpRhY/JWXk
lrPZIjl73y6kYnp/0mF3iLT4FAIA5zgpL/n/f/Z5z7U/bBQyR15YfxX7UKcjlMwPTofIFov3R87b
tp3J0zytqwLfoGIkBXb1Vqf72qy//Pt/Pl4sJYIV3BFOwov/9tbmDAtjxwzf1otflecDO8maUxWK
7nHvxvUuLJPtxsy8xKc3ijm2XDysrYGwR8v8tHVd+83Ukf/X0M7lB7kk4b3b5FvVGt6B9cj3sDnt
ZvsbXqM5Kf0bXdBr826d04H0vgjWuTklLdSPo475j3Xczze2+790lzcmx5bMYVNcratRzUnBVe3A
Vt3fhXATu5NqCzISR0sm+9YXaVCCWrZTvt8b7OFvxjPTF7QF5BeC+10coAYq7uuloN/WASUOCrh3
cw+XqikD7zwQR+LHw0GWI73bx9jNb53YmjxhMXtTgnl/QvPpAJmbOoW7hpvqJbE1ebawhMmqiYsT
n/cUHIf7GqySP++Wf9mib026FQiqPdqmJGjbU+khBGelCNnBk+3MHqqAjV02gVMdZ37VD+8MtDIe
mAiBC/A8sWZLIqPjCJgDECBT5R2I4kEFSxcxfgxV4MM4eynvC7n4h7oK6T0LCvpl7jm7BGEVlmmZ
JMNBBBsWJnjJapowCj6bWRR3kAAZ8oEk1VGX4/rIFIK36Ptb/Ysr29gmAYuxrKt+xHRS/c9gkpM/
u7FSia1AxNBHnptubJGWRP77fpnWlEwJcyo8Uvt1VnSlZlMwBfmCem8ma+mlewA4wp93wtuzQu0X
mtyFrqauJVA2a3+t0vzs5tbN2ZfabzQYWmm6V8TPy0rH98zTaENysLrcvvwl2P7nOpCjLCVayn6u
9+YwKXL2ouq729Avk/WfoQv48HSkUX5eqz0vYv550cbpQQLS7euhDaJpv8Ziz+u1mtcM7NDo04TD
8/HPX/72TUPtV5qeIsEj4/v5bKYC0bTCPZP2OLx/y6JvbiRu/2ICfo8e1H6wARy6qGaXfh7qMhZZ
FHbqL4XHflrvrcr4PnfpGjVwYmNQ/SYQCommw+pN/nH35PYj7orixuVxZffa4nm+rrukj/Sew+5y
u+ce/drP3M1ildroonaPinBOxJZ3EInrs3GAQkEaNAFPsknwxs1LjdqvyG4NKRv9ZM+brVlhjmFo
pmXkpitF7Vdk04mpG0fsN72ZX0lAyyyqixvv9rerxtR+RULDMdnYGuw5gwTUBc8D9bWYJTluvo6f
5qGtbklnXFlm+0npYz5kSdiejzTevrIyHl50soMbb6grvTZq44wgCNiXvCr3PAmT5QjSBsRWek5/
eECuPVJmCiy73w/HdtmDA43DJIsYxHLSZa9Cp3IWtfFIkgzFCLkeP9+jf14uvnTwS7cWMb7vdciR
wTq10K70c1iwxZnuu0tY1sOND/9XwOmNWPCbZ5kXsA4E1T3fRl/CuA2iDyuc3M9TsbUHUfHyPu5A
hjOrbjIR7UGqkqrJ6qBtLl75f86upDlum2n/oY9V2AiSV84iacix5HiLfWH5tRNuIEhwJ3/990xO
MSJ5qnDxIRVRFAh0N7qfJapjOWQtHLzZUMRh7/ETLHsDGhez3A+i2LaHqiO4GGa6b46/D5FvbCa7
1F/mpmWDqtfryofpNERNF+9kc5PFlHap35WdvDGv8XSdF7GHgeE5EOHi+O5WlU+8vsnIqtYrnwQ4
jJuKizB3TNe2MibEtz3MxsLlutReftQKRpprWbu9ud1MAMo0gnQi4pBH6xQ2TI8t/nGrBHzrghJt
+1iUUbtfZ7F9M6pUmJ/6L267Jfr18GghwyWneodyfvZ9ftnr6ofbg6158giCRR/uAwKzbgyLI7kS
uKd73M2LT9ptBEV2BRZzsV8F3EGScOm6g+in3Om6KW2t3Smbdddl3X6VYmRQlQ30aWNt6PZB7U5C
PRrWGoOnEwYVOlkYEs9+7VaB2fdND9j3rVByu5ox9z9WA91e5DC4tcmlfSME+kY0zAu3qy5adVIb
OJiRGN14YtK+EnqVEq2mZr72gv6P0b46tiV1E0WUtkprXle9aM0KrgDUIg/Dgvu06If8TqK47etX
8oR9SUJFw5kuxvVKZR2c10xxdYxKEqQA9lXffSDvLoBhRcc9GkfXv+iWAv5Vx2chXzqY103XtUCw
MT34zWR7dDq/tuJTDQVGI4Z8uk6DmZ4yAF7PPsixboWtrfLExaIgk2vGK+upjE0ZBA+0WYnj0600
snR0K5Fhh2utxaMaPwAS7jTwk9wKxQOP2Li3YrgOdfYTaJZyZm7wB2lrP4lmDeYMNzOonu/nogZz
A55cfzt9TFv5yZt3MCzYOFyJSIJ67eLa3KXT3mYqr2x8W9cJWMLKBy1tuEZd35/hszOeBFP8kY80
uwCfw74H+eyGspZM/rrj1UxxKS7wh/A9pNByjOb36zBU39yW6Xbr/Nd5UtHYwUSD9+ChTPtTnzUz
BjxN84fb063Tusk2B/eo6a91Mf8FVcqrD46w26OtEpjrmg5tIMwVDJHPvrd+KyPPMVnZMj5jPUMY
T2PL62Fo4QEiu+Mt7LgdVVvIp/U9nkFVvL9GLfhZPiFxtJabW561RVl1VUz9CjDEFbGsuiHEuqPy
OjcQh7SlfPhQe2s+LhBJq/YK7uPTHPvr+N7pi9paPgFX7R5tWXft6vHsQeM7joLOjW8lbVnWAFd9
OczSwC0m8B6HKmoeNjU4nlFbzYd7NM8kK80V0JwP0VAfmnX9/vtVeaszY1vBrqD24FMac+VskI/Z
GjzCPwypoz1kvH3xqH/qo+CrzJfiosa8SoTuabytTXYnK76R5W32y1asaPksq7mGVG3wCSmUeBhM
yH7oolhTvbCcxoviy/fSFJXjVrAO9xahmb2HUXfVdBjStu27k9ai//j7Jb1Fn1fCt82LmbBudYhS
90rqXB1nb/zSKcc7wD8NiX/FU7JMFR3U2F0H/XlFg+OGRlzczrZNiQlan5lIC3idBuTY0/EFSuh3
+j5vLInNiNnWdYOGQ40lWcIPZ4p/nJbaZsP0XQCXF7Xgua0AdKWtY+EJN9iXtOkwHR+8yJdrd0WY
M+cACp0nkLfc5K2lLRhV+232T3F+nYKMxl3exD14lQe3dbHSbg1dMYgn0/a6HGpNgnjYtGPyssWi
9qwYUZ9wuEcWRKfS9HPKWjduqbT1ohpmhiIs/eY6lPRpn8dPzXrPlfqtLch+rUSAR2iqLNj1tZLh
NyDi89gspVsdYhNdagA2Zjps7VWE7OPsrWnlowZ3+5RWfdxmOyMYbqmrJyR8CpquylOQ50unUOjb
PJZonQRRDI6I4Qqb3VJV22Elm1ta9G0iSxG2W6ZZBIfdKPvuQYI5nsbB6ez7No+FwTutLEIYRg7l
QE8794ZjTUunJo5vM1nabBS88G6rDuIYriif++Le3P12Bv+bHnybx1JyUVbwioTR5RrKP9vQ84/+
jjnBkGXSaf7u2+S3vC1Hr8CMMTVD9rNs6Q+oXN7Z6q/fTXz7+Pv72NKajFlazKI5ljmbTwGHtnAV
QrYk0t7+tAO/dOeXvX5mfTscKJhKrUFHsnTtKgBDSv3iN4FTge/b1DcMGYEoL6GZjrH2cDDResqX
wC11+HZAmH0xhNof8OIZUeeOdO/yIeuOLhEBBfyvkQwtCgYRWnzdWYfiGC5hdfJlEzo9XdgBwW9W
iekxPB2GQWYHj5oqjnbWOUUzYQeEoQsgeRf4USo6mJZC/2COd1F9clkYYUeEvKLlTfo3SqWeIEFB
fpYiczpRwo4HU7H29dZgVXTVPIbmsQ2MU/9D2OGgy9eFejuNUojcXDFqydG47J2Cu7A5bYHX60ks
t7eWGLSRrD4Eoed2FRQ2mS2s6a5NtUdpC82NovPWWIS1G8dB2GQ2bLucZ0BVp2sbvdPN1B8LUpWO
W5z+eoDKjQ+YLedBupb6QVd8PlRh4Xb0RWSdziGsClWXuUzLtUx4kz2Fq1spIGyq2lqUspV+IVO+
5H2s6fLA+sipUSNsslpHC7rueyXTevg8Cv1ct7NTEBf/4aoNbUaCqpQp0FpobTP5RIR2StPC5qo1
iEw03DoIw41e6s3feL07VRfCpqqtGW00ARAp5Z4kKQWP8nHtYRbmFKlstppqoNvUb41MuzH0MSBe
1kMd0js36jcU0IVt8D41au147ofpxBiO+6YnclgrmT9BwgLmI370M/KCIgYJ20+I38jvOMvN4zYg
9hSZAeIqr8lyknz0L83o4ZKZI6E9rx0rKBx2VXbYKkPdAqstkcWDkMslUn660vi2qYc7w4PXSwdh
84FkPrV+pfBcIuUCPAv4yLpyonugpv81fmRsgD0N0Hc4h3WCnjuPWRC4KTcLmw+4dDryC7rJFGZN
PyRpvk44jW67zgpNGjLNkoJYnW6aLMeS9MuZ+/s9e7W3Vtyae9ZF1Q40z/3UzOKDX3dVDMtyJ0Sb
sFmAK4CHsCJiflo20QH15Y9o3f90WhRbGs+bIB/se8JPI7AWAUea4TVVh45J0uYBRlGOymwAuKGc
5V9zGOWx4G46p8IWxdtVTc02z3i26DwAp0wL9IC851H9RmNQ2Hb2ivG+VTN2y81CPZ5zMNUD2YVA
tiC/HXQe8pc8Y/1HkkEs8pCNYEDF0PSJHvQ2gkc0ms1t29r0u2wwM/GijN1Est55e5eiw+Y02RU2
+64sYY7Ub5NIh4KnTdemNHOTCBE2+y4st0lqYKxTAhZe7EHslo+VG5ESiIJfIxBiWkkmzVnaldOR
S/VA99mpdSRseOfY+d2AkRNLYQN7KgF+LVb/zqNfv/kKG905iBJ2iBFWWrYdWFX19jcffHPca6ZO
TofZJuIZVmo1Co+lKKSfdjpcnE+bTcS7SeMQgCVZOjZYE0nedypy24U2wpOiEIjWeaMpD7MpDrwy
oXvuFt5seCfxy67rKN0Q3kx1jIopiIFk0k6gDmHDOj3eMbSlCpJ2K/u59QaujuWdF39rs1jJik1w
zAmmfU/LItqSrrlt8nGu4jkSjlWYjaP01boXU8f2tJWmiaMs+9pV0b179G1++t82j7BhlH0P9Yc8
NDu8P7v5I5Q5qvdqMcVXfy3zR2Gq3vFWYGMqd1in4Va5rbAyjD6gz/5g5OhW6Ngoyow1+bYs/pKG
s9oegfZvD8EUrG5FsA2iJBEsGGmLp0egEozhYM6qJMJtZ9rwyBFC7HU+D1iVqVlicC6eDczI7rz5
G3vTxkfuaqr7HZfItESwOTSQVHscyjB/mIua3YmVb1RTNkgSM9wpCjUmYHkLfWcAPA99y+7drt96
f+sC7BFPsW4jSxpsARSHadekQNeUz3MmOrf620bYZQXoSyEZlhRK4OZx8LworuDD53aDt6l6ABm1
qvWxOhxmyrFi7CsP3GRbhE3VM6qt1iZXa7ojYCovCuKeiejOznnjs9oYu4pNpjdTs6bEb+cz5wC7
kgbzK6f0Z2PsGhLRsKvDOZWhPvYlmDh6uBOO33rx21b61+BxNjzKumaaU+1tL6EqwgPLp8Fts9ug
fLTrhlF0pE/V6B0n/YMu1R3iwVuvzX99bSZ8Oat9HVIR0fqY6/a0zLWb/a2wkbuzEePKNq9PhQfZ
MSgsvfeqwk3mUwjrjJoAFoQVaYe0iD7VpJlw7ald19vKrV40E5H7ePYk2q9lPvyBKYfbybSxkqqG
0ZMqqgGu1F4Zg9Zh+KjcDo+NlCwajvaXDya0gX9EUzBy8KQJ3RKGDZTcVt1AUOn24sW8H7o2u8iR
s5PTwbSBkmvdAh8y6z7tav9ak+D7FlUf3B5tHczdgDazsrxPM8B84oqPL2XkmP9tAtxkJqTRsOnT
qSF/ZbP8SNTy1e21rYOJznFfLyMenQ3qXbY9kPGeseYbR94GQk5+VnQRJHLTgk75UXUlPRS5o3qe
sAwv/09BUNZ0nurSAVOwK9dUnm8tfLdAaIMh0aRrlZ97XbpF60em6bXo6o9OC/4fMCSBHDo0w7pU
bnI/q4b89PbAzUhD2GjIfe9MXSm/S8d8/R+DrfY03i223vieNhoygIItLJ7KNl2D5Sr77rAtq1vT
28Y+Vn5RDy0FL3xauEgiGc1PhDZuRABh21x2cKueBBzXU5S25WEI2VGsSrnFWdvlksMciTI06lMN
htypE+10CkJD3frqtothtqh2zldm0m2Lnnw/5bO8U6K8Pj8WNvZRz4JVmGHoNMpqbzyZuYUv+QBJ
lB/BOhbv6VyEj8GidjdfDWGjIYM6kkFBR6yTkOSUBVN0qIf+u9uZsvIo8xvwuWSg0qD3fhgdNHFo
ssYtZ9hgSPgWKbp7UZPmffuJZiHiOnUr5mwopMzJbsqxbVIvmPjjNPhHle2RW+VvQyH9rYxYNo5N
OvgVdEu9RcchQcfQacltKCTiY9i1U9WkfkO6YztDkCIUJHd8upVM57UrGnArdQpZvu9Nu6XQE783
GPzn8LzSEbCRjnBPD6NqrXWK1ZkeZdYVOja6hzubaJp3QHiWZ9/Q/aVfguk6VsN2amhLn3ztVYh9
wfg09qVqjrdgGMWLUBlkCAE5TTJYAdKT38Oznplmw2qDlXhQAuVAW+XzdYcGneP68F/LaTJRvzIl
Ti/fgp+zoA9mctPQEjZqsmBBtdE2q9PBZHHbEWgFTFAwdds1VjENhenV0Ap9JMUyE+fmOav7e5fp
N/KTDZsseThzxLItmdvmUdHJ+7tY2uKn04vbwMlor5d5otWeeOX8sxmi48IiRyyGDZ6cRAbd9q3e
oS7EAT+kA7CNpejFR5dX5/aMs13rcA3LTCYAIbwrIEobV2312eXZwoZmknYV2bY1ewKisjmsalEP
QyDc4MHChmbKJfPCKBu3JJhWlmQCzhZbwSY3wIcNzkITOQy7xvcTCKTsT5C4KA8KrgtudYGNz6qi
DEPrvA4Sz58/BmjqxEWUeW7H38ZjBWQXXeHnMikr7scLKsm4yn03/LGwEVljg4mkkdOWwFfEnJeh
qM9L1rlNEG1EVu8DbDsElCeLH3zNdQnfoe7eqOyNCGADsioyIZT7NU9a0HW26JPOWqdcym0wFsYA
oZQ6ZAmPcPaDoucHtJWd5mrcxmLNfECBEW0s8aopySYIdZOAEqeIy20sVqVlpnFdZ0nZZdtxiAJx
rLhbi47baKwwDKK2MANLdkP7w9qiwwADKTeZEG4jskJNi53O2Zq0olB/wm1hGR6LnRTEqdPAbXiG
B5oe5ULxJCjSsAzLuCG1m5wot6EJRdB6uAvsWHbZ9bALACL+RqhwibpQzvo1+wtMAeSmuzWBDht0
kIshOPZIUE7BhdtgtXVmYPwXPUtg9giz0FxdVHgPtfr6CeU2Vi1fIC2xKw/BHC6tMST7Hg2ZPzmt
ig1Vi+ZNcBlylhheCJjZkAUzKjQd3J5urXm48BoY6nFNqnFjh5qNT5k3uPkMcBurpstd7lMesEQe
1Ma7WOa960a00CDNxAN/zyKWQJTykcz+ldfNvfHLG1/TxqpFmwnC2kiZqCn6uIzZeZ2poyuJjVab
my6oc70ECS34Sy/3D/4WOCV+boPVOq5VX+kIVnpervJDX7Eb1dvfoMvgtFdszJqkG6V9IHCCQM/A
IP9LNakvbo+2brpE6VyWGRIR2jEQqRhbGStPutmEc1tMHIwMQNa2dk18hktQjrHRS7mu06PTu9vg
oapjnOsWlVzr9QOk4cMzSHp/uD371ub411gkV2DNesPEkmmdEzrC4Hx3s4/lNnTI7L7com1mCYgl
69kTE0aY4ULcNF5wGn9982hcAYKlWPNuA8CjzXj1MQy457jmt6P7r3UxewQyp9RrosaAn0OUvKe6
Wd0087kNGqRD2Qy0MVsyFlTEmLMvMO+t3cYM3IYOjpWuWFvA8rKRSwWoB+sfNYYDTj0jbqOZRhGM
ailanhBSvJuWGaK3MCxw243WKY160jKIdS6JP5MI2tzb/CjpKpxa9txGNDUzlGqgO7Yk1Q61prEu
1CdYQ96zqH0jqNuQJhqJDrD7iiNhhEeZkRPUoZyoHmjI/boZhyUoRTk0W1J10sQe+joHiOCMTn06
bqOacGuRZtjw4lFv2FMUbs0p67LW7SDZiCYOEdAqF1h0mGWVT7Sc+iRrdu/OytwO+39bUtwGNQUw
cOMKNzgEgXw8UxLwnyqSzQe+Tf2dP0C+8Sv4r4tPxl55oJbSm4Fs+JyHZX9UspentQk95BDuBm7l
NtApMmxXZgloErTFV3jrvGQZd6vwbJST8mZvMFpQQOFq8oyCXsf5KKUTyIbbonEzE7jWlbenL8F7
EnlNPPXkf04BwUY49aXfRf24rAkfTP2pUcXyDDcs8E1///jw9W9rY5yCbSIBsNALjO667UNHIW4S
58R0J1Uz77jzpn8p+xz8h6Yomjutn9uhfWXL2qowxYpUFfT5lLSK+g+bh6tr6XlnApDbF1P028tI
DTqhv/8D3whKNrZqG3m71b1AQPXnP25eSkFUulWDNrbKyGLxOzjAJnoJD1M7/C/vdsc8YCOrqmgR
Buo5M9oGqjjM3YzZQeimL8FtZJUfKAI6N2yNWC2nJ0iAzSfcNd0kxLkNraJCdFMGRcZk7CnMNjCI
gjSX40G2QVVcQZR2BN4mUX4LTziKf/L1zr58a6tYFzWfZd3qGYoXp4t3XG9Ilh62g26lvQ2nqkgA
NBjBrm/yNnhevDmeyLK+d9rlNpqqXyG/oKp2SnCBrR7LwMviaTPhnYnfGwnAxlOtgwLJpVNLMmdl
93FkVQgIaoU5Lh2LMFnHirh14rkNrvJGb8vAhFyScmdfR3+Msxl9bbc1uv11/ypoB6Dlaq3lnMzl
4Mfj4NXA0Zo/3R5u1eJd6yugfpcZKSDXEEKNruu0unX5bGzVjLPU1IuZkihY1QkqFy1alMFPtxe3
knsztQASzNOS9LkYHoZuDeN+hGSI29PZr2sOYvoiA26WxOS5PJB9bmIS+r3j060D22ZzNWIQNyd7
aaYYZlBT3EStPP/+3W+f7pU0ZUsjTsMUtYpVa4IGrjgTROQ0F234uMmsdssgNtQK2OhimeFomSwe
fwcywN8LlW7KjsAh/rr0muaVNDW2O+uq8eRPZIt9X7qNWbmNtRqbaMzGLBsTT2ztO9bp+bEe/eBO
xflGJObWUY2igiBJ7Uuy9V0bryz6UJX+h99/1reeffvv/woDt4Qts7Gak0WQp6r5NuduLBduq8OF
omYSLPUlgX14e9jGncU7n1q38GWDokhLeUMXrAknaj6RbSyPwofWutuqWEeJ1jPzTITAS9hWJXqC
qS+g3W7jFW6DopaJQ2B+rvH0zXjnch/6gwmH706vbsOiojqqV4/cTKxD+mlpgIbeids+tEFR2OKT
riusecvgF17p7EUTb7sTX97YiDYqSuiyASGFj0kJEv0hJ70+GH3n2W/ELhsW1fhTDdRGNCWQuFsP
Tderh3Uc6mO5VI49ORsb5QtRlPlYjnDPCMl5QNf1oVS+Y9lug6N0rslq9nBMQuBaUs/bv9BZt3cg
xW+tjpXz9pnjShuQNUFHtK4fWz9X72tiqqchZ/LeL3nr81qpL5haDVlgOiasGh81FV+2oHCr9mxE
1LQ1QrVkH5OW9jwee6+Pa7LdefgtP7yS9mx9uLKcSwINWcTH0ge/vp+j07JOUO8EmvkDHeFezbqc
HEwGuq/TAbZhUmBksW4HDTLpu54dJknUieS7m1QAt5FSbPE3CqmQPqnKIV398IVX+k477Y19ZOOk
SqE6Rka0jaVm4slbDKDvE+uOppz7OxXCW7/CyoQkBNhABRjYhQVb/2oJjDKWCacu7nV0r4x64z5u
68eF0Ti1bMQ9NjLV9GOqCnKaBt4eq3KjT7kc+KO/EfWny8dm9njTm/CN1Z7Xyba3P3VlqpMkuGg5
PdzOwOU4w38iB+Nxr+g7ufxZO947mZ19I8jMwFYPzeRM5kfMqr5C9Mftrs9sQHJb+xS3Hq9OzNp/
iIrsp5izk9uCWO3kOvCYwsynSLpqqeMx7KsHUzhiG5ideRu2BrpTnUp2z/DrGrQr8G6OIjnMTr7I
Kn6UFVGZyCp4JwlBZFB3Du7rsZnZqRdy6rxRwE4nKGP/l3n9p50KJ5QKszNvN1fd7pVlmWDpXwIP
RsBBs7oJzTM75zZV2QrIsJZJDiu/eGvgKt/l1Z1Q89ai3P77vwpjNA4o7FoW7yIq71s9wigVbU3m
FOOZDUfOx8bb8n30Lnwrv7C8TYRyK0SYjUcuVQEpuBYOmGM/VJDgL59Mw+WL0wGyU+3gbUoW4Vzg
hja8Ixrit9XQOdrV2al2ylYfpP0uTzQr1uPUaShc5PudwcAbn9POqlzDP0Oi8L4oWmYnjKy2Q9Po
Ox2htx5+Kx7+tVc0XyRgKjJPGuWtp5ZlYYzmvdMNjdlpdR+7cF9xii4wex2f/HDfj03P3BATzIYf
b224qKmg4WXcoQ3cwM/8kTSRW7XB7FzaFBuIwfUeXnqxzge4ofB4KmbvTln/1rJbR1S3Pa0X8Hku
A43qw0D342oKtzKMUasq3vJgoIHcwovXQtS/EsE3vxvHg9M5srHBQw/4JcVc8FJ6vHiXefybJ0fj
uButy2s4UmVCApSHLKoPWcuXk/L3e83y1yswZoODw0L1YApn8oIZmICvBy8uXQnNg7bjs9tntSHC
pqNevRZEXsZ1okdq2PYxWvvo8++X/p87038remajhPm+Gw5R3uDSBwMLvgkaBB8WFZG42Et6GaH6
cpAcGP/ZZPULxIGhpgWDhA9bIeb34+LnP0fod6iz8EHGypTiZ78alj8ClpFnAY+3MzTayCfaRPUD
DFyiwwRC7xM6ODrO9sFtcs1sZKlfzFTMpvYvPm+6d8CW8+vQSiDvfr9GbxwsG40MOjXTXib9i1iy
P43XfoB0uFtBYEORqYctc6tlLp6i22UPzXrIZXTP4O6N3WlDkXUYgVcAc7ELwFQNpnQGFjpM9vQP
Ws7arTCwAckj8yGEtk6wdxrz7Ws4hdspUMU9N9vXbx/MRiS3BFKUGjJgl5I30R+1ydcneFKs+cFM
0cAPpOuBDYXnzj060e3m9NppsILFUA/T3O7GvyxRGB0xgtweCu7VRyDQyrNGmfLjzpa61div/SKr
9iZ0r8dqga06UxOdP7QirPpD12t6DFXfHFqQxuON++2HvIFI5xECn7BNULSd8AWHHuIS0e2axHpf
PMm6El9Kf80/1vUWvW89PbSxMDPHeWzIOz7vyyWElfHxVtS+D4kqnqvRyx8AmF4+KuDfniYNs6mY
5FomcNv8tFciP7VFWz806H/2Kg75TB+iTW8Phnv6k+Ktl7ZKjkvsB7yKW1UOX3JWuWEiqY2K1mOt
VWmy/aInDeIL1espKPmd9s7rX5jaqGjezz0sP2t5qXCqH4Abqc5+I9pTU/fdH0O5VXe6g/9kxv9+
YWojpIttqIyOOqQG0EnJU9csBvos2U3uHIpRp3JU+guQJeYHeln+qWbFX5TVIqYNPJxK+Ic/DMUW
OmEQ4Ef3a0VWCUPrvCzoZWj3nwNAhHHWYGnv7OVXtzK14ZqeaUHVED27iEl+W5tYDeOdm9gb38oG
a3IPDjRSoXgnnl7jWZf9gZDFj4NdhIceDnlO9Qe1kZt13ciSZobhU9X84GXjgw6om7g/tcHscsgN
mKIBveAsBX9D0Tw79yAX/+/3i/96Q47aYPZp2oCmnqi4+CqKPgdoOF14JZtUVEF7GvK8PS9duF1u
jmNOwwDgtn7dSz2ZNznXRlwquBZfBLbqERKYmdOVitpIblqYrdjHRlxMJPpLqTWN+5JGH36/Wq9n
cjgC/vruWwt/ms3n/KL3Veu4h2PEIV9C9un3jwe34vWUSyMrgcAnulMlnJYvLZFFLg5FBTpff2gJ
9wQ8vYBLI3/sC5x2fpawf450DCeMFcAQVi3wrIjLEP5WfbzXyAddDCVCXcmXPELVBXO3gU5zcRhD
GcLtfm+HjdYHD74X4vP4zxGMx3XLyd/5ZKJ8jeG+Pe3vKln7+Q9gT2q0ptYcOh8Qo9+bSr9j5aJO
/Raxhxykd+80kBbJYp2n8rHBXDY8FRyE1DEz/YOI+pTVWwXlSL1l8dxpnxxEU/hHsG2A46cFEnA0
YmLxaLzQTxWoIO9pSTJxJHtZLPGU1cUZ/Na/89Lbf2Y3RKSaRhgwkWj8kgVr9q7NlfzaQK782RSa
nIsAJPblZkX79zZsfRurVarsuQfa6c8mDIn3UGCorp6DacD2iAdUfw02eVl5cc2peY7gZ3gcGlLF
ANPhG2/1HB77yW9w1+UmLWlZQDjbwNZHqg9dvYs0wt8Afi/8qA5qoNlRenV1qKupeR/0K9Q0WW+C
c4fP+UKACJzfRSpb4aHha/8ZlP7s2cuC8lFNDfXiCdTtQ72DwPm41yvrPnitJ9u4aKI/YSBp4jDI
JTvyhn2CiSX5kQn2t9zq9tJVZf8ZIut5G6N7TMqDt6P0iFblHxtYdh57MU7nKsyH+hSWXgYP5gD8
j34eus/doBgkW1QBUdq+iNj0uBQQln+OvLXOHop5Mctj1Wcr/2TazgQnr9X4+Wnz15t9s9D1YQ5k
82hKSZ/wAVq8pa4C3j51Sw4cX7eg+zPGJZQUq89ZHi4Aig91tBUnhM22Gg+eVqFOaYgfjXkJY5q9
z8lL2eREHBQa4OcsbxtIH0+LmLzjOCxt/jTWqiye9Tr15xL7PVUbBCsn3g1QJISD5FEPJY99XEo0
rAebvnsf1KEiZ3+Af8VZR4zLc+WvUZ8du2ZHTyCG93TbPevAm8KrbzJTfNbGSPLchnQfZZyhciQH
Xeja1HgTo7wHNA/Zrg+lhgP7RQo9qTPbhqU/Y96Z8+/zOJf7i5dpyPiUEiC4P9m81QuE3FrOFhMz
GH3Pcd3Ns04ZI4qnK/zcyx/lntMypeWA/7XBmvjvITpEPNiq1Jl/LkpfyzMf+ih8XHTWhwcY0I3h
FHcEokeHedii8JrpIMq/BiLn/TnbfcAowxY/cNyb1gOGZFnFmL2HZAfQ13WwyuVcmE6UfwGTPVRV
jMvZnD93HBvxIZzmWV7atqsgytc1JfoNXT5N1XWEHvD8UodTfqp6L1uy2ORmhplEtCzyi8IIu/tq
Nih9voeDnY+KhcBD4FlMtOOPuxbB+jck+r0Zw7GlNODfr17+xBsgZ460qKriaZRFN/7FI7hJXENS
1ePXuo/W8JFzv/Q+5Y3oUEC2Q7CGJ+i/c3EIg6XLPuOn9PTSGX8nQbxwL9TvyoAM0wMYMnI6iWYg
+qMKxDpdA4p9DRZn4wUnw/6foyvbrhPXgl/EWkyS4JXhTJ4dtzO8sJzElgQIIRBI4utv5b6l447t
Axr2rqpdRcP8HXLojaDTHAXWMVxNyvM8bKV5ODJuxaXse2V+xEeRqoeQzytP6n0x8YasCJjB0CuD
YmT6u3S9A5GlE5ee+wRSssvoVeB386SP5EJFicq9MoUfj6sv1e54PRCiZWNjDz+Rat6SaP8+HVTb
07yZObtPcRoF0mqpu/42yGXsvu85pRBs0qmkaTVNrst5BebDdI8jzgp19fhM/csirNZtV3YruYJf
JuPPqQsruwm4gp7kIsh4Hh3+f8yMH7prMbxVmJcuhaPYWPXJkOoLypjgVEOmPR4v4Iekn05HWWAC
Pox4MY8RzaW1MATeFD3jImL+PimltFenNzd9Mpiy0kuqwWRVEjojXq0LXZZmXocx+Xsse7SdVYJZ
g75aFrYHJDOSqOFrIhF1Eitttg+dMh8/T+M0THCaB6+NtHKEwhsOmAoZlb9WpL/GBwLMNS6okijZ
/Qbx6qJXZpJku00QUvpzrkZW3CdDshd/ep0myX8WCtTp1MPEuPuRJYtLHxTSvOxr3mORfu1ptLOr
GPG642qO0iT/jXlUu1yyI4/iu3Xa/VSRgC9/sn3fg6iyHX6o31kq1+SEBMXMPww2pv7emQzNUTXu
vBg+Nrt15SOCjFbx02Mj7KLKmVu7/4ogu+jUdy6lp5QFz+9lplVUmywkRDQqzTNMSkQuOg/LZsid
g3ua/AB2lI4GU3x70q9NJ9MSOEuMyyT+A+PCWDb4QWoYmn+bYw3IygUV5Kp0SpeYtSlNyHAvU7i0
y/qAgGr/eyizDh/9RHr7YQ8ZMbRnoQ//FboYxFumdzd8bqPMEMO7IBl7IycqM+BJrbVzUtxD8K+W
l7SP4lVcFMYXCleD+rPmsgnjM36Zy06GTzW6CdeDJFneteDpSiWrYqQz8RU9kP5NMccKkjivbDpH
CI8pjOyqqexyhtu261bMLdLFLiRpZRlosTYim4jOz2zb7fZzldA9krODgQWmp0IeL/JXvxGDwEy6
7WZrVejifKuKMPGdVnRKogKZc4n0524s9DqcO0j4edJIWhbRdAM8v2Uv6Y5ZD1dnvqTmo1fTNs9V
NiRC3rT4pwGuc5mM6qjGwrHhRvw+H7QpdjsxUZflNsXnfopgfYXhgqwnV8wEheHCoinZv0g8U3Z2
qYzmswD0VCDtgy6uXpnqUTB5uQoiT4lmHR9Byux0amm/H+E8UjekP6NOTGvrtyL/6g82JZ9M7dlw
mT38dWyap/VoEYuRRp7EFR2SPj/D9JoXdyVPYw/fPVL4cCFHkt0KDCkH3NdODaduifb4vykb+NHS
MupIf+apH6L7sEZ78qdQaXyBJVnenwvYCvctBqZXstflDlPFByniJH3QPkDaWQOlSxu6G9c9c8Un
kPxq383H6rNwjbZlQqrGhunCecNAyg7Jx7lEGbX82qZZJTd85GwtrstQOlNWYvIla4us6EtbHXCx
mK4OlSVODdnLDSl2q38pSFJOpkJV5fLpHAabpq/JQT2PThmLjb8pqmX/EiUrJg5ykqYo17B1E0iq
WDaV4jePMrNcCsluSZHrq0ihB8YJW+qfbi4hJjfrMcimZyEtriRZlwJfW6dorSKgcPL3ELrOt8cu
InFDZU2zH3bBzfXU60Glr4i3jYfrbgssQOqHf8SG7YlVZ1jHG/wmxZAf2wXvzw8vByWwp12V/AvS
CZdh3x0XDjfML8ZWsa2V26d9fs4wRr3ds1mE/ikLUU+egge4+y1kYQ6XefNKimofBcE08ZiFcIKD
xqo/yySJyGnkNi5+5hvb3DeylVBgdFwt3Z8evyvqnYGxQ/zqLIPDfe3VIejTocpeawA2o43xyWI6
VSIe5Z3M1jxg/y7r7pMaiC0CBXWcM34tgG+feq9NoSC3neU5HXa24qzwQ//U0Y1HqCjHGKak0VzL
Ui1WtntRwDea0BiWnDVSy5fo26aNnF0LYqIj82Uc+/FcsgJXtWVdUYp6QbRMhuLsIOxvB8V8Zmq6
zy5+pLsj8pr6g+gqxVjy+VB5/431isMTe2Do406617ksKhdvsUJC0zLNohr6QpnHtBtGnVQbhVcz
7udoSVe8uIj3yFheE7Hpup9DqPD30Z7VIxHby4oLAsefcb5bfMVXOTVZQCTiX9KF6IUeObp3hamI
uwlluj1woqXLAbwuj/gbVi3G1RimkNwV+TB6qeJdhfgRXtkFyNiuJCW/p/BuzFEy7LrYWnzj8TJA
d+LfBJtL5x9Mmczm2ekusAYZX2P8gkJBxu0RhmD5KVIxZa9biWrlNC10K16WchbuvCJl7D4v7ArS
mvAzSi4+zFUeDwgqXCTKkqcDZaBq5xTrSrcLpo1Wc92JJrNBRf0P3xPJHj3IrTf71+p6y347KGPe
HU2LTzSnOMxOZVCYC93Tzm/NjMmwvwGOWrUElXiyK6SBXb0UHc+nGodPtoe2d1oO5pxvQETNlcN/
27Ro8MuhaPItU+5NzII724CRtYY3UX4UGYwbtiXdnkm5uvQZ3sPRT2lc0QEXR2dQ1FmY5FC8ozOG
/GsbZlg+wjAMVsKs7qOFRhD5AlrNSSPyyUJrbUuLIKYs/lgzasSMnISoT7sm3WfE1FeqJ0v+wyR5
5BoEbU/bAId41+0Pxrse/jq2QyW7ge5Chla7et7Nvwo5F64dsCPIa4EPsd1KwxwZa1A+tunNHLYK
6UAaUV4R/ec0OGGIMUW7O4/7h85IkpxD8c9AqWY+WqJ3HLKKLuhdoyG0h4CLjavKJfU5qcyMOZgz
HQQRD8EvWXZxMI3d4DMPBZyoLFegW9YDzAT5BjOmYblXmGJKSwxtbLhJuzir2IKgj8oCI7jR8Z/J
bI5BmrZwG2mmjGdpswyx/yldEZ1ZmuZP0xaiqIk8/hvYe/ZpFEvnk4US5wFrhd4hAqYECWVDVNt9
zq4qC/tb76n+tjEyICJmAabRTAAybZWALQpVDHWnLt9onnvQENP8mfVr5gCtQ3JiFn9Unpf0pdjR
YqEkwdRAgrbwLHHSdo06clmtbnheswUnvO+O7Ca1Wu6wu9ak1nA+AtBdHtcBSqia2sOi+nb7hcQW
BYpf4MseClV3EV/O/bzzJiHHelkz0p0Z79ytlzigimTX9aw0eUgSADaJmHsUbAGpGXm3wKzgiFvE
fyYVRiiGukgzV8OiUp/3PZ9/rvuKQwtC8AbZc0kL6TBFiTCxKivc98WWA9qyHIWTRct9jGvcih5n
xpayox4scisKDefZkAHwgHf8eyZ2iyWX+RoHRddGwE9SPIOoO9khXtAxaXsNkf8DL1WKqpGjYVMM
v4/Ug68Tv3Z4/jxN1lohL/0OYQQpuoB8+zKGJv/NSPc85TLaf456dbXJF/oMt73+vz7ruyu8Mbtb
X5gJ54lZqywytFZ9wtsgM4jtEqp4O/UeZZMoTXRx0m5NMD1KOviX2F9b6Itq7sr+rodOBBHqEmwT
zfipgMf0ZZhRBFa98kdek0h1mLFA2xygPTqb3dK7FHYfc0VwNJy53inskLPMitZ3eaGgNib+d24W
FMBobvNnM2iJ9p/5+XMgJr6seRRec9GNZ83ZPtR0QuKF4pI0vDdxO2Zm/jPtrrjbKF2/caScYOWn
EmQKBZIssBhOhnCMSfdzfiE9Vy1mm7HQFzVdRrmEow6ldScVmUFUsenEJx+VfOrLjP/QbqBVukdK
tZlI9Ps4dT6cBtWv9CZjPZyksnRrknycvhHO55c5H8lHl8zyC/Z7EZzAKAqzsij+O3QUZQ/wmRBP
+zJ1V5eKMqo8XOmbEVJahLkMmz5LkEAfFuegudADMFfTC96de9LBoDKfx1jUh+zCpSsTLlodR5Gr
WDz0STNrTQBurXtYAB3129QMuL7a7uhC8nNVHvdyJccQ3yU5O+x7SiwcEkqyR7JFrmK0tujWERKx
HqV4zA7GHzJktm/w2mUjQCQV/sRxUD8p9AYPNII2H+8OLSLayh14Au7JqLWsWL5B9I6RrGWDM81X
J/thrmPUUI+8Tz1tOMy2EUExHOszT1Bi2qPfbmFLYdA2JYXhj2DD5uHxQPnL28Hm/ClH8iDi4Tks
l/Hbo76oC1z1H5R6doXOT59SGi1fnY2XA5in626IaxCsQlxOSWqsjp7XYwyzuTpNZf6UMYdt5PZ/
vnMsIeNUjUvkyCn1BLlxCytLzPGtbFaNyfrMXEeG269VKjP/ZshniQpSkReBiEuKVEFb/I2ZnERN
4USGHg+e0z/jOWdYxWAA4haCGJQpDG9Vt2MR7C/UeOt3uPR1n9osGamSIuJpTR3C6iuxTXt62zy6
zDogXHrDZlnjH1K77RGHQvKxGOE+F9Byz67YQlnF8YA1GbnDPjhX0psTXPyhoyW/UbKx71OsGHoy
Pu3RXcCw+hdigWhUpXMe+oajTnrcj1Ucde6z8i7ha4rD3K7p62BRvVUx1r+ojn3kdykqEFGbfkrX
U+fXYzrxNd/1lSZa3UzyDwJh+GFlhW8xWdSdCqDGaMRYZwjsZN9hqp6PDScQrVYpWQdSbw6WkY+W
IFtXVcgGHI7n1TOcbEWO8+/5OLYu+uFR1d3I4m07YBaBNkfsgbhCqjqULQQe9humWmB6EOe+IHAO
6nj5coBrvQDxQG+GQzHuAAwVo743No5NzaYQXVhncF4IbWj6XfC5fDpSr990AhF4czDbLXUOg6al
saZbjw3XgV/Nt5Hmxx9roZv3cbHmbRTU9JrBNf5XpBU766Ww8m4zGco/YvJhvQQn5Ts9ZLY3iL82
Lw6zT5/9MYzDBRK7Y6sXD2jvRJVCEktIR/VzDBF7Ktd9epxZJ4u2I1osLTALutcTehB+40Dltwv+
RXlLITGaznAloH2T00XjPcXS8NoXMUKQKU3HohYxE+g5oPmwjV3y7KV0AS8U31uYionpeIoVJjIq
jcsC3iuZx5WlMds03TneI6eZrOtSmTCCz6AmL85xvlgAKCGgCM9XlyfvuxwcAzjLRSNgoH20MvNc
3+QxYqcOkGqkVzw3TluCzJSrLMHwuckm8TXFo/uINgfofURh8lBmMerOLp7XcGXDoPPrVObsx7Lp
fXhmVMIxfxuOCRsCNxs1V4AHYmgXBoDsckR+p3W+qeKuEz7EVQpbGcDadN+TJ9RewaJL2K2oi93H
Ei1cv7sG8Vj/7t+002V54ZYP33MZi/mltImIXlhI0lCjQNf+HCFOy56GwJLnbZ/6j8EeaKSJDIAz
J5RJ4FaSPPkzCoYKJCvIytvEzmaq42XJtoc8zolFT7vHvpFGsqe5j/bfi90kBNWDLlt0eABW4MQ0
j/DtEuMH2fusYcfWp1jqYRfNRFEZLGjM9KkonTgvyNNj1SBJ9OfYGXsAIlHQc8hMuP7zGe3/ZPMS
v+4LV+iFlk7dz/GmzDMTWXwFBPksRpc9JfAOvUHIjyerg97nakk7BrBxUghInVYPyeokN/5zLsfQ
V3GS7VdFbZ/XqfT8fKQwHPhh4R/RxmZdUOBrdz/nfY4u3fnJNMQTHp8jlszfzbymZYOqd9EtrMS2
+Yy0owFX8obGrJqHtGg1gMqyUjqBn8uei/kBaXC9rVZUlgpBS8q+igmexzhdnDrrZDz+imwDKzwK
zOM9zum+2LYskc9zIwZHP1DeAtUFkdPKUT9FKNbi1MBLoLJE5qLx9NB7izCAsr8MNC5oDXQ0U6ch
F8o1U0xlWTseI9BtdRScR6BBV1QCsamS2OFEzfKpfCRF5OsoL+Qfnw3Djh5DxvupjxfNYOLpUfPE
gZ9oOpU98pxgXYPOATMTFRda2esxzcE0kw6iqMYRlpONMpCwYeJ+Hq5sy+gTcGvS9GPGH4suxzpJ
JXunNgVeVaDNrcpYduqdRxZjrIMvR5R6ffl/F7W8HxoCuvHfR4EIpHLlxk3lksyes2k64kqt2dh6
QtTPbhP2lLoNTb9YFXiWvVxet0WHXyTeCGmYAoFQuwUld7tJiZMgLRAH8SxgBvA2HsewIu52Hl6j
Ae5Zj6aA+w+adcezRoOaCC3pIg90FBLl+azhip3V2HhsqtYZw/4VqLTwqrkJWwNMH/dAugH/qyxy
Vu015iP74KUYpq8jm11fob0EWhDPGg9pgq3xXbdkfVoj8H2CHrcT0fFsKO+G86Kj3aBCtuU9tPqI
P994J1o6yaJoJERrtvGsHI566Qx/9f2R73U4WPcGZm35nBMW4HHTJ/2FjEl/xj2Pm4kbdVPAxfwp
Q9f4j1nYxZN0WFPVwsNI7oRxYr0FiWQtEGrAGS4bL5VvkcM8fhiA3S3XiNRxOd1/YoIv/A1obG4A
4LHqsuDf/JikGUrV4ihOQ2fypw2tzRVbS7omZLkZ62kpshzdzciy2wit0vqW6NzSM1V6nK//JPKh
BjngHqccuoA7EFhT+Sv4IwEbt6D6xoGxqM95XsKf5RApP7l4T956DnaMS5NcoVygd5tLOvjBzmQ9
+6OTqNBBxnxaumAV8MInkM9kMwMxTA363g7GuoQC+Nu7Vb4Vzj2lHckbRfJhv6BA0FWfBoGawti/
pfbr/gBz3CltJ8qPuyGn6bUw2XJvnSJnERfwigYsJwgwX5hfNXBg9leNFw2AFGOPV8VWXHCo5uRa
KZ8vgB0Al8JzE4MSZ8jr078CmR9RtUcgZ6zs9699AF6Mo34fKs1l9x5G4xmW18p0w6Nlx8HjjH0g
kZdfKi9RBBMM6BNYX+RgWRiX7mG2k9EXbYvhm48ESM4sL/7zuNpwGa+HBIDpcxDBpphunSqT1xBl
GGgRUdzuc6rbJAZX1uOMwUGXoTLMCsHaLI357Zi36eQy/PgktuK0Sg3MrxxwySiQPNXECnECLIwo
R8d2aTBSpM3rMJToxDAVBep9ibuHWWqUvPvg7cfeD6bpFkJwq0SjquYiPU6dXFdYXmje1Xov04tj
0/7O/LaNtUWQQYWJE/bgFJsvGfK9c3A7kj6hAwPfDdKsnkayAAToePZzHeV+sorzFygHisZS5ho/
E/d9i9bQpKCcXw2LxicFd5saMKe+CNZF79jtkIvGsDyogIYl561b4tatABBwF/LzmG0DdpDs0JYU
8K+rlZLYl+qYUMIFzHtQJz6SxExwQS00Wje5PS4Kes+iQ91bJ6C2LukKDCBeuHzYsimtAIl6tJx2
fSB+yZcKhmQYkS3zrAnKvO5QhTRpNtmaeEYuSnf+kiO7CKdICPdoNsLJY0c87ySSF0iSyHUcdXGy
kTrOlE/jvR1J2SL04M+Uia3GP7UoE5YOCRl6gDNu0DI0uvTl89CT+N1JnTYgJuMngLrj4yxV8geL
PWuOXOg6y/aua7yOwXLwlFc6E3HVTUfXdsPef2QcmGGmYo5MokQ0jB8rTvEo+oDcrAOgKT+QLqnO
cLktTnsBPRbWRf6XxV2yCcSoAx5seniavwgm7QmINGjRzvsmW9h2ZjawqJLd/nvbI0Az/XZcjc7/
ouD+NNzRV0Mo/KzpFD/6HpyVA07/FvOYnUH7po2MfHktyiV6XJ35oLOe28EIsCu8K2HICmoPLUiP
27Jn+RuQhfUM0Gq4xYh0OEF0aHCRh/4zza2+AIekL+Ni31Y2yvcxpnDR21ADYEJp7aqjG4Y7DLoV
r8koWXMswCNOES1VNYilTCutg6qCZXHTTckfBlUOnudOmqNcFPQrIlDWTscyLDWULFNVOrK7WkA9
IXDZY3ShMQNkTcZb/oyYk59pr5bkQ7gp88MtYfFE85bDirPexIHUkrOzGy7CgUbgY55N6GN+r7Y1
zaJToBitAiplLT8INoAi+/f9KP10QdkW/DdAqb0GWRWWvPxPrHv+hwxBi6dYeGZajfDb5Qt5xocd
Ku8GMjdiFSZ9OEpMv34U0sT6hsfdj39ICiUBaO5lFk8pJvuz+2NRQ5PzXaXfQ5Yc5pYiBRZ0Y2ad
MK8lRsoWXHt7glsyHk3i/iu3RZjPInLUhGpCrsYCOS++gGojnqSrMCy8iXrLew5MNyTlr82OqKFz
VvBH0J9D0i771GHh72PfpszaN+E2qSq3FkvUdrvpQw1Ql6G0zC2k47gR4QkMDemsU/ERzJCD8+qQ
Nzc+St6ZdzSUM2qkEceNquV4hPcYo9zLSykLJ04Zrsa4LkczPwBUSSFnGLph/tqh3pve5p6E6TWB
P8NSlxIXv4dZi1sQWYrN2t/rdTaqLpP8kOg7QWPlFa7laXqarD3wpPkBtLYaAgDrenTJAqohQwbQ
dCvLLEfUHnzM+Q8b6VA8odqK5Xtw5JirY0McxLucDBZTmoJ6StosuPQniNcieR4AsvAvUdjpa2NQ
YreZhlBdNjuJC3SzGgjDFTEySVYDaTqiZ5Q+lrdrIaK30mGVyGrJB2FiCBMkGzq4nBMCr/NokxMM
+KwEbmzJjkHcuhDF5r9ZAXKmkStUT0gPRe5IgJZWW69A+8ZdvH0lboaCrwWfpxGP6kcBdydkwkP6
gHvfLi2spqPtx0CiyX2WgJSKtEIYkoexerqJUvja4FoHpozrSYL8W/3Mv2d9BEa8tjwroquaxVqo
pp8hN7uNKSRHA8h4eEM8lIGo5AK9zxKu6xKtSjdsVcX4uPrFl2cm+mI2V7h9cZRF8Eg+fuX7pnjt
4kxpiNA2ME2NUiVz/wlAW9mLh4PFbBq/so12lUXEOspfmhzkEb4r5QbSOoVCI87xhPaKdBAMzFUU
cX+/JrAfVHfoSdHtVlM6Bf6XBELIesp2Kg/If4QGZHEHVyqul5OXOzCwLeZ0fDDgw8Y/ILCm4/uK
A4t89YmNQUxSOToZX2KMgeYKtQKDVg7c1oDP3thUySJpj4ROE3onYSPrOOQPEdCGs8LL5OMV5wka
OLgS6vT4EfOdzU222kIOryALgtOPRZwyFTcFrE2O3zTh1H+MbBMDGO5Ax98eiMBmTjLLuDjNhfRm
rteUHOaBHyCwMR5M97jxgAfU+eB7mb3OB6whQcDv1tTgQzk6owMfAUOhPeYTKgdJ2Rfw/oG12H1j
sTeFDcsDVOnj9JAQtGb6hLuUFTBq3gj6k5DhnMCTVuP8G5u5zx9im0pTGZe5/JT0VmD3D3DUrfdk
LSq/2vKLi1h+7Kh/vAXPJUix1jA6LRU/zzk/xteOrriujxiuYzhMaH8FuaXIt6GQW/fk4nG3D9EM
deqt72eY3XXrohpo1kmLYACC2mQ3xV9R9kNZ+aw32KIcZQVKRmOjd4UzW7f4/OPWSkijxwaypKxN
aHxsj10OQOeD8IPOv6D4Sv+azB8FoAUQqIC1XZHfE5DU6DlAbWTnji4QXCW6HF+LWZYwfPMUia7N
Psbp8gCocfwhILLZnkq0F6EGMcrMg9Bwij6FDPu3nUuQwFW2+WNOa4PkBPLutHVZWyaxXyv0D8dT
0Nodutox4HHUfQ/89TmC6oWcQDHDR6fPAgkoSLy5M6nZfN0h11tc9AEIq4pFgL0RNg+mOXXqXw2P
XP49djT2HzHcyJMmbGjIAY7u4d2nyb6gOCbL9HNPSn22Doq1jFN2LTML2I9AW1qnwwg/piKNsZUA
ZPTY6JIBwUYcPKlL3GNHozVUABU5BIPjARZA+tYNBCjRPEYjDAP68XnNC0OfVlS7KFqE3TzYwl7d
hkGy44qct+UK+Tr9Q0ofixaCjfhHStn+jePNIirDmXAPlJtCDcri5XWBRoD9pcDmf3cddssFyRxu
alKSAxlkMUrBKwP7nt8gSthfcpkHgPxqKuCNReL90Q1RP9z1g9CoNjK1feRzmfnH2JfzL3B5/q/q
mBrqcu5EXuktz8HqccyJRFCv1q7s9qLu914oXBwwvgHMiD9uqIRBNeFl8Uoe0fgwjwVtJ672MymY
72EN4ABDxP82sk5LsCFhXn4JZxH+u4JOx12xz5wBCk2H93Td9ecIovCvdlwf3w4EV/0KEcYOXno4
V3V3yzJECzxVor08dWDIlxbCyWNuymlVKExcJqZHhLk4LFsJEOWEma8+eqXQd2DY6xiW36Dk/umM
/8H1a+W93oDoezGDsht4vHRgYnif1U5uUMCRkJUajmtFNuBCJXH3BAAXs14V9K7D+gUrMJ60AlIW
FFtxuZVDM5GgknM0L1H6I9adNu/YVcz9m38AwOUM/F6fSsDYS4UXp9jnWs7Db5lok2ANHZs4scPN
9A4aMlzVEg4jj7QcDKuPKEkvECj1K2YrASzYVc8vO00NwM0FUgX5zFOd81cAVfQVEOzA/9IVPUW8
9fsPPdnoBSOmfqoTivMBI1PbirM/2sbolePsesk7z1nN2E6KlnoxQHbKTJTLOzfO2fh9yOcJxyUX
EbkgidCzS1kAMjoxCnjkBIUX8px57CBRUaHA7A7hBhofNvZx+GbwVb9UsAfKcS6xfCrC2sIsgixN
xrlJ35QHuOvPY6qOrBkwuPfMLUwf2hyqJKyrQzlVC3gKA55FjAiEKxXZNdNPIgyi+zWSsUcK+uj2
rqjp3BV5BRDpMG1mKCMPBUdp/AQrseWqtMxykNCLwbm09eV6s0Vwb/N6mP9xdh47kjNJl30iAnSS
TrElQ2dEpBaVG6IktXJK59PPiX/1T2J6GshdA11fVlYEnW5m99xrZENLq0/DoKtQHRokzn2lx+To
VbzpD5Me+5nsTAA+BA7eQ3et7gmrBx81i+eGWwmovXY0/7ykZVD5IdexcbZz0Dr8GtM8qc28Zvwr
3KwKju4Y18/BMnsvJqu73q2OJzkifc80/umlTfnfso7/WoOtPn1z8prdgoI1hSlBfcm2XBkdRwZl
mfvb4t1npOHIdmTjyZ9duW6nKu27Nwdnv7Erl3qI/7Dw3PXe11ZOjyqxyjuDUuepb/0OBqVQfF9l
LDUawzh6oWk4ec/g2NM9T/1Y1l364HR1ad5PAg71XMaDcW4riBZuzlpfW3YCWNDZeVFcuyFFU4H8
xHBVpWW5lZ6RkgNQDqtELReJ/VLDzR0bMbjJQ12pNJrpEsKWZnoKZ+kGB1XDd0610X2Q9tQHYZlY
6X0rSsN8kLwV082aD80POpMEAKBzqLoahjj1pahKRUQcAVQl3FKRp5HpOwsvsdoK4hDm0eId5afr
D5dNPRHYcs/SMZYkPpR9byaP1ZSr5tknfzU/qrTsbrU/RyVctc14SU+2fFrcIYO9tgD89inVfzWE
HouuYF+YVT7TkQTNtlPWdHWsWl6SNu6OAfUCoEVgWPYTRMvCHolK9f3bWlrgld7sVuULOybMepsl
C8SOQINhIjjHfXI1iby/L4RZSxSGoi92yRxX/qFuJ5mdgfhyBsRTN8T/kBTy4UcXlG3zEhPpLUMK
qYFvYK36S8xA1tnBwA8+o8dp5P/sh6bbK0D5lIsIjekQNMM0H0vI3qd8tApr11ptXG6QhnXyINYY
qTs1gDGvFWJYuy8qQW8e2o1lzk+rMfLYt0UyDLgkuPnkBYGbf0SdWYCKOacKp7zs3bCO16G72NOS
VgenWNMVgWWA5WRGvu77xqh2JYzPsZt5VYQ5fospolAdrj0R5Sfl9zBBTZM8Bl7fnIbJIgw5MFxo
IENDTym0FrmVhNFeEvSvqBkNgk87Fdv2BxWFdiPPcBr76Kxy/Ze3nKKXeS2zS7lY3WeP5SRhwQ+B
dBHt+qwvwxC48BVcHUOEEAv5x8Zhkd+NqEPztuqM/jirDAJh6BrvQcarQcU92uNVs7Lxlwrcds9G
OBN/0mAv5gGEX6pdMK9eHsFxWFVU36Y8J2aZbHQy43TdO+TPTn/9QEovcqZZ1NGYDfURDEE9dY3h
pNSb2tHBRjZcXREY2Jw+TOMKhcBJHGjVPPMf6EQVVUNjFVv+8s5Bbuhc+87ujDY49lWnyg12MOII
44Ie/DdP9fiZrHrYwnlhR3DcuFHbVlT09k5ZWdPOSvqWgtBY7mU3+bs8ydnGNY0ji8sGwctq03Tm
sO/WvvlDhVVsJ1nMZ+mIaodjctwslHfnMWGu2eA5+JyDJueBbIvTGK9ts3H6oXoQOat592Wmi3uk
keqQiqW674zM3vIus9AcFz3tFLVQmAdrcJBtrh/4lIdxS0lYttAkrjlEdLjQpXab7MYEveCx5bJR
fIE4vJ7NhUgnJ2jHDUgFsaxLMgKrOiqA6G4KTzEWXGfui7530EQadXHkmvyQrbNYr7kSg3D2My4i
60OpPJvvgnwuz1Zvymcrdf33GPKN/bmSwxX6BiKxh3m1D1WVW39ZCijW0Aym+ZLKZj6UdgEEU7Fa
Yl+r29igKKu7shr9hM9e2b/tpnCbHeIq3gHk7bKKprqc0mOywk9UwkragxnLwKYksAYq2MQ5841R
BiwqBqwqRHeKA9O5xgRVc7xaxxh2EnfO/ZLq4cIP+QDbItiEIIL1Ge8hptbCV4WI4nQ0D6uENtom
ZWE0kYKXW/ee4K7w1z45JrOxhC3t1wF8vH9uCmXHzJTcST95fs2gYXUTuwkL5Rn6CjALF07RZ7y6
k40cPqvpdtevzV5Y0h/2CF162dZcieZf0xytOYwhnYqIwQSM4Wzb5boZ6HP1PXNhYDVeLJ1st8Yq
qvlajYK7YsXY0+wXs3aMTYc6mj4hLhFzNRoBjUWIuNdRWOZmYASnOE9jBexT0h0FEEfyzhtGFFLN
BX3gNQiYNdRtTIM5N9MD/bzzM2h7F8uRM6ULOd9O8uYCt51Mz+ge5GgMztZZVSOulJtjvBENiPy7
mRUGY0HT8LfevFAt89D6h45ngrqNAjuNJO0jspgg3m2DqWvUYeW5jXpY6zmNGeYtomPy3ScxRAds
7TOVyjTy32YJloyyqV/SoPeM09zS8W37QHSvjtMsG14oyYua8OkwGhwzyu9sDVwS9ZCk0hBOmxcB
40Te4iYiwJXVOBRdqPLTlu9Y/DRpTLbp6Ei546qEVUjAhtC8CirpUM0F5MmsIWwvEwWrG3GbspG6
BqrIdwIIRD+IsesFokk1Brvbe9hfQ2RJ0w9lCcUQ4SUR6TZZc9d9mBe84WHrtot7H1TSW+8B+dL5
CBfBujxtcqouOUe1Ok2e7J2DTtqM3s9cZmcfNGwH+2thObCoUTJGHSmC6xyaRez/CBrfcR8IRe4d
DrWRWjiNmjLZuKlJwuC4xIUbDbwU6ki1AzaTsIN96x71wN3Lqz8pgbCisuJ5inouEMSIMR6gOSNt
A9ueg7FTEoiWYbbxyp+dnOOC7ZgcY9s/V6pp4gt5dGW8neslebPHOv2JPYxxt5PKmUVDSkvGtwH7
2sc31FinvqtmD9GHMSXYJjhrB5dtd/2uNemgwwnLlMVcFQZgU0DHMyzq+1cL0067q3ovM/e1701/
k7QNdqm79u1hsOkXQnJs9c6D+kxQZ8bx2jXDWO3WSfvqqV7HwgB6yZI0CNkyrNLtFNTFbwMRv7/W
aeL3W8cJ9N71jFmHc1OmRpjfXAbUy1Wy03GWYR7BrBy5i+v/gTNznrq4zc5p46GAktJGZ+vPGbDJ
ug56pygllgiXjNm+oNvy0RuJZzKFr2orD5OSxYOHsWmr+Gobq3lzew61DVBuQotdnHXW9Y9m7rP7
uq49TaazK19kS1osPbrp52dL4pq8zD3ixF9WxuHzWuvUe1Y3jAuBDg355DDRrnZWLlfkKGNZLzxI
gkq6mNdD38v4oVxBK58rGvYHh0sXhgBf3SaW/bKerTwrvJ2PzP1JsTWIyKp5i2YhnPP6bg4yUHgB
FeS1r+2JUf+YOWFhrZIHp+l+9EHHEnuUn7/sK9WUKgGqjTHN6Xs69/ULpxnhUsbWYUTl/d1lcn1e
Fumerbpff+ksL3dkIuVnz/Tcn24M04D6AGCYqfw3QRdtHZWW1Jiu5XI2APP6aFTdguqXqI8KQwOt
aTt61wpnKDcEd6cw6gpnYsGI3LOG9keQuQZyWrm+ATEu9yvq45FVB3gHqzjItvmi5Z2xNNlVlBOd
8cpSwZJym2gcWjHLgzBPxl0nrGkPOjJ8wpUZ93OaobBDYt5hLO2CLYa2+g9olBnhmGFa38/Gi5/O
6qnR7fLTxeJxFphVHhZvORU8SHtqpe7ZnDruLtNT4x74PDn5k1LHxrCgq42CGpP4L3Mr5PSbuQRu
nD7Nz1BhuMCsRZyTOpA/AIdbUnyW4HYxVkA5hPU2xzWR5sGaa33xeAsDnFTNe5MA1Rp8I7/TKWv+
1SULfMQyGC8L1NATeQbzuZiW8egAgZxtO1d/Cm0bR4Z985EfRWdDWZ1eWG4fnJPpRvT1sWAj8Cqw
eSrq4nJq1YY3mc/gUdQJYpipt2imqJAA2ZLx2AJzE+Rok7joccEko9s+kcm0TCBgvtGFtJ7Vo2UB
OMrZqLfWkM0f1VQxcmW4lQYbPan00KfLQFusEPVVTtM32U62ab3K4ko1gU7JEe7JvJFMuKOkJFaf
kZcaYQC9Lrn0RgeKoOKmjMxC/OwLzzgmXh6fYn/xfiyGYzOU8+UFDWT4pXNjBNow87dZeKgu42yd
EVjmozGt4x1GmHoTB8rfJlaQn9rRyDZGTko9smh9zn1zCQcq35v7UOxtmld/tZcdBqmfHnztYViD
6UAza//0u3a461fZPDI0ZPpq99TaJNdFRutNJXKL6fDKy4w9bGyBNcEMdgsmzCx04/X3KnCa5ZjB
392hVr8SHDSPSOMYnmeESvafT/vKaAZuSB4j6GM1bhhgWX2ka2994/kFWuka/zVG3yo21mQm/3RR
G1uEAHpWNOur4Mwh3o6xOVCVmvWl14UUkbQd8ZwYsluQ5s3qpJOipZHOF+tCF2aeWgRPLpvFQPPl
fbSpa3hmuIJMvqVaDVHRjSyPq5l+YpWfqSCstd8U1ggExFRFPw/GyP4np9Dlu+86TGEZwW3ph2Dl
vKnPH2DCmOowKDCOug2qQ2OjAfpZg3GId3QdUvkXGzx342+3drMP/Bk9ooc3EzTmFJc2SaunoNdu
81g5uAjStK0++ppY4TDQpLWE6eD4NDj4onHUlRBF1lBc28IG4QIs25cyz09jFTP2ZlHBgga46FPW
OuYdDm21N9Beqi21b/GyUBTC/+Fyw4xhlCiMM8WC1drvVVN81r7b4TseRi7C0c3Nk0VICsKka1uR
mIGrD7lWQLrpaKFA49reUFVMG5eZAvjQWO2dXMufFlDetcdLsrH8mpuWr9XlFplpgVK0iYiquIh4
ypY3E8hsDJHG8N+5uUPsmrkAk3c9HXpqsGxzhobA147e4J3wQ9qPzeyqx2Rd9aETVTGhLqcjVFMn
/pGYXJ2wqJvw/JUBdxg4NGBAWV3wt2OymoT6Zv2LhE16sOWMxYUEnMG7Q9zNJdZ8WsMDiLqGboIt
ykOKnToOZ0xpB0pB/9KlKt4yDAYnUa0dVa2qfuFrQ0iGBBu2Zt8NrzEeTPFOlEHwuAgNqJF02Vjm
oWvPeAAxo4w7rxrEsVKgOlg+x52eEjxfaVfFYzSZg3fqyoRUviZo6uUkyCagNBtEvR/6RSgmfO36
IF2K9iJop2njueX6HrtpHN0WIAb7gjiez6Rx+78UFZLMeKfZrbI0t9hnmhdr9cXLak/ib9vgXpGj
H3MvrUh+M8t8PlM1WSl4j+Wc06oetmyYBTNmniOL0Ma5xwBuLlHvMkOcIC5m5pCD8TkEmPEYMHvF
azdXzrEaMuMnIwanPmgc0HeYy5o76InsOJudusjEqIE8g6Y7F8bEs6ETcU01/7ZAUttyohhJ2VSt
eJj6OQiZfi3/HDfrtzgOJL+TKV/mMsFCg+SNLge9+0wGWHwxgVeuid3We8ZtLX6kTu8GxgdOaCRT
m26J32uep6ajWctLRjFpbjdXndXNrzoz6gcjcI2D9Lr1pYP+wv/JMGqNhmBsc7wuOZNK1w121liU
j+s62zsy0SXDhyb46+JPIsBgNW8wNrnOAylGJNkOwYOt/OxcxHp+uyExVwtl/9XznOmjTKk+8FOt
f5TogcWHid4hpIEtT4zQdGSrsT8Z8P+PN5MhtheDhyLqAnO6LH2FmWaw1t+padtPHqj1Mbb96iG3
1vGXrezZxrzhFg1ve6QGSF+mrMSsFYgANHWssbMFL0LHG+Ods8TTFZKPkENi1eo8cvqcYTZwhAsZ
lfjNqz/hmd1y0+j7ZBjzetu3tXh2Ta6JAn/rr2V0QIuWACH6auLFyn9msUBnEhpKPGB28s+ENNw6
aizXvxlRZLt+cEb/3p8EXNFglONZJfguTqNpmG/sZF6HbSrJxI7mofXyY5rAmDQMhZOh2MR9DoOT
5UTj7XFe+9UzUSuB2PY6bS6QwsarxbaQaRfUTpfuGg8FOyrgHZMdZiL5p01jt9nrDqdMmPrc34Qh
WZX5VgjXFXs1VUxSdcmXQKDGNK1smirrGlf2MhrxqdfTEnRRyzVAbp2WItYRDd/cnaHsNNvqA4Wd
inFSPkk8P+mo6UExSe+c0bBz5gFgNstODYM8Gp7urM8KQT4aylhMT1yC3vAyz36SHtfGmp1HotXW
JSw6g5NLM2ffefp/8PI+1vegX355rmKjJM2NQjrvr7Lv8oVsZmCMHUkdIOGLyhx/Y7TdZDQ7W7rd
BgjdyhEqPLNt+aNJwwqmjU49c/4BnH+TC+l0DSxHbeMTa0JIzLkkf89+q9GTghe02aLhzVgW+r1N
mcBml9btbZiGupvF1qyIEtT7ftX0u8iyhbyQlmLNEdOdDjYyAMqfnpahoA0qXOCXKjaddoly6fTq
gozm+7hNKqkSODIP+i6USa3Wu3YM7PppVZB396ZrAn9H2A1X9WD79O1QzlIGL2ZtqiFcJmdczkzb
9E/ZBMAgIT6Zcce635SZporB2SioPemyAQdMqDk4rpg3Vm8g2FdrL54DXPMXd/HxZzAgXGwsEo33
yjDSf2dhuLtHLOxONs3Do1rsx9Ra8oNXMzkb2ZwZdZ50fnWI358JDpbT2DnOVjseY4EWqgqpXYsf
1HkGdwepNRnWywdRCQpJCW0ofQWOMg9utZVVQf1s5fEIRhSUF522/gtXRLB32oFbKiu4iC2/32dY
BT5In+Ht0UnKnrCSTJQ8wjhOjrUs/0AbRJSrGybTx7WF/O2WD/Xkpw9ra3h3U9HUO7eEb+/7vJQM
U+PS2YAlWQ96NfSFSWABonvzG4ak9/c/VOyBCqWtTH/afYsdnIUWu3UZ9Cap3PZt6Uz4f2da3iFk
1KtrGWg5pazFZ9DZ8yGwZ3gcCp/xhcTDHo98ppYIOWXh2Wjm+Wr5uvlobJyFEQ1lsLMLX9+xXqV8
c8p2/iyIK1JRyqmw0dj5q1ayDM6rp0AQRVW9DZy4jUzdkhT0YvQecamK30a2rBvcls7LamXVpTC9
PAmrdhnfKw33jVmn2Uu67LNP33roO2DpUOPx+WhtK3/qZq2g/+mbdw6vA7o6DOJhIdP0xTSa5LNO
Z0HV3o/OphBLuikDWzy3Zj8Z28Unt1IlBgac2u7ui6zgZaNJN/jhLDnem8xdk2c2UXQnwPB1M9WL
+8cyTCYHjM78iPsDXLvr7dOMsHbphWV9sPZ5eag9CGUT29BZWdIS8OtDDLSCP+MxURhU8UPm29FV
ObErVvIQ8Ctee2/t/+G9xHFpk4OhNIZWbKc+HMOQJHduS2RcaKfG8sGoQV0HRl2MgetxQ95F/jZg
mHhNJuFuSC/UOzdJKgzmkLZmqHyp1LY0LLfaYAXtrxn5N+4VP0LOcN4QjOWfrHmwPvPZlA20AdjQ
Buu8MnfaaNZIFIt4qQr0wJnnZNmZnt1OP1BQXXGwAJLaHeESwwfjvQ+MdzCfNrbDLnS5yq6YuVN/
U9SNy0oSWsP8ag6tTC7prUWJ4rzrNixWrNdoiltGQHVatbvahjDfj6ua9wRCM4UeyUe8QRJB8On6
iZHujGDGtMEizOmm+7IM+yDMqQf3I/3k2hJXeHDq1N81JqjiKTYGrM9gVk/E8GDhYQsyBUDgZdN6
Gpra3gU9Td6UGQp5jBkXDcYw8ooeqatGn+SjaqiKg5pvHOUtfmOnqtJl8hU4xRjxXhs3E/rDoe3n
6Vem8ZsscoCTQpGzBQ91wKitI1pjmUH5Q6JDO3hTO59/QbQQW2UxD6KggDa6RermXSSozYDMvUJj
ZI1TReSJygVT2Br6saImMiZFDCtBQeuhaydoYlqlE78XHOikbyYLEwszU9J2G3txeXTBiU9EJ7EX
JsUXu6TQlr25cB9YNAg8YW1Dnj8cEIxzHCzyN0Dg3ONBHbrXifHmn5Lr6FdqZ8G2suzqXq1B965o
f7eLnnXEmLne16aHm7PIW6Pe6DIxnnMZtH91ZVVbUHsUyMlQTWR5DOG91QexBZVVDk7YuENuNOo/
Fbkor2vsoYbLwe0oS1bA51iCkhepUNvUn4C9YjYO+qv70U/s3qxKX1zJNCzA0XO57xFIdtxH8UPv
af0aNE6NXpPnr4xj/ZexwlkGOpJV1W7q+fwARJDWMsiAp5ZsNU46rq2/M83LzugdCD6cur9XWawQ
an7TRh7AJJ2hYI4MVI4yVaskj6Z8Mk4mwvNGzSYlMCyGuEtI32H1c4JPzLdgbvcmq4mtI7Ik5hdr
sY2MOXqDuoXaoMzN5IGyHSehqgNJsOUjeyI92lEjj+gE8KUELejhYiRUtyMhVj/H1YKeCkBHstqz
D/lgkU2zoobccznr90xL9WR0RDjgN6R5q0WLrSyw82VPbmcgdrRFa3Is8lqmPNlKXJjI3ugQVJuz
5N57I7tiULt27NMBzdOtPszZX2+15kri4pooq3kEePHPMsiG/C1pB5ucHDuPVNnYB2U7rffDafq1
4r2DkS7KsqY9rC6uddpQEg1mafNyXptxecqBmb1NWpnWurFXU/UHWYNFQuWRz4jqag4OqkXZv5R6
zKvdcAvx2Q/dSlYeKXZesnfNelrpQdyyemXDwJRHfZawdg5XUZ78Luc440muO4U+6ZGEFT9PmugU
M9K6zWgM7Lqih9bBUjkkMzFy/T1leVf9GyoPVAaFrCiP+vbTT52vTePA+MKoNtgkFiajvq+wRrFJ
2FBnN3CF9UkEgOdx9Lxatk9BbaZOGjnMIaZT6cyzt098xg2Rg/sPZZ1r1o3SQXj4RrLZUwcyPOon
5MngSbViehnmdrG2ytMQbBS5S3Uxhmqc7xhE5o91MKv3dXJ1Gbk+nOHOdqs53pWkPx2a1mnvsrpA
1GCWhopJros4LRzNKC06/y0bFDYuhy7wd2bFOj7ZDSX7j5yULRZ+MzAlsCbR+if7owABpZr7nzgo
yCWcRvq2O6mC2Nuj4sh428F/X5JCZD8XHH7PtqGd94GGAuoEhgxngkwz5zSSVKJDRTwMuWK0j/4z
ktzcPedxE0FYMcOteBm1fnAXE9ix9fMRy6iP12nZElyIRQZma3hq0ER21rCaV03SxwV1XoJXgQ4N
exyJQRKWzC9foYJyroEiialL0vlfi+i8Z+Yhs6ga5XjMYyHHcJ4JyiOxIfszusw7Ucn8+SfSTv5M
TMN8HzD2LzadZPrGP9ZpN9pq5CEWdlGHaOXt20i6337yUveuisljKX1b/htbVJx9IuaZ17SBpl3x
867B4HvWvlyH/iqg5Zft4oKe5YHV59s0pkVDN88xhgf4KOqgYo02LLk8gXjxZ3kbNeaGtFCvhTMB
/gj91cih3hhQ7+2hlpuxwxhByBPFK0fbJlKnrXhFBd2C2WVAcPuVrhjQQuIJlr3qPBPVedXHpUDS
QytImF7Suofkdk8/O6+diaoohmA+joH2dor2bSdZZ38PT0iQFZhYeWrypT6jkM/Xsiq6kxvH6bVu
8hggbbBfvcoQxSkvK7IRRjS+qz90wd7OAwLBDPkizEYfndiRyNtxEZwKKhOimPR88PKldx/qLg76
C2I/hQw5IblnNZtOL2SzBUbqRdCrGJa6Nn7AabdedM/BHEa/2fW9qIjaA/whyqg64ft26O9qHBop
KU2XDDUVBXxwxSfB+9TGcZZWf+P05n9LF/WZOEMZBbdEqKjuSu8HfYDYIgOtG5I4+numSRoCTcRm
EgljGMU2sXNGmradFucZFHffWMQxmp3sP25LNlkax2VKLTm2m7EV8uDMo2qxZ5SDv2m8wiDNqHS3
2J/eWYcVR67o3iurFVdBchrZP+u8r4NVvoyZ2f+uFl89KJecJM5G8+ysq/2cpkTrcW2ajOpKjboY
dgxL955V5PyeJVgLQqWvJAB69ZtMEM1q4GXeSkGrE3KYBG9VbVvM18yYyD1Nys0VGnbyIiBs/1RN
3YKKQbYopZ+/qJfAWqod5RCjhraY+18sTjfP2r0FOQ2zfpaCHOiob7nRJm+Y9n2xtsd+cYLn1ajd
e1Jj5DMNvXFGU3TuBLYfBul80fXJHBjvdgyCCpb8Gp5JwmdR3tW4UES01J6XnZ2ybH92SomDAzhG
y5ksqEjkee0xrnLza4Xz27bXMVyzYT6kyRDf+XU8b3xeer8lCwVefFbUMxKpif+w0Qs3PiEDUVpN
3Mizxr6c58HBygHFTGgeHFOk3f/oZYfFpcNtF0rA+z0iA6cvNr1Wbx1mO8nBb4ruxVNW8WqSZBDi
+jR2ltHiee0Ja9gooLI2nPopOzY9tvq1NvsnMkXl2Rf/QxTNVofP3eBNCdhg0dcOZn3NfXuA0JSM
zOIVz0WaT4RSsYgGCNthleKSg5/UrR2cSrKLXhVTdhVayNf3SeuK8zJ680ffmX/0amcfwhXpkzek
xb3rpt2GxWXtm1mM5QGMx70AG/Q7329ccsX9uD20CCJ7JDTqVgILb+8tdE1I4eQzTknN2w701cS7
5riQwFBvuimHEk7jhym0fJ/70dgZi5NfGC+QKiDGcuvZcMpJ40+kGhIn9oeL1/vtGrhuNE/qPUMN
gR9KjvM1NZT+ORpLcjeuQ74lVUVgFGsYanQHso0LqszqtpPROZYWeW16F7BPJCeRJGORwK88b6z2
nHNZpVj3Ztn1LHbCj1KGJOxVsxUqw5Px1UyLhvlBOQTe+ASRnDl5RHZQhUhA28PrkOMc+GwfTYnW
43SBz1UPdFGrJPQoTgdcpnTPa39FIypK3gQWXcE99ytRAGHjlgDJF1iUODd2K3k8CdUv6ew7fwUN
fTLgMZu///+A4f+UX/wlNX5IZog1LxEnK7auAfxxR/jDt360fws0/l9LWwg9qbxZt9aJD+dH1y+n
Wpn/JXL9P/zW/pfEaJo04ZVlLU74ifFP7vty+N4KK/Di//u3NgQoV1EoeWLE8dg7qxv25txuv/eR
fEmLToyYQaEqrFPSj/f0uu/cc/8lHf4/fSRfYqJ1DEUIw2qd6H1INkiejQJ3xPd+7S8PiTubgFUW
nqKmin85g/70eNS/97O9L0HySHJAYbY3MhIh4cpuxDEzvreoRXhf1gbZNh5mC4nolGJA2diZZZPX
5P+3PXb/4RP3bhsm/tfzjdfEz6VJbgilIo7AYgcp+K0VGMhs//ePrrqWFJNMtrTWZOt92Ln+L5/2
fwgT976cSSUaMzVzrz25gEoGEydVwZpBrGWkLX9vKZHwvpxOx2MuCdLHXyKKf3Zb3WOc33zrSfS+
nM6lGP28F3V7KgP/s1DNA0Dkv+/96K9ns7OHomJOcuJOvTdp4ZrpW6uxhPflaC7dqFBfM30y2drg
Lw9SF9/bwuB9OZgjSanECiT6lATkOjjitoooSObvva3cL0fTa4XZMSdfOPa+fQ9a1B3Bk8fvfZXu
l8OZ9oD4vT/OJ5c15r1I9maTP37rq3S/nEy+ybVTEKCnmlqDXWc/em/43ifufjmZvk1a5iD66RT3
RbeFSpNbr9PWNz/xL8czmwTREJBuJ6Hz+KoWWld2PGTfuzXdL+eyIOmkkzZgd38LVWhH928cf2/z
unC/HMycqYeaFfHKMgWTCYyG3qByiv/y2rr9hv+PzSful7OpjKqlmFwHIli9AfcC49o4Fd/8Sr8c
Tz/o04KI34plSR7OluSsnObn9x7EL+fTSHq/mBLVnWCO8KOUhRd24purZoX8cj6dZJHktRPzzwuc
RBUjec2XfP7eFSS/HM8MU4Mli7E9xULcvJsexWxB7ti3Phj55YT6Au5q9ZrmlNSrT6rMdEWwaqLv
/fAvZ7QmMCwX9MsnnFNFSIzOTuAI/+YP/3JEx7LPqnHicsvM8oUoJLrIesz/y8ci/2dF+f/jSZdf
zih+R9PWueSDwVD+Yhn5vnHGNyR34gVblpIKYTQ3ut87tt56WhoEiL5ez9IPqnVH+Eryhvu3OOYS
2cyL+4Be5zYrp9GBaej/yAUcDN5xvK1nUBFcyGOs5jQi0AT0ysCIrTQA7wiSK7UlT51mF8I8/fYW
ZglYfUN6f/+BVd/FfWmC+oJ5LlesS9nJI3ktTFPjWI7Oc6aC+5x1buM8vS86ZVC1FkCotHprzV/b
erUxv/h1XewG10y2MGjBrlDBbSzcPhZ4sbZlMgrg+XQ6Cmja/8PZeS05jmRp+lXa6h6zDg2sTY/Z
kqAOrTIybmApIqG1xtPvh+za3Uh0kJxld1ebZUWG0+niuPs5v9DB82A0MBz63vTWI++86hm3jK0a
l122gAMp/UQv28TCRG+BCyFd3aIgBOJN3eQAUq6gbWdknEJUl/3g1i5c9xbxWGyfq/ZrOCjQgWvD
GUxXXUF+OchW+TqCbdhpTXwrpW21Jl0v8T7P+m+9zc3AEIeELEMh3NzcyhLqVRCQyQ9ZwSSLbcot
Kih9C1pZqnpAhyloLYjtKWw2bZH47lXgNaCbs4Ocxzseruljb7nuRpdQijfgfNyg8wcPdAAP2yKf
qSl3ra7etZberXkEJjCszR7qY43Veko5akX5p1kaoR1/CQMwiEEtbWTwVHcRanAIFt7kNprDSRY+
j3FiLbmdpcOaYvAWcZ+nXBo6siPwjblvOnZsRYODGPmdBmVtCYIaZbCyH7aIbOD7EPnWFRKmHZCc
4UqCmAxRVF/KnusuLWa/kFTdpA5r9BsXGd6tocowclJzDVixeiGlCHanpSKKQUYjQ/Ajz/2EcHMA
2ReluiUqQGJtdBQWl9DQIW4aSnmw1MrsqWRrBXLk1LRrFeeCvBjqK9eubzIW46TkvLJsNC03Vskt
C9GpTl8m7bAlx3TVeelzVw8bObKadJVRazE024gfKmAtV4MurkNkW1cV0tpL37Th98nozLaIMh+g
AtbLuhDPMvCptUAynoUWknLXrSTaU3iyNiYkFMOCFq95G9wlNtRuJxCExYDmzS+bUraTmIgXmOSg
dg38QaegyrnwDCvB/mVERLsR76M23tc1Hm13tmdWaP5XJUJccn9FvXdA/DxlC1NeVYCcLeShvx5w
DkQ4aChGyMSUyig21q269/pYf9WaBspwaYlHNFyMK73LqHci9Jx86ZBGYhC0bkn10x4eUXq61slr
KM9u1uAKku0i1RBXAfrHJH0qsW4U+66QQootXXiF/p2D5tfOUAHB2H27riZgBlxQeVXo5aLRopAp
GIaNFXiISSHugbgIa3o58eAgjPX3EbJZ66QL9nWkHkixfze91rqRQwWps7pkZw9jPr6OQRyjIRIE
+gafDGWZdQJxlcLfJ0I1fmEFMqDHgh40liw2bAtDN4NxXbSBeqUrFPkdpenFGnHzaz2wFctBqB8U
59iaKyBIruSkQz7drN58HwcYJIHipU5x/112UylE3Kh4CQIRbeUqpUQIOfqqHd2XODAmMuXYJrca
qZ+1kmR7ACvsDZSq7WbKY2UaEFsYJgtEpggzrraFkvMNNrH8Yks84uB3YJ9MkbxwJNT9AMyCNefP
rbjVUYVZ9d0gAVrJJySgWUrSyoI69uxDLVxZVWk6VlQiLGV6JXPhw0QdApFeVUN8CwrNvcbj5FYi
hOcpSUBVlWAyADjDeKdDj49wIKO3/1U28m0alVsWmHTrwW9bu6aPQrhLLaAH1JiVCVAavUByDlYs
29ktxp95CoowqtToEbSjAvS2817JTyEfZvSBtCzTRroWGTjhJR7xVNNjO2t+SEBHSjSo0uLJLZt3
YJ7SAaVIkMUDc0l9pNl7EgKOA1PqFLU5PnCrGNcAOfLRATAPwpFS2I9WK3lQtwbuhRJ0LWzpV+6g
xW/yUA8YALcRVNNcWdkjSBDfLlP8Dcq7uoO2GtUYU6pa7YHKKnumRssMGyF9+428orcVdRF8iYVa
Z/tW0tphWYNXvQq71jaXql1/LStQ0yqy+/s26QCfRpU1UKcx6m8Ncj3L1K5HQEya/gR5HzxVDV2X
wnLiIAYE/xJFb7hSCDbJsoU2DSJoWxtox2aMMu+qjbtdq8vlHta8jxJBod1Fpkgc1SB9LNliV+EY
tVJ1pNeXQ+LdkXjEzmvUmg68Uqj6awOHnDazDfMgobFfvJn4+CyjvvQ2em4ifmeXT60fy18EcwoK
NoGbiHhLpuV6/ozS2dg4FtVL1bFCxXyNW5sSWiGEdVMk4xb18mGr6SDlesxSNkVIbQAB9eibF/kg
PVBFTSmNqr8QobEespKyaB0HP1VBDQ4Mqpy9NkMqDnlre69tWSerAja8ExORUWXJfDNccKmJl37Q
1JCkAlRiwlhub6UGzEDjJmi5mbWlUktSnuAzyjsPbO2vAZusZ7PIh1spTKjVpnoCfl7r5ZWtQNlU
k5qaEtKYt2HdjneaGHl5UO8ionkIjMaATtZ5FZshni+gnSjaKn2xTERccmZlKswFW4ZRkuRpdfD8
HnE3bMya+w6K8FNGsvwKvk/6DLWwWdW66r0A4s65ITR5V6/x0Bq2oIv6bB/JeGYJWfV1vNkq6nGN
nxKEwjhbdDmvZ2nUoDtpvgTkwF4FboHzhDGoTpdp1x2y0pTbIfFEXfysVW6HsYd7T0FFkqH6lfFG
4SjlYoeyk9rwCeCQALgFxbPLTWwJ8jK9G7yQmUtM6V8Osv/jR/8/vffs7l+3zeq//pM//8iAsUBC
qmd//K/Ne3bzLXmv/nP6rf/7t/78nf96yhL+N/8rf/wG7f79uc63+tsff1illH6H++a9HB7eqyau
f7dOD6e/+d/94T/ef7fyNOTv//wLFkpaT615QZb+9fePdj//+ZcsuE7/j4/t//3D6Tv+869tlnr/
OEz/9/i/Hv7t996/VTVNyNp/aJrBf3UkVlEH5Cnavf/rJ+p/WJqQNWtafBakyr/+gSND7f/zL0X5
D/CIgouFADCvUtj+6x9V1vz9I1mXDY4rGzrt9Ht//Z/+/TFD/2/G/pE2yV0WpHX1z7+mx8e/vRqE
os5e3wIWQQeKWxw87jHRuLdB94Bu+TAYf3/Yf6dxOv8xz9kOFVATpROHDss5o6le8sDbIfK3Ot38
p297+j57flPkGxDircTBhhtfSNTFzrksT0/Vz0Zl9vq2RB6iK9WIQ4FpTYxaX0sNKYQQyy1K0SlB
t+8XfQVl9hBPEU5X3JEPKi0oiVfYRi1ON3xkXpXZIzxrFBCMCmyORgG1o6CJi/VgZo2XvPGFosxe
4YFqtVJXTAPUO0b+bOZn0h7TZvhs5JXZC1wKEY0HbywfEERba6q3t3EgbBGJ6cDf6lF72yDMODkF
QhjZQjO7M8tiadUwhfX8qrf1W0/GrSC2DhaylaHPs1TsDcgj3Crz7emhnb7jJ4tj2q0fV3WW6xYK
H0Icej18xQFqkYfIXES/ODb3UJQ2pz/lyOL+7ZH+oUYAkU8GqskIy+mbSnm2D8/smmMrY7bjPXBC
VVyx403xMoDJMPp1Yp3xtz+yb37P6odOe33W8yyn00mjrjjxzBFbG0QPEREsla2bnfkK5rFVMtv5
HpoJ1GVHcdDVd6OvDkWMQSVGxiBmXSTVECiQLPBEJlxvoCJCX3ty85xE6WqIJqR6teoGARKkc0pe
z02aryW4zbi7OWUQOb4O/N+TVoGWXmOjhpYxXnNuV257YS8RMUA2lRo7BMuRUnXp2UsMUR2/fOmH
L3lTr/1eP7j5NeJtCwlGn976N4NIbycBIovraqYA7Gz6Gzjn9ERfcOvIMmUdF9FK9uqVGZUbAo8T
KMaOEs6yirobqXlDaB/S3080PACIUvsvsZA0fwI4BKUfLqcUm6U9hKPKK7e8P70Aj62TWQxMu1D3
rTEUhyF9LMo3LbySAfOcbluZFtsne0iexb0wbMukidlDxsRhJTsE9AX9swmsX4XbftgNNUYP2h1S
2MtGQTgOWRV1sJwu8A95D/5dhcIcS09qCQSibvaRncLf8xMHQ6Xl0LRnFtrUnc+6OYuiaHMX4KlY
z22brzrlNUK6pxzeZHSMMzI9UwISeeXTY6JPi/ezD5vFVLYlSshSLQ6q5X4ZQogv1p1RlUsX75zR
hiQYv8NCYGvpt7VRk9AQsoP02QFymuNC0GlrPCQa8cWLY/JpyO17LPhS1g854iuWWkLFyHEWSJaK
rS2xPQG3DHIt3NsqLGPtq87aQpToSq6UpZ7/kmmkRDxSNsADR0jlAzJOwVORNFnWiC144pFXapZd
wyCEq/JkRe8Z9Ei0MC5JlwpFnp0EUJgbRHsYewWVo1D0PI/PtPw7hn420tOS/xCmJnV2+H4y00oS
yscBokGVV5AZmywB5FUvSUuwvjEJFCG/WQMM+Wg5gFZSmmEJXRBvwS89iTb8FDleZDAf98hFg0BG
QE3BfuD0ejhyAMjTv//QSSML1QJbDzgN9bAFGnYdSj9Ot3zkAPvtEv+hZRvTFZc3P0cL1HtbXUkw
1dWfSbGFX3LmfnAkeMhT4P7wETj1hoiAcsjUEif2S9t9U6X3070/Ni6z2A9+oI0qUDsH214U7XbQ
zxy4x0ZlFu/yGAZ/LtOuQRhxG7gRpGCLcmdh1qqVj6c7f2RcxCzuGXFaITLJh+BhmBk3YfHDCG9P
N31kXMQsVmVGh2WAh2+OX+IqRN7VOdPukbgkZnGpsAvLFPhSHHLYR0lYbkhvroD8It1vL2DD7MyA
3EdOAeA5CHf4VS8xwXvq6toxcw9UaOXICCZLOG92ZbRt2wCigw60ZxIBKNeeq67bsdhICe4Akbzw
S2MXNHdV0N+35o0COLxKvlWA6KVhB50pr/Nd4K1ssUbhVfPCM3e6Y4M3CzZSa2Kr65pcikre2MW6
tKULW57FGiMHchUEyfRIeQgH3JrjM/HhyHqdHqh/bDFsphJNNsZDUtUgiaO1aH2Sj/c9TpBmLM7N
Pq19EiqF+uenFBgzS1gXEip9GJS7UjuzEY71fhYgmiRAbJOy1CGC+jN6V2P4ZRx+DV6DOrp8ZoSO
TeosUqC2g5cGXpeH2PvRyAcXw5MzW+LIoMxDRQiLRQEpib35Clgh1u2n2/08Osj2LDp0vS+bpquM
B6PK1xPXcEj9W8k7E5M/Hw7ZngUIVdfLCu4BC6bGdKVdo2d7ZjyO9XsWIbxIuBn2juMhcx+rSlpo
LrdwymunR+XzpSLbs70pYLlpIJ+57NvAgdEjwNtDC5YYPSG99/P0Zxz7BrNdiqx50pj99Bnlttae
zYhyDH4Upxs/NvDTv/9wGAZZXDbYoTA8qVOwR8+98Y+1O9ubPpWF2kpot/kWw8Q+dz061qzyZ3fz
2pIQQNDHQye2Pvono3PZMMy2Y2+XXl/CWDtM3mqd/FgZZ06+Y5M3246Skud6MzXsebetuJd5g6mX
IDyEbM12ZNwgStsiqH5IczRTHD97uGgsrNlehGGP9+c0dTbvmnGr62d24pG5s+Y7MRlRP8yn/vob
8yFrVpd1d7YFFZt3SEGdkmh9HajLdtxc1u5s20VQKcF/027i3ffqW9G9X9buNDwfdlwd5YFr2AQk
2K99dO0Dabis4dmWE31XaHFGDLV6/AwcP7pwIGZ7Dq2G0Y1bbTxoxqMyPtbnHrBHYic54j8Gwg/Q
5TJrBiLM742ovm8gp/YddieltaO+fuGozDagV/s4KGZ8ig9ifZD2We9dFjrnGN+8RVAAwTRxoOxV
QxjqLzsL5/jexIdgHUQqCzreYq0S2pdtlDmyt5HyECI/7Q48Ghq8By66Rf4brFcdZSASEfGiS/ap
tnYvezSAnfpzfXR1IjdjYfcI3DnATLDSPb1PPk+c/BuQF4JzZhUZ4zDa37ryF3CYDXrMS9WtHEqN
mgfyob47/VFHQt4c2BvJpey2pTnyTiaV1DzJ6ffTDU9j8O9XX/l38vFDEEmKLjfrnD0pMNQEXbVR
Bo4BfX269WPdnu3MiIoe9EPuej2oFTnWlv7bZQ3PNmOoCohMJkPflivD3LrNZR2eY3pRAsPTp7e4
nJrWYlRugws7PIfzwgBD6L2mYQ0P+mTXNP+qRv5RjPxYfToywnMsL8T5JDR95i/1D3GDOtQQnlnd
R1bGHMqLYGOl2lP0sHFvMnnYNspdihT76QmUp0vAJwvPmG1KYSqdh7TweJDDN5Rq7nyb8vek+5Qu
ZBnXC/05k7GviKolykiLAd6dJz/EeHlraxXne3kQ2yDwzvVmWjef9WZ2lgZNkElqSW8qiHlugst1
3sBC3Dc1uuzsjDoMlo35gOXWZTF/Dghus2DSBYuHgxv7d0We3ZZngv6xaZsdsj3y9X4e801wlwrx
98ncWx9ln9Ozdqzx2X6uK0pXzbTaalVeFjGMK/EYIB13unVlauazWZjtagx+1bLCYeGglORS2h7m
m7dOjWbpZ2842zkSeA9PkfbK0BzggE/aLg5Mc6dDIqTOzYWuKGvMem6yVHLiEKc9U+zroT3TvSNb
bY4nHg25gvjNFvYFTMVw1w/nHn/HWp5dlHtoazGXFaIOZqfZDkjg6QE9Ml1zGLGGDSFQVtoN4KSj
F6fBYcWL5Mx4/K6DfjJd+uzCDExqSI0ppnWQMid9UIS4BYzraNIGU8ZNH6q/7PCLaO1V2H5PzSdN
2SA9i1ef4aTFz7jTDq22HvIv2pisqipyjCTa5BhrhuB27Fjd5dWLLj2cHoupU591dhZvShFWdtUl
wyHHDCQK7qtJ30hGSl1Wz2yOY7M4iyGUexAdVsVwwLsXLbVfQ31ZjNdVvtKHMzrW9RwScDoc0OQf
eJhc+LTWZ6FiBJiD4QlZOxQMl1ISovJTXnbV/13++dDlIM57KPiMNiJ3OroY7ZlZPDbGswihyvpY
ohBGADINKosYkMeXJdJkbfYKLgD/ylqRDQeDoiegzS+n192RHmuzvW23oJzxLxwO6GYqd95F7DpQ
NdNb6MMAS9R8BwBcwwGLHf3m4mZnWxqzphqgp9sf2qcxaL/ncfXj9DAcCUXabPsBsfPqEkYzF7Zt
KH3tLfRv1Piyh4M223m4PQS63/XDAWMjaoblZZdMbbbv2oGrMXKTwOqDBQnc4sLezrZd79Ye00ez
wHIfwv6y6KPNjmZMWoK81FgQqX+HMspbLKXninT6kduRNtt1paH+vevcCj+Q9qvN0awDVMzctTHu
pHFAn927FyHuBqW+0CE3DbWNjNA7EmvLejKldB8lCeWq7GBb9yzc5UCBQ3mKyi+o5POX20UFh3PI
Umyail2PHEca/uhKaYfS0tZyt3rzUMOEs7Z4RrihhUx+gwyhDIqzRFKhUBfCWE32IiPk/USUC9uX
l5L/XIrX06v3yCZWZ7Gh1s2kRPNxOKAWVGFVUTqn2/1djfzkVFJn0cG0g6AYPNEfPHA1hvno+d4S
fxWg4K+udC8CiPzvUvJYdF/09g3HxMsWizqLHn4vajfFEvFgobyXbrFYPP19jo3TLHxEQYf5gS2R
cfjWZog5XXaaqLPgYdo9GjP61OwvqD9Nuz7d2yNXAnUWNjjx5CGeZtUNv0zO4vH4YBg/3O6y4r48
hx2qaBIYFkLyVAxeVGMRaGdSwdMsfbZoZgHEwPIK7sfYU9qG3TBRAABPaOGDjmFccu4yfmwqZ/HE
jmuVGzhJQLndeO3Czc8s+SMHwW9m14eDC1mcqi21aS6xzBViEaY2drXniktHej2HGkaD1SDySq9R
0kNgvct3p5fK7zn7ZMznUEM3zsGU4dDBXF5hGXWvQCruNMcdnoT/7APGGrXOEa2+jrPwLpBllP5u
0A1bB76/CKtiiw3QVteGfUrhEm+FVYH1i8jMe1nSHUnilZIvsvS9ybdl8CRwGU5laAMUgJAAc2I8
C858jWmJfPI15qgIpBpxXFS4spvqVSoBmlSRFi6Wo7gbke0a4myT299r7C0AdlnBVoUfICqYLHi/
FCPWCyi6Dmu3lKGNFE4nBZsysJd9Pj7lxXOq1ZsxQDcpfY8Q0IJbKAXlGg8Ly7DO7NjPp1fMM5pe
pw4NUAWe6aj/Ao1dV+bT6ZE51vIsIiKhpovc7Cgz9dumcmAlnW5XFkcW/BxFqrVyawFJJv1fIZ8D
+7zJNdw89WVX/EQha5mR0fM8lYI8InXCWiHfvBgRzoz6XRujQd6Yu573VVXetMgKFnHqWNrkvRxD
o9mGyPEqYgQ+Be8FpVIVsFyupFdGetXrGlK8HJFRjI/lc6/9RL4TlNOrmUuPmtyudSW5zaLvon4x
G2VV9ej7eni4SsZaheGTtgGGRD8mLw1fAkNkrOvszkdFKVxDwb6W29Hp0Wi09F2KoXM73rcxnazR
Y0CztdTlhWU9I27glDilxpOG99c4VZYVUk5+iaeAUi4RMFv0ZgU3Dj3w5BndaDNTsIEyN3oULjCG
dLp4NQqIl9Yy8bRVJPQbw3qx1KsoQzcU3yl7sPG1QcYdjdVQ3FkhcpCGtEIXcJElv4ShI3r4hm7B
XaUiHllUZ065YzM6O+VG35CDYkoEWNVVWO4RvJX6M9jSIynlOewWOHOho2XD/TvSgLb9ROB5mdby
IvXDdUuEGYxi31nnlCiOHIBz+K2rIgPduUN/iNw7vXoqo2vNQIyyPfNljjU/uz9bcpCPKHhzvgY9
wkDBKh/eKjtAQPgcIfjISTiH4lYN/j/NdMKK9KCluNlYO7fCjnZvRGe+w+dxQf6dqvpwXCn4U8LJ
4EDhaaE26/gi8QghK7MrNS7qGG/ltBvpa0zQk/pMvDnS3znmtFOVRlcNMnRGtOvFErH703HsyFz+
TuN+GIcUqpaMCudwIAHomGUK3DdZVtpdM3H1Tn/EkbUvz0IwSr2tBjGZdFLxEhdvmnRTRh0K+xV1
CXiKwwSQPXcQHhum2RbOjAgh1JCUSl+nS6WxNgCj7k9/jWNNzy6rzVBkqeZXwwGGmxccwnPVsSNr
fQ6VlCMcA3B/6ikBVddyN+yyLFgWDaK2It5jkOmc7v6xrN4c1YhmYqpaJSszrV/jyZWqx7Os4U2V
tKvU/x4igtUbsMdJKhf5fe7exsa9aX0v8xLmWrEMUTUTIx4lUXEYyaNItu204bpGz7vy7+XoJZlY
v+ci2JFQLM9uqX0voRGO6v9Bi5yudlrkDy9LusmzDQrF2csKfQIv4LGF+Ow5gYTfXfvkCjZHR4LV
smKzI4WV50+ZdWX9zND657K1hKuby1sv2rnZmVvrkdGZoyUD3fMB6nNQufG+bVwmYGOg+Hp6ofxO
NX32RWb7tZWlJrMRyT0ISV4Y5Teo1sHwK1av8vgpzvAZxYDhvka9zTZ/VN5jlnf7uEJ3a53o3aJA
YrI1yqVeILqrXZOL3FoxTktNg8w2GX0Tk5o8x8b0AU3+F79cxzHyqxhuJgq2VxCVJBSS82hDrEd+
rGtWCmtPsTtHU/Z++BKY96m3qU38js/B+Y/sazELGbVm9khACBaEQNRSAlx2WcD4fXH8EFrduAzK
DmHwQ2IjjHxXtk9nJujzu/4cO2n5MsZI0zXFK783feOgen9u6o+0PDvYXcT/hV/Qsmn9SLM7qft6
usfyEdC6LKZ3y4exGGvhN6PNk7ykvKOUqLiXD1H3lsi3ZUpmb/DevEmHM3+71xdlozumto/zF9l7
UwvUsTHsKEjP4Dmy0ZRg6Q2/cAlciPA17oolPAeAdV/lLnMwAa6KTeil6NhjMIA2ulLrq9ZEPNyT
EeSFCtMP7+7kRnbAy0skD3J+rWOunF6L8TrWD/XwXpfbHGlo6asRPQbjnVRVwTrG9EaAlxfooFqy
92CWFs+hUsalOuJFui+Nr0N36+E5oltvdXmFnqbXfknjIkCvx16NeYUZ0S+zftCwzqr969Ho8Brg
gq+B0ceZSzUdVbMXvlpd+7UAvPdkDnj13indU9E9jEh9Nt6dSB9HVGPdHYqwUbr1oLkXtwMKwNrB
UPdjYDn+6DmmfwiLcGF3t5Hike9+jrRDrv6sMDgy5H0wuBuUyR0LQfK6WwnNvLWK6ssATcs3sIvD
Hl26p+ta8/P0zB/bXLM43npqV2T4MB6gwoT1TfA3Wff/tzwuZlFcQ0QjyXra7RToM9fjucP497v/
34OfmKNYEbeDeIzxAvhBF03lGKtd2/Hdew+DSl9/jmVHjV7DL1/dtT5eSeZXSf/hRuNitHa29cUI
3vU+ecjL+F7HXaeNtrgEyqgO6LzucIbX1MugXGIOh8UMrMsDGdwIhrYL3TwI78xWnRKUn33/WfAv
xkBFj5rvP+KSwXHuF5u2f1b7fSucniTAJcsC1/E/w0FQqFFTVjWhEan+wSH0X9bu7I6GSm2qoVFO
LI+uQtOJW+d0u0cy5cKe1veH+BXFRvovSFALnxY1Z6zQvvl4FnMpSqXIaeSH3vuhmj+KYZ8H1Jmq
Bp77PkFxBsdzs4fhWzVLE0GcoMUgfPxeDjekBGILBY1CwMNytPRGqm5UA87TqlYmZ514FSi/kGDf
psm7ZOW7Jk1v8tJdxPI+6qWla41rL8CcNn+uylvsQOvm2vRudfUGc1WsnS+cqdmRYBvSICcu16Wi
eIjkK5MEwOkh/TwyCHt2IoRtjyyLxwqWlZXxownWlzU7Czh4/6hSMl3vhFQufOPVJdd2WcuzkDNY
cS5hjUR554eEh1dvlmdgup/f5sQcpps2vSc6dKIPk/lMyiXEN57avj0zzr+fWZ/s6Dla1099Vfi6
RjIAi8fSNw9aB/0rFgpZnXrtqe8WJVcMgStk6tVFEsVcuEWyCIrwpsbdePCkNzMN3m1JXHQDF3OY
7wjYPoGWMRwSo/6pfvFV7edFM2TNogqe9RHWIuT6dHthuo5y7jFyZKnOFX09SwlytZxyiOQ8fcd/
v6y7s5gSIAczYDY3HhTjSyn2F8KoxVzKN1MTA4MUuosgTG+tm7PVmmmlf7aSZlu2FWGT+w0drl2A
ICbWy8azlSBRll5FZoubxK90IPtcO2GB+69/TyJwGeK1bPUPqfXDD3WIyAMMZeU2C+HNxK/50D52
ED9RfHY4ZdwEDqK86S15IepsWwHTa19H5WbM7rxiE8fbRt6MLfma+rarXlXvIlllhF9mMSNU0MUp
0O0/aG9qvi+6y0KRNQsY1YBGaTAyXBIS1+1GVGf2z+cJAzGHFfutGsq1rII80G47RFUXUUaGzA8p
RFk+18vLdtNcjFfKXG/MLEZFFlfNa3eO73Cs97MjuldVVGrMFnR7+WTA7U0zaqTPWCpn1eNF+2qu
w6uiZI66XkOutU6um4q3YnPmcnQkUs/RuujZy7au0HdD/Vqk40JRr0rLPhOoj0SZOWJX1VH0qabG
0XVrhnUlzrR7rNOz1a3gkIT2Ezc6Pfxq2L9ikvvomq0uG+vZGg/cTO87hUVSwMZ2l/hkXdTuHK9r
4nKFZx2ohxrXxm2aby5rdlaW7+0hFkZDd033mydfad6ZysGRuZujdUepRMVRaYggaHmLVVNc2N/Z
iWaNSBTWIiKEyFj3YXJ/Bkx6rL+zTThgwVCpZkgGf+Petc+XDe70YR/uyEGjl2I0aLS9KlfnBD+O
9XR2/+xszR5jXHannpIGPN3T34L5n5xkc2Fdt0q5Uct9f+j0fBlGFgiTxPjeyQ2qYdXkC4HC5AGr
kzXW7ssIEZogoRaXetS07nLEkBYVgmEZ9/XwXgKslqbXRfqS5K+x5m07NNcDfXQCr/sBWG5VIBJh
4pKCJSP2KdWI+riyr5A80INnK7gLYZyUO729UXG3pnCHzXmT62gnfonbYpeopPvDryBElqkY1V3k
IyYaGbG8FFBjlr0wsXvNd/jN7tqs2vto9un9kOPsc9Mp6d6qN7X70PekJw6+t61iZaNUTbWQe6zl
dN3DaVVycje4G7vsEEjYqHdbhZopFkPdQkvGHWaFO9tON5onbyx4y2lnP+Hnri9y3zMwfY4vu1wb
syAlN1WfhB3TrK695+H76Wk+tnZmwSkTtsCOApHFfu1dDxcVTMQcLaxVuV00rT8czNF2NDJZY00l
X0Li9Ryv7MgJOZcg1mtXLboCCLnqGusUuRah907MGR9MHl6vF43NHEIcAH/DnJEBj3fF9WW5dXwB
/4wAkewaWjRh1SCkPxf84112pOuzeCVVfJZG9u0QavUqUR9yQOCnx2Fq4ZNIMBceLnDp7gVMyUNd
7ppeo/QBfDg8B6U+sgLnCF9wSEovN/Q7rShlPwrYMpd1W/lzpBVzxOe396DGmW+FNN5bcbNAnOci
dwoh5jDfxC2qLg1YHcV4Ww03Z1Wk7SOjPduR0pD1keRSQ3Mtd5mDpiEVjLZfiERgtJSEcEolwEXx
4fQgHUHhIUT35yh5TTYabUU1UPU3Y247dfbW875GJHjTxdVGS1pkcY1VXiJpb5GLbe4i1zn92Udm
fg4PVo2s66qA2BM9kKg9c26p00b6ZLXO0cFlCDTDzgk+qeUdsAyv8b1uLP0WC76lGwc4UpXbFNtw
fAcXQ5KthJDIT+3QeeaMSjeDZYGN/0oLyy7FPP0lEXh67iMPXmX7ElrNzgM974J0cuX2e9d+i6rH
qNqKcdcU7bo3rWVp/5TMcxJ4v0ucn32dWbwI8anGphTfY1XmhbfHbnSR5cmqQ6pJNOkB9IUW7Ybo
FpQ1Vk3LSr4PlDNr40iQneOWQ1+HmhlyK07868abrKJ2lfIltg+ddVk1RczRy4NuGTXrACjAC2qv
68vW1ew+VJZhFceq1R/iiLk0Vy3SwJe1PAspGc7jptvRXQvr8WyRa2faPRJh5wDmQnDR7DH0PgT1
VaW8Gpg71uIyXKCYI5htrwnyVOWCnOs/G+VxSJ5OD8aRTs+BwVUeibCORwiOw7q15JXWvJbc6043
fiQ2zMHBFZYRKIwTvEekBEIn0M5cTY51elrrHy7gZTKUeSsz0n67IbW0wKZ1Sguc7vRv6apPNuvv
mPSx9SAuazQMeer1mJrhylunNo+dl9LnDpS2y7JBsFz2nCRRnMb6JRmvOdSTqHI3Wtvea9o5qbFj
ozd9+w/9CC1PrkODt5awXqXsJbkwbTBHDQcikG0P+NtByV8q61Y9Z/ii8J/Pw/YcMKx1YJgwmmZr
6ch+N0sl+250V554taofHVi3RN167W2U28vU/Nb6+GKHezA5aIKWywbzjLbFlO/Kynu0yr505hfL
2HfyKyfBAqe4jSVnTiXBZURuzRZ3cnVlqjuVX2nuUhdEvb5s1HKDV+xGAomQGVv0XbcVYmi1j0a3
v4+Nh15z97mdH+Tyh2m3iyCPlqjYL9werRXtPdOrnWI+SaV1k9Vg+rQbEtYrS7c2vcg3SoAKRBY4
GGY/jL3iRPm+du86OSWRZzhu6joCZe1S2romTysjh/+Nia2aXmc2hnpdtaKAu4Qq75ThQ0JiIhnz
ZY96Wet1D34u1rr0kubvuSlPThBr3d50SFbHVrxS3MfU27uxcnAxb+3Vu3G8AtiM/SRODtXClK4x
2sAGb+l36rJGVlm6UvCDyLBBDL11qSWMZrfIsmxVuO+i+9b11kIzQSDK4a+cITLaZuk13UoSOMRt
RReuyiLbRrIHoarsFzkeVe0gdv1YbQaBpKH03iX93cBtpkh/FWIf1dVWtd66CQeKWa3mr3UqU6Hy
JckPdvceIHwdvCgZnokJFrj/m7PzWI4cS7btD12YQYspZOgI6iQnMCaZhNYaX/9W9Khf3GKlXU66
uzqzwCACOMeP+957xbG7CCdQ6kCYtecuvM/Q8LdtcU++drywMVoMhqPJJw/BnTLd1Yavqardsq/x
LMqBqF2sdLAT5dTAXxTY7u1p8aXI8vNIdDXoEwq7vAC5u7dI+l8+svSo1lIgm4pT436Q5hrc4+qq
xgNdMzpGNsSLIFx6Z0jgejL1kuV922bkxf8xmuSkrsRn4eaclNNKAqJJADSiEVux3oGkooZ1p1YP
1liyjaHwKFBRB3VwACxP9VL1QZMvnfUIV3JMiQe/jIs/84/99X9rwjVO0mkakiWf6uzEf0JAr8ZH
Kxi8tfGZQ7aW52Qk89OFLqaeTnTQya0tc84ex9OILilmGqafinbfyL/6pUHITIFTfpnya5d9KN0b
DIMxfF3CV2n4yvkzQwoyou8So3DyXDjmAOXzY7i+hfIGKLaWFU40Xub8XOcnOd9yTHUEbqhkEewu
IRtxw+lYFEci7Sfx3kpEW8fJ0ginEGVCGsPbWM70cfxIaDaNGbld8WtMS+o2nFJU7e1bkW7LoT2G
+UJQIWR4ufR7ACszppdYsDZmOW8K9YxyyemFkzYeJx1CQ+9NpIJLxbupPZZL5Rpd7i7t8DgTXSbT
kyAl78j5wwPbXkR84G7XroJTZC9rtdX6GcDSfqhkV48aO9F2bTnaKg+pkFn2zKojSKFtXcecjS+z
EBl4/VLAw2qGQJhbPqWZPUBZyWTkGuvsQMN0GzOAEmUnvFNxPhyt5KKpZ0O8FCYqYRd5NBMmaYjJ
Tng32jtJng+RKt/POZoORbWF7DmlrwrDWCiZlFIkmOVD1icbqxVc4iM8AlJLgWkrcqF8uC/qz3bO
LrqpAcolil5JA0W5B31s51lrVwIhIYwb5o7MfmGy5UJjMxxca3q0LIjwnQq96lUnaj9bUEPXkdtH
81NOM2WoWjeVHsjltTV1slvraejQxPHumZHqWvHsGOYp4w5YxXuiIWNpDPjJxYaJuSOQ9DFgZla0
A9RQt2qfVAmdY5ds5nyr4Ts3Rhe/AcI7WBXKs6U/hPLzkLQnmejJCL8jMA9HVmofobdXd2/RSN+l
7H614vxbQiFpWMJx7tgEyjW/Zmc6YMVtYAObVMydSOm3LZ2IMcODINavFYLsfG5sEcnBkGtubV6z
m2ALdI9LU9rWEPrzMrgtVCZI2366bIFJ7uvcJ3a9F2gR60E5P6wjttTUK4d93v2a1PPQPOsyBv47
oXyhhSrUO42DBH9jtmDkCG9lfDfxBEEgpi1yjYwt7BSBd6acJZ4YeXiIKibccuTrYxC3nlmd04lG
1XOaPKi8LHHZM/jehbK1Z9QEdCB19extruodi7WF50xQYjp0IkIxyavF+1GSg5Sdb1SeFOMerOgi
5m4+4TxrXqoQr6eV8ZO2U3SsyspTG5W2WuwZ8vyYKG9lu5OgRihx7RYC3TjsZWieSKAVpreu/tTk
rdJxmKq3lXZXRx/wJHgjDoTobNJm0+e/pX6X8pGqaIf0aKuPPSet/ajJdpg+TksgjIO7hM/ocaRK
ci24PHXtiwZKpuRjxmRnTXda50bdg9X8ak2/mM/CuBvkZNv391SabKH5Mn2sqmSPberJggAAm6fo
VS/f4SvYsdTSpDN2I0tsWhOokG7lFFf1sSwlUhUqDjXtJqrAwlR+vpwqWE1NyeoVu510kbIqKEmD
bboVIEZqS1HkJdoFM+A2j04AW7y820zCH50MQyQwYsXbL9H4bB3ahHQcNBL6Igx+Zbk4dQHZhvVm
rTon7PrHgU2+uysyf4nOquLO2SHGZmkkgagEbMYosZwsqe0kd0XpXRQ3MzR09WkdzpL6LOUXJR8w
gNw1AnIoDMyDaofyeTRNX2IGRQ5GynY4xS995AK/YJREqMN9Mj4J7H2tSZJ6X5N/vLY0b/kZGBGs
MoIvizY9FfZt/x6NAi+mak9ju5WH0E2RaVWiN1oUZOPGqIajmXfgLSDMm9QFa3OW2zDngYbUzRyC
qqXIMpd4YSfqtyzPJ6PeD6xOVV07SRQ5sdUFAhwe2ZgotYhVLUdPxho/1A+WEPnZeEynLrDgHOvS
YFuJj4/sElM5xx3tWYaoSfwlLsdM3hfVH6IiBemSx7t+eAiLAU7Ja7+GXtRdkoY1eD7WyfOaEIm7
tq6pQBfuHDV57YqXVPbhKrD1+gNuDzNjBYvY3ofUN8hqgS7DAv7VphuMSk5SJjxEhtvRG1hZAeYX
y3rMjc3anxoNcjhMmnzYV1ZxkurplEWonggGmoXk0JAp1uNfEBL2F3026Dj8wbkczFV3XzeNU4eh
m6x5EI/1Rz83m3nwDH7p0GqdKmwOxTSRjHtHcchSYPpoV/T8HcyMDQfHXXrB7arOl+RHtDR2GWVA
uw6j9luWtkV4va/KpQtle+Qd6vps33MLdE7uCfzlFIK5GpRi7ZfZx8r+VlC9QPv1FJPeHg+xQoXd
wBWZMs2Vl98CG5xOGvDQnpbovaKYBhY2GPFm5S6D0HBibT0PmuiVqnp9Aax42ESddeyx3SjapwED
OjNMD7yLn4Tltl9EW2ktp+G5Setqk0tvcJFcPe8pBBzpKPUK6BTZa/vElxLdG7tNC81lzjETCtcs
jF02HDN9eEj1L129hPp9VlwoQPuuC9pq8tZsb0WINaTGqdINITGODtFHhtaBVitNi2Muaa4K27zQ
taNaZS4s7Auw501RL3a3FkGVs7E1edA1mJM0iVcDUhrLc69y1wZQz5oajNrnZJH1tzB4GI36RTFO
yvxUL7+oGTajOL0Bg+DHwzSSMgcBLYvbhBrqY6kDMdIAZUXuqp/m0bAlmXIeHJNBWV434yUpcqeT
78qpc02t5sXoHYGCatBnRO8TB4I5kIyXuFD8dSgPY6nZgNSId2ruWtIq41a6qBpbzjTYXZPtZaXk
LGB4UbpPGjekx2flltONptMUhITpAFZ4oqyV6qY1nS4xHEPcNi3VYsYFCm5K27la5oMWI1W6vizD
ualLv866Y2KAoDLjDbJ8RyD9wuSiBmqHtCYoWl8Z8pkbpc4OI4HfCrd5FdaDVaLGUrXXnAW1JV5H
oiha5a8eo58eGja00m03bbU5dxqkzrNFhd+rtqzlnlLM99kVWs/LaVYjISyDPVLJz1l8gYoFFZvw
DUUTnb781I3qLCf7tnrvlNDTTZnNa3L1pYNzhOshPnUVYmxzX2eCTQi1R5IePSNcV1VAtLEdfo1h
4ob986BbG7EpfeLL9+DQ+T2A6MRaHMTQwWdPUWbgQ0jklWApzD/pSFSOVXqZMbtx5ELeAbU1wISp
Fr83zobCB8djVk54A4fh1NSGp0/3srwEPb3VSjRtkvj8OZHv2ro4ND3ywhZBKLgqjjGyHjMce+o5
Ikb6cxRXToMfkcoRTplnRpWXrAZ2VUBCZvNlkA1uTz1LmzF0x7p+IL0FatrdAMi8UOPLwkqDJ69s
gmRNHOQLRUEu8nwopZHijjhwiVU76eZyWxAs0yvVyTL3GoJ2AnbsSS8Rl1dofc1NWN93LbAandXx
V2L9JpivtmuCPLMkZkvjBJT0uCZZxckEVgbpNJn0T9cWsHkz+5JYuVmrHCcyBgxJcXm3gnp9KvHu
RWy82vRAjKJXm0SVh9XjpM2PIvndQw6jEAUMZ5ROCnKVH7gKoCKXgyVM3jgZPqwIhAKA70NoQ4Ot
p49SlLuGbDnLwnmCg+SUrs7EKziHpTesz0ZHSVCoTqHrGwvAmC1aQlAiKSxYKrOe7P12vlhwdkho
6t1GC5/XNnMKLT6tquXK4lbMsovVfJmNaqvYCTtldlfsySvK7XlWnZ7DwmJ2J3V5XJVzOYV7uFme
XPM+ansrvFs5lMdxH4QWp+CoceVedeDMBGVsgJ8YD3Wlfqmk0pPS31SXXvGN8gSanUxo25Je5eR5
jO9GK7YBVrFuoQ1vk2OT0tZoBnTFvk60vi4uj0KcOmEoO1mVX+ixUT/UNmPeQF+sOyWNN+Fibfss
OqrF5GuR/JlRoepjfJiM52VsaJVRMcC5KxE2Ja3iAxl2SoyaAMsI2BECxYp3IsKmblw4kNNgILeN
cGjZVhQSeAqAmJwlGPL6eijsQ/2kcNLoDIbJ0+NgrPBpOPYbqxJEynHUsYNes+yr2c711pOhaWlm
7WSsdrIqnRMhPk6MjCfRVbHWCVQ6RYTnS3YFGdDAor/N5peVx/umy2wp+d2XyRPTzjNdEcIbpF0Z
s8Plg3Ey1fax68MA8RqnhYtZVec6vkvn++vB1CkohpNecdLpmJcMmA35qE+LA5yd8mzlXLSP9PZU
h2wD6zuxiI5RKlA0BW8131J69RNvEX0j1K15zIh8XO2cCXH5VuXY1q+dnPi+b99T2jW6qlKZ5W4T
fUG/oK8VAQnDVkpQ/aK8z8gMZVrOuvUBnu3BHHmCl0AbzI0+cFRplEOcKW6tA7S5Gmqg1BVaUFhe
yyczpq/K0G2hMzZafaKT70h89USJB5G5iUvD1nN4dUICYZKvcVQ54PNOgAXoTTza83Xh2SpRtyGt
SOtfQr1lkf1aWTh7vClpCNZMGDcRRSvMcHuQMvS8qSMn+ddcdw5Cb+ADd9e2iMQ+Nqn9QypvzObE
MBtTDtFm5Z+kebe6cJ+IcAgb9h1puTRx4Rn5l7AGEPV8OYSgqQRzbDnx2gYiT22qUH/O2kajeuBs
LCmrFy8ra56obBvD5FxbuWkRbYp8vJTWWykNp4pulKYp9jBSq0fiaeWj9fhwOlAMifGrWHei8TIi
0YmEP9Vyoa2xmA+am3lT8tnK5sGiK5QZp6WDSEpNVU4ZnuM3WXsvwt3EBKvdTH0ZdKrfYZoSsmNG
JTd2v9JyW9HEUAcPpmSY9AABG+rz3yVBymms29Ba7TZR/XX9milYVk6XM2HcSnfIpMlrGLykhCpp
OMzpryGCns7FJLy0BFsOWXlKWaebHHhCkW/jBn+IBQsyRY5W35Xj7GaJYlecS9fZLThpo6Q+QFc8
GLGyKSjhCj2yrfmt6Ie9GJ7rJMGJf64i0xWawe2td7VTSc1KjikjQZHPG4k6d3/c9mp2FrSGyvir
MEenD0dvbKj+qs7NxtEdowSuT0i78ilcw41lBiazYx2qT2Lk+6J9rsvQsVZqq0rbDyYGFZFObn89
R2rHJl52VuegsndaA6W3XjhCjrSkK5wF1beVqYd6ZhGHz6bHHTD2mVaThJVgcgqqgrlR6dgh6wS4
0ow8gI2EiwRLFZVTW4EZK5+N6BpNn56jxfBEQJ2RbrlaE7pFPfFXBzdOGyeWp8Nk8qAU2SFaTrOc
36fNfGnnEt83i1gq+KqUBGMV0gfAaV5Om4ylqjXeDD2DnSfZKo+LLFKGCAlXY93QX3p8epIg3TWq
9ayR6kJ34gnXs1PH4bFZraesnLZqJx17dTwu4Rx0CFNFOtuysC1yYvdpQF7/eqoKVOOlZ8ypnY9w
dcGkLi3cUJNyLBqP/fJ7vjd7Zd/3/as8IUWROYUOEOQiOaSlW2n4q4WHeKDF1qJHk2iOAI+7iK1J
9duubPBkMhhjspmW9kO06gDCttuIpCQU6q6QBK+vNCGYirc1VPcas45FA12SeXKSRfiJsKKLkbtU
r3OHxLhZTnIoueV4qAjpmF8VqK1Z+KhFv6LW2g11tifb7jVeWbmtKWjXBfQmL4j+Yo7gbqSvZnxp
4HOoseGtAhCdPvTirPYKeTp3bT7bhh7fcyhhNOGOJQd161fcm7spLt/nCSGsXh2XRttK4DTJehAy
OzV6Rr3MdzkITSxEWYqqfOL5WrxJFRyjOQjSdFBa7vHyEC0HUzjPKV/Zprvyy0VQ2gacX8p8qwdT
YJJVIVe6q2otMJdVdJr2TiPDbRDSiCJKc9bwdN8k61etBnVbg1IR6L51nDOstvcnzv2x9SS290Za
3QlN41mZvCu7hf5143fE+kQKaqj5waJc7Rpr19YyZzOeMHO0CAyqAYYCr3woaFyElrwTe4POZlPZ
fatRM60VnMZTmm0jUyWcSOUBaKuNLN+p6wlKsG+Cj6yANMAfB/sejfdahClkLN/h2DpzNvixJTNc
HvzrPwOL8RVmwA3/3TMkuP7z1XsbVqu3UgxOkmnXmL76pLyee0hL4sLFIFEi5mRKqld18xaGta00
h56CoVvjO0MebEGL6aVqX3NYkS5EFE0HiljvcYjoF+ytbsZYJ9tPBU2YllJ6VtqHrjKCeWrtCTVH
CNc1Gug/WecoUVyRidsgNk6/DA+gXN5rCzV/WzpD8RYiZZi/tPbRCD/WgW1SMPxeq4NGpR1M8sRY
fxr1Y2PsCmtkz+28djrOABu7IfGU4aybgm/w1+v1D6djbwTfOnRD0FmqS9grjgTLpgDY9wMcqWPT
gnte3splG2v7Qi7sojxY+nMjdl49wfldRVega5CKnini3ZVkJ9ENog7eO579mhYvVGIOA9ThFQ3j
BWeCxMhZioNEaH8lo/xcT1rO6zgFtL7uC3Mn1JvMiLyp3y7a+i5SdrZzT9AUdsJoG06bsGk2g0Cw
Zyn6cUKXahj8UNJ8kRdh4WYP8eecle9JV/CG5a6gT2y1n+YCSXI2nxOFmEnLyB5MaMxShjRdYPi9
pvKRQBg/yiRq69047dk2tjzgQd+K21ZiHcjGL51VquqgBUuPEegSnc/fcPeXZKDFGBruYqrvfT+i
lEvurAhAK0hrchJJ06poIK1ruSlHs3ANUXXn9Q5QkORYtPvmefFKJTmQIXIHM+YwddnB1NdNnMjb
UBA3YmlyqlMPcVLeSUyR+74LINQ6Y6H6TTZu1BHyCGMLKT9GylO2vFTph5V+pNN7xBYgkbSRHXrl
vQKgbfTnSDtN+t3ImQ2AsRzRiaRhIgi5l60fafdiLS/Z8DVjXiqXkzpu6OEjExRNnw6qEmueniH6
P15lIa0UYWi8MFCU2pIrXCL5zqQrA+NV6HfzdJe1x6g+qflRio+JdBSXj1m+5nk/8Bi6Y535gyDc
EQpasjStYurkIUb1bFp+xdgkO+M0auf8ugM+NnF2v+gcSJvCy5vR4WZ8VtVHq/m1gryxY8eFvg53
dAYA708meSLxg069q9GEL2MyPiO3UWpnRfJFQODOUDmA4TxVdkp+uh4vF+uSCed2oHtUHoVQuV+V
9qCxpUUqo8ANseSM3oJOw4RL9b9etGkbFl+ElCJjOgzihyREG0XhhZqOaep1wvOcPLUzRPodrYKS
1KhsuqamdHtZC2rFglO+7Dj+5+b1+94PhnISklPXnzUVjzXTXoZpEd3L/ZTtysFUXtNVDvDq7PPq
TZ6tgzLcq91MFnMpko1ivQ/VcNYgDbrW+K6Jz30s+Zy0/MhKIB6Cu+ohkP5mzb9bI2ujCsrxGtaS
D3dm/FIMCNuHJyF5LpgX9Q9m7aa1uVPjnUlpvlGNT2F60F7LdCu0ndctatCJJ6k4E43AWMPpAnNE
bhp5UUh8TKc8LoXk5KzHU9jw3J6UfLxLspPRxR4B6UEuh696fBezIogacTPUiAwMOPiZiV0aQbvl
OFPoqjOYD4OQbwWF84/ID6ohMz0i0/DEga6k8FBHn0VUfFhN5a2jdRCVaK/LkORrRs9dpziNgbaX
ANacOtxKTE9j+U4aX2f4CAkloQvwkHEkVcvUn3oQOr05eG2MHjBWXHl8ggtITnDHzHkv9h9yO/no
EW2Z1kdOI0MrRLeXhIe5/sTM1HT0Mmr+pEyfhql6MIcHSRS8f5dhfKd+uFHpqHHUtcOESiHvwEYz
v/9L9th3170R4KZzUbH/cV2z8xvrWBs/U8bfxoKJSSJW2sJ1UwaZw0b8oVrjNhCsBGEm1ybKyqUl
TJqv6C/Cyu/screBYFHRKHNfCGxKir5Nk7dRGD1Jl9hjmcjKajBnjRPlsl9Yf8xwfsjjzq7pv0ZW
60YYyMvfepb95bN88538J8nj4/0+KSMYuNL/4JnX8vT6OzYaoyk3+9lXLd+o7sZs0s2s4isRi9PC
KIsB+I+ezduQI3PVrTEpChxDkjukXvI3Id03qsfbOKNEac0slHELs9nAwg4U88Sx3Q7z9S+ium8C
qqHx/v+aokSMemFMhIkUU9p1jTOsfRDV1NgMx0dpa6SiPQswCBVly4lxn2iap8ov4ZJThp5Li9nK
yDpMZ0QKq5PYjue++ItT49uPdvPC52O2inGE3Kmg6w0uFuf3Bid/VNeHbPhkBr1thk3ZP6H2UfVj
TYS6TiaE0BiEImR2zhmCkxBUwENYPMraD82wt/FJfB0VzQSLmNrCpecMKfVnj9CNQLgxi6HrRBTk
PaPZRf4z/CyXXfxf+UlVWxntyoXVQOihkv/skb+NTzKmTFIFSyeyUXZEhWOo+6P7cJuZZLRq1kxJ
y8ddZDdC1avRBvnZpW9ef4h4crkO8TUHaC/mfjL/bKWXbnR5MTiBMhqXZS99rC/V579/WOUbne7/
SkdKZMHQFoPlWEWdhcxj1K5ptLRP5jVhcJ2fk0KhBAzvLOE6syZmo2W+OOWHWn1lBCEIBzXdJVQT
dQoWS1a3TCL8DFJus36WI7Gy03y6TucT0QpG6ZcYvo/NvSWLgS48xtGIIGonrTrxw7xMhXT/77/W
1W/2D1rK27hGQ05jSabjv8+nh4Xkj6kdYTF006tSN+9Jza8Yh/MPH9GbBWTJtELPGx4lIz2vrW+Y
z//+O3yzO91GNCmlOpSSmrDaR4cqvZ4V/v2636z2twFNujrUZG1yb0ahYiGGwiiENJZMCOB/C4j9
D9HmH+7/bVbTmIqK2Gi8A6kcO2t5V1YHUX2sxrc+t+gyhgyQt6Ny6KqDkb+V3ZltvSpfGkFA6JbZ
dDFpXedO1XwU45slPITGSyK/glfXFxq2EDUgoXfXqaVAaE1Ea6fK/ar5ozAnhYStyzXb+VOSPWuJ
i0fANhnZpFYgEcZlNLHTG0d5CIzpItJHFH8n6Z0mfVjrK91nZ4zP0nxZ9SuL7VK01klo93N6Sipk
B1XDkPGtpr+jN+0lKhV0kSh4ontyl8x2hbFbPcyq6NbF8xjuGnwP1i4atv/3bw04lXWzcGcyOW4m
KiUyd2nY/Bn1uxSIr5X9JSPhn5YBLn+bkTCIaawIUs9+s0yHORptK5/2Jke9Rb5gIPjBEnb9KdfX
9b8KrjRXJ33OSGmUCyR4G6uP/lJgfOdEuU3s0rHM9elA/tE1B4SjMrIwBlnkYC4zYxAdaajlaJEE
j6Rya/oEKqMJK4p/FHYo3kJQu9mqhAkN/n5ujlG4mf5m4PhmCbiNzpKrSI0F1BX74ct8rP9S8Xy3
5N/mZi2JUJljg0moHF804KsIZWkeOmTUqRG+6I5m5dD6cyS50qLborjC32ZeExlu3W3jbEsvZOoD
LV9oqXKzmfkYmnyMqvWXmHRnSy3RYuh3Zhm75FgGEq33OdG30bopIsWJi+Sw0G3PlEMBuSZR/uZ7
/+5eXf///3q2ejWfyjWTeIJ3pB1MP0y8EW8q17Fj1t/GXDY5MatM/pbO8o2VQLzZNK4ohqwoeGJC
jaHlJ3atjd7+sFIQb86aSTcNbUPS4T5ZyXvwivQvb9l3H/pmDZKEAj96zXXjqHCskT4QUpvpJ2TJ
6wp3YyYTgZkU4kCku/TB7PgHZ7HrRW9WnE6Qyy6fcagZv8JH/fe/r8X/9KhdL3rjA8n0qBNGREzX
HJQudbufnEev173u2P/1COtTV4XT9Q6sv9bT31JF/mm7v170pmwsBtOy1LCg0rWaoLVQ66PQMkRE
JGbv/ux+3Lx6asqCMuXKvK/eBrf887OL3rx4KcnJYmLysLW/GsOjx/Wzy968eEWbGJZYUUWj8WQI
aL3++2W/u8s3r5ysRa0wyTIHXGXYGMiji6h2jE4JlPwnOYp8kbexPnKjjsPSSXjqn6NH4Wdf3W2k
j65WDGxFRgSaFG5p6uNp//cb8k9rxfXT3jx2ehiRdn49rSTZJkPkRH1VxaX37xf/5gX8T+zAf70o
sgVSuMBFfO3WTuN2UX54N26euXpJNTrj3OKu85erXtz+98/7XXV189ARYdDIpHEtIOEQBfcE12do
5u6aJfVCdf3LD/nmEbxN2ZH1zIz6lB9CW/Sq62C+oKL6UrqfLaW3cTuKBi8k6sh00JsusXVVcivk
hv9+g775Qm8jdyLNlLLB5AvVQrLVSH74S9X83XVvln+T4NNiWfjMsuZOH0Ia/PvH/U9Gz+35hqf7
luSp9pNmZdY070U8YQsJeymatDk6pKT1CvPnGo0oHvEVdXg1lsYVZhEL11ZHcynKts44K69Qc511
2UQAjM2jiYO0Vhh6FsG0Pqnlcp3072NTdhBLXrM2lTp+sgrVMxc9qFa6skog6aNLw8xRidAIy99X
d4SQiUgV3lYOWdAcDjrxd/Oa71WxR6r50CHtTnTm56QLF8Y7I3pP4pQV0erTGbnEeRms+byV+9br
ScszS1dY9UMeLVsr5Y+HPxrD1P5plSI/xpk0FpeOdPlQvTdllAmFjM/7iTg41AW///02a8Z1+fyn
+3yzI2LBlySqr4kk9B4P+3M4P2nojQQElJX5UC3cn/BtSoVAtpTtYvV+n7W7pdOZYeyMfmEuP20K
41iGJMGjT1VJgp8tRuW1PZqf165EVu1aAzORXAXXCJJZ8TJkAJG4QyoYRCqGHf50Wc9N9pnK71gf
cDg8lgwOS3WzMnueB39W0bGsEWGB7tQUboLOO5k+KnxfRBg5atfZOWJhY57xAW1UKfUzphsroqSc
Qb32CTVan/bK8DrmVlCYU6DFNElQaC+/K/l3CqlknrYpugzp3Oe+YKG7YWbbSE5bb2f5iza9M+nD
U9aV51ro90vGUGlkUon5v1Mqp0VSFqIxyRQSVafnpUMpPV4WJPNRwZ1ITwYzOQxqaKTIFEvIBxaG
+y5u0ICpmzxWnXkR7qsezee7JC32wHGqjis/W7PnGf53njxX6+xV7V7R/UpkVk864iC1rsEfTsXz
Cgp50qY7gWSGRuVflpMRhawgugqC8WGRbV6DWj+Rg2XP9Uave7vt7sA5OGUyeIr6kTcHbdHcVC8d
ZZJeyq7BpogmnU81JspvnVh8UFObxCLFfhoHX1whW+NJKeLufm7qq/pL0br7ZexdEyfFIAsuuo1g
Ti7opo2i9HIC3w1BcqZk3I6o8CMjd8BKrjUQhHjdChis1BOAPTdHjm5pGdgG05H4CBo/ukHJMkZI
sa4DRk9WQ1cN260Udv446eSGWjsJq6cVzniqCi82+s3ArK1PYi9HrJC1c9DoX/0Y+klibUqSKuVY
+SgjpNMYtCIGtGYhenoiu2X+sLTKNSLG0QWCctv8lMufiXFZsDLQJHVohyBNteDnFY5pDNs+1pzl
6jtcQ8REv3KrvjNXMpmYoGi2gB9BEI5W2h9rBr/N7BXqrwX87pocDMLkhg2l/oV+2dlcp4Nk3Uvx
nznCrSkhSahRtmuVM6uP4jTtrCygo8RcNAw09Bb8aHuOfKZ0hqU7Fhp0ZEFWR9b0cZJE5GIlIszG
m/L1cTAxBDXIRkXVLvnG1PKlnV9EnkSkUTNDgnAMnSKskEoVdhcJTrtggAb7slqGrUwvpAh3Sexk
MxaTAmXqWviTshOROeh9jJyNqWWN2jfHBPBeZQq2wm2TKnZsKHASCc0rcDa2h2SZfVKgCPLz0uwh
K0yEA39GxbQh1EjdTigJfaBPNI984aPuKOQFKeK9RpoBxh2ILTLxWZ321lWFHzPNMNPHYrnvRATm
keXwZaCx2ss4hq0Svb3Fc0wzss9ehKIlmUjBiyFv8sm8izTrYTT2yLcKZM91svt/1J1Zc9xIlqX/
Slu9Ixs7HGbd9RD7wiCDm0TyBUZSJADH4ti3Xz8flDnTKZYkTs/YPMxDmpVKYgQjALhfv/ec7/SE
yBTDxq3cU8sC7dUPWoonMMErGtcrvQB9LCmtIG4xNkE9m0bJOm0eBofns0WmAxq9s97gHy5NHQPW
aK8K57lE3doMX5oh3+qxx+z1OhFAKMUOcZDRJMs2IjtyNj92yUFNVwZbmBF/rVtU8fLZd+1dUbjI
Daud7+l057qFwsqZIvzUdB46DD9XbnatEm7jwVkIdP26vxv9U+AR11Z78JfVsmvuhYF6E439SiXR
my7TQxjdZszXeZbmDbF3EEB5X+0+Z4nM11MTfg2YdjXIgjM/O7nhkwiRwnPDNejnetJKFiOioYJH
VBdfJEqPnEAXlUxnt9TvMzTxY4a9eMhZl6X/lGmsiNGQVNt0cFduMywrh96zU6nHqnP3nX6BKDXC
qg47BeswPE8331jxselejOoUpydTfxT9sJGKXXlgKFnPANr+aNps+9/GptzXhbVN5A1aw/UY5Ce6
XEub6wa2vkpunQLCMTbAxkdf2zA8CrKd4fmnyjx11UvJRD7slw15QW5DUk9YrEexd6phUXr3jXii
e7KScbcq3S9O9m65t518JDdsZWMlCSk62vzFw8cwkQNj1t51Jc9FDdc9vJXVlyze8ERt+4BXc9L4
FCbjuScTLNYOSe+hpWMFRoMLqXTJxAUjHqqmRNZ4gsWhzvVlnyEeyGq5buVNoJpjl+PTQIvjIvMu
0W66VCY0DCmXHoPxRk9ydLgIWMLoLpxu+TVWOqIjXXQvVhdcVPq1Zt/38bahJ4yVaoj7faodvICe
sH9KGCEViNhnDFE2eq+tYsfp3hTevHhMN1k7XDQeVjef57d8CHxjP0RMWWuUnRo3a6rr+GWChcOQ
bo601eKBUrinULtx2s8Iet+5DD+pTT4GMUeEJwYYYvqjP142tbGKWZvrCmd4+W73cptTWjUIXeIq
J5IIOzv+AdJ/16GrLfsI71v8PpnZTRKwuQW3VZatMiekzjNXisdTKjprYt+0HaIrDO9xs6wibVe1
ClW4j1fz1k9RhuZq4zaIqhAG/77ksr+DmX7ysbwPBzfVRG1SRB29zA69YorrHShUeR2Z7a7WylXM
YozTeNdb27KYLoTxWIlvaGAXZuquPNUtognvJUasApXHIB0c2VcktiwmbBH9hIFUW5d2e0RWGA/X
skjXBQB3Nzm3OaZVaR7rWUtYUKAy6mtsXPFesUzzu8S4bgAfTE2/Espa68G44qz6LcOE6ifTJg5B
YjA0GK8JTN8ojJzxvscnFjdnBxWTNRKWoN93oBk9zCQyOKXRK1Jap+gOvXsj2adkn69DzpKi9U4y
QZFGNz+gssLAxpxBJcQk9lin6wMELmORlTGW8k2F5b5nOl0hCmI5mKqnqTzC0qISwq7sqa+6Bkia
ZtkMdW21C6cMbxoWrhEnwFBv/PLkO5dVtWria1NNO13uR657jZsrCFEVa2pnmeEScRp1wSEotkG6
N/t66brRamI5czz0nJgthI042yjWtrjKWZT1sl2YjWIVR/KJkch6ttubPruJ8J/RZ1RzMza+LhDK
QczwK38TJxSgYqu5+NQs/SJOLyftiS0DRWa/sqiciu5mlMxJw40enCY2z6q8FZNYheZWGxb9jVef
ymFaBPOsRT+G07WZ33nG2UmqNWHHC5shedyeWu+hxpeZ7geWNZdy2TG4k2ddPDyBhOs+xU8C2ESC
7b++Dfovun4dhS9ddYzl1wBvdcy9kHH/Wc5lEb74FV4qXljeqSqeE6+pNVhwBdZ9RlqkFQShOEe4
cAYP3TKxXOsWI2KV6XdDeq2Yq3tw/BHarkVm7n3T2Ag3uCGUe534R4JRRFJtigL5vWleNCra55x+
AiTiKnVRTnF5/JGGePlF1U9ZcFvH90bmHzAJAQS07oKhfdD04pjySCvvdXKH647sT3IMCB1b5cRw
1cxYWnVnN6wQOkaGSB0C1J9WzBeAWzrWwlsEXssam2inswmM1yoLyFQZFl1wOZLeWaB0K58D46Yz
1aLCiOF78Avse4cItizGLasnF3Zx36XbdniQybhS7QEM4BwUStmKCstmYTSsU86jaBXXpA4veMjw
wONjJgiBh/3ZkDct5YXO1ffv8XeRQ9P0z1VwtJgKm2faJZT7axMhcTOdHPsi7oatEP4KAkijH0f2
j8x+kjgdBv+LLd4MIv3cWK3DTt14dnifY9aOwYzAQGmAqq/aAGl8xA6UcP4MIWVv+T+NFKjDGG0z
4zVoxrUYKANQhS8re2dH27EvcbIfDYaYqcvZt/6aSIUhOkE312JqB8PQ1fdCq4+6IqevjBrOzG6w
myivVVs/ROCmXb/FgxVtbR+QAXMQFw9i16DzzJp1iOugtss7t/X3EOove1z93oiqNV1lLlhCA+Od
4S97IovkfBTvKYVw/7fu2cH8HwWXs4sGeEogNs3gM31iGQ9xKwMWyKZog6Gp5AzQz8UcIW++Nmwi
5L55OKwEpgmvPsT6ham+DDTQrHTEKDItk4CKHC+H4YqbYiJ1Y76e/rjNu13d7edNyEzL99hOdzKw
lljOl6LCEGHfjrQQMrpNGpasKQ1XGD5AVuzjFhm0uxuGQy3FlWdnGGvjk2UByU0RFZbNOgq3EuiK
qLObwLC3DU6YsGovA9s6wCPcjhHSqZ5UmmrYTbbYe61+rFPuR1YkQdRg7zxq2H6CnAWqvgkR+FfV
U1cFGy9D33xHTGIxBhdj7t2mSb8zBMpDQDifbGe/6B/MfaG/NQpxLvFl4Jk+jhgL8UVH1dvvX/i7
ruVn2+SHVmFvdG5vm+VwFG1zz2J2GYDpGVzqUAswBJlbI/W/yBB9ijdwDdQg7hJz2XHSjKtkEHu9
nr5E4l364aUfvP/+l5q36J/9Th/ajNXkl+jnXXB8qb1IKIJmiXJfqE+6o9+VJj97/Q9NbjsRXVem
DK0K3Vo1k37fh4fcJLqqf4+127A1GMzvjR6lcXPo2RPbUV6m3mX5afzud9nPz36DDxMocN/K5R7k
E9JHmXDYm2OGH6RcoyQ7BL2P64LMQ3U1kEoQ43Su2asyk10mv2iKI1LXAaqCMPX/s3n2R4pyhBEs
Thj9HiNta/T3U/xJf5Hd9eeX0v3QuPTcHP8G+9UR8/2iJGOXbhy+xB3SiFsOz5hD8iMFEMEY6TJn
rp3Hr2UK9t1Y6VN9q9hRpshelZjU2AvWNlbpAd9CmnP8ve6KRyu0N47bbuzJPkRFt460RxuFuLLE
la8e+qJbjmG8zrIv5eQt+wQ3XLGv64tg/JI35Qq6kY8j1miuKimXGVCRikZzGZwtcRCspqxpy8K9
wPlXll8TvaW9BtuGaJ4BQxmre60wBCXT0iseQYWkAW62Q9NB5NZXqEDazKN4xCavNV8jFsoBx9Gg
srmTsAy0ejFTBsq2oKp4TiKKxQShLgCNtMEZGolT4w57zUbRP5M61iK98PU1JlZ7wq5YXkZqX4/B
0qFFaNKHGKxsJwFxJRwLVIOZ3tjbRbIAlIhHVY33slGrqo32ni8gbT16FmV7vE/KQ0GLjeCiOHye
hvdchccCo08ZoZ/GxQihxbS2Tn/hg6tWpAQwBLqYpviyimN2Y+p2dtXekDwr2SoccID32BnDbbAJ
HQPalMelxvo6PErbPOXq3VLlLhXjKm1nd/+hiO7ianpMeoofF9+ga6w5ci6LmB0Hm16d33XJyUxO
CEWBOwVy448vVmasR13eeM2bH73aZrQqeqCMmUfjQ3LWShaVqS+HfKcVN41XrCareO/rfNdoE2e2
R88+IiTH7tpcZJa1hmfCQd5eQlVadG52njCT9/iNqm7Y9CqggZReYHj7njAeRumjYHQepYoE14eE
BnE72ysBlHqTpI3kHTPjMppODdVjNYb3jvZ1lNXRz9+8CFetk60Gq1yP+Ara3r+0I+vQhNZLbNGB
QJrg629aZ+E9JqSqdmDmFQStf5X4tqCLtcXGh6+RZ/ZZevonc5BfDHPcD3tKmciOWyboqTo6uoa3
QxitNIFIIsIdN302w//FWu5+2F+gIOcmEKH+2CT3GaG3Tn3hY2v9/Ubxi7HIRzy3P+UcUqikjkrf
yZCM4mH87Pz4i3XrwxbhhUZs09ntj0N9artbdoBPXvgX0y33w8rv+pbqc49OeQseogsmyGBA5Ije
zfXPtrdfDBs+kqcdL0/rZHK4sDg5iqQhttmlXXaQIEtieR/p2zEXrDPx0rfFJ+PoX1zmjyzqfDJ0
b5w/VhU9W95cGeLpAwHw++v8iy/NmW/hv5U/IomibGq5zqGjk0R+HMwGAyoQuv7b79/gu6b9Jxvy
RyK1DBqUtI7FDuiO80q9j6v4MinsFyOkSU+GYMzK2hivXjdwvE0vs+BBVBxJ5lw5DHdQllZtATgs
HHdJwYlWVy++m+0b/JYM7zZVZ6ylTI851fQnv/EvrvLHKAHdHUM9KAZGjTgM3Yixgqsu+vQ2iR77
4iEcGihr4eMEkssG+uEnMH08DaRZs9B6dEsF1s4aM5JQOiOl51x7lUDgf/+7/eqx/DDtqgNpQJcT
9BLRHbKJjPQHf//Kzrxs/Ow6zfff3+6EknOw0drcCU0uz5kzbsssXPtNvzfdcauwpWlGsahVugJc
D+UHGkeuvvgYhAya2mG+E7JfSvfJkCgplXVg2rQIIjSpcqm8l1Cycie35Qwqoa1pGJQZZKzqOIR7
WFBhDU5LB+kWJLtaNGsrekyC58Qp1vjjdsWYfFHjsEuQG6fx2WKYnxNb2/pPQWAva3+bx6AfpuHF
Huwb4i3pEliffCu/ejzm6/C3L2VM/CgsQfIfjVTRBEmXAyBuotOY5P6lX//3H4L06n/+B39+VcVY
xWHUfPjjP0/xa6Vq9d78x/xj/+uf/fhD/7x87jC+q4//5ocf4ZX/eufVc/P8wx/wlcXNeN2+VeMN
fvS0+f7y4Zua/+X/7l/+29v3V7kbi7f//MeravNmfjUgmvk//vqr/TccMjO199///vp//eXlc8bP
Xby9POc/+Ym357r5z39Y7h/ubGDp377/yfnD0C3H8WA2u3SIZ7Jrrqom4h/af7jIwU3dNvgB33O5
erVqv/+V9YcOS9UVtmFbuovk4B//87c5/3nT/3kJ+PR//fnf8jY7qzhvZoPPh4fDM10hPN8TvuVa
uuU7HxVoVdMJFWYM0wY3ZgguuyT8lvpWB8nDE8lJ1waKDNkkj5mnANB5YyVXLQPXJ09UEEdSGapv
rYyNftkVaXofN33wkvimZ68qTxjnIPASaqZcC6ZVlmf5U5jwVJhpxXqvJ1py4Vt+kuOyzkBRwOPG
J1jrc98Uyazf8ZoymKf1Rl+sdD/o39PSd+7z1Jd3uK6TuyDvoo6WnubdKq+3aXB0dgGap+0ZSTXx
JcC8keioLg4v2spo3E1apUG0slw6rZA6dEo5Z6we6FEHNJLoC6LjdFpmIfVE381DSnHfdqYuVpWW
5zBIi7YAaNsNwdq3h5FHvk0V1nKnnWdEY588hnHxLe0rUjs5wKy5hiy4pdYzJO4yXTAUKX2wY2bY
60/2NFonzx3UVysyLlMnd6K1ZkuDaWGQjEDcWm+dly16YTNS6GdEU0I5Sc2ElFLToWi28cC5y3rQ
9UORdjlwCDOLZo4e1U2edqO/EK2BipX5saXBJBSIJowwlwgXIGo857ZWqmXo+diOIwPTQCeFvKxr
R7+ydE0STYn0ikG+8hmo2Q0LwCoaDT3YMiN1bmIQ+DBPgwyNuc5AkKVxkogK4Dqs4RJbEbMZAkZt
G43O0jM8uKpxUgCfKT3WwqFVwbjM3TrBcjX0Ppwe4SqNhTXDdW205muqumSrT35QbkbfSN4zEBXf
4iiV5WGqarJKklxz3/i+kB9UZQs5yKfT1Sy9Mdtb5qDlMJXa7KVi+E//VZcTJ8LhO6hThn62gR8S
yXkymUTLUCbVdVxPEDObILacVaiL4E63pvJdWcrOl3bnNRqRAkl9ZxdTdpt6qcTxLc2MeQzuClpK
jngYxh7IWcjksNp9X0P+HyykV8VbfttUb2/N6bn4/2E5nRe9Xy+nh+fi+cfld/73fy6mLGV/+MK2
5mHNnwuqYZp/+JY9r5ok3H5faf9aT23nD4c+g+EJYVlI1Wed2F/rqan/YZumZ/m6ySI4L6j/nfXU
+u7q+69iw+P1USn6SG8MAlR196PJKh9rlpyOQaCvG+ZRkHi2kElAWHCsD5s5XRayHf3vtunvhd9f
UkUE47Z6hJO7Sh13H/cKp/cz5pqF7rVvcFt6YthmOf8hYZi5mdLpcrDyp7rhB7H/myjvR6+nmctW
Pg1ahl49G7iDnWCZxlQOQdbnoHblsy1dbeFNGkBhVtuFbUNcKbIMC/zEVE34EdHlzG3i9IEYEPr1
0vwWjmNGJmjlAqq9qsOGmYR6hYqob7IRK91kwU8Ii1tTh2fYRjZYm8q3AOKaX4UaOXCjpvETL7rU
0ogQZdWlX2uZZyeLZX4nq2abnOXZFf6u8cOLKQPdC3Iy0ff+dGQXuoFhI3CsoFvKKwOyJwGl6ykM
H0DFTICfAGtjzcYP4vX467ce3A3bX/rWRkb4vVn7RvsV3k+xySIHJk/d490nGmLpQLEOAF6G+34O
KtI86Sz6WKE4chH3aUvXfJWoGEBfsHvni2lARBQPZGKUNT1+JpygibzGei/I57oKp5YmiWbZD1ql
PWcWOOWMDY+mr24ss3CSW9/Kvsm6Jk89DMx1U1lqMdpTuDVnLIMddNUy71ihgkm9du0gVlOofBou
sj7UI1yywSXzvLKdHtgukgg91+NT1tc9eRZ4DnyjMpGM1OVdk1byqhUE00EfgGI0N7zjrhIs9clD
WAJG9LT0pUt1WofAjTfob+ACd7JFldWlD67tGxRSRnapam7btiif2EAC4AwMYo2yGS8svB7wxdSL
YRsYl0fvMU/Dmq9RKHLZfXMtrRkn3AByMFPnlosH6YxEqgNoHgkjxh121CHXo4OzMy2Ili1tpS/Z
fdVtAIdjOyT+vWPpwIQzxniBNGF+tLm9grhSAzGIg7PeMFGoo9E+5nYfPlq94zEzgdNU5iDmUDQA
MdezNn5uXexRYzff5C1J1V6Z4+hIacdYuc4kPxzVQda5h5qF2sLsCAHXSmGBfoSHhp3Gvggkkphg
QDMQISSBXN9y+fqkgAHN7F8LvW4dyxJNEYzN7j3w4+6UuRa9pWYCWJH0gVobtd4vhLeJjQ2yKEYk
RjIFq1KF1lXVNS4/zx0lNKZeSSwQ9EyK73nq00uqPg6RQUb3TtHjSYOJ4Z5NIKNRJeVDGhlMdY3J
X7Y6lhTTI3TcqAcOdVKggonH1lxRYfZLpQBR8+k5sLlTuu6ioVlKB1KviNN2D10JnQoSgcXQBuG6
CZW1H3ygL1pXGMvRygJ6oUDCkk6S/h129/kws2g76wvka8gghj8ebDGfgAb3a9KY5GsqA+yrF78z
5KqJu+/bJbshyrp2vMqrApmdRnPVr9CVRR7Pr52Dcw9DeENgnCTHJ99AF+SK7ahmemOlylMK8m1f
+XIES8+gLjaGbG12Af1NHwhORDTNgVKcp8PrYbeE4bSG7oJcqOSpzRNmwmNIg8zN4udew7SQJJ7C
mhbwjWsV5ZUO69cMUlRz7fQobEhQ0vbhhnQTra2hSriODJKF5ah1VUCC6xj2b0q8fZ8cxOau9scN
gxLLNV32LEN87MBoeYEr16rys+dbx4xOssP9rxdi5WvZfeCGDdO24BNp8I+dFzYpx3Vsz7EdCn9H
dz+aOVqTzPjJrdtzN/JmWh0SwoC8fGlRqH0yhfqxY8hbuTrnG8ERxmJj5n99OG9qqMCqwrPO1MRP
JdnVzdQdwhiKb+evhsb6pI3w47H2X9+O09rfj7cGmKJIDsI6a7F8IOLvQYsCWKzDoeCt/1aK/OTs
9GPHYn4rQ7dpgtt8MN/mJPXjW5lBWaEMKrWzxihiWrHJ/Ldfn/OYRbHCm8xX6cfXl3ylfJpOXle4
Ndm6vuZeffP7t/iX+8AlW/S/3sL70GB0hjbWGreV14Y0vrbS3xNs9wgi95NP8vEe4FYzHcNw+ZIM
R3gfGQ4hEBDVV2N6jopTml6hWIVoxkSi1j7xIn78PLwRN7XvGabnesKdi8W/X/3R0WpjFCEyThSh
ZvqsxbeJ/cmzY/w4nvIEb+K7pu56ni5s0/joSe/sKgy4K8JzLtGdtO1i1M/Sv47Ti1zvDhlMGOFI
gku//P5afbzdbM+da1ceJ92lyP0YLhXlfTEkri3PkCSCt5m0/vvXt35sk82fi11e6GhUTZf/jA9f
XowVYZwiKc9DiOi06Tp1qix0P9XAUdjUg3adjbm9qDvY5uixmmXn6taT2dotgEb1YOo95MQOlawJ
R/Wawz4mFd1FQ+vE5xjWN1kDjbfNLd1bG7DAlgJE86qOGOdLVsDvEE7KHwIUFkUCebz2neBKdAbB
IjZkWzcLnJ0ynf6T9elfb5n5U5uOZZq2ZbsfWQCjMAUQSS8+98k+dXa+urQ+i4r7+VvY5p9v8afQ
/28tt9SJcTOkc3YFxXzAuZq6ov1UvMat/fdt5M+rx5ogTAPFzcd0PU7pldW7IQX1NeIsnL6/vzv+
9e5j6Rc2J3nbdR3S+358supMwhLty/ZMmNdC3Hmkqf3fvcGH1dQWppbSd23Pg04nZVE0n3wAFrZ/
vQ4s0rpDhJJpWLzg/Bn/dh2ka0mdvBSw0onZIrDLDZD6SbyDuT7sFOzVVUqh9WBKWEsNS/62B3Q6
y9N9xnZ+D23OCJMTJ5ywK7v1IDtoxR24/SKOXp3acs9+4LcHWhRBAMzMfNR1CUxsMISFljG295VC
BOpxbOCU15uXeiwR2rQZuh7Rk1pUO+IYlsAWFy3DQnPv6Gm/zvlSLjvVZHeEjhZof4YZKW2F70M5
ZNspL2R/8DDKrCun47QlxbCpsFMuh95KVqFW3U9D1cFty+oQchYFFgJ1NfWHZLLTjVVnBSVV1Kxc
UTwWAy6krjCzZUHIKXFJg38Z61EGT5DJhBrcaASnxTCaqJKAnhVacOmP5dby7OhUpyVnXKtTV2LQ
yhsv0dU6J6DyyU3aelx6RRBhzZnKe7vELx7ZmXvw3LBat3Xur6B4wgwxI/slZmE6CCdvV0QnoIUC
w/6tDpp+iZSaeAj6R+uB0+tyFEa4tlyh7wVdrb0WWv2mEuNrFqMCrvPu0YuUvbKTtln7KTYMxCkY
QWPIL2YY3egmQ48oTzDMD+5GFrlc9kIOxxDF/aopuwSEvzV04BVSvqnALk6gXHPAqh2xPwJEKgUz
U7Is8k8qhQxZxh3WfgdpXZtV/JoVBKQSmM62jb2GUh/eNmfudkdLK1obhQUpMG8wPJSa4nTf6N6p
RCy9L1PEDT5z42vD03kDOZhyN+XNF6MhPafUJERLKy4XpqYzn8DKukdU7tPIB9pnVL1+Ubnw5pLU
mQ6xLfytE0Qgirt0JtLRwixzXyNYoS6E/SZb50S9Py6mTAeJqicYcmzd5pZp7TePU4S9jkTVvtXZ
9JCLNNgPouoPo2PZF1NQx8u086cbZfnlsc3y/j1sxUuXGdVSTyp3U/ss9kSgzKlDSASaZpyuk560
H4HtamfkfkJIy2BdCXcwuKaedcVJFy4W1tFNpNwa4ChJRYQIMRVx+DE/C7/48Bk2mJzQIjZDtLGQ
6b/7wiIAxSE3I2u9fg3dxD0OPG77yajSQ6Jj5AmzsdjnCog3+HJcaI3tbGppd/uc2/dmaAd43JFd
W9dVRytVb8W0NDQng3mBD4PzYLFOJ6fZ0EBH1JQg569HB+NHaD5XNjzZ3GIw2thFvWv1kfCmUDMp
22W2pekSvnldCvl5boU6IiPvKKHpPIFuFmMjYE7p18qdcnS2QBuBMalLbSCcObGjDjj96OwSiBV7
jgbjRTUZHD0Kw9obbh7yj119ZahmWk0Vo1N3bJFS0E1OYQCSNkVtgj679CpCx0jnMMIKnQeiGJK9
OFQWKmOohbUYq1h8KGvbRYM4HgKNjs9z5t5zeL3UmpgMlCBWF0iLwovEQmee2OiuQ64gdo8a5d6d
6J2Vn7nIBYl5aAELrTsr+UZtdNtYLu1Sz1f2E+BHbFF1dw8gVxHtEqA1iQCXRLUAHBNHwS7OqnZm
K9YHJ/G0tdvLaF/RQttlCvFvOpbNqR0LkK69pUgbEEJfaGbIwbKB+VcV7SsoQExoQSPOHMbpF9gV
tg8LrGtcu9Zp1Aa5txoGl7bVyl2baj5GnJDhA1TwpcirbpW6Dhz4IR6Q7vUeKo8Ktd+aFrn+rLlO
fZzEAIOUlXVbRQ2cNhCcSxmNPJrw4/fKnWmRaYbrKgvVRqe/sRBFos5GT1Mki610l7u5e+o6Z9pE
ZfltkoV/4UtNO1hg7JZ67DO1MBRgXxU8tI7/RJz8I1gHtXRjpsNGGscbpzPCRT7kr2YHM3AybVD8
jWB9TNLkZRizejfkmbo2yr57g+xFT9tqbeBRbtvddUUpj6yEJQyLAEZiYRRXoeK00icy3o5+fGO0
XrEusEEug1G7dZD57fIw9DaqRVHOuR2J/9w4a2FAbqOpHdZaruJNa6F0m6pYW/QaX2VLus5jPObV
Wskww5c4FjvbHcJHxruENqiE0sds5bl3NbGO4b8jUB+MxeSE7eXYd/AyCnD9qKYibRkWMF1zrfDu
+mKmpKug3tXmvPMFLHFLR8BfSLWseTAAEUFZElrPCs+WME+PX/WSRpvQdLXXWyu59ZUUKeaPEeWS
EeiHqRz0yyY9o0cmri7rvf61zjz9jnkT0VUSGDYtt5tSVxPzlLHbGBH6USPq33JloRrJcwTmMsML
xvHwZLckMoVFiezR9eh/yuit8CV3tTsx2A9yfadFuUkWFKnA7J3xefCsFxXX4Tez67WVVQf1lYBk
/CLryZEgceewFnMoLj1pmazYTrrNrK7ej5FpwPzt5XEQOl9dS+nQwl9tBxtSVVUbTC0ypinXkXDR
/ZMlFG6TbiQkgs27XOlNG4OkluF59DubgRkzto2irLhUVAdrEPzkpzSCxCe/8rZpreRGz6JXeirj
wh5K8yA1+2tfKYP0w/BF50OsYKrRSxzpJeYLGVQkCfk5AjOE4OrWtmkulnHKtp0Xqlw6gdtc5x5Z
EKR9wvWMyQYRehitdeGMM0Ebk6IOoolgv6yxDzj1CLQbPO2sArRw3PP19ZAiuwqDsrisc7ZyIZJ6
Fdl6CGtYr3GoBdDvVRc/9Jwq9pkPqFhVES/tmE/62IRH3VXEt9DwXYPzMDYGZ51F10X9quzairgc
+S5xMT5HjvHWz//1TrXixmkOUd347bICFXVywv6ZkNCeuwHHXyrMdDeQHfHGaMGglMADa1j6Kyk5
z6q3tOeOU/GmtWF+YlE270YXmX7roOrAGzs2lwSp0GUPun7FuDXcdTYGMQ8hxDL2I4xHMVEAsRiJ
hsCnu8ZclyIGxKbb1t14blP9OVRK4rQOqxdQ/m+2M0cyY0KFQ6cNIy4WLz4OaR6v3Ywec+9iQULF
uuj0nsWjiTTOx03LLql1/aWbhs4Cv4i1Gs1uwAJdKLH1O/eqB+Ru0cVvdJvomS9V+CBCfx0bAsk3
S+Wi7+zhyh4jIjnb4l3LprdKA8obtuSu6YaF/dWMesTqjgJt6UJjbV1zMaKAgB+CXbBwvXoh3Kpb
gn4v13XaF1tRYFzo6FwS9uhlO1XnyUmx/Fwy0cCxOPerbEacm6pEt5BXXAi6ujoVlWNU2xYj2bbz
cRJzDoBHIYNx0/pmuEfabSydRCfWgBiAUbb4/mK3PFiJRYIpcWOHsnF1NkxSpxgUgVKKR7FJB2fa
2hM86SGNMI2l7qsliVq1dMQjQrbuEXaJszWcMroHyd4tCou6PWmSdg88nQ4rowjkcb5/EWneZeUD
5SewVfsSpqO9bmmkf4mNlElPzkQJ35lNH1PmMjq0wrVoGGN71wo06mFGykFZ2uJmFLRUTYsMaxiM
Ial1zWve1cFF3042Nj372TWouuLMGLB6TtQGcRWqXTwHuVMhqdVU2MWqab1kPeStswszt3kZhzyA
1i/Ki2gs+qWZFcZNZVPLGqz/7LXRXg7qmrvOXum1L66k6JJzWlO+Mrq+H6KKW6euTNK/tGqfV9bX
QjQ45KNsIEsj/0YYd7PGscyt6rMICZOZxf8g7Ux740auNfyLCFQVi9vX3ru1ti3Lsr8QlmVz33f+
+vtwkouxWgMJgyTAIAgSkU0Wq855z7sgdw67TZEhg04rm+mAbsiPKSM4uYM/HWUxhs06DSv12Ghz
3nla0sKAspM8wTztKlQJLbQ0OzKyzL7eDBDr74nkGG76wApu2OymA5xtwmGtuN7pqk8Bz5l5SNii
rOEUD9EEEtdNVCEYNevSPiZTBWFaihxJiW696hPuvtbPLE/ibVbqkAal7CAUCM3JWfX7zCndh4K1
snVlz6mkrZI4MUCGY4HP5NqgUzq1nrD2TcOnWEndnqRwX3IV2NsqZ+RWBCrcN9Vi0dabwY5KARPS
0TJWvkZCr3XkbaZZUWAgo5qL0tyCCZc3MQQNwn/QRVhVRThtNT0nIDarOC4nYvmCX1bmzjdew3pH
vOMdw4i0nWm0yM/sUYo7NWWjqXtjF2b5EgKFzEotGkVGDJjPMXKZP49RVN35fs+UYZ68YdN3Whw6
OAs/zXlsd6bZ4v4+QyCzSj8+pJPsn6PcnG9sUQRbBe35UKX5dO+a4fQY55E6VXM/bbQxIyMPpgrT
a8M61pOursqpR6FtV/EXw5A9qUvtOGxCTEL2xCH0e4adzjbyzE9WOBWEDtnjsJp9K/lkyvJQU42X
IFMW7f6KjqvYU7KFJ8s1M7SwFdVck/tPPaOIHftmvrfMZtjkDdIQM0clpAaDMIG5q1ZtOPm7Usyf
6bxsxoyTteLJTREzNS88TD7zoTmSw4+8ye1thxPI3ZwX7cqUU3yMJK2xkMHPoPI+M1MzYBVnzcon
Rxe/vti66dFafbJZP0fbr4K9xmBgT00a32pLj7fVbOmdNMdvUcPgJqeq3IadmvaeXZfbeab179EO
rUmhohBM0Ku0VkpCc9Q1G/wsmq2YHPOmJu3BJioU3V85YC6JPG1ArLir2SY39OXnSAbDEcEPNDNY
KVe2GJNd35DtzH6mrh2GsGua3vC2yO36nKvUPMk8t7YTXioECdlykzZpfqhL3l8Vj8SKhUsiT05S
9moGNEPiWHjfyjD6ZRSiWRWlZR0yw/UZsXjf2wwPddRCX22GxeiZyJAUiddcKTMK6TO9Rzorpqo9
FVTfIohUTU+04lzJjd/nBTEQpkZnRYFu6946xgoXWq06NgYXQZiMeC65jjBkcbC0cAMpNmFoMxCe
H4wI2alrcTQE9TzcxF4P2NhY3qnPLPuLjoZ+bwWmtY+8WUHIKfD67+xyHScQ70YPxwN/RkXvdob1
BddmfAiiGUHiIF8Y9CbrEmup6yxOnyffqo99MvVrc/bHu7YKxr1Ihl+d03m3U4luNLa8ZV8sxmOQ
LQLsmg0+NOL8qjAd75Dh+L0NJkolMjc5+HwksW2o3VPfOfppmExnM0bK+gYl2iVTgkxKHhxeK/OY
/CQufVkW2XfdE6iWleYt34l9XcAOImJCtFvVWtYqxSwewZ1tkuNCKxqSiUXIoco2XdG0u86lZ9MG
R5GZd+0aFkANGwivib5NiPTpUWQaXdjzudA5jy2qTr1ETo0++ly7b3/5RQ02VHYEmQlWhnYDd9t0
XodDZBccPJm3my6w41MRDMnOjUjiQSVmFLI5kg+nDnwiyFX0kRmtdWcmSfYAodxGBVE+Jl7tb3Ve
woH0Z2zbwyjeYTDLb5EpkLtFYKFjNPpYxvIJ83JS6DKf4B+nEau5TMAJcn/adp7onpK6NrYizhrm
feawB85XO4BqwHOnUOMe6Mtb6SIPeap0xsdBJES2+Ea+NyWBG11LJ9ErtjuZLiVqCMGMCrXamnPD
RHcQ1m3UQLDyC8WV+0WdqgLjSOLnb7Ox8JGsO1J5UyzeGzmLVeJmNmk/OvlUxBRPTtXk+3CYqqMx
TM2+get9yLoiONhV7+567dVbcjXaG35Cvq1GAg50OEjSyMf2RxzLb4xq27U7tvHWWsxzgiETu1h3
lAqho/dxldKm+3CMQazo1KOQEeocZNdeE5YPRRAXd0LK34Wka5JV0q1JLSPdaYBG4Ok4P3CfHsnO
iuoEuJSMuIJM4ZLREAYfZIXWDQkjunt2+Bf7G2hJSpbNHQ0MtK7eDW6jaU6oglhexypJil1uDB50
56a4Clog/qGFwBL6PO60qWI0pJnz5AVC/Whnc9rWI6r2uUEqCHXNOeCy6+0JvXbYsZ0K1+mAtM5y
tEDQ2JlXuuzxV4gVKvS43zR1q4jShAbm8JTumErwIbgxuUBxJc9l60JQmBtBUelH+4GcSvJQhb0L
/M7b9a3brLRj8msqXe7juesOdpD2uypyv1VatfscDOy+mhDXexFRl6NiyY6QHu5iK+r3hT/ioCOX
s4qmbudEtdwyzya42LLJhKjsp75e8mSgPazQlEAWyafwHGhZHE3DtW8gNjQb3xyq44ymm1l9n+7c
doQtEjJ39ssoOfppAvwQu8kGIxnNCD2yD4FmYFNkXbllTbItthnJDKSa7Mjjq1/ISAg/ky0OtZGF
usK1hJM0WgBj+sRhje/xbg7BNoZ9aJRE8GLx0jScHx2a0KHpNDkjqbpO+hT6uiPp/ktszhi45/lV
ZglFlox8SsJKwKPzXVKSW7jUA/k2RWIQ8hISpxsq1HA2A/drOK/jiSytbO8bc71FzFBeK0wzsF7V
ORZYxK1bmgCiOYWH3hIMta7sRN6HsEwOQ8DBPhv5rzlIMuIDh25X5IBzc9ZNp1gn4LfQ91ZO0KZ7
XqR/6BeZVGg13qacLePJTHt3kzlEd4emPZ7glRSnCLNEcj/YnGcjgHvihmI3ZM0zQDkpTykhiYFD
eOaUlVjdziq20J1zNnUGTkmdTuJ1OziwIFRaAgLXj4J4BkyMKhML1tjHIQSPocD05KcB8VMjkaxP
RjmsEkqoldTltM5cqI/0j1AyC/r2lHb4azYTY16axoPtAAU2ji/WJXxRDgjIHYFwUIe5DYjUXP3U
KaBBT07ddhCVXOXxXN8veD4mNC7ntHKmX0PY4tJSCWaVZkHpGHVJcEiyjtw8XRlffdqEa1WDQ8IF
p2agq8fhQ+hdDS73KU7uRX6VxNp4drMRmy/doO2NEp6txMAI0DIEu+LlatOYbkKZJDujd2Mifjrn
OGZO92CFPoywSHRXYyRI9TADwi3HvF8ndVXzy9Nl0NBOCNyicuOZCCv7xmF12F10NRSOsekzk1xB
vYTgJFB/6lTWn7sqd3FkaFwkdynBtiQyGRtFIvjaMAriz0dJ5jH++uxdBRJ5e8gtoNEs2voZFBAP
E6I2Te9Ho/lK/CuI/4CcOAnxcZjVUGNbA2KSu0P9kpRef+fLmMDmgj7WIUFr784RofI+ViA+su0i
zfGZAnkuQOQjRGwOgO02V9Q6uguKL1rn6rf2hYu/zOAR9uDjHju44G2tVYjbfPR+TDiB76t4kCBS
KXWhWMJjx8m9ksM8bxQb3j5WiHMGOvo1ECsKV2PCF6AO9MnPgcdCOyVGp7HMaTX1YQY3CaXziFFI
UJI1kwffOuSat51FndWOs7kWPoFlfDlIF2kUdzkOxd9ML4OUA2MbMysY35sg7AsyG0fCJyJ7uIW4
gi6laOavDWv3rhVlFtIaui60sPJr1ZMt7sq6fNBM7rTsfvqltBlOcNqYVpT+cGOhMIgKhzubkmtl
+kl/gC5sbKwmkt9dLxO/aQ6/Wci8bxm2ie/eOMePsV10Bo4UUfO1T93gWAHAkYMtHoiRW7KWaRBK
x91JrzFvWXSPZoMj50YOXfYgoGmjTVtcm7p5zihM52yfVo5tbYopLd3tXJInZnSskyyGwN3VjnVH
W/nCZtjd+WYk1/nYfmJWGB5STgEQXUqGXjH+7nGiY9CFCexkxfbGa9HG0PHX7LU6PneR9SyGKL2i
lWSAU/n9XS0i+s8Kh5qwATb0Q02wcTU8Q9Cxt6GVhfvOlD2JrKk0rifmCxsXcuOmYYHcx8he+SCs
nr6Zfh9ndCqouMZGWEz9D8gu+So1tPrmBPZPx/YFQ4asH++i2ja2pRmqkzRR7osUq6/MAKduAEPr
dRay5cvJE7/nDM/gVBThqe4wauoniSmPHYZ3sFJY0VQU/UY2XvutZSCvnGibfjfkOLOzWsaV5y7m
LcNI6HAU+yEnU9Q9tzLVR4Dl4T4VLivSHUyPcEIyRBOnDr96cMBP5ty1VwNn47qKCVyLQ9e4KSYm
v41sD8qecRZnrrWlE6tBpIw4XlkFcXxFqcyrsi+bPaFpLZpzAT1y9t2DkafEB2PePX3ppBsrZmMA
srUTllhckO7Yuq3cI5DA5qoz281c1O4vA3O0nV34y9FMr6WWf+RRYZDjg9UKCdCMoJPyu2+28iBV
/DKayXxiCPg0evOjGxcvjiH49roQmj7jQENQD4aqfnA77zMBiwQCsUrTvWHAAx3GthnXAmjgsTKk
fokrNeH/EJCQ6SehSdUAVoVDScZZT3ZbA3v+PKVzxgiLbDX0eNPQ3USuIgab2N4b7mleVWMM6VVl
VbI2HJfwywRyajP7A70Q6wVORRwgyp+Tcdq3vJ095qT9tzA24+upKvEJQ/e0yyX0uQgn/43JGPAW
RAOWfGL3Qb51GTRumNBy0OJp+rWwDWcNwEzerxuQFVfn1Y5wA7HrZc6oMMTgw3bqgE6kMU7gxPkJ
ZCY/+kxsj9YEdcTtiUwrBmmsQFVYjcw/yNQL+0NZTYsTW5Z8ohGDbFjpfjd6ZIFZkuJZ+8rbxlo7
u6z1g12R9TPTdz7/Lp3LjRYu47cJF5msN32ooopiP8Dduw8IonQwikSX7NubfgBFGk2SB50XPzvH
xre+KicO8BCczayW1FqvRs7v4eoRB1qBaGM9T14fZZqZB4SGpPMPXdXiBVB7SZ/jOP/c1+SldV0w
LtnA7S5M2oGGISPURYT1TeunzJimgYxGd8h3TuPgeT0SCK7tVlH2gYqPTfRCj602w0wSZLLUZo2X
1ZsoALJA/FGuBW4jB9FOP1wZ0l5nMwFFy74euVgbwtZsu+l5kAoNci1sQJ7gM8edfvQX2jZ4a/J1
jBxc/jH1ACWpICUkeHr5A3IO5qDGig39Z2o7yb3JVGmbjam9TjyZfpo6z3pK2mx8NBprkb6PaQp8
k6pN0yNry8q+wdAVyNhJ7CerKUxy2BefQBtRcKV6dTXneL2mkQFQ5TrMG+mDegAe1MwNBlICcfXg
/zCmogpxFMO4ftPinLUZk/H74C+BiHNctEevsXtsQYbEXI3UHredSVR7Qr1QKuRBQtr1TrlDe0BZ
hKld3vVYrePNAJFZr21ih58mMusFgbHYzxaeM9x1VWltTHsKr+zAFN+NVFMoWQ1me1Y+YkRiDyaq
a9UdHdqWB4euaR0GJJ5PnQWpwJXFV692l6Z+mjaTrWEc+wIVkWBg3YVDfMpEqZgtQnSemciuW8Mk
LVHjfoUvT7vnbsb9ZHQuYhRffOUDAg4Xvj7Fky4/p67UD0GGWYwfQw2yA8aQ0dA++2ODL6KdZ+uk
XCztvK6/Cssm38WyzeAyR+HJmDXvI1bUSg7D6QL1aW21G6ec0gdjSuMXJoHuc+hrjN38sf9dlhHG
YmU37LNRJp/jyfcOUlTR85gkoPY1bQxAG8pHHy+Y2S+TByebuk8MFZma9ga0bSLnpUogB4u7bolH
FYMVH2roMLS4bcI0VjSdwuQNbXsJFsDCrJEadE5GcTi5GNyUBGN3ptgiH4q7rTRMvEp0NW/6EKeq
qNPTzjLTWzPO+7vRKC22G/MlcxA9eyZY9WASMmPOWXycQXEZOxULv8awfoouWww1HQEcaD2jURME
9A0Yv5aZ+BVS7q+GyQjWpiocfFiK1SwQcCFv7SPLRp6lQprUEclES/zApggInQhZOJ+SdIhfQOTI
f7TKObpniAg9ms9lD9URaxkX1nDKEg/XnlTTqjDr8DZliAfkPgvs/IDEZZF6B552c8arCrMbt1P3
kTAZSJb2XU+xc87dBgxGuaIAjOJTnRVcEGpfsVXCrI5FktZbWZNrSzhghKIjGSY+lDArp41tkpE5
p+SLrUpH4vUhmE9cR7nCUqKe26vEsdJnorMhe0+GeWUXyv4W9jgwTEFKzli61GwUKTtAfwZ0TiC2
DIS9UytbTY/p/tCmNVJNdVPF32M7KT28KOIgxAnB/xUFfOq6MNUdcwj1LaPbsjb1TM3ekAS6ZqYB
O2BhwNVr2x2mx7Jsm4OSGqwBq3N/n4Um8HwtjdtkUU0rJ6y3RttYTKxQNRQFKcM735yIXqjb9Hcv
tf9EJiWplnFkP3qJD0YVB1RgRsmUIXU+DWasmzUFZ/MBP+0faJ8QsKWw+GI1QwrnwpygEjoQrRVU
95GjbhymwJhabK0uu7Kq6U6b+Zc28L8LiAYF3iL/lhu3kIwlvHb88T34d6+Ja71XiTlic7snV6be
e8N/5GWvZLp/ikDfcvs86PVIo+CyMpVDUfqKFxdGktm91ft3ku2nA/z9wA79H/4+jDvhYoOl4Jbq
hR78B+9OMx7PrUT5d5avbxIPQLf6KJ3hkmFsCcs0IeWC4qGjBUB/fQnLBoYdisC4HUjTeZnSvUz3
aAbkR6pptZBg/6RZLuRb2OwSUjb/oMN5faGkmyYrsOvqVslAAlsZ5IGXENSu0rpFV2FnDVoOPW+D
BnC8y43+xhci2ZQ57bgRN+mvrndnOuI+FKc+6LBP8hSeny2mwFUPUNACdoLbdgy8KD+YNTgF9dIH
axlp5Nuf4SoUB4JlJZR96T0ujCCwQHTb28BuahQlDggpOSJwOyPcb5+FBGpJtS7XdIdMieJwuWeY
ZSvKDXC2mbJ9Lr3xAajJOkSA8cvJOTz6CAgwIEFcgucweHGasYeCmOwMQrUOwrIs5hhxmx3hjdg7
GRGmOUVzv7ZaKjemoN1mziQTJa85prTFm1wZ3poZ82OvunyD2q7c8Gka8Cxq51AYEzAlrtAocgD3
8zr/4o+ORXUmJIa2odJrLSEXUQKy9aHB2tsdSny3j7Gf7cL2yolaJPBOlty2fBqfp66rb52B9ZnP
1UMy+u1dJAlTzbG3wZBUlj68pTGoVj7sHVxhR2MzDuVP6ojFYrlqHp3BgFiGm8KmhqSxIQLePSq3
PlEeU7GHUTGcDJ3+YvW457B3mdTb/XzjuFl1dKQ3PKEJAlbuetvZTZMsWR/0gZOmUl/1MXIexBy/
pxRDUdsWODorM901OdBRZTXYHy36wrHtcZ+C03EuyyCxdmOWzMepprvMEdNszdHOTmhgg5Kxp4we
EKKROdgZ45ra76eyK/s4L3SmCcXkKfOl3WLE6aCm80dzlfC/uQnTiZ2V/oXjP8LvFm9eeIuRnzxS
GPSbwZE9pu8lNMSs8X+5dhpuh/pOVnrrRngYBuEVnBRGLVj6bEYxFPdYoMlfys4BoEeGaXh22wvq
i9/0yqfyPULKma4DpSqST3FyKg0MzTzDQ1JuLJiLS3l+5dlkFgKnnr3YwbLJmSnqJS7fkois42wq
rIVaL9vTqlOHTEmD1MsXGJKqJj3HTTFtRVMx+HarCRZMzya1m1yw1pW0su6qBajcEKGOkgoNm03u
MxHP+96ef/YG/13O+ktW4ZAwAXEU9szdXFALh2WEbiyI5rXSUfcT9w0YSrIJbqtWjJs4rqObyrGA
9Y1ebOahNYlfL8oCHyQTm1868nNpfJuar+06UmreV1NL2DBEvyfXLO+NuriOaHD6zM9uormD3xem
WAhvisc8bMzvNY78n4OqqfYzcU/HUmbDqZNdeOsNpUuKLf0+5SwM/NgKF7Y1jnFX0dQikGa6/RXP
wPlLblLhzM2hlkPNXC/GVSpCFcDwxxnPwmFQF+T+N8ypf/qNWT4bNc5GsVzGhGCQLj76GMEJPFKY
5xGpVDEFXkP8T4+AwMNJ4JPOSKqjp2/ybt7DNnf3aLgxrFeYkip8wjd23Cvy7CGIitaFaTzOkslt
7UVMrj3DYvzo+eaOeY26CfspOAW28VJ6RKmi7PsVQBnaNClUFW7B/w01ptyNRtDDVKu7tZrQu05O
9XvqaS7t0AG5DhZiaSqcQ1qW4CCWGk6KvZ1XGtnQ3aR6cBWtNkleP2zqsxdZB+oUJE60Yc6lb4zQ
q68Me8K52dQVlplDvy2bwbsumpT23aua1WChTZuUkYDqI5XLdAkQ3M5x8IEt24WczIPebmtXCOWh
aUA0dMGjn2u8jgO7lfcqDJ1xC1tqvhN+Hn0OdOk8txjMfKldKIdEAyBYfL9OeU2w50iEvWFbeDsw
R9Me1j2vD0dh+Ik7j9DGq3wfDVuCINvkg1Lo9cG1XMIUrlrEKpxaUv0lYvmjlsDqwpcTJq+3KHzH
l3re+M0WP+f3f8dHF7moJmb8C7RvchE9MQjC/ndjRmvcIP+3q1xUdaAdaZxk2HtRqM/Dra/WCrpe
d/X+VV4XXzwwz6VM0Twxk8elLnOxYhNisO7DiAMi6nbBOFS38dQH+/evcvnEPFcqbTumtgWyqzfZ
IE0im1KIar5nEoot8Twl+wQTaKxzTfh8Chf396+3aN/+LsNcCbXbobvCtcTGQYWi+PVKkwPpKWDy
GK+HX6FFz8MTfvuufa+aJz/CNRCq4fsXvCj/31zxUioHwSUOB5VnSO5rlGs6vq49e4VL60syNMzH
S0AWxqsno2iusrI7f3D5185N/3955FkuLBblXOpvJjNqmdcHgFdVffLH6qmb4aExFeqjCO/J3rcp
HKBYT6V9QtD3YICHvH8Lb0tsdG8Wck6Ej3jT6Iv+x1a9jloIFbexBYnDHGxGNR5Ou3Gryisrb79X
bqzX71/z9WvGRsGFFegoC1a3aWoYU69fcy3K0rSgoDy4RjqsCg3thUn3JGFKlrdUKpgAF5sq+0BF
+Hoxc1XPMSVqXP69fDCWen1V9Ca+GYrU/8yAGWwUeHByAFE/2Mlef5j0kkurxT7NDNBkN7sM2TMK
iD5G6qjPafOU+l+ND2SKb/68pB3iLfFTEA7qy7goyxo1+m6LxBAcQqMz1PsPvojl2f/9CS69sKOo
EmysiHAvwpPo9VOqoiHttS+tTzvMrAQhCoPIP3AbfHMJzrJlv/cknYEi4er1JfDTsk3cMuqz00/w
E7Y9siQKzPfX2JsHpUzJqcVWwi8R+nKDbIgs8I00as5mv3P2ofrgLPnoz18spirOtO6XP+/u7Zi4
jQ/u/nKtYkBCb827ttkXXOtSXj1WmR8JNZRnYQ3bNtpWvYAx/pjBm37/McnlRl+9b7WwYzzGUgKV
oeUtP/TPk7fMVUMCjnm208akLJWn2kKrZrXwC4suu1soY0DDxIgh2ZpHDujhETHLv8MSmAAjW4dJ
qdET8+VcojDSwORngLrwCU/xH1ZpPWH28f4PvSygzL8+GATXroSBS0nz+neOwwh/U7tgsiUhVm1y
xURhg6ZijffDsUmw8jaYP7x/zctFosHQXN6ga0H8YtEvH8Ifz1Y2hdXhSU7VDyHO2VJM/29/f1lF
f/x9rcqiYfRWnNP07DGDLD84/i+f2VJ0Aoj8dRgvANkFghR5Pj5+4Ev31uxftXhnW7o7pb2zEEny
FZZbEN3HD57ZhQv1f45ET1AEsAmYBLFc1ABRUpuyZRZwVoZ5OxrtTY8Z2QpGzm+XWFa7hNLkhT/G
sb4pRmtjoaJfMcWCSxD/iA0bwHrh+OF7lhFtpOor+JQffJuvT6//3iBelnyj1F/i0gqo6wMUdpCv
z2nGVzNjpFZ5+KFr+CgEdGDBOG1qu/0ZO8kHNd8/FivMObBDB9+x2Rdev++mbEjeI4jnnKB6aSYA
1pxyGbwys77wzZj9d7e5NsYPvs2LLeL/f/Dfl71YZhMQeViXFCm+HmnQD1X/PA7fp+Bshd4mGp98
TMDS5g6eA4q98IM1/les6d8b1NurXxxIoogKlEFZdjYSRlIICa9Sp7LAyBGg2NlzT4gFQ1cCXIYQ
ujkj3p/MyH6lvf3ZSp0159AO4+frEu0L+8pRC2ZtoyyhmFc/h5CMky4U95Yxoajr8m05cI16zu7d
ysxAABkGeOGa78TdYcL7uyCBb0Wu4noh4g7gWjJHUWHY2zhHqwv16TYccQma5yd0AsQuwNdwBwIi
oH9lRbibyMExTRZMwL4zqPHQ+SWwm5l+Sf3gwc7FvZ8QC9Hwf0OvAfeD7LwyP7mV3Oqp+jzY3s4r
mMuT/zMzxbeTbdmHGLgw4tAILte+lYGESEzqCrWvbfWrr/QPJDKIBId2W2fmup6KqwhWH9wBOKtB
8FBFhEzHjfoKinHluL8SZqUgX4+2XqiQXb8vZ8rPAdraOhgkbJX+eir0w2gM13lcbYmt02ts1GiL
g0/vb27y9Rn43xcPLE7RRtOpLr8z9gGAHqCZs7DdeyZx+PB4YwkTxDiNpHUQRri1yBDCTmNvxkTL
j/6XMBrWkukuM4sfeWecEQV8VLEv58Tr5UhhB2j/V4GEqcLF9mQWzPUiXZTnpHqx6Ex4TxoagCG/
gH57TKWN6UfbP5gdsMBHubcXXvHLI4E9wozCou2zl//0egMQcJF6e0ooC3ojv5ph0uxMAyvCqNUz
NL9R/K5hlDzPXgt33qlLYvbmZ2bU4WmWQmyN1LRPOE9jdl5NaH2ioD1pgNydGJLu5f3Xt9zK6+fE
UWtzAIINA1k4y9nyx9mE5iebZtet2avurAa/9AABklGsjKbeDcnD+xczX5t3/PfBaMphzEEcDW/p
9dVcuPOQ6aziXHvHqH+Jiq/ujKbfi5kR32vYBXF3E4jv0AxXRXVrOuK5xh/MmvPrerzzcalAHLEx
3R95Ahkr/z0yGUsNblqibk2ZB6H4D8zrUUTAmcm9F/8rt4r/3D5TRNdaFhYQyMXGHsVByXhiKs+z
bq/8KblPoipCXG58FMf8D0cIZZak/mE0hGfC4pj352vBEU3WCnbXOU/h0wKzhy+wLVLM0Z2XMR+z
u8jT4w2eCtMV7GGI4NGod++/rNdVxV8/liEFLSClxeLpcnELthNlg9815TmqHvFW/JSTBJLBWIER
7KU/tUgP71/v7XnNT+awBr6wTKrMiy/WEEEhrISHG+Se/VMPM2FWGvOswGnDg1WM6kuW1Dn0SAkn
vf3Qg/sffy7jK+yYsAZUly45huhgelV5SSMiUNsyJ1oFRf4pajMEcZM4aj6MzrM/KN1el57/fcja
s6je+CJMdfGjGxH6INzLQw6x/2uwtXTGf1+O8GD/vsZfH+Ufn3jk+KUx92151mrvMf5uJ6J8rEcY
pwiexk3vkdgeHacu/2ABLV/D662F6zrMBT29WNtewgelKVHG+i5PVHoPvSthCPVfZnhT768b+fY6
r7ewi922iiDCqtypz4207ho//2KQmTQiDw1CBjPwZjDdecAG4djqelcMM/BRvYWP1K+8rPxEkuXm
/Rt6eyAu9+MwD6I3R+ZzsUuM+LfMyIpQ9BDcIArYwV17nN3sAFv5gyr8Hy4lsUKx7OUB4/djvt4m
ooktaYIQBPMx/mxbhXdOZOntglj9DnwCHd7/Yf/woLmaQ6K7Bx70plfH6LLDp75drkaxVTY74eTb
TH2wD7z9EGkuAX+ATpmNqjfzcA+VVRuOzbm06m2TdT8cdNeW6fJhJtu4ba4h+H+wUt9+hcslXUAn
vkNA1Iuv0JhqJx0ll0zmQR2RdRlXAtvgr+8/vn+8iqcVTZMQ7hsQ0fTwB0VlCdRR5ue8159NM/zg
2f3V6r3+5iygYDAVcEJtobJ6vSCg5WpENDN4R/a7VliLDxN8zJfRBZIkYoOJps7PM4Kb2As/WB3/
9PP+vPTyXv/YZkyEDoHrLu+tKQ+VbCFt9Wgv3n+G/7AEAQgVBxJmJxAOLg6lvESFAknYunf6vsKq
xrRvEPhmV3OEM+v7l3r7bVG5YfclHdai/eZ1GXHvNZMdR+fOcmYWHsTY0MRfZmJWSApbMn+wjy2v
5o9XBwQJxOqacEyEUm+3jSQAFO2Kfjr3EjdEI8/K/dwJDC3Tqdx6IuhoKhrzg3nVm4tC0mSeA7KM
rHpxIHv90vyUsKq265yz6zfdzpceDU84JVe9NTi7kedLUKeRfLRKl7/66qdqAeC3wJeYqDDxvNgh
zQooPx2FcVZQZo+ilsmubVHQd4XEgqUJ5J3hRMNXGkocZiiVT26w5ErVfZI8kaOGlk1hd732uiE9
RyX+AlnaqPsZ9+9zMEKnLlz5wct5c8cW640tie0IJ2PTvFjc9QgrHb5gfp7Gb3nw2yNe0iNCTZKX
l2Y3TXMlrX+3/BR0DJMxiwT0A9EBw3j9ZtDl9UkVjflZ6gVZbHFGs/H8/eB7Wu771ZuwLFppIGo2
dpok7+IA6WSJ6jYy8jPJarBDwCiap8k7pOpQDS/vf09y+VvvXeviFwVIaIEUuVYxVNs0q1bdfNYo
6mPn11yRnIP8KcRddnjxvM8IZTM66Pfv4GKHWh4pyx3sHEkP9axYvvg/dqjAL2BwFji1ZCcHE738
g2V9sWEwSpDsSB7tDcNRnunF3lSKVHVBWxjsrz8IP+yQ+df3yfRBOffRVdTrH6Era07ItDbOg+d+
ZkJTfCZRpFgPQWhcC1GYu3/7zJYiTisaAAy6QUpfXy4RhrloPapzN8FBwTbyX7+T13//YlFUTYq9
gvCqc/W9RWEc/o+3f7HTlOOMp73B7etp66Rw/TfvP55/WNSv7395XX+sKWUZjkBFXJ29+d599OQZ
5IXJfgaiZMKd2qNDbBC5fp2NT+9f+e1ifn3hZWf/48ItKvai7HR1RtIvxw2JNv/b37/Y8coyG0Js
PHgxHH7okj4a6X50/xcnzzRPsyFm3kz+f6Sd2XKcyrZov4gImgSSV4rq1ZUlWc0LYUsyfZf0fP0d
rIezvbQdVpxzHx22haqAzJmzGWO5EeIb/pX/r9/f/lS9cr2+c/GrNRdOB0z73dTaF1vCp1CE1WS9
AWBISQRYhvwcNAJkn5i+1pqLlHho9pPYG+3b3z/Df+3O/77EP1mC3+6xng1D7laRutCEt03Xru5e
omp40sy1peyrGtMXH+hzGUGCSIAVx6tIbdtj4LM9wvL6+wf66hKfFi9GWT1rXt92IF6l2JjGVb98
cYk/P1f/c1v+eWF/+86MVEUw7rgE80HMFCKX/ftH+Ornr3//288PjcguMyAllzE7qGLb3//9x3/1
Da1//9uPNzSgCtnCLSf9kfRBQdfU/45VKj8/uP8kdH+7xJgV+IRz2VzUgzmxOn1xA/5rg1ofWgnc
2lu7jpkX/vcnqMmxgO5r1WUq2j2z8zBtN0P13Ibz5e9f1R/vxG8X+rQCyhYGmekodfHcW83BFRB9
saH/8V7Q/MBhlIyl9/lRYuZhTo02VRe9QM89UMBqbgv3i3aHry7y6XliBmNywAqqi5NEOyal77PB
xV5TflEd+uNSgiSO5mlybI79KThhNmMQM7MMFMIB3o/O5s6ivdO++/st+eO9X8GPxJM0QHxOfNtD
q8nS4dESxilF2vxrAW76/Pdr/Om2U3XnhOQRioOb/vfzVZhNR4fIoC6aew2pgRHk/8Mb/vsFPu18
TJeueHYu4NFI3bzCKfriAn/6lsiegPOlQsFH+PwJbBXxDS71pfiBSqKa9gCj6uqLk92fnisB0J40
sqeTTf10kTDvQgBGZP2c/krLnyd10xlfhKLrF/HvgJ5M/toMIAxLUuj8tFZJj7ngoaDMATzpwfSa
K02XWLVXZG10yhOEpmKtu/zvb//vF/20vMR1PzSRRmHHdt980/v595/+x1vz20f69K3NUWGNBczW
yywDJzqCMmOgpuu/6Kz541VQL60dSGv70aeguoxkSmQaNZd5Gye3Ejsq51rzi53kT++JAPsvVnz9
etr+93tCvqHr69rgAchO9c5yvrj5f3y+fvvx5r9//CJhksG64eZHPfNvFzarXt/9/W788QHDzrY+
xWR7PmcnloJyMHIrTvUSIS/DN9LA5yMn34ZTlR1s6//0lf3P9T7HjG2tnHzOuF5OWFIs93NjbP7+
iT4Xdv7ZfMnzuBbJlnWN/PTOuB18ia4PqYC5B2hecMJstCqg4hg9gDjz0/iKvP3H+/TbBT+9L0mM
DbhQXLAzmWO4BW5YVIe/f6g/Ps5o8nSPHhoS/p+eNNtWdG+UXEKD2jGZkFbeG9v13ePfL/PHp+G3
y3x64njt7cXFgXMJy5hp/n2k9o25n600ACDpR1z479db3/XPyxvpP13Yq82KTpd/P+FN4VR2mcf1
pS3vsvC9CLeZewWlMf+qt/NPb+pvF/pcoHGdYcwiyYXkL6C/lvgik/SnJ8DWSUvg7AIj/U/nxm/x
nm4XBZghVkxp7aQD5MiPrC+egD9/gv9c4tNXNaWJpyK74EWFVezE++GrxexPj9h/PgNF8H/fCwHa
TA4O1bnIqX2zYOgxoZFKYL4uvhJ//PHrYriMXYBeNFKU/74UxSGmgxqjulQLhIQ3zr7F9FWr/h8/
zn+u4X56Y4Y2A/rKTPMFIIgQT8AdmdEJra+ye2gp19/2vx7i/1zpc1XV1SdnDguruuhGUTHV7cmb
PC36YGpoTG0BlhxHsrE3Gdi9czow2gowG+qEy3SR3SCbrKF307TF/wDEL4+qMZhkLtp18Dinb/Mg
rC4CASUY/ANQBwI4KnmKjdI5VKP7AlCSBv56+cg0zb2kzO4F6dw0dtDHLn2K2P46KKamdygLTOMY
fzL6+4pwV1kkUEixr7P/scGiYrh+ZHMSUsBnABo95kySzAgCAnhe9Z556DfZqRgqlYFTsUlemQJ6
H0EYbNOp6bZF0gLTbkHvJsvofDBvx+c0M8CG9FvuiwxEPiOOJkDgNL4s03wql4Lzb6dvJPxDDdIB
aEJAanTURZGAjTmCF83TKnYO4A4TcNiKYSRznsA8JqLzExOsm5k5HrKopgxcG+ojBQ0PzCz028yc
woNjp/WdWeVvVhGJLagB98WFd7W3gFfvyybub6FaMHFsMgBGny8kHr0bg1YWJrKp3j4VChV4nNDU
qjmd/a21hvas1/ChgMnh7dYYxcpQm/lm0oiDYYTVi9tF7d4e+2brmhz6vIrxfBlb7qk0gI8sea5t
FZyrwLVA34VqeG1F5GxKuzd+hQKopans8XFuHBPO2jz1gLlBU89CUVZa1tl1VYfAOqSVbZOhT4Kl
iQx/EvNInleb7H3UAEz2vLJ7rDpHBFlRhnD54X5f5WNsXplR8asxyALRTSSPQz9UPlPdzk6tWsu+
hJUHI8PETcH7PyZyek0GDyQxnLWtLkNnO+N2PtQC1BAD7uo6yaQ8FaPqDra3ikJpKOdeOsYZ/e5P
Hgx3l5uz9RItDsgNs2UAvY/cY8MUrR91c75N1fxujucRX9VQzg+NG0Knjukqq+N4uAnDOtzbaZgi
7lvsw9TP74yqawC6JPdDlk3gwIHMgzgH2F4zPLknz59uZVt2x9Zh1GusGfdNrobslDQ+1i9gFX3h
+sC2zD3j2tGhbEdxCKseTjjQTCb5cwvEC4rVjZX1v9SovTazTZuCcsN96CrzphUFbXFtHbMyzu4z
fNrZ8Umugh1LUO5lk1r2ba5cX7daAyxXBPYxibW7cqzkmQbVbtfZ6eSXJpyEvk+m8wg0d+fU8Pa7
uImuW1d8aJ7OWL1EDW80IGCGHLabyNzXyUhp4qQYvOHsN+5yDRRB2BnT0UiKiXqSlVyrLB6ObWiE
38JoSY5tXaFzm5rq1pshdWGHzw2gSLgdSoRhmgm9Twiorhk0JHymiQG+y5I3SRcz1we9gzOs/eYg
4QADxChe1sifaBig9AMr2cjMhJVRhBTgq1qdodlRFdKj6xGE5rEMJQ2JgKZo24nvpD5MQVzJ8jsw
Xte3+OPOEr0dTPDvd0O6uABqqoX+PZQubRrCa9FGc1evKC+7LusA9SneN/BNCDRWItIEhqTIVyR+
QecWM73RlcMfN0kLaznuqwSEu6rfIg3QF0BxTA3C1Wio6Zt509nuR0wuAHv1KpeTMsYJGOUbq5Ml
c7vZBGbAwVghJRa8IaqCuNMdGB9de3bCRBA/AnUeo6a/j+gg23Ur2Kuvl+oUS0LnoQQm6VRL47fN
Qutr1oQ+/yK8MxbowHpcv6R9Ym0yjkBB3yaCX1nRBmYB6YaF2QGnZz49jmNwYB4CRxRx3rZKmCRc
IJfvCi2DDqj06K1XeG4bOC2bpHFfFYipjUiy97FsP2pAIjTfpu+DrT1ZdY/KYbLeypAFv3X5AkRT
Q3OUzZtt02fkmmG9Mfoe+4uVpsHSM2lTdHV8T9tF5ocu1Nqy0x5UhstYa5ycCciYYcdCXxiONfEX
dgXvTaFARcnS2juwKf2xIXQYhIhoSoajXGLpzXwoie0j/5A3MU8m0GGJonDOivGYuC2MErvJv7tF
8egwM/rU91pxHjO9Oc1LFZ0jCkKNLwxw1f06VeuuGEfwN9qbiKSHcxlKEkijEcR2xJSpp4FNoUUl
MGLPOZWR+yEkU3QLjLCr1vUgmo+t5lMl1mkSbScQdvRARGqg49+p0705CrEdUpKCOu/JDhCj8y3t
jXHPIbO9Bqre3dS1SE+qYO1dK75XlJKzIJviEXKW/YtFqA4G/Iwsd7hKB6djnDqT6a4evHkPOnba
xaTDeLTHnoYniDQAaiBGCWvesNkuJ3Pox2BpW/O+TmNn4EDR9xi4MGDsE8bA/VH30u8ibNnWTYLn
N60GmurDDgceIxRfpj5Gl3RaDT/mABnIowvcq+QPLy2RF9cGZFFvETfQezKwybnr+CbMJiwjIrui
RvXstvaL3fffZxvqrLLy5BuajAxmAlGgPWBJcBy8y4z2qHPea9GdnYA09GCIbbrWomdlQnjMiOa0
In9xXrMEGsI6hHnKTZgjW53KWtCcLG0b0EwU3ZrctY2avXjnZiUGU4LcXZeDOClXOnCZ8/LTiBD6
OW3XG9ft4arGZe7niDFPkyumnams9NjCALoZMsFsWCSQ24Tio2jWUivwo5Pedd12NHL5HEKz3sz1
HB9qYo8NLmbidYCOgKAc87kF0g5ZmSlA2B6L/bDMErRaj4EZnKgxfCvgH/PM6+W1IUAWjFr+q15Y
IOOUclSrOwp1i5bcLhUD3oU9ZAdah5fbmtkR/tpqoyvhjMwkg5o6z2urH3zrCOP0HN63XY5Y2W7F
vtPBiufw76Ce9PX3sqHJqi8aueFXNXYaI4r7roTUtKm0TuF5GrxbSHc8x3PjvUnl4txUmhHAfvfu
UPLIrdBHsCZTx9uaEzzhf4oBatXfzVLrfjhQjmDAZHOBy2EpyADoC4u9mfUAEsWoX4ymCR/CPgJl
2jfTPiuNMIi8ct4Czmo2XrmwKocSWaetFf1+6eboQQeT+k3EbIFMXINBlNMQ1NEQbmm1qB/ESoHC
fia3ncbiQ8GajvnJSnfMQ8t9InWc1c0AUsyjHTPt5b1TtgCtQ+LHeJRjheC3+bAAlSD2yEdmPQD6
5YbzoQvaw5uScLZVdMDrbL+Rnw9Z9RPXi72jy1v3Gd8VK4FMIiib1YPeDQxApx6flfHyqjgjee8e
Gm/+4bR6S/TTv88TuPV5stT1oEw9yHTjfbLXmzbRe+bUJoSeUaIvBZ4JKpTHaprIxtGsDbJBsqzX
DeLzmGZlXytZTGWXLLta2TS0guLaidmY7sNprjdazMsYY5cfGbYPaML8Jc2U+g0TDSdkN7d9YQQm
I8fF7q3W44e1TQJ5Ej0sTDTO+7HB8DpCu/T1aez3jIUnhymdM1qdHWMHA37aQpnPIROE+dYVPKdO
G8G9lcTA59k2OD+keXdKkrz5ZjdFemgmx9pUejteY8PqfvDFz3uTXokYvtBMrdL9p5ukafkKpvyM
GzcFqpaFD0Dslv0IEWlfkjBD0SBR3RCCGFRqY3U2U6N/6ippgv1NssCrS3nNYH20sxdCJ6t2ujtA
3BwGdGx5r23KwWOXIZ2/1CAyFcHq0Lzgg72aJvuVmbAaLJaMS2gudtMlFgMwVpUfElDw4c7WVfUK
1Wt9KCnxAWuwrH1R2sO2cbpVnFra3ibvJ2Qoggd0+t4CXb52RrbnAb6LX4ARPNodkCoTbuoGlCox
yOKAQiuFs/VkXR2yJXF829Be8raDAKSa6ihrp3nKGoOjjCziBBAT/K5NlJQrmSjVias8PfHBg3Ro
7iU06ryzsiPtNfN2KNL4zqjR0YJnVu59nHhYg5S4H0Y4GlFM/zarv7xzEgAgoUuGoVENLBa0ZG73
wognzQN07MpTTSx4tAYt2TWQLI+wL2nJJ8gOcqutcZKO79ak25s5buEMtBmZCoHmhK6LApcUUZDu
ZB5srdo6prX75DkuL49UEZx2BdmL9c0v4/AlDzus8Zkw0dKYaZCN68oIycqvnTTmDEUykUNefF10
Lukw0w2LmwIWdhp4IO6J86XGb2rkRDUQUllA7XS+hjkLKN5I7eVaGvVd1uQvPdT4w+hAgfJ7C76T
lntqP9Kqfe9OugpiCIhbhlCLHXJXNgucPqCYeFABeMXfCQzotUKB8u7E0fTm6uFwN8ypvbeNqgTP
28U3GCAYvIwW28Aq5Q7hblRue1VUPJwOFDD0NxVLLXMGkW+W0jq66eQezCW2fC2EN05QMhzNpHdv
s1CxFpSr5mFA8AhSvCkC1c4QgGXo3dL6Bb3dbl8i1/3Qcnr2TM4opwlB9xMzwtpezVr1w5tDSJP0
Zgc0idSbuIPBqRVxB4wp1Gjmt0BYsW5sbK3RDsBzaB+jhd3XMd8FTRipK2cE4aDT84QbnE2s5txv
+mlFFIhAQduLcUTH7ACVv9PbSfqUwsytEQI2tqN08QuaoXYItukUs9yFIjixnheXH14EyLSu8JQZ
ZST8ktguSIQ9QZ5L5iAGPRI0tiaCyuuXO9OezeOSoJlAGDBfR1bmcArxarrPlNoLu46uVGuD/yts
iXog6W+zwu73jEX2r7M5Lxi3dJNqIKcdwvRsRoaSPJXGmR4TWPTA+XcFlsHnmDXpDDoxC9IpQ1jD
A2feEQhDBa1iWPxe1d+bavwYRmSEcTd4Pp3fy5UZ3/f5DuF7uuG4xM0xM+OFgHdgMSJOqjW724x9
yyxEV7vbmOsFZmTavtHVHBOBeGVBEsdZoM/SexaVAzbPTtzs5xK6P+C+jI85zffHSp/Zh/RirpIj
fcKgk+3GQJYn4875FWf2dMzUZAXhlObbXGeSoq5DhpAM6FsYSNvqpu3Md8eytBPo/8nPl8FkzhDm
EG9eAkdxYGVYajif2eS8lo7bHay8IqviCoNwUQG/qyw66Uum1Wuoad89fX5ywagQi80ICNqaiFDL
tb3bY3PPCrK6Y0mEy7A9lOasqjYKUeLOoW7qu6prwTcuF9IdA4OizF8xUuHcWgNMoMSlod0YMl4/
Kbt9IsLoIJtSfYtN6d7zoSzfcXlQE8koXju+QkmHKCRAyOkEXT6NkUBMu6HfUi8XT31SJ9u5y63X
LjbNGy/NzMRvMDdT4cwxbrPengfBIFvetdCM9fAJvA0jR7FGgyALbdAJMPBlrsxD6w1RAArs56Ky
YQuMF9KctFhZGdndpZ4bwuypf06DUo/koyDs4tHe0fUKQF5wi+d5Ft9KN35c0nEKSBKBjbZkBTFv
LgIylRZco/5jxE2+qY2sPsS9EixN3D0dw8Wxmu32mz2U2lnZlXvG6RTfuCJfdkUms+2CiYksb83H
MNYsgfbiVVZ1m7kTkW1XKjKBglRHFPKi2m/sQB9oYgFy00G2obzMMVUDwT6Nthc46/xdlCQuO+0q
tXNkf5tAibpyS7bG0gNMWRtOjL7TbLaR7v1gQKLZaX05cZi02x/LQM6SqWfisXbcmaIqbogih6ep
BOZtqTD2OWRW+BVstQ+LPlvRqRwiltrJXhYAebuyHIhLZrvYcvzBmajP4PbqLk8PXYXvLXLNX2BI
GVmtl2VTNzZsfSF/1bXe4IDKs9OszfY1A3llILqRKcMostS3pugnzvt5B2NICdw7YER2EpQYGu+w
3dVwl3wrLX7SNRTz2qr3eIKEC37RsE5OydPfL8bbihz0mQqrdjIMncxv0U9+ZCHu3qq1jduCMv0W
nRfJOzFYQd+tgpNUXrkLciKLWeiTJ1kUyIL1mJYzCTsT6CZTHjDGtVj7ns+tfhksI76o1iqvvUy6
z4CcyGZxivX5cjHQ0Ra3A2drH4TbzgFUL2uLn67YCgfHhG6mXaBFvQmqu2qLl65zwjOCBHWIY6M5
hEYb36GNaIPSWHB2cFs2fTqaZ2vg1kROxLKuN/a2GmF9F2G67KvUM88maMatmgzoVxY6Os8zqv0/
KlMVtbulXH5oce+Spa0n59iNdAICGKHvjPBuZ7TQI9taGw+0toP6ljG3Ix/pLUiEcxwncZB18tA4
gCTjqu23ueg4wOlxemT8o7nxULOdTM5U5wUZC5uMMsQvOqvqF0d2z2Gdx2cDQPk+ayE1T0n6HrUT
dfmRLLFYVp992PX2bkEfuuO1ygMmCUhrNZwfhJvpt0jweL9tSIxz5OnborK6Ay+ntcO1KsAXmfVJ
U1N5b4ap+zwt8qdbTjwvOusNnKtuV7kgqietlEdhNxVrSVM+0EfRBpD2WKlLXM9GpiUvg+l2VwkU
uw0du8iaCBA32rIAtKpzSEqFVj8uSYfxkSwGIjunC8N7bobBKTGvvU3ZQo50jRoxlMM8rdE69su8
2MOJFp4ejcJkrg2r+vjI5ifWLLB5ZKhIv41rEhkEScNhHtzVLMGmieOKEQIBnbaoOTDYJOjfwczE
Hhj2pniLI8iwZZ8Xv8jSMmQpFQvy3E/OtUQk/S1Gs8suKhA4CFgCKYTVQB9CHKle5u7AGMGkFDzY
twhf4hMN7AjOok5tZDhPCEO7wb7uHRJ3i4lkoWqNZ4BeTNpMzYfZZOMByzAAWEd3xbGzu5rGT0Ac
W32sy51lWPG1qaoRhY2LrMnD+qYaUzw5s3imIV0nkqtf7Sxub/lxpAnA63ZHpLnP2WCZJGHEylEr
PCNisiJzHIj9RnQlPXjZ5eqY6PROPZu0qASDKtpggBZnls+rZWBs781KsDV0pf1LsuhfucX4whh0
fUIl7JcteSnSnS9JQffdFGEXJs3QbSZF21GOqXaLp4n1l8j4JXUBeJsF/DVaHNP7wagU5YSGVIQq
3V2YlvFhrA1zU9HOd8QPW5xah6kFXjk7ZqK4J3g0zd47155Rv9hLrUIscK25m0Xy2HsxZxlrfInr
1UYmJp2zllWJe0lmwS8cMdmbpsFbvy+KQqCkKqzQ19PwWx2P47ULmTBD+Rsu6rHsp65DWTrNj46S
xrbuwjqoY7Vs9Ca29BNaFXmckNI8hUpvA15b2vqdNjxGMwlm04u/U3XQN6WMcLHitd+HMA0PHILC
I6wLI7DTaHyUFXLiha7rjRa1wHD6kWyfN1SriscOGln/LPTyZ1YVxgYrCshA2yUbdx44daptHvZ3
uUSQ0UtcXGhkU05WsbltQFKTCs5+9gbL4lAXOZkJQeFF793wqdHnirB68poDqs2tl76Sa6vCq7Ls
Xesar9bIQPbQJckeqLt7s8AlY7BPJHtGR5ONBAnsl5kiKVYYqAgdzXlfMsRE5Wh18AmrtzCP1gzm
d/VUpGen2Rn36wcAIxCwXzjOWUB1x0NYoVabIDnqcMxSusaaBuxlFWKhNazG2DsGlp6OwhN4bERi
kWOQ4qhnbzvXfXdy4RUt0aD5c5o9GgZlOwGcb5fm0v6GNfvnbBrnOcseFl74vc7QLsZV8vc5mjtM
8tdinA3MyC1mUj35QB4FesQ9u8NdQS+WjXODxKhZOATxRR4+03jmXZsFNaGNO2vxr1qM/UPqyPbV
AJQfeDP4R7h1xsL+DsNomxbdcHF1azlJM3mVVvs9qnV8dTlQzM4YyJi5Gha6qVLc4DLZeKJmiang
Y/rCzPLbvtbHs6ggypNGBluUaGFgaySvy4Q8Rl9WEZniTu3S9dgKJpqSioVexBrw8oGtHP28RGec
G1QByC3lVENYhWe+rY0Y4V8PtTmgaOyTHfBwBv/bAjfsTEdCYZHawYLKribc/qGdqL00Seye8U2+
sJ6be5fyyMbCg3iLKi4NQibONiWD/Q4vPlg7X2emiflWskUYPXifNcwmZIzYfPy8GNqPAiCLb2Wy
2lYtwVpoOLiwx+hjcqd4ixF8KbfURJ4bFqAN1Rhw2+H0A1tk6lv1vFC50YlJsFXtTE1wSkzqSX83
NIZX6g5mZ4oB2I/I+oA+9ciC1yUCOnIJF2uuum9pEsNQGKAqfXPNoiQ2XupmM5fjq8U6FeRo0DaA
m39IDWqqMp1mJrHbC2xgqfhhRtK4pshTXdusJfwi9s+K0/I5jZwZ+40tqLJ4gA5aIwZVYlDHLcKM
w3v+okdRcxia1DuRp/7Zxf3Ij03JI6ZlszIP6SoN8m7o7htPJ7cbZgoIO4KNJC+ije1GMQLeqL8t
C/UDO5+5FY3HjG3KXk0gl/sZpp0Bl5CrZio2/ZMosDYiCCmutV4V9bkws+Jap+zkwmvopjvG8dNd
NnCDNECL2zLSixtrys3bmsQ/poGSYFHvu8cRpkxgpdqERK9edZbm90qQDJxN0IS9baenxfWyk6Ov
8bbiXlB95ThtRs2uibI4UB5rpxpcdaC6g827KWNaN6b8qFWeydJX6r5HLj4IU/vZKPPvsTdK3uo2
3i5JaB6wjNsHbzIJ4MJukjvqmvO3wWJusnNH6wjjc9qObVtcVZPCSNJKTrb8E8wpoOYzK/KQtTs8
isKZrrXFk2c34n9I7MhViw9iygyKB7oZwdlVuGo1l5YABdbSIhV1iQ0Vq0APHeX5Ss+ia4X3jUKO
a/oU34dd3oZ3rCYCS3donBwjzw5DJ5LD6iXidLNQ7k89TghoUbfZhFULwkS9GWfSXZCumVe2aUuA
f6EoVqIoHWwsrcnqt55I++66iCS6Du7n1SQWoggSZZvJaNrzRE/WWbcT80eGf9vHHEeyRgFZRw9T
HSSUqItBSLaP0v6SRUO6T50G8abIjesuXXkEwhoCZC/LGTKAODmOXR+FBjGkkiEKdZWo1zhJ6i3J
u3wjCD43i1eY7Cgs/Vg4M9y8+nBvDdRtoNy2Z2SL9LOFXbu1y2VtaDIgFhh2RcF46ZTvzairvWxZ
Dp4XOdthEPF+zEcq0cvT0gzqgCK12rqD6L+xPs9UlUBzpU2fHywjTK5qU9VnKLboLayhudR2Kil+
zT1x3ULRtonS21aN94JY86BNhDZ5p4n9Uq5FbKH/sD3VXs8CREnpds6xJflxXw99uNOJKTYucUwJ
pN2K0+JWxY7cat74nmTO+ByNpRP788ridDJWgnqM3othdnaZTEIOzGNG7VvnPwyrm6EcxYUzRPSj
s61y38gO6XOXUfuNmnSTpe5ww1g8jkG90SmlhQ2zkJF3wqjtndiFzWOUpTWj7AXw4DrDychOvLTZ
vCf9qgLC+uZOZfV4XRpFdnCl7NfQUGMqgEqi02vzwdDqks4Hh5B4rvB6jXPsO6n9mNe9t6cSpE61
064u+0bnwDsAM3E6NCahB+a2CjdaMk439RRV6MdW/5nlVZiSvV9abrwpjiGUsd9sGjOODgC9p9ES
2WWY53Gjq6jfMvQnbkvSyNtsoAJs2lF5Sr3MPsG/T/ZpkT2mws05exr6ubXNiS+gA5BbZpBuKexQ
lWI21BkZTaXINR9NO4yesmh+L7vmBTRNvDGKEkhN1SY7Kq36ztUJn4SGL3Y1JwaT7eq3Ucg0vudm
7a6yF9PHxGsGCWvPdZm3MfmtmTq6Mz0OVU4nvxejEKHEejM6YYETzNC+Iwc6MtF8M1dGsqNqcONm
ieSgZL8OZhcH9szmKg0ecQj88ZXHXd1zNDNuPMQKF2bAs42YQFszq+Ptwj6X78Roxl7HS0ZZKYPr
rEl1nFsQwNZsvwJurg/MadN14oWorvrJ8kuOw7vYsw1eBetVgnujWKiaTeytx7FGf17EmFx5Zdif
OMcA66BmnrDRaiOtaiQEEnASG0OUPC51al0Q1GfXRo3XZIkB7Sxx3Gwh3zqIMpRxy5BctvNKDoTM
XsW+7eQkSgZRMGriSGCb49NIvnTHQxYHpLogTButfVhCjyq9o4lfIWi39UXg/3PM2ACyRnzmau82
ZxU0H/WLN8Hjjce+v85YrA+pxseJLJI+dSu+028Qr3CfBTEteihnKS5yXLonh18tICHFHdfN8KzZ
IcbcLn6h0wcllaAze0jcwIji8UFWrsunQKZkZ+STQGR3x7pzl10LUFl2w/cqpOaYjuipDdUn/sC0
ckBdJNxINRRbLza6o9nn3V2vh92+zZLyAZS6FWD2NTcMxsRkLonoN2EzOq+2qbeHQc7WcwQz9lGr
ZYR6pGpd4hrKUqOZk8ajm2jTcpzaypj84NwQBaFPQpFXO/1FWeXybRgGQD3kn/A/9n7MrPC15TTt
D+zs5RWpKEErgBs+QLLm3W1GNB5RSUkkAWeMjLXjxKn0t6yVnHJAEP1curB5zg25HKY4dXdWbJFR
pEJZaWJTeTRxAc8lRv/oqvEp1qIHFOi4Qtc+niknBQhpWdKs5ozfZcQVpnyotk1LoTFe2I6FbVq3
djqqn3rXDN8NvR02KUdcFGVzv+VwkpGsZWNtpabfcECMsBX27qbPxugQA6MNPLc3tpFHk8IUlhEt
Z475YPTWB2MQKeiKzt1PppVuDKMJGThkl2ztyrikxGN+51DWQGeJUNgk0GGIG9UURYyDYdUU/TV6
f61wHDZLSkDSFirt/QHx3DPtUuYuGdxH2TrmN0vU5oHTFl08TtawwtdsLdIOr8K0WXbzWKS4a8P7
BIvKmbpi8djZtF+Us8yvDOdE9xRO50xLn7CT4r+o3JI+M048QtJ0FlPI+WZlr4yck8K5AHgnAtgo
3ladhHMCSzqjOWD8nhY7g7Yjio3XTfk2GOlNuMyURu+S/AoapW6eSc34FUmCLHrHicdeSbo3xxC2
1v7ldT8/0vK4sx11EM4Dpl1s6UaQ2fe1cbZt8o+3UXySyQGfVUJhSUf648mD3RDYXcE3DVGqekXJ
kUf4RfIskFBbGl/vYckPTvHuuReOWn6ic1por0g+GgvHH/3cke4s+22i2FUgUnO3fpTupdIfLc5R
5W2c7FuXjJ59nCs0xflHMR5yEk+ttjFp/y6rq5lMUsIo591amO4pQeZDR2mEHBx7m+p+gTYnSPho
tQB9meqvpuK9ByZmhjdL9GYUCt0CYl+PrpZY7aLqIRLPWnNl1OnRpqrtiIvbeP+PpPNabpTp1vAV
UUVs4FSAsmQ523NC+XMgNrlJV78f/ft0ampGtqB7rTduufbOdXxX4dRRw2+exqqwFutJV9u5/1nA
LJwCvSO7lD69LaBRfRJNIzIEliGLiQs0u5z2Rn60l5OXQsbaZejYe718rJqXilenY7m+eAPgPoUl
tE6FjXWG+Qu8wQvr8ef+rYn0j8UyrHIiAleKQCPHe6i7d50DM2mKY2HuJuNEO/FBllS3sDhzMij9
O081wtQOjNbskfQSTM9xQiyPAkqdfziBNpJGCAX+ZjfHbuLioQWwICtSr95qcRAZXWOmvcniadNa
xxRFEk8MF0nIpwbYa42bpp87+zOpb6VxGNKfe80dwTnB5PALvGgmBdcXX945sE9wlcl99Glp71Fi
ut+28bLMb8T7bKA2evsSe7sGMoucCA3RzkBIb4vmIhqMnzKnDIprlc61bNVoVb/U8TWz6fJG01Vc
PC5yQZe23evttmbFpQUQjZistQ5ed7Rf09GpDiC6X2ZhFlc6PyJ3ZaEqLpN8ST0/ypi+hm5GMmXf
PEcLpNXT2nReUa71FLuJc2y2p3Rcadfcl261mSiFJy2fQklahYmLRsULoXS3u80XS4F7cOT5r2PL
yevDrpWAp/HGHl9pTgvJnA5axsG82GWwzROJSahd90uSEdH1PC83T14EDb8zS73Tf+Ta+73pDtbX
sy4FGdh+QQL98ODMr7r/1Ma7HKHm2vyBSe607k1fn0z/FY3/Wv5NFGEm90gw457fuNfHHNXa7l6x
ajpGkC6fWfuaJSd91PdxMh/EpAcFsd5tTfScT18gQD3TAqzBYUGdYyOT82lQ7Krn3njrrdCytSuK
kag2772edJhmv7byofQlfYUkTtX+phnv6Nd/M50MMj+vfFsqOzQJMM4SB7gEwJC0G+KjkBqOGQeU
7/+YnBqLfXPFDyLBIElpAnRpNQBkX82dIts857hdYOoPd7UkDKVML/5iMJJwIPIMsCeFWllFWa+9
jcjUqBXaePFj4dzmtNgX1j8T+ftSUYuE9CFp/k0JW9zwQuHD/Sqc71u/jVlBQynQbHx86HnJSCoN
dCwvPmAWyyFlmtVyYcndNhNF9ml8jGl5cuPNkNGwR6GrFWn5qaUTxbtXh4w3Q9DX1EGMww4xrHLg
t+FUr6eOKu9FnOrUCRPrrao/dZ1fxcyqgz6gFsQ3b2E4+aZeRNIDcVxpS7IJv0u8f4N516nO12IZ
QqnF//VjEwIk05R9EctBk+9q+nb0/SJ3BuNSQdOI/1U7N6L0goxyo8KqOZuPHTth5ewqCqon6sIL
g/y8Ry7UrNiBJpaTFszu98phO7XfXfHiOmcWi43TfCbqE61ZhCWPkQeizLiuOSr3/aRdvHlPNuPg
8SLcFOXg8kOrP4GowsZmn3W/tP454RUZsq2UOzN/68dvt2p2CxpctAcI4J5tYp9bBIiVpo60mHFW
E8cqv+zk5vaUu9QHyBjyMJ/75n3xTpKOyf/l/dEuzOLHP4zMcfyvcW4+b6mv7R3xVM5/MB11/4MA
d095GrsyDWDmj1yOifR3S3vOW25Nju+Bbi4XHaOV71b5ojyEs+uDcG5ca1sm6YB00PivBR75o1kp
EOB42q5K3vLxUV8+JKIRYzhpTFeJ6w/7u/IYtUbGUSSohMqRN0U0bg/HkuboHd/+QNlLXUeVJdJT
a5W3iXwhvvh0y+ASiOlxnJAWKgBBeTV84MacNKe3bFJh73y782+PHiWn4MyZ6aRaKRvlK+FhCJb8
V4Nk8CiWHhBfT6kdVvZ/i6PtQBKpSX1HcxaJmFR0jtx1Fg/xAEFQOJFRkPKIFqoU6nMxrG2fHKT3
ATvAEl1upfOexr/iOpDGq8t9/+Ud2uFBNPzBiS15M8rdAP2Gf/IwpQdBn2NDs1S6nu9Kn3F5tThO
C8lhcT8Z7B/JBRXPkBTpzZWkf9B3Xz959Ic2BV/yJ6eXry0begyqogxFsXM4VDyD/Jr1M3Gee3XO
/V/6HsvxmMznnmdGDJf7mwb9zEt08Bm1zWvWPMUm7LvjRjS/86/91mW0MN6Bi0z9fz7oF5QJd04X
dAmVXNlXXlwahAYEh64iUqQGOFfTfFiMQ9ezxOp7e3a3I/eF5R0NDfKh39r5VcCITOSyJCgwzOvS
PS3Tl2vwxHyW2T8tdaBjUdxTWNxoF9WGUP0RhSeBPn5O7mmtbxSB1LCATUoKxluXfIHzaNW8pwpG
ti+6hSzzS3dPwn6Kp1cqlOvksDrbLj1J+STXHcGagS2vPihsPT2U+c1GipsN/8ps4CE4Od7r6Oxm
rq8swcvy6pgvSX5T41lPjstdPjV85OJIqKpaPQaVKCPIkieUVpsn37zOJgHPWzE6vI8fq/Hgq4gV
LnSGby4iiG1qJgTX2+8siq1Vnb0xjZySxke9jDr6a9jw7eExLehiMaljyu2NoW9Fi4sGmVTMrazf
C9EvkjLwpD4o9ynXp/No/ktUvCtNH1ya1vTuyioTCLdj4ak2I3TFrO+I5XrMjCZiPmdSBqhm9NeE
vtUl+0h6rVjVXG5er3oixg916qu13E+7/DjT2lf23xmyalnRKFcdpPGbju6mNd9zDgBTz0lQywMA
aMnkPkMdJtOvWtJQyxaiPpeHvJfk6ILYGtxv/PhG/0bUfk9vqPJvOC6YBZLtSk/8wqgxu5FLMU8j
nk1RbrOpf1IJ7YWrzSmThF38OTuo+qfXuLmUsRNoLS3kgFSr8zf2MlzT56n5ilMyftF85pwHNXBl
p4WZ/tD7zm31i/PQJNvJ5qpK5IZYePwdZjBJe++bqBcFJ54yX9uSp7kuj5ZKvm0Leir/bccK4gFN
P9oZrsIudNVxJBYKHpszl85BwOWKf7JCyBIrukmBjfLueRw/7GYnhoe4/kFpwYkdb7vqx4JNp+oG
fvOv9iKhCPaIY8qtclbw9pC6ajsaPy2u8Nivmo0g6Voh/2mAO3WMOxvzLvjVPrR8PtSVOqAruYP6
yV8X7zxvbyB207xss8xcZOnLYlJvVHcRkN95IMBv564Oevu/xvPCqXsbhPVmFu3XqotNqfeBbf20
8i913JNDZWdCeK0sP6YuYzVH/gblB7G8jnvR3hqNizd9y/zX1DQi1SH6Xf+bEYHEL9Xy57fUoGPH
MT4VjT6KT5zu7fVQYYRZWA9L8S9ZL6IL81Xfj+54VuJlarciY0ghwDnXNgb8L6uO3v3k1Um1X471
2NZ38xjEzKmtt6XxoFx6mg6OSxIApRGOFyGVCAaGQ1FlOzUC6SLyM/XHoTsp+9TBgYv0R1pOMAMX
D9rBhBZtgHBz49XF6a8ZOyShG50lithUOqz45rGzIAMIsvsqBmSj3maL9k41bKzycfZ+qDz/b6Xo
05YU59rX2npBzrrJ6hnE55cz3o6vnXYy3IPMd6rwA4/PBkfurE++86cGnC/zrey2Mn2f3JiSGE4j
fEpHjacIdoD+1TNss+X8VkmDhvQFaiRD5oazhajjvPzT54vevjioWKszsSRwFjzQ+lU0aLz23b3F
1Ts1PUuPcx7lnwWbnNC22oFUZS9CQS1RdNm0t1i8FpMTjMt1aGO4fcaydwOZ10LYrQuozrbHA9DH
F5fSq7p6liNtYM9e9zQtu5HomMoLwH3By49OyV9obl3/abK62P6pz/RDDYxRLExAWBFl+RZrzsOc
kZZzwjS46den0j1J8ZFTWLkuiNLFisRyekjpkRq9cCV5aMWgZwGrSnbplLlOz/9GVKmN2ifNJZes
5jX7Lbd3Vf349H2WMGGZsSvHrWWmOCyvCJzCNsc+kjR7lb2NNd3gegdT/Z1NXz625RSJgWZ9VOZ/
bTfuUmsJLf1AdSUCLp7j1VOPSlP7loIdUc+hQesZDclRqo3blU5j0WLQsGnuLqb/bHR9i16QUa7O
2L6O4AzxBrPfG92nwcpJjeK6OMY+qL7mXbEUBmtRnct6gRzHBwnQQytttkTm2B97wu/5fbgd206B
GtDubhYJxsrQ8Mu1kYzJxmztoEj0P69Df2TOEZVln36CuwgUtvIVFWLVDhXF0R2W/UDCkn4XMVFy
jngedwnKGhv59PptxOZDRxo4NW3sXv7O6ocoM+6VpmPYVva+XXjZ3WU6eHXyoeb6w7a1vb+OkSf0
c10XW69ZA3CwjVjKG0hmZI3zEXT/02FAFP54nKz80S7mcJqWbdak7cZ0a6LRBVUI+mHwtLMsklNq
adsKqp9muPG308RWyfkpWXRYe8ipyQxWpz/0vDWZT0iRtD6RuTBLULnLbdxtskILyLt+tl3kXqk4
VFb7by48EZk1mZt+6R8NLlyU4IGurE2rWdFK01xAbxf+v79FPg79s7BHRuS12pj+fY0rP6CCblNW
bI0ZL4G7HFcyYJC+3UofTsjyd1VnwErS4Wv0l0pC5VUw8qrbz3F8M7ORIGE6C9TaX9UqT9RFhgUM
XqxTCg2s7KXZyeOA3iRrfEM+eJlJp64S591shs3IpTkUJlZARDhmcrKSkrrW/NUgWH4219d+7SOf
v6MjhVRLEvhzHtkcHG2s8yKtqHEoDE78sCARXHOMc1/LvdXznqKfJHgr6Dw3gqb8bDVvX9TTpTPm
oMaA2ev/7gymUYfLveFDN/aim5/AId+nUR3tIg6tlfolIyk2hP6y9twX2qlmtusB5InC8pYaBa/9
oKsfFTs739T2GfdJqjuRA70sWRQFdAFad5LFuIIFby+xUKe0ZHovMMkNwrhZ+hiJ/xVKU8Jk9yFS
siBNu33bDxRoDzulzxQoN1BZBu18y8E1axrKK8yL9/eHz87FjLz517djOi3dY2+sIVnnV1EzsY3m
9DyCHg1us000wDgdyGd25rAEfgeT+tUX/ykjhjtwxpQfSpS/Xc337ckIMRIok8/8g8LMYoRc77Lv
wY6XiEYelDQIPaYhPxRTGfpdedD1Cvtnvmvn6hMGuQzjNU34abRt10HC3AWGZkUDIuXBoTvNdDvF
WyhiO1LkVqZ5QgNhTX17zG0g2EtNkZ0Kb6IZOdnF47yENvFTPShEOTenOuEs99ZXG5nrODAQt7Qp
hh5HQDuuPIk+MKCudyfERIdioZATr1/spywk3X3HPiATUqx13ZVckWe34wev5gc6q8tNjkFBdsl7
y8NLdSVxzuqxslyKLmzZUP6ZP1vDWzGy5fW45g2BdZBfJ0dG2zw7Q/GZLwLh3xKggdzPMqHCk8lK
NYx1OEZRO1YozGQ4QyfFRnnu4MGagSOZ6YfHI+f+aFXzsCCR7FNeCqMKPCQPqFWxdaMAXznl44zW
dd6EpmXAYMFxuvRYxcMmRxNU1fDY2B4Eg1rNWtzVXESUA6C6BpVvorTz9ibIKgVcUT7OUTG4G7Ow
djR3hqZTXRkzj9iA2bQYigctSAiD90zc7Z3ATIQV08UlmVUAYXbWcMRxFC95HTgljq2hPfr5uKnv
O1tqJECI/d5m6u2U/HN6rHjSWj+MCaJtXC4jm+EKHtu4SJw9KpH0FHqevrWKE1NgLqpUAaRnYgOk
/e9i+h6i2jaa4/rUsxD2dRkY2rTlZDjchedL34UmQjx/Kt8alR/VnOsB4tiHNSVVdLDlU+2gSUQx
wWaItS23q48euxr7GgyLhQA2N/RLO4KSe3zQErEUdwnELCOZw9uX7vBtRVMO57vyLYKIYmAK43gO
yNPfWrG7UcJDOVAGRSnwmDVhMqEDd8Hii8YCM8Gwyve5oGfKpnza9Cgeg05Dv77GUUPmfLlOMhCa
A66Ry1BgXW46nWsXa1HqhcizgmS+7+ttYFXVWfewIRucLHVfoUwyN34qfiycJsFS2EFqQ/brHjJp
rlK9MDAeYufv+9+aQbzh82rrxBfanGbRRfGqRxa4XmNYFwPMv134ZSRjb26SzjxV9vpi5dYeKfeO
LtxnGtoe4YMvDb+ccRY7pUWzXwOG5tM+XexDMogddqoQo1kEJfeoD4yqMJAe1kFibB/Jj/xsJgSh
Hpyfoa8sHLgyRApn7Idez1DODJcq7cm3WN+m6jAwsW+yfJlDZ6aHpxvDvsMLbbo7f/7P5vYaG340
3JM9gtxNXI8yHAReB/7UIIAhGxiF7WRF6G5/L4t+QF3/xbPHAYu52EZqPLjDR+k4W6vMHyYAumFO
oYMrHGDJKevaHUZ/uJ0hEHPxYNv1wVD45epxZ4r8CXM4QCi8LJT9QRfmwbD9v1ZkOsIivDhp9VzT
znMn1y3dB5PhpZj94aAgymVs32ryafDX8yl7uVMW0kKLA8lxPxYNBH7oXbIctc8J3WAQE42IiWmG
D+IfrEwYJf+9aOLzqvCvTUOCIT958av5MpQKayFKf6ehr0gt/Iqssd6BLcNnZPgItSv55nALXA42
zkVU1ncmRSNoAAvkPFHaDgZs5gU9MiMCHselEwJrN4LNUjFCD/qRZlY4gLghqsFBvN1BrUbpMFNu
jkotZkk1/XV/12kubn9JTX9H/PfJVYvaw639eLO1dbL8PIMyStuMmkS868m4VXFnX6epBj70iLmo
fXYaL3Rhk2NBFfNIp4zbemFyXx3lwi6PaVVnnRBdf23LmA3cOFtN9ldb3q/vrZeOjpymabe23TMX
VsepK6KUHNHZTI8OFc535Qszb7h4qM/uIBCYkgCIMcwOzGReN5aTRKYF8l5r3NgeQC4AZXK/DDXM
Nhnrqt0tCI0Glo8iZZSbyG4SZGnINomQM2xn08fxUVY7CPvtWMK49rjNq7mrD3ZKYCNxC+3sMHTb
wCvkKawWYPgw7tyyQlCp0JfnlU0qIjk0T9qCeT/HZ3etG0EfDw1brEn6o88L2pSyC+LUu/NDo/lo
eHXjbctVDjuZpfg9x9L7znvvP73T/SsppJAPBlUlb6sFf2U6577P3e61RvHxTm5UuZsWboPJUeig
Bcogi16gfexSD7xp6+Irz63yoRZIvtAM0de0G1NvOHSmAVFgLxrbjvOhRrs9zV36vRa92mE+zHCU
VwJzXFdIRrL4wTMMDKDJmvJMW6mJ+A4gzyTKQvfemqYzP3D7ezfTXmQRqLkzdzaYdqB5cbozKhCH
Yozz42g6x8bHsmV3uK1XczI2Zabl+7nGR5Ql4Ej9amN5w5y5h4IdorZwUSv1CPRmged4wCyJbAgL
E161Huz+l/JqJLU5db6W55pfM7J30H8E8EkzQPLlSXzsM5Z6WagZs6pvwjnhsn5ChZYe8g5DARhJ
1oLGtvmLKlT3KHsH5T509fyQ+eDHhm8R8mLizXnMyenwyDdJptvUZO63kA4xJouSj93sxa98juZs
OHZMQ3SvOSidlmc4/22SNE7oLi4ZED0V0gPNsqBS4yS/PWNdtyrn29NL8j2wIn2pWZsSVFE94M5I
GgEGyzAvHdTujFQ9x+eSPrrrUP8V68COm/GbI9beFD6qa5ckEgzF5vJSoJKIJqU/y3n6afQuP1aO
cZFOSXJH6jIP5lVBO+P9vh08XMgO6Ss3P2tcHHiDv127yfiAd/ZfkCPPb+TAULZXF4RC4PQ8dX03
bhMKp0+6L9Tr0JtwwL5cMYG5mHgQZD3yrNi3ipiCqNbN9kdHHLlr13ncV3CmdH0IlOR5HsPrkAbI
iD5Z2o/oEev7mnqxEuxFnk/ut1Fg3FUZWwaOgv+9BBXxFRxyRd7icW51/vdm+i50olPusdB7a7Ge
M681d86EkIRJpim0I6IVHai6B752EsmRZQARgw6Wb3ht77LPtXK2fiazM/IYMzRNCIsG8yrTWTXM
h9GUqD+EUq/jPGLK8D0QQd2vX/VaZ1gdNU7sAleLvilzGyNdjkceDWNvowxxhl19J32ayXf/87Ou
jO7eL6IDxhZ7YkG9Dz91FpaNMwNrJMzXWeoFdEZOwLccRhUp8M/8FxxWJkR4rUt1NRWZyxtidKCk
RYLBDphh14/ZL2VuGcrmCZCoKnx8Ci00WEqSF+RHcy2ysubTGFbv0aekN2EpFy7gnmCIJUVv6wGO
5rlaHjSa6DPg9KPKJlrou3vcFP11ucuc4frNvqmLbyteX2QxY2G5jJm4eSmlCvg1Se/w5wXFHwqb
fdLVHOxm85wzVdE3nXKwyrtl2omd6rGYLY/rqWqoEDPs+KBMaAW0Y86rNiswzlXShRbzmy5iH1tI
L5bb4Eoq1uvRQ64L4BDOpvY5+iy0imn4o1iMGtelOR6mV8IG0nHLR+8OWb+2HAagscyHqg4lPe0x
MEnyY/nJP6aV9WLMVf1RAhPZy2tSkhbIjJ6SwRETf7CscGP4UTnuZBz/dXpbPunKi3+HRRgJ3Hic
HdzYe4i5EZ+nye5Otoa8UGrUvVOY4HO63E+PcjWi2cmCPiayjQHX9rCjll0/HoiXhOBPbIARZqDc
CfR08g36y5RQUd+VxB7ghG32Fl6igLonANclWeBL8lbvsOcCvOazieYRGCuo1iTd8rUmBy1rU9q+
uaat3OABXDXDOU2kP6B+Ym84l92H7D62eEfCiUS5S2ujIjaZ1lYvhqcdKTLTBAXtxaAxQot2/dBW
WG970iyeCeffMvO0DGYWjSQuoYllhaH8LAbY19CzdwBejdX/m+4pJiTJ9UHb2fGuJykKKChvt2rp
yRppvZgBZDIkgzjyqyEzJioRSwY92oYZ2bH20dank3GVxgJjLsIf3ny92KKO5R1SEiMRlPemMzOu
JhVDo9FWGqpEZ6uRzMyJ5n6tmB7CUlcJMy51ocx0PphVjBtEDWUVNNlCpNFdHhj7uHHR3LVBn3YJ
GgbxmGAaSYK0QTqhuiHeAHXlNd3icdyF49pcmmn41WmfGp8EMxpqhDi/dZNVHvrOhjbCqGSDq6dX
a0A1jV3RnP4kFzvpYJb5X+W5P4BaftRMkmWL2b8I/Bge0E/G4+j+h4wXmYFsibvWNVNDZUvTFve7
fK9ax3zE3qA+CA3Sg+mumZ88898w1LkVZeVkMAYOhJQlBKAdoBCGg7civLHpILq1dwFkbgJZuWw6
kTtgEi0T7mR8WTiW7d6/taWJmLE3TmUx93cfUoPMMmuBcISGxaYpP7y1JMbHa77YYxXypKRoePWZ
U8Yu7s0AqoDYJi9PiwuZBh0cbeMFadcXD80q/mKV3SddZ/5G5/vTLOig5tZ98IU2X+I0xs9r+OxN
rt6OQ0T4nZ0Q4yB6ng1cVoBWwPzzLO78ua/pe6vOja94jpsj2S70oy2+vGGhdM5SkfOwmfwphRE1
Z+dNooeNiAUASSg0XbuYKRpIb8r0e/gQW8wMmrEape+faiFy/zFLfNhrW5t54wSQvwZrIohwSWb/
sx2QbpJpIbaOkz0k4NytMoLE/IgHFgtgl7hOIQtm3/wtSueJ9LCn1lbAhc14sybtXHVF+xbHTo76
oQUiUKPFvZcrOJF+/JFmr8Mi26/TkMKIufKNxs70YqeJenXYSNjqZ6BbC7f6EvuPS1M/4ax6KT3s
UzaWSS50TtLN2rbvAwnLV5kzC9pCI/koI4SnsOvps7VQqH7jxnlZcQjKB70p39rkbhNbXAiuatIM
2mAZk+6pSjJo1QpV4HFbeGAVGzkOf2Ulf3U7r4CnUAoJB1K6JbOKdyVP1Bg0lkZcg85jGu+MLFYR
dds2cn6L0XsacE+PTKhB22rVTmTqn0PAyY7cDf+0DMm9ntRHzmDnZLx1KVDiwr4UEOxFylpvmXtl
1Yj3s9GvjXDOpWXAutoGNZR5/6dZrozKYiTEYUV8Xa7udwY2t63q7LNpKvwkC6tQU2rrJifOJVCL
2wInrLAfHukYUbWk8ruRuvwiUu0u6C7AKSO7g0Nri7uEqukMdRV2w8FtLpCSlnKbJ8PMDZZ9PaUy
QPfyF1AOFlGuMVQKvUggAtKx3d9tOMU2TjVg1tybjUOdVxNze2w6xVYNDj9HgmL8jZVEHLoG/944
GGgIVyMXW7IfFMIfGus28WqvNyOZ1HfJ+11Emqe9j6X2b61md0fYXLWlOY6IKXd0fkerVHVQmdPD
NPbjm2P4yKBFj17qnlIsC6qL2Br7F1jdFx2fZFjGmospyRy2bQm7zySe4nPQ38jT8ueDucQr2h7v
d/S4Jdh/3GiULNTblhCng+WsuIBLb5EP/QIk17p+z19yWKgIfYZoifNLWvSPa4fFj2HOZDIrWvtR
phU0hVx06FOGp01RkQiLAxrNgM8Xk47okbJ+cIFV2tdFTN6jRs/8dkxHeYqFMiMmmxb4k5pEz6F9
cuPaqb9tY7/7Le5hbqhRmBhHV7spcqh+CNSaz4NtjyfL7LtDwvweggaBXPqDuxf2aoea1AfWE12d
ec/qoLR54MjSmvYCkdJl9EV7yLzMO5RdB1xu5zhYp6EGSaOzhoSj6qGbOF/kCOYGemndcWRsRx3x
JSB8GmLP++lBNtT4QQKOCApXOde6MtvPQu/7Y9v5xWM/5/HFtMb8XSdOBhevpoKpyJbtuBRQUeRg
HV0oDqZDZae4ULrlaDv6N4UyaHksb6PXNAXK3NcOI57zvZ2YKnIAzILctZo9qAkaBlPnTPf4aHFq
mcepysSX0on+pRlnCk3yDkJdy1+L/5d5IRfEyoCBjypZFc2ZBuzmG/HWGI3fVQ0fYsF5r+f68s8D
zTlZMxZuyPn6SJtj8bzq6Ov0cp7PyLrFEOBPgYru5cvqZATGCGBLW0NSpon8v8buGJOYvDa9P9h/
7uDwYjJLB6k1Lk8Yucxghrva4DYzNvD7wK7ymPnLPXNIa4K5yO669bHkBlinNOpxAZANxHw2xPiH
+qQxtt7sG6Guw7aqfmn2uKnRPCB1kc4QcQSQ/xE37qmjHOZvMnE597NiVRoybd1mDOE/ha1Pt4X8
8bBOW3YAsn7OajZupW7/knDWb7p0gLRi0PWZHApBPts9AGd2SdGcm1Z7btzCCQsx45nJtBmaHo2+
+BKqSd+YNvyPyeQiz/XM6fY4JKf3Ttr5rsZXg98PRzHgUFu/ry5usQrlRNiTY7pVoyH+MvFk18U+
Fs702JbETG5lAmPY+AkXhrl0x9bScuIBdA3rJSM3OWzlhz21esQ+iVyTPt3snfLrhS0ES2SAWrXZ
QD11IWUB5kloFQBLiuSJoZv9GxDlWGnVJ7F8RTiZ/UvZa++GT1Ux0urxTLpV94oSur/CTluYEBPg
LKOITz6ePqyDbfINnuMwx+BU8Zq4+24X0kRMxYOt2CQ/63rVQbMmQJe1c848X802b63fsu0cjARK
7lNpr4CfJb7OK/mrg3tcamx8jm9UnLBef1ZuYgDCm9mpQ9d1JBlk2slRTEid8upFDhhL3XKZgy5f
gKH0xRwZfvE1xUHrmWW+NWMzxwgqC0QegC9jue3kBHNAEY13Tfp8Aq82rFNrY4NcZLzsVxTyzzZE
KkL8vtxSJE4bMjaEMwUXcJ25qEPT1wy6PX3SUsmLj8q10cLVdScX2ElHBN8tjbVxPUGsU6E7yG8X
733IAOgL00qKsLLWN2u14JUInbJAUeMEHeiCSqmJm2I/GMaXxM1HSgtm603fLit8aN50H2uRKeT1
Zo2iQM6pGZiNIlaH7oSbZ3QjWLxpX9McsCrWCW+aR5Qzs4KiIw1sjWTad7t8Su7/g//qDuXwn2kA
w/U9NgETKVoIjyCDQdl+JNei/Fn9uDsXTR6TOxeXkwh6C3qwc4XxsNqNh8G7c7bNkHtRyR53lE06
QAjCU/WiYlxIKRejitp/bHVHEf4zUCepAeNNaPiWjPDUeS3XV+J66/1aT8bNsDQR+F4+3PDgV9vG
XGWw9Ma8hxgogkbY8X/lyAgCfMkAsVr6Dj8smo6e0z7LM+K6KmR0MQmIu9KrDazuAO74yJFxeZ5B
G7bDFNdPX1PeNw95JZ1vwgQIfXNA+CXhkCsfGQJwnVttl/ZuGghmiLCb4VfFbMgLRmT0DBYFZxty
EBugA2JmCvogt9ViZBjakzgcXJG8WjkkHfeHZr3pnSYPjt/0p8G5P1HcEjuQPEjyXpdbetKMG+/D
nZQC7JQpQCmpaTQDj9InT0j9cxO+6n6tpjvKW0aGnqXvs7voR6mr7kWqZkE55EhUl6JgB9KgTktb
1xB1pg3BqeQkU6JHtscKT1ZU3T8jzdqfaZHz8/+Rdia7cSNbt36VizsnEIwIksFp9pJSSku2JMsT
Qm6Kfd/z6f8vzw9c2GlBQp17BnVqUDBNZjC4Y++1vkWLvj/gNElv6jCv7oph+iFcN7yjqshZVyic
/aaucU0txcF3q/HTUhXuDe5gQHtMJjdu54CbUWGBnRDH3GDY4auGMUg51IqTECM7P6YVFnehvcnK
FrdODTgYpd8yok8GsgzAeNUtxbyawTvswpaXzaaTv7EbQZ2ZhucFzJY2zzQ1Okw3y9c07PVjG1G4
ka0Oym3oXCiRxt9ljs4Pgn7Wqur9r24WnfNbmhg+hytoYJAHvCEsrHqcppSPFGULMyJoMJjqp70G
tvhPhLpslZVjcBA5ZlInR5o3wPpgNsAhx47Jo9RuiiN98uMdAzO170egriCSytN5B1t5mDBXBV/e
LSk+DPGGEoBV33ybBYLd2AnuAhdrezAXyaYBP4WgJfonpn5dufb0dR7QHDdNoA7RmD1SNXVrI6zP
maKAW+Wjrp9DV0x3fh2K41LEPzXB2PwlTRjelSYVu2kaWd9+NH7iBKl3xEy3X+sqo3mtFdq5ymYC
FsW/8sUwN467/qniW7KRpGhfiVlbV2GgW8zLEcMhoaHueV5+DewPbUm0hJKpHbZJRK5GfOc8S1tJ
WQhYpk7JrcX6WEcuBVytbXdvSk7Fo7KHpzApgjvT9s2xjIthyykJsd+Yx5+Zd+AmbxANx8COo9WC
S2q1NPF3P4/Lm6FsshvUGvzVwSnRBwhRT5d9Zx+ztKLfAsWX6iOEfUh1oLPPcMrUoV8K+54BEbLv
tkCkNmBcQMhz/h1CO6EQWTqnpQtbq2/OKIo71hz4hSj6BVADPVusypMXKBQTcSmXf+K4U5tW0VGl
8xFx4MFo41SWXBldPFMY+pvA5Go74cneDzXh7GHdMH71SnrusqjX/LoFgI1WwXOU8mYRCG9UhCQZ
WScKsa7EgoFqaTUB1NrLpXvI6KnQIsk/T73+lPVhtRVAu/fAQcWrd9aZAwHzz28PJaR2GnS7jrh1
B+u7nY3NLm71VAOHrZptktjDNSySkYjJ5BXPdbDOc4HAV5KdQ26H2BEwNd9Ei6bXMMAvgkg37Ope
Co5gIHW9PnqFdJPvQlQXINDS6VgWJQeNzkfnZHEU2ES6oq4XCCx8V+b7eGm9bThnTbdDrcbMmmPG
WrkWJ0mJrMs0ExPOqbvxsczORzMXwL0C7UfnrT/9FDEK+E46wiOdK/s+aUfp3lRlKfP7NOvgnzNV
RezPMK49SFBnv+y2i+5j15hPQYTAuCE8/BQDYAFjEzQB36M0oXmezGWJmh0pL24kzl/RWW/eJzUF
Jiec6joopuhkGyyCBZ1lyCZwuWSV/RIRk1ea2nj8mHczOocwCZxAP9XBmUcFxmSPVRanvxuKm8r3
ad9UMFTdcNHbmSp9b0nsQa1NExdNrbvRKnzN0FteLa7dHKPWCTdJMwOx7EngHNmW1+nkuzdDQQS6
NxXPYdaqXehj/M0lfT8LfvROmjL40pQLro6p8DYOqNydnMezRJPfNdflSxIaxMLGYkEPvFPKbn9y
vGXYukizta0aeW7ett/k0Pm83OJsVkCfzwsCvGhsB0wd1D2Opo2cBVBSJwwhpBP4WXzr0F2niM09
AE8h85IvCp/8sG2XeP6K0aNd+y3GZ/CLwypwz7hze6bsg5mSMRykyhmzlDKyG5NrX01Qkov+c1HT
huozildvtJgQA486SG8wx1HjFVgBBmRGV5ctqyYJ5cTguxHufJPHEtbsMCVfgir/yQ4MBr1wz+Oi
Mnno52D67OR9ybZE1tzaeCjH3Uh+naGwHfU0pxT5aIB8KncglVH8WNQJJP8FjUfgTdEuErT1tRsI
tB+LKvdoFKjyjf8r9PLXjuPmNu/seL+QrXBTTXW6IQ+bQo8EUtYHKDy+fTGiATqP4jEETrHyZqS/
AuI21psl3KjJtc0qYdqwCeslprtsqY62ap3ba6F4ZN3iyc84Pe0HlScIQhR/ThJ/o3ngc6zOh002
BpQEQIdQuZbBYcFqgBYYZd1U0cezAiYfycCoVxBPtzCWIyujib5llsv8gJ7ZQVpTc+0TybdBh4G+
uoD9eE2AZcd31eomfhpqWriG6XGyoLxHQ+vseEjRbnb8X5YbIRCvQ/8mUw2Hbt4Z0OPVwhk8tmjl
+lnDdz8AKh4GOFchQkXddWLKfFPEZbi3OYTt5nmgiTmFZy4I2AnGzEkN1Dtst1q15T4xifN5VG72
eY5DAAtelZy5FWrltDgvw5GZT0+J4kmv3UWNfBlazznNwGh3vbKxIAeaD5fSu1FfBfIXWNFhI4be
BcHnhvbncIraJ9ukKDUx+tBFbzsaSS131VpII0TXN9eNtpIv2lAky065tEz6ftsUyM7KOOteJkiT
D2UXQvjkA/5qYhys6cAxEcw49NIR1UCqWwmMF9biYpD/FYOr9kwFqIwb4JKQfiZmgsl0D3PavrZc
p3sNasc5c8YIWx1s+CCWSdu1nVU/aTOoX0Nvs58zldu6MuH8bEA5LFaKrANPAQ4Z7a4Cjpw7u4/y
VzdL1bYfp+5r0XOqAEpCkT2aHzYAyHUfBWpHDYHyxTgNzfp26u+j2otvyp7eqY2EbVLD2eqiMFP1
wk5fDIN+Du9oGLq5tj7VkclPmXHre0lHi74qfWFla5w/7oI6c5pdRPNpTGoDyH3sIaNX7IziHMgQ
rifyYvQ2kZDLne9QS2AfpOHDYAWpExliY0KNBvaql/T8kukXqvPiYKzO2+EunvfQCJvDUBNCIFBt
vWZyHBcE2bo9lOwYG7207Kd6So8zJmUksnawbhOA9kFNfn2W0dFUqD5uOTiDmh1x5oCpYvcr7V/U
PlRpTnb+DjfNdWtRUSxhWWxhR472rjVyeggMmlx4a9EnG985MH/YbVe9SgyjQSc6WKXX74N66QBy
ePNrQ5zEDtc8+wVwQLZ/vK3MDLqnLJrhaencZSZw9pxQHxxsBk5fpg5JuRjFciv4gkKEcPUeNiwQ
YcH3d7SldUdi4bDj7CUPY9NF34vKtq5UkKTrpZy+D47tsqjz+J8C+B46yKnd2clY7UY71TuHbtfW
QYJGz0kBwdRUuDkJAjtNiAdqVWemFrdbvc9m+o1JLPcTKO/VrLBrD6HD+CcJuu2iWg/dKSkbZTe4
X5tqpFd33mxnTH5Xg7KCazPRCV/FU/MttbT5pueGmWLpVuUVsOBm40qH3wOWQBi+5D2KRNR0xZZh
RHDwErw4AcEq20KUyQ0mIeuQRmGyjcPeYnMNi62akSvX0vzTaQsq1JkHRqcHhE+UwjWxYep0S03T
EP4G/0qXgZlnaz2EoiSTeY7NwwTECvICbBIMKegXese+ClImeaMrzT3zHT53xn2htJBHAgSsGxe+
IFUKDYm1AsW8wTn8izndWVZFfvI6Fh4AprYk7iNNe0CQqZ9cZQ6q7gyQmuvfnJE+OKWT7KtXWPAY
y6C6LwYcOZG/2DdWWlXPTg96xsWItu1ZTidFDXSdAAVYNy5KlSxJwluPudRxZOnzkepG9BC4BIqU
eK+hhB8YOd+ZEqlPuNB/IAKkN7dM4X4Y3W5Th8rd+5z/romtsG+MnNsd399qny1sfklT+BhA8xEx
s453cdr6L8zkCPI7s5QJwERg6pJ0QYRku44beiYswDUIMxomORrLCoLIikFM8p3uK1wkzAG31Iis
RyVwo1kMDKeyRItpQbEEpq3PpZz3BVIAjgnYQWvjg0HE7BKdXepztI/cMadgJwo6ca0ffORjDWOM
jWlMFr1LAi88on5FH7jQJ7VUguDWLvVOivyZ3le4rWkqrudBWlScVnxDFy/azhZ99i6vxD9L5D82
WGEe3czilQogVN97/SRuMRs3O6ocMkGwwOGsV946gG0M2AKdn+85ZtMsYXGM8sk5hBLJSQhZoYH1
4TGJvWMMaZ7tELw0x5LhRgpWx1IuJIEnC2ivCBdhIcIHyCSHZfYwrbg1U7tiyqnB5ow+GL5GaRXZ
Ps2xWlMa4B1oLbFtMyDBkSfGdSkKcUWzF0pFFlc3wmMfWvvngB41zt7JEiiFOlpC0MB4wdPS2+dV
tZzaxQ0e7KwVRzjdyzq26Q/4blwefEYZB+S3gA5sypldLiEHTHHx1BYMzNlwoysFS9FD+D9TNVfQ
LVeT6bzNSKbNVhV1/KyLmeQQ+oboOOnlXxvLUc/Inpxde64qhmGo9p2kAU0rTN8s+MoPCUyuXT6h
rY3jAf7GiKB40nn5lMZe8WA5+HA5M8/ouGiAp1n1xZ8nuWOXgAfHBObQpcK7zyKr3KHn8J4QegL2
yAxjKSQKzD1LGzsrg5op60HRA2XeET5Mv3RiaLox5xGRu/hqAeiaImku7BqtR+vTdzYd3wYEpoQr
VMJ61GkOvCKLmkcrn6BkMTC8Ax/NI+6q/B7uO5AODUqyXap2EzhjBS5c0IJPm+wYZNXypaQAOzpR
/GkGXrFJiv4XmwpnZJ+UQWz/8z4gCQXACFWug/pn5VIokrBBpxkOG02JEZNeNlxV0AKPQU7bpqlp
SvIwESJPykZd3Ik9AO6vkeGzsCr6COgxurAgGyqx8Zz0H+CfJcsVXgHm0RrBEqJeMB32/RSOr5hN
vrXgLq7GJZqfOvrlG4azw24OgdjFRedTEUTuLeO1ct8GA0cT3NMQFsjXCUlN+o9QC9c0bDafpsUa
yIy/SlMmjHnllmvVujW8YT5BzZSbHykYyGNtYgaJA/WsEEt0y6Gu5nSCFu6hMmm+N4OvN8FMf2i0
YX9Ug0o+o/4b1yPbGsUysp+hNBOITvqYbRGjEC8D7zjJCv9selzq+1aAPwH7L16cqne+x/KM0vKw
CrnwV9bJFLe3djB6a7dP512xBO7OCL95TsaWXoLH0RgCOfR4J5qOCNDtH7z8eFBbMTEwLKYXEOv6
Fogj31FOYzh3mEVnhZ8fkZPmFFUlhQe5Lz/YgSm2QJJg2hD+PgKXfpNmUDbkpMAoNSEgqYBOSpIG
8c6u42EV1mfoJWDOkpWUlledopU1VP1TjNrrWVCvIcvFe+oNdKtWfkB4UVL10SOD4YCKPEsfRlJI
7v0AFS5+9e4rqm+5g7zGecTV6G74R/I0ekofHOQRV3VPs3Kd0qlBGZ9lyGNjwPrHOi1q+iV1fsVO
tTxKVVnXkiH+Pqt7thcKFZtMHOpIzckw8fDhBeIVZs1zK8L7HtI76H+aS5n/WI2PpUdTz6aDc6on
z9wQR0rR2y0cTYnGYKmU5Y/EnrJtGqblbeJ6Z0N5V6A9XkpxJfOe0AUatXsl0/iLPDvEhGdHR5pl
6a9cMZEWqMjuRIn2lAHutPW7KbuZhrn8tEy53lnEo+0AtRBk4KZPsaXqct0ekpIgGJBxPj1aQ2ud
FJWNE0JRPuRmq9A/6qsov8XOCqCkDxiOVJ3E8pHQhDCQf86olO4pHs64DQPmtBlzpCVIPxkBoOyb
VLzA4G/KLTtJvO2IleASpGKwFsRmtvpqVzSqQXpfBsuPoMw0S+Cs7iji+jpswwTlqwW3XZwHRYnR
986yqO0MoWnj687fG8XP5TYACkQA4wvezxO9ZfFKCpJzcJPyQdRtvaPX+78COrzbkJlX9uQTipRO
L2Y01S22p+gHX7bpFl0Iqh3AoDk9ShxWPTkCsJ76/BMN4fl5KNkLmMKSnp55j3U9NavG4w8Z7OCH
WmxZk5DD0Q72NEoCPT/PHMFXjprie4t5zH5REqpB1rFaeNFukp7HABqehBZ8KT2vh4ZneI5koQVV
3YTI61exS3lFMsy2b4NtgZV2lADw6g7gr08fc915n+AW14+lBsuzisIovPGnVF+j5qs27jwz+RRq
vq0ToPYB0vc7u6BHRuBftg97nwUzeD6SIObvjAMJ6Jj95ljTcf7EMCNeg3L/jo0l3MKNDj+5UW0f
pgGQXMIAEV2RzK9prWLHzWW5HxSYuaBvwtNUuz+g0xfXdjng9VWjAbt/nqhzYrsjjoptGXk5+wUH
dXsqgwfXRTEZehXA1AKuY8okkxZIw9SI486nycNuENu0HdQIjKhLKnPXDC2fT1+fyzNsIMkkUjqG
/GqzwM+UpnNyYLFbWzIl40NskFZxapNn3HNx6HkdV23BZjV2fryJYowpTle1D85sgh07CjSYkKwm
xIwWzhyAmZxXY76kpvoengvnoq6HX0YO/Y/c7cNdRjwYlDmoLJEVDHsal8VnMcwhETK6Y7AFdzZJ
0Ol4Ssy0qmEQBihNbjoPC3Zg43SzJawBTSJxLJvupvWwDji+np8IzZI0FgN9jSYHq7hrvxjwEklC
pwnyYefAcesieN2Rv3eEKO9AecV4tBB0kIU3bgj96pkNVnTRMqTFFuZqO8BvZrKKmIUimOA/QfPp
/EyQo2jr6wqB/s5Vg39V50u1t2yUNP1iNQdePIrpliZ7l3jxJpS5ucnQx26o6tiNuv5rhazw0KKe
eajNQnZrT7giUIVkRx96vAL3yevqtZTrszCPgS0evMwZN0k56+PiOV/l4ECTz/iqdgXDCRSX5qHH
X3dMuxxpd8f6qB3E2pnVRwemKgkMByKBZl/jjq3RYjFj5SWhW0rNZSnwtcybbknHijZjqjDjwNvm
SINBu53bmf2+LW9sH+OA6rGPwtTsoUEUxQG2lkAI3ieHwnHqV+pVqhzUqHBh0qxnC9Siu4K1xcKF
E2ShW+Lomn/XuhFwA6P64CRWfMu6UlcEui0ApRYPX2HUkuVXFj8pgTDMel31QngSRuLB6r2VzcEU
yaLEedIgAaGdx+HcUzZ7JXqjKW2wJ6X4aCzk6A+Kl4st0NYbd8HEMugG11UctM9N07T3oiUDMqxN
ug/nyd4AXXM2KHRfGf4zDgS5eSz57mzdLgS6XrXAGDBsr9H1eIcsgSugep/Nfpbf+smrjy3TezxH
jH5aGyFzhsB7NZBwtBnt8ZV8NbHHfG92Jtf9L9KN3GvbT5ga+eIHsL5810BdffBH/zXyDMq2hsYB
g7OfCHztLVMbzqdx1tJCgvVmqhE5iO6J3BpcWn6i3DuaCs3GFg63xgl23oxBUJP0tdGkg+89n/Su
cpIlb3yl8kNvqfCTdLr8QXNcREPeTTTs6Uxfs6h+1B3ziSovOTeYiA9RMIjtKAWS0tYWK8+zis2E
p3el5wJQIeXbelrwaCILLLd9yJcPtjXZHGeoUOzH057WnURNRx+GJs7cEa0FDdF3PPp5RF5s+Ck4
gUdi3pqs+EcSt7iB9ZR97+ZqvHe83nqtR/pDuVQdhkT9UFNY3jFYg0Ulgukb1d4LUjOXXisOGaJR
p03T0y8aB9QKSVL+5OZ4pekJrejLZWCqmUKZKmqvp0zrVdvUzX3EtnOIKmiZpNEwmWCeKgsc7ahw
yFhhgCFxx6VOcucsMUeIHD8tQ/Rq7U3kqKxkMAdXqAGIheq9GVkx3zSxQKLpSf1ALIWiqfWa5dr3
B1jHkUmfu4CGtZEMG9qUT4MjRmJcISmuszhB6kz3F1B+0yLNGV/IpqSjnGYerBEBxh9TyTSVB8Yz
1jpNcUMOtiI4PSsM7hJ8FWIkjWgpMFL6RENtuqFTpIO3mNWbmXAEZow3WFFOSZqaR5RAybouam+P
vIVhAJAP/Fx9RGjkfB7eMEKLy54iAMk9ThqB9Niz2qPTuTVTB9Q2zAk0J41+rsKtGbx/Qr8fQmak
03Q+71uArbBRYa1xNuU4M0GsA0TLsHGh0CXu3F+7SNZDSsEkTBHx12lDCq1rqCwZkNrPaI+e6yOB
kz1jf7v82gIJnzloOQPDVgcqo3Vu+cV+m76MPSot6VpQz0Eaol4Lneu2CmmpINn46Y5T/0/owjHU
AH+trPpl6MzuEeJUe5Lj5vPfLv8Hu4HeDIpxfiR5z6FHwBY8o0wFW/E6NqC88wgYkPhSw9JclQ0z
SpPpcVO7It03qHOvNOUVuYrUb6uWDy9mOC89NERCQTkFeRYbzCy9L6EEp25zZIy1PLkkJHzmvyXC
oIusbd7H1lb30Yy/DzUSwkTx0+oRZNKRq3+mroo5L6SSQ2rNo1FnKIIeGEu7yvDFL5Rz47mI+FqM
LVccSwecBkl7lfb0eGDKm61kaAdIRHlQQxLnWtppTJDotFM1/uSK+Sjg+mGw5BNDbPySWpp973ru
tQ4oK/lWYHayVbit8rm5BSPubJslr6FGEBTgNTFeNza8fFLgghz+kKChmqzKMxSEDjUatDhe66aH
Z+M6KDpD0EXGHuI9+hmmCPjfcWE245dkDLoXCbQLxiqtpftaoTAjBdlZL1UAelmx/JoYwAvhlE+G
UfjOC04+lgYKvHM2iVgQu9YWGhqHA+iR7iAkYixj6D/Ps9Ki199CCoWvdVFyP0MmjmNUOJ+inG6s
hfL+QVQVzrXJ97HdI25FEdnQkHeY6jL5xo+F9NtzbPvGHbFRQit/WfqzZlJCpxUxFnNOkf226+IX
zTdxlQ10Kuir04bF3gIUdNTQaRCsxfDA99DtkEgIAG1nSqtlUYAkwmfYauNFopDzbx2ySBDETM0T
R2B7P+AXxyFNWsp1bdu8KslASWwn00Hy9UITa013Hq1tcZhq1MikkaVedV9OWHsDJFVsRjTIpGzM
ymQZ71tl+NlyLDax70DCd4r8GWX5k9e57DdDTgZyTP6w66fNL9C9yJ04+rYwZd10s+QzmDHSi1d+
jVt2jtjKrQl2WcdfdJ3UlvOwoIpClBc3z2TEyL2psvFzGjkunxSWXSuZojI9Wxgkg5cxsdQ3UqJr
58NtI1VRPeNU2lhaA0qI26LcL50yP8qkI5fTMBsIA+RS7yfdvxnfrozRmFC1x//+7/+pfkuIR/pG
1nIMvRhiGtBC9/nf/vGOksqXjmLy40hxkXbe61Bz3J7Le6zRX8KlWpf2/O39S/wdqM4lHJ9CXUnX
0eIitJ0mm8dkeijv7eU4myd8c26Kbxk75PvXOT+JP+PUuQnb8yWPSgmSsP98UjH5Fc6c+8V9lZxo
Wugq3Djsy338UmM7fP9aF/ekhc0AQQIVdh0GFr68uCdgGQhsMeWdtH/UxWPAVCrd5d7Lv7+Ky0Oj
5W770hPOn3dkB3PupS4KfmhIE9opgW0nMGeEVLz+L66kJT1f3J8eTaI/r5SklaZbHcTQstU1lJa9
5iXrs/I6c83h/UtdLOj/PDqDi8cTQmvD//95qX5wQM3XbnKa8xtvVy237//x52fy2yr4zx/PWoOH
IaTW7uWdzLKSAXrv6ESIya720i/zOZadONX3L2Ort67jK62170miAi9+m8kX1OBTE5980PiqQsH9
T4i7L70NztR3PvyfK9IbaX9jgHoo5fTBArxY7P97mz4yEOFr5yx+/PMpmq5M+fZ39KJGCh1Vf64m
61tPWAvYhuslSV7fv903n+pvlzv/qL/tQsuErSZy2viUSpCNWIFs52u07N+/yFsrw//tIhePVOhp
BC4xxKdibDlxX/vtB+/TG3fBqlOeI41P7aMvVnkYlbOtR+6Crx+YUSS3+ikvr/71XXARzwbw6nra
2Bfrm88b7SAwYic7ewncp+Lf//AeK1thRwE7xTr/85dg3YmaczVbnKi9reVCSiZccXj1KyBVSeYl
D74Zg8379/Tmg5PsC9qzhSPkxS8z5iZcRrILTujJ15KU9tm/gm7y7zchsmM0BZzr8Nzci2+R69QW
xP6F318xpCd+YHpKWupI+4NfyPz96vpchSvx3rrqclvVeYSi2fHSU5fayW42k9h1VeBvxKgfDfs6
U2mf43VSOR8scPt8Bxebk6/JlzPUXub8V/jzx7NoPrk5heRJ1RHCJb33tdlZpfk2yfaKpsKvxnFu
U5eDcl0cZf/Pv/0VHYK1uAPNK8BOf7H8BbEVphdxeRJYN9agFsJk9/4V/n6D/7iCJ/68v4KJpa6Y
xJ2qwXceurouXqf03PR8/zJ/L0cu47q21mzx/t8VBb55hNdkO0zTrvg59VSC9+9f4a0b4dlLRxjH
nCP2/ryRs+KnXpqiOunEb7F34+clzanavn+VN9aDI3wEDMY1StrSXKx4NSEUbeymOoksw+YpMQ1H
29J/UskjRuyjWQh6tAkII9kVieYHL/Vf9yhtLaksDZsh/3q5GOfRNYQx2sxTW7qGbWK1BCi47fX7
93heVH8s+YurnP8Wv305rIQEdOJ9llMR7ON5JBMUTsdstsxkymyvF/xp1Qer8K/ijEsyIXR910He
8FdxVi9h6+SyECemS4R/kVRwyqcARwncnI2vmuSDxfLm9Sg5z/WM1lSef96iTx7kkjTBcpqanOZO
5WyhWxwJhv3R584HP9pfS/98b79d6+Jx+mWhFOQpcbIYhBvV7odmenDxb7//q719GT6RAuyepNr4
85asKmwUoTHLKatnprMIdzKEDgCTx9f3L/TGszOCn8nBL8wJRF5cCFmvvSA4s05KHpfqOW1wI7+2
REG/fxlb/r0MDR1Kx1VYUhTEiT9vSNVdWvdjZ51EKR88xVwgXYDA3RS04zW8k4RTMc2/Cfi0FZCN
UQPkNgMy0ff/Hn99eqRtCDNCus4/hH35ieM0Wuosz63TwnxeENJUbgfCd6zgc8GZCLzM+5d742fk
cpQK9vmj41weU1LHtYQtues4Q67I6POx7z64ow8uoS62fL+OLZgivUU9cmelX6W7b/UH3+vzmr7Y
Qn6/C3WxRkDX9I5uRusEHnosdmn6bz8n//lR/t9TUue189sWZeKSd7bhKSExATLZr3ymfHJ8ev+3
eOunp6hxgDZpH9/ixV1oUeZWDnHm1KkfTFjBaHxCaWdbNz75bwzhP/hd3npotoFB4PLB9/zL03CR
RJKwMBmcxuUl9qEZ0Ax5/4bst97d3y9xvuPfnttsMdCXCZeo8N0d3Vw9pSNgpMSJTnQ1YXfPE2Px
rkRK6SgSvn3Ah1M/v6rJIaUPLVKgHsoYiSnKjeqDF/6tZUnWK21rA0NOiYv3vVFJpcMgCE6EgpXe
kRE6dJDog2f81gNgvz9/Y6SkgXJRUCGM0UykhDnN4Wm5+hLcANz64Bnrt37H367hX7xfQ1TGukV3
dpKTsU9zduZoDGJeVyOsdhSczCKm6keVeP5uMGr8WhKNtm0n5V0N4JboX5sXOwEdESfhTyTFpA0x
NyH3mdajU/vJZsiJmS25xDWkuOpQC9lfhQUWqwGLOoEVSNf3lkDAbKM1uwuZHPVIN3u6aFkYXTkx
31Uaojitc0SGuEjtQ5dVNVLQmOgEJ/7mDS5wkZ4kbWU7qENrQDSuwq6KCH+jEcKBfUQAWAbiYUTL
bVBRr8OzpQI3N3SNrLlLE4A4c1iCt2wKXlDiye4UdliMhjZGeVtVK+hRzXFM7PwoR4+U2SkW+8R3
y2PcEdGBX4fYlyKmw+q13grJTf61HaZOrCaoM5vsnIG0agFYAAGqui0yHfJA0qj6BGJNEebmeM9n
g+red4CLY2ztrscmiK/x+2a3dm+RDWqY3wukfgyARXuKIgBjNuGGwH2dZB9b3lMUZ+oapU6wnaVX
XGvCvA+pT0JNnwOW9aO6vYvo7mxaOOc7QM7ZaY6R78QB5luqaJ5njuyxsPgQE8GLBslVxW50Ck4u
ngXn1+QonBFBHcsuwj+q3God0mg+TCBOtgTdyyuGYgLkWOkT3TJJCKVIDeeK0cjUkGEZ4bc7VnMD
9J/P5DFAvrSa9OjuxSL6L4Y+MDRJ2tqNlwS7kb7UqfVwrGEFg8VTVYzfYm1vMOWZncYHpoIuA3uc
IrEoDM2CSIjH91+M8zH34pvgC7zqjotLVlM//Ln3wKur29g0LkBksKXYOtNg3ltecBwCtJZZCqng
/Qu+saFwQd5xySWl718Uebbd4fFZOveUxJhwrOWLtsTtBIz6v7iMSwPLcFe8nBdfCYFElXNJ4J6k
ri1GFPJrLxVgJOlUh//iSmgrBe1SQT/u4qs3Iudsy1m6pzYBN4p+3p+93Vj/N88NaYxNO84WvP4X
z02AbqhKJA0g/dtTKyRB6CrUOzITww9O12/uxhQ6Stl8ZwlWv1gSOkJ+GbjmpGx37UXAxkayMO2B
LkIvn99/eG99zLU+H+JpATrO5dc1Nk5F6Roy55kK4PRK3xCKTRAR7qTClHtoRxtQLcf3L/rmp8Bw
cqebrvVftTIa2Z747S44yW9Ia4vt/9+ffrEeGoVODZNrcHKBocokgUj8QWv2jXeW5+UyPnJs7uDy
nfWkzPyFGJGTnWfXoYpQ4YGF9R2cblThVux+sMLfel4cruknKYci6PJcZjzk1UPR8yMt+S+wBdsm
if+LWzpPTZg4UAaIy6Jupv/WD2oMTgVe/E6Lo4drwCOCAEhDROji+z/RG3uQcVh2rqaIpPV3fsC/
FVzkzgVJXtr+ySaawFq6O1QAAGTmD1bCR5e5qOuSZDyD9Bb/tHinGF2cBb1cqQ/207cWw+/3clE7
dTnSMmQT3Et+KlEZVSs1Hasz0+Pm/Yf21qv624XMRQEFvheyn+FCqt+P3v1YPriIBEoE1ARatc4H
c4EPnt3l/r24ndXE7czVBv8RjMW+w9sX8HV+/6bevIxjC8WAgz38cldtw4zCLJt8WPRoJD6h1bSs
D05db22nDg/OkzSzaVFdbKdEXVaaWGbuJAzWA271qrw2JUBh++H9ezn/0hefcsPYCS6Q70uXY+qf
qzpw4I5U8NZPljx2I9ZkeLfxdROQ/UxxK8hgDT9Yex9d8Xzrv71HsPySPoi4ov+/goA1E+nJ+dZj
eQNYG6GNG1EOvn+Xby7D3+7y4t0FCaTGZuaaNdLqtEDWnD8xxV71Vb5rs3o9TvqD89mbPyDdPUXL
wXeUe/Hlnd1EizACjkpJuWBJIgN0NQYvSfzj/Tt78zoopM6DFRaLf7FdzKS54PDw/ZNs3c20oHWo
voV+uwu6D97kt/bz89eD1eiBSxXyz5+NIKTUQmPinyoUezh/477+4JH93ZClFQAITnouXyMGHhdr
0XP02QCKWabR6gQNdJ8b90s9TvxMzkObzFvfIPos2gh4bRztSYn9+f7DfOPFZoJDYWtcyFFoNP68
R4IwQuwAuXuyoR2D1whLII/JuDG1tWzfv9QbOzCXMkJSlnlU0BcrMk1b0Zc0+U6u9bxMhxCyS5m6
h1h+79Ezvn8t+39IO68euZGka/8iAvTmtnx7w1FL2htiNJLoveev/x5qv31VlU0UoZ7FXOygMYyK
NJGZESfO0Rb2HOOqWeS9yAa8G1kNrBdUQb3xhExr/kL3UruFJJTGDB9RLPvR6OikGF4lagVBWe1h
vaa2BSsPgrTFj1Tu8s9Qkw2oXzSVcsqcGhkKA6HUbaXoL2Xs93fcwYYDfPPoxEQp9Ob0Pk7AYlQA
bXpuoCNo/BhjpX+olapz/Q4xEthbs5u+bIsblKwRunMq82jqvnMflMBAdKOrt7LhgD4Mpax89CVH
e6Z3AJyjn0IwDyactB16iJ7aBKgUNfF+7BsongsU1hFz6PZ+OnVbXzaM17TyzJsyq0wopvVuV+QB
Wo1GTher3k4PftR/y1J+gR1a/m0PtGFbc4K8QlngnXoaP2810mPbQglnjp4K9etS1h6arrbv4VD9
y+9lUI05R4CPkvidnVU0nPleTr/RNNz5SYzEYOb3qE75p7nbDBhBrpR3BtmZkF000yBpUsfj1LZu
CwpiJzPnyR/J2XinFCBqR0sfX9Kqd/6i4qLe1b4h7yUJwcNIpbdEHzR4WszB+pF5OIQe/HQLOykK
qUWd3JY9Q2XFjvNXXCFbN4yIVSeZVxzsEhVXqyuUG/4f3Nhx629bhEJ3iQb5YlxrqGxZYJ00uy43
Ft1+czf/uO10CL/AsqL44EEmyMMmQ6siatA6K7ufAF/RyfMgyZG10L5N6Rl86EpDB56a9I8wrqPR
XGrWPb2wkPzqEX2YXa+8gfaktVOlM2wTdrbyKUsqbyVyLQR/Ko7guGFZAqAiVhx7wy70tDaNJy+Y
9lnySWp/oCm98+IYRNy3AuLkle02X2qEM/XCoHDCaYGhS5JtGE9d9VSlXwftG0wlYXBCC4p0J4iw
aduNK5WepdB17qQQT7jk+HYrYTOdTlBdoqNjmIfrfi2cAA4IIuNXZUcDrnIZHcOotRAM9WgNVJtd
xwPZK47XLSw5YXCz5jvko5itSwuxr2poFQ7WU6d9VzwISCFxG812bX4WHUF2QaG2YgDinH/G2Q1k
UFvOIEOHPiczaPPoivxUFTTgSW3+bWjR3HI8Tfuc6CbKcaYDZWkvV7ukgjgRcHwBrsmqXyL64P78
9gqqTp8rMZZDlBauDAj6qAn6O9aTMasQdtuSKI0YwAeG2FJ4NgFtQuZoPinOfC9iI8loc8H30vpp
wyByr2rwaALYXkM16Uv7zrDJAMuQUlOeE0z5ZEXjYJrsJ9+Oyl0A196h7Ur6zxJwtKH1vR6hcPDQ
ydzbZQ9/YolebgOdHE0MswSro/uQwhnphnw9GluIZR0qZZLuQ24IVG9QjYLpkN7PNJZvJBsSH6us
SDfP7GnDAElMHqZQaBaI25B3M+98s6ZrOYR5HzmR7C2kqXlvwhN50H0YmRoDNSPylWiW5Pw7V20S
fPHwAkVqekNaEAi9jIAR8VE+dLIFRiCAKtEHUbCpapqZbFoCV5bp0mbQqVPZ7AMqCWLuWWoTKfLr
znjyy5+dv/ObnVP+uL4YljbCuQnhvlMUSaMNDibQDaDtDLnEFR/mDfsuEgIn4ZHkgJsxhZ3WR16b
hGZiUGLPv5o9BGhePowbL5TfjKrmqRH5u+surSw6Q3hwmgMqD4mn2E9Wb+wAD6P+VO5CU4X604Rv
aey2ShYWH9lUDkA0UyF7+A51lGu52cAZgdFuvKfD9Q2IHQKcjrViZ2m+jDM7wmXf8emqySZUwekU
3IzQKOuTszJjC+8J59yEsGnRD7PDjCToU128qQmECcQG3YWwZcWVpdV9ZkcV5glhNx+aD1zxy7fW
hNRl/JR3z9fXwq+HuLj8zo0I6xvCsDHh7mk/FUggGWH2V2LC9KLXj9AwfI8z08Vb6H1LHdXo8CGK
ZJgfGiQZi5UbyLKznAvgBzTAacI2gDMM6maztp86KaFfAehbVO9gy9yv+Lt08TDghSJmKJZBZvQy
uBtDgJCu1NtPMnJnXlbeJrmx6RT9pNMZUxn69yYaT7Dj3VgQMFy3veQicDduBzMsUxGL3Y2caV2R
JPN8bmF+1Vmbrx+xAN7XcGRQEeL1Q4WkKs2dwn4ys0cZgaU0es3qFbT00gbj7gEFCpcQ/R2KWfYa
2jo9Mm8VLdLdofFXRklZHKYzA8IONiSnqOwGeoWwfIykr6kNR9BwMqx7GdF6b9+SGOudE4wIm9Z4
aIuHIUbkr/9+fSSVpXVy7qawyctUksJhwk05fZTRIowQlpD0fZxDMGtvs+CH4qEE8/O61ZWx1YUd
Hw8qYCvOzicrzZ/6xHyrac27bmLZMQDbXN94775DjpVpoHdqEFlPtGA9lTDRQUoeb/W8eDIq7wtt
c39TEnGbyvsnUu2VUf21xMVoM1eOrLlQRZONsMsh1fBqQ8m5H7daCXG8lSCoO3n1jd3qLdKzdHOY
tp99SsLRe0IRLkbJosn2ptzMAug+QpwA5+vOZwbirkMu0AtOSqdaB3sa+l0ywlxeOOrf41iZ1JFp
SGkdKMqCUpbfOhNAvx9JySEGUQkLiYYIUq8Cvr4+wNri+qWOAJQRII8lRpjMrsEsBZb1pMYEyvan
WUvZPaww6slSoU3OYcGlX5PG4nKaOwybyj4U9Djz1h4d1rOUvljkkY5p0HYvfYnWywYKdukrQgnG
PqpbqYYAi/Yz8vreCUZKgKChKd8Og1fRRoz8MMBKaQueobzlka7fwwfA49Q26Af2WjR9pFK7Lw0K
qYk5lm9OtRIefiWAxCm2OP3AS6kkbcQo5zeNEbdJTe4yIx9ROt+g2/syGQCZm/wVuQTqk96LbDdP
pD5eaAIGlKY9Osr0S+aDNIj2BckK+BiiblPq5X1g/wy6EKA6lIDXJ2pps8ELq/IOlTkOxGBpmk0b
GcgBPEnjQdafxzWIprJkAOwYBR4eStR4hKNGLhTIDAJGAh7eSqFPmr6cG5IEse7q2q78KucHGIph
y5VhLWtWXkprxue/nz1iCKBjVWiN8xTlU/nNKZvkUEa2uhKsl6xQBGZWOLQ1ikyXVoaoqaeKS9xT
OMFPYyBSoJ2uz9LybvptQfAjbCC8MRRefDKdrpDV7qBk3FjZn1cuHRoESfHrypzbFKK9EaC7Ytuq
9WQX5V9qmt/CBrhiYjnw/rYhPlYKqMSqrDWsp7yVbpPWJE1rTj/s4pcATPekw682DNJtRn/iFIRf
rw/j0p31zEFHuObpje6kEYHyadD9ja99scyXnOxk5q/kWNbsqJcLYkJOEa4wnCztbYfgUfOYlzvV
Plz3ZunNNGMQyH/welbfFWrrQEqkMrOf2reZ78mknI5OuoHW6MqFanF9nxma3T3bRSDsza6luwCq
bQh24GJaOSzWvi9kc4LKRHmq4ftfWphzwBCtPFWWvk83hkymZO5tE0EhCBPQIRbn9pNSeS30m81j
I8UfuLnT+gW2CBQbZV9haSn6EMCnzg7N0PJNX/0vTfaBWSAfQ6EItJwsi09kqYB6xOw0CySIiqZw
l26kjgbM62tqcagoqciwVRqmLVbKgRWhXEf73lPdZadJa+Cc333AgsbjF0gL5RNdGCg1DiA1iR2e
Wn5+0Oq/4TdY8WFpX8x3cjIJJMdkMXMll3KYlXngPPnyyVG/8RaBIuRWr6ZT7K+Es6W4fGbqV7Q7
2xnBiAYFhTUKvP6DYqFChoKn5n5gwCgMgpTXQeeIReTSkXMbWjvnyZLHZ6q8z2NjvXzABKzjZDMB
d7+DrDgIo/mK0dlPAe36oKmncK2Wu7iuziyolyEkjiYrqXwenEW6RaX5AwhqZ84GU3CkwgmW9vLz
wdT2ceqRQSTFN6CtHp4gt78+RourygZFJFv0V72DxXiF0itmikpbXMoRgr+wIGR9IsPskMvbqmrV
o6XGygfOfXwi9s4Vd/DBl351RuNDpUNeIh7RKjPu8u5usH9ed0w4rChzkKvHhkbijVS3LERfRyvq
Shvj/EUuqFRBKXWU/NvCXEmxCDvlnRXhPWs7NleLHitleusHu0m/afW//9gRKrHkxEkraFw4hUWQ
DNCLwdqcvXxL8v90CDVmDkwRK+FLbFGYHZlheBRIKTzQ8C1YiSChA4brIT74t7X5AaNLaD3byS0U
RFxo9PYRfunAebvumbD2RJtirhJOay3tMjt7sfx2j4BHXDh7H6KrJHc9588Osne2hPgceY46aQH9
2TbUcD3KljpC8sr45QMecRzroEl4JBrCcsgmC3o4Q8peVOetTndQtkmds20NSLOnb9dN/boHnb3F
/usRy5t2xbmsJx6caLNYvdzgEXQf1l3yEh+0g/nTaHbJ9q9S/8vQvH3XfgqMmwEBCPL+QGrRv3ty
8geYDkIPGqanZCRRcFOGh+s/TYiKQHb4h7cRrUKKMf9zub2HpGwkKXDUV6Orv1TqJy0zVzb3moX5
72cHVPN/FrT8JXOe/+XX501/9nXo5Ry0cvn9lQIrerwDXrJyNTT5wsXcCSM0//3MAhV5SPZkLFhQ
JeZUXjaJcRev7elFK0BKeKqDfiUjc2mlUxBKi+pEe4UYCn52IzupXrfnsnWCEPofSUXywK9f1CH5
DyD9w2CU7ixw4UfJ0bThJepSjk1YalZOnPdzR5WABWLYPJvpjxMCc5x7gyLLReC2zmfT/BStPFLW
Pi84rU9xE/fgINzK3JvpYa14uvB5LiuMJ5BikLAiRAaRuwJKcgPquenUDsdoWFkZy98nYUGCV2ZT
C6MTZrBdeZLivcL/l23MtUvk0udnSgcOFB2aPFu4sKCeoRR0CVivVf1Q3eXBSpRd+jzwUJ12JhBS
75qbY52CljIO3mvr346HavjzuQUpRMwzqBIT+YRDSilyoyDJ57umliMcm2/+eOOT1LJV3iK6RvD6
BSM625ZaoEOeL1nSayhBKpf/VUoriN2l8TkzIOaAUe9VxqyyYc+GHMs/ZvmfYXTZVdynFfg6ZhA6
WDVh9cD/D1lDk/uugxiiRlvMZjQ+sECpD5gydwUivD27eDZGhVxEU1RAAF77350HFQXf64fH+6AF
CQjPghkFAIRGfKoZUtNIIzyfLhFo9A8xb/+J986fL9QLK8I+UKSxaipNC90w2zcjxF8rXixM9MX3
hSMwGX0EmTq+31Q3TXgDZ931UVr7vjAL/HKutqEeuuObFQBoWonRC5PAcQGccIYtcI0Wgmho2F4D
K3Li5tlONTfJnQbebA0gMS/Gy0OQM8mZcxdA8+Ze+suVVAOMgp4YIzJ9oR7kjtk95PCVf0Cc4vpo
zQe2YIkdAeOCZYHF4F52aSkN28KCCb92U/sRaRh4m3VnJSU7/9hrJuYRPdsWPMwjTuKydmNUNw5D
Bk2pjRb1AxxY8rMTt25dG+Ffpo60GRQxsO1d93DJPO8DGRYlAPokzy7NQ1wboAymVtCEQoVcTVW+
NSXfeCxUq3ki09XSSxVGcJTLxk3NrXslYbCwHGkK+W1e8D4L6NTSJaVyD+XwJZa+XHduXm3i2EJ1
Q2GJ3AcPeWEzGeVgjKiGVO6gvFWTWzbbUaFu2N04druX1mqUS4tFt+ZEjqNCGyUmJmwI3GF/tiu3
TShbwCBbGj+0Il2ZsIXFP9dROOPnaxCptcsJS5oMybzcqFwEAL0u3A3pj74vN067hybv+vAtTQ61
d4o2bDV6cYVDATrksrT7oXLRU3utTFCehrZyri2N2Yyi51JEYexdMqfKKKfaUVW5SCx0r1AEqM+x
0kgw/0nyyhG3tBiAR+PO3BlA/9jlwPkQO8qRljcuyhg5RD1fUOc59SYoxgb1hMRSnuhU2V8fQbHa
M5+rEC2ZKve+XwFRmC00+FrUMTCawoIMatI8BJCWJj8nNTj42O/a7nMftc89ck2ds1eK8JQ6+qFs
rNfrv2RpoM9+iJiZa8q+CmDua9wmbDdm9zLmyLmXn68bWQom50aEIQaUXKNJWTVu2+wmiSTNrWHB
6YsMruxGAUouK/t7aYHyaGa/zT0YtFVeTinYaiMuRpySoQKvmpfI87bXPVqzIMQnK/NAgaRZ41Yl
NJmTgdj94K1ss19jL4YpVr8NOxJ5Jw6bSzccy4HDxxhrt5aeIenOYRYPlWen/Kpo2Un3TjV6bQoa
KtddW5ysM6vzfjk7eDyrTrNsnGoX/TKYXm8y/c3rb+XpJgYjorXJpoSv+rpJsVHhv9uBvkMuBhqk
FuID30N7xanDoHGzhLKAcpP2XwPvufCOpY8G6s1c0o2kHyi4rPi6OI1ndue/n/nqh+OoFMAU3SzQ
qcDXn73sDztG/+saPYKA2mkro3J8aSLIm7qXCq92Nd4v5kMaHBv1sDJ883n1bqHMg0caH64YMf3p
2ajWhEQUt0k7uFUddKJfzPpZbe8VIHNK/TO3vin+k9R9CorHNFgxvzSIVEDgqNE5Dd6hf326ZaZS
Yy+Mw04GYVt+YJLOvy/sNTsaezTG+D7SE5Bq6+3KI3DpADj/vrDNoL+O6bCOiE5jX6JyBEF4qfu0
xFhKs01nRYcgGQNXmqAbvT5xayMnbDU9gHMxsfEsnyaCSLdZpW+bx0ZcGUwM7x7S1u/RycqItl6a
FqwM8+SYb3bNFeclVL7/qR+Uj3jBWbrB7dsS80JQpjraGOm1qxwkDfE79LuvG3h/Ss0G4JaCrm0+
pIWAPqHijXxNh4EBguejKlcb7r0fsDEntSD757r2i7riLBbofQK5V+DXbp8dy3ifqMdeWTk13s8G
bvCO5tLJuxqqw8tY4PiD1+kSJnJ7BwGC7HMa7uN45e70flVdWhH2S4qMSdXqUuWm+pdIe3LS/fWB
en9A8H1HI9b8d6QEL9oBxhMe1BwQ5RdoSrm9HKE/R9DnPq1PY/loK2vXpfmLl6uYZxY3M8sGHkNJ
VIihlEPSiWJv7Y7I+EjawYIUoV4jgFkxIiIulE4b6jGxajconmiEcrpdvdYb+j7SzH5ABUhKC8il
mIvzoqiEeJn9HpLHb/ZGte1gHol2fbALi5WotuzOb1tCbJEHO0iqKuWG0lBxo5B0iOyVXTkHxvfT
8tuEMC3Ae4fJLBNOz7HZRjRmtRaFJEOlrQ2hvmrtSbpwS7gYPlMAPA4I4PqInzZu4L96RMtQupUL
aGOUXWOfLFailNyVw+2grGyopW17Nm0iZiHyyoH/cZ3UlPsuflL9ne4cm3ZlNNesqJfBoTPaCv0J
rHDbG6KvfnQfVK+cRdc378qyENtowZiFreNjJZAgzd+Bk7PXOLSW4s/5cM1/Pwukg1kiEjayLGxE
3/pNra64sPb92cWz71ctzCVeXeLC8HnwEKtaKcEufn9mXqaVlNyAON15rudy0rNz+hJlt/xxqr9f
n4NFA6oOfIxoQCgVLhxSFGhyX2pkj6LPwSEq3j7weVhBQPAYsKWJ2Y1qkKOWTsDa1YeNBtfO67/7
/Ozd2fDrlD3Bz/J5WZX2ZCLb9HDdwOJGgI6aSjen5bsHORIo2oiMUeVaUX6bTW8VuSeyDfsW5q3r
lhYD2Jyh5y3OU1w8j1tbLiU0A7lW9HC6m/5BgS1kU6nQazUt0jnJdLpucOFJNycMcQsKe5UbmRAy
4yYi3W3qldslxs2o99to7Ha+c9Ss29h66FNGtENqWVqxuziklDfIvc5PkXcQODQm/NYjm9dDYkSd
daN3j1n61TZurvu3FF3m0iBJWINalriy/T4KRzNLSVqCZp50bx/G6k08/CGFHm8q7h6WOuMxABa8
q5nRCtoieKM1rol6+daY+mMSrjbuLC2OcyNCPC4QL22kRG/ckqRgiyIymkN1+TXvDkW1ci8U+2re
OTQ/8M72VGWVyFVFFray58D7Cz1kyKgOI23JkuzK1j3pn4Z/T+RNN3m7MF054JYCkjqjWalUUcwT
7yWIoMP3T23aNZBFmOr2AeHEr9dXxpIJsHKACyHh4OooBG00o5VYq9PWJa23efYgb7j+/aUVfv79
+e9nIxj0oafXOt+3tGCbmBNSf49Wu8+043U7SyucNhYeCVyA7XfJ3KS0bBRr8taFlPM0IbmXTrxK
2/5w3cyiO8bMv0rRE35FIWMmj7WNfhP667wjNr4Jm9VWVTc1ObrrdhZupMQh6jKgwVQFXo3LYev6
QfP9QB7cXC+29NztJwUSgRsrfFSrXbl2J11YBAhY8z4kUa1yjReinxQhHl2kzeia/vdmW2V/X3dm
YdBojARyBiCT5+i7gw/Zm45eioHAvev6w5TeNNORcHrdyq+0m3DtxQwJXJWWJtT6hMCQyq2VSN3E
mAEB1PxPEbqgmfEqxS+69aj6ByOHi84IN7AYbvMx36EyudXRAqkfTX2nIQ1y/fcseq1DHQe3DYFE
LAHnUHGaZROObpse0fNBWAHxkug/140sztyZEXE9xnqn9HI0EqDSzad8+sDjW6HN7f+cEMY07Ei7
GH42ugjq9P6W6oiWrOzctXESljoySo2BGBguRP8ASrTvJWMbrpLxrA3U/PezOBQN0jhB9zG6QQ1d
4TasX65PxJoXQhzVm0HxGzNhoNpbBFS87mFy7h1r/++szL/izAt0VjUrCuPRDY07M6BBCBR16tzq
a7WX5dFit3JlgPlQPBVytfNGOchHt0Zhzdqqfw4cA56g//6+4AeYBiW0e5aVMh0G7RQlK0+FhdPg
4vvzHeJsnLzETgEdVKPrT3tPOZSQHq/Rfy+agGZ3lkcAxGMJE67ZfpoErTe4JtoBxR6GShhIr8/2
4iycmRBGCcLTIa1Tf3TT6tHst1P5+u++L4xSUGmxEfS44LSwpOzYd9e/vzRE4FjhhALQypEsfF8e
qBV2jTq5hvkayf+MRYfM5Qq+Y/6GGPQNFhMgBk5JgFSXMz0i+pcNYSG7gFo3kur6Gcrs0cmybqFP
OFz3Z2k+jFkeif4I3BHT+UpdBGneNzLPkrtalrZ1N66cGUvvEB6IcHLMbXcW3COX7lSIz+c+bxTX
1/PjyC7PYoVm7Ubboqr5ZEXTUVLrb6jCzuorK5mppTsHfqGhJFtz77GwohsDtHYJusF16n2fnezo
VvVvE/3goIPnrTi6NJRo7M5dGlwI3mFa07AfJzKuqtvq8q4Fq1hFu+uTNU+8uDDOLQgLo56azoPv
TXX7fuc/Rofhp59+YH1T06c5lJXHOhdOrn7M0snMdcWVU5iCaGY9QX503YulcaK5kbw0hKNcBYU5
sTxPh+ssmNwcqfI0pvb9h1QL8xMHzPncyw7YjsZ9YcVJEY059JtPbmOHm6CJNt+ve7AUBKg+GSQO
uAbhxeWKpo9Mg7GSu6XRRHslffAiaS91HximcyPzMJ7F+xC5WF1pitGdvI2nbdS1duClaTj/vjAN
TQI7WunghOYfka2FWfz6IC0t1vPvC4s1GVXPiDLOK4fnkVIg1q6+NAZt0NpKuFx2BMAX1UieMSLo
TlM9r+zjbnTpaNlHas3O/nNXSM6BG4Q/D/i0mEnhjjVYKCn3pKHig5LLD1rTb5LB2ANNWXkeLz3P
IVyDpFaDI/d9+iRNA5pLtLJ3B6/OdrKDMHee9/pGz2x5n6nIZGidWm8tCK0PpV44L2090BlqZtJp
IB++HTt56FYi28JUXvwmYSpHQwYL0/CbyizcNun3Tnot1UdbXnlTLZ0UF3aEwzUcpLSUlap3NZQI
h/hFjj75EKUMxXNpv3TSvm8+6eYamOl994hlwa4H6gE8KFdD8YwwFHKvCJZ2bqzpUN1TUqTbqtkh
VFgMR8tPNlOE7mf2lz49V1qxMrQLZz1KMoQRukWp2ou8UZKT9I5kW62rOH9HSrwBdYcCbJbfecbK
Ubg4iXR2UJrlXsH14jKe1EPs0e2Qde6k/kzQhZ4xMQXaxlHxx3g6C0AkHZdz5RGRDCH6Rkk9tYbS
dm5fHSQYoNbYFxeiLwBbjicbxOD7tIillZKdD0PvthVEdpp+nBSIELU1NbIlM3SW8VQwSL+8uzrI
2pjm9PkPbpju0hCh3ldlrY1wzYSwr6oqjOkewgRqD6G8lZRbay2DsGZC2FJapI71MGFCkw5jeDfU
G2VtCS/EX9IgRMU54YuWjzDfQTrlo4MVV4f7cAez1vVzZOXzv4LG2TkYwPpfyBqf799s/bGJ//xZ
df7rfxUCzz6vmw0KR8RQzvJ9JN1lFi2EKyf50s47G6BfAejMhJz7nSxT2HP9t6rZTMhDtptsrWFm
bZiE7T3BRuLUQTW4rbXro4ig9ePfzcP8A868CJWg7qx5P+jDf6RvSHx/4PMzaJ6UHfgeMTwFDZzJ
NererpRtkrbeRHBY/jsLggOqXvpynWEBCjH1Rov3H/n8/M7giTMnHS/HJx1VPZuCuneLqYQiD46j
w3UDS0cFSNj/GbCEfVbaSWfrHqejbT0myXYA/eJP6U4a0OVYAYQv3kKg4iHLB8oXrlchB4fI8ORM
zdi6SeUqxt7vbhBWc4pjB9G0pe0b9eiHJWSK+z6Fg8t6u+7pwqttvgARfCGIB6QneFr4WpZXali6
ajJunA5ZwaTdzmEyQNzEJ2uwNncLQ0tGkwhmg/uh11qIkiZKzPzBKVw6hze1d9KDB6kaNlUZIMyy
xt8+/3rhFXdhbPb+bCOVtub5KZLlrs67Ps9uu/Yg1S9+8j0OPlmxtjEHbSWELo3nuXvCeCZccdog
9ArXy5IvdUMACtRDU4+3iDyirz1u1Kl3r0/hQjgifzSj+enLfi/XFdZO6QyyUriZuhm/5ytfX4io
F18X9prWSWrWWny9e0qGt9G6UeKjk3267sISBuTCihBS696B5U7Dyjie+jhCqeVz7Ye71vlZgaF2
nI00HL36ttaTP49UF4aFSGVUgw0xMIZnwXVSfR84Ui++P18azlagVNdQB9NM5wI6aNBZX6v0zP+9
uMLtWSGRWwHhUGzo8IK0a6iq565hfw3Le9W+reJv1ydnaX3RBcjNeebgBrt/6ULSdFaoBUnhJvfS
tDOGlR2z9nkh/slWRJPSmBauPG667kvXrhUhFg0Yv/gj0CFGsOby97c9ijmSpOXuqD869bNXmStr
aCmkIU85i+6QBOFtfGkgG2utM3jKuGGe3w1hdGiiehMbKK3XNlTb/cojfGlHzlgD5xf97zv8OLnp
rGkC+jQ6+1XKvW2aJ7tWdq2Vt8XCykJEl7wOdChUkMWVlYToK0L6XLrhT8gE6n9o7bq+rhZCJV3f
HASwISsqh8HlsJFhm6RmSko3iaCYriT9Nu/jPTJgh95RdlXR0IBVr9hcWAsXNue/n23HGAo0x7PT
0i3TH54k7eAg/5cWhA2fKpaXqT1eFaO3sdNDjCLl9XFbWG4XPgjrOe3tHKl6fIirehOEB0gQ5epI
w4Blfr5uaWkJkF2dO4I4ruGSvByt2pasoff80jUG124eSg+2xeN1E0uJCOPMhkjuMEhd2Uc6B2ZV
3zR1sDWkT8msbmg+695T2j1H5bOhrp3Si8uAhzPpAJgI32WZ5LwzY9i9uBfYO88+as3uulcr3xdB
p2GjEtAqvp/YD9C81cOP699fCAEGmav//X6RyQsyvEoxfb1wg2YuUKkoi8X3DNa/s6JeTr8fdHnv
hxpWYK0JbnR156HsZq4kS9bGSggDsSohY2rjS9c1X0otv/eK6HTdkTUT89/Pdj3V2/K/w4W8Uk15
uFk5wtamQ9jzoWTWeq4xUFNN3WgvlbeIAU5ru3HNC2HfoxPZyKWMFcs/pqhfralRrn1/jjtno9Tm
aDlk/nwV4ulJh6Hf3g+cZG/X52Ixep0tXeFKXtXFZHYpXsQlgj33Kk308iGKnqM1SI/IITuXJi42
iRC9cvAkmpayCR2qQ6EfHfspSTa20uxUlBn3sY3q4BSrRw+qSVtqN6pTf05C+VRK+X3f+SrcddbX
685fXyigRC+HOMoVeDIyhjhP90G2ber7+Cvtj9eNLGVZzxxXxCz9VKahnMTsKK9VlB2XnwQJAr/d
xXXYb4IiQclVN15jJnsfBhOk7CFcqK1jlBufXuSVAL+8qih7wq+FIr0IQlMCRBD7kveeVx3i/CCt
4auX3s94+9uAsKCcolBQljQLN9KqVytu9qEuHVEp2ZS1stfV6CTpqI4Oxm2Pl2rgIDNUHatSfrk+
6stT+/tnCKttkuOJajLnWN7eW7AeptB6gmjmAW2tzO/yDvo/SyJePgu03oSml2ijv03BXS4/Z8Ep
9+9WO7QWj//fIysiph3Lq9q2Y2Q7dQe/AsRlbIrro7Z8/J/ZEM6Y2EON18t4oZf5CATik5k/lulj
KD/oxX0lH3v/2xj8oXTc/w8MvwdQOA581W4KEjyc/s69Vj+mNo/zDx2dv00IJ4LVlKZazSYkTdkr
VftimP7NmNeHqrcOK0M4D5HwBDzfAOL7ZvJHoBKlwTEdPDbq91T/ZFlvvVdtZNRsnOKfTv3kjP9J
jCNUMitLcWXRm8KRYdV+l3TouLq1cqybg+x8yrx93K54uLgODfCSMLSRlRNBGlKiFVPWTMyXVW/D
F14I2931MZw357shPLMg+GF7BrrCPkeFUd047UnPt0bxVywdymDvK3djvVJ5XIyJZ+aEkKV1ldOa
Vs8ZaG7GYkPW7bo7a98XYlGRxH4RmgxYGR8/N2sRfWWwxHwA4ItYHhUGK0BMF12P59D/4YUbK7/3
4ef+d668k1W3wg45CVwx1IBeNH8TrMTtlcUl6qqXiaLXZjuyU5ND6wOVfhq6m381HSKGIU66IUDd
laOhGjevXTSsjNGyCzoZRKhDzHd9woWaRgMs34WrVSevgxLfPvrTGrZoeU39NjL//ex2aAy5oyGD
wqlTncbouTc+ckc3fn9fiJidktZoyvD90TgY4U36gSZNgDa/vz+HsrPfX9NtyBnNICn1SyzdWsFX
1T9ayHpdn+u1uRAiieVQK7DjeZj8fWQcM5M71YqJxfMf4QUbChdUOUz10hOPOhoUIKTs7WEv9T/j
7GhE9ANZ/8m5tl/3ZjG+n5kS3mYdldmwN0gA+NFp1D833ZeWZv3aWnkCLg/ab4+EtZVZStBbKTea
2v9i5lvJvIvjlTNkbdCE5aW2WYSQCdfQvrkv7T3Q/o0e3Hq1vTWdD0WU394IK20sMyi3fmVNnE1S
UrbZrtI6Lc4LEljGzFRO2V9YZWlfSAPPGwI8Ina+dm9nD3n5YLYrHCpLe56GB4OiAlifdw05AwoU
KNMOBN9gD4mdvDbvi7e/cwPCUracyUkij4Owre7j9FubHxOrReDuFY5fo/7H6pJd3q04tTR25zaF
NV2iWT2Edle4pnHIso0XH1Rrn1afr++cpfV2bkVY0lR5glhp8UyVPpfjMULBqzuEym5aY4lYc0dY
2GljRlWd1LzaHc9Nm/62LKtDogT6Js7GlVvtfC8Rr0nnTgkr27KQGcsbnEIJO4i3Xnw7DXt12PXy
s61+uj6Aa34JS1wZfMAUHX4p6m4MATCfpuEhHj6Q5D73SLiJZa1co4PFCqc1C8k6bSSJuvLEWXYE
uZ+5oxoaJ+EyppTy4MQ2J0JrmvdGUbwqdn8MuVnCLfUB9JiBnsv/bIl5x7z1/EGZb0vVDepsIJqj
zbhSfViOCb9NCMUOCQ4ZNW1JYdjpUWkebf0D94BzF4SQ0PohWuHRnCKB5Ecu/66rNWm/NQ+EADAN
zdBGARYsV5s2ytfr63bt68LGb0FJgXzgPpnmR7PeZx85ks/HR9jvberHvunPy0k+Se2bGT9Xxbcw
WEElzF95v9N/z7Kw043AbCPVlAvXz5/T+E0OEb3d/7uBEjZ4OFoWkFW23jAefG27VhVfTP+dD5Sw
tQ3ZizvHY5rbON6VUbjz47cAiGNW3Enpsz6kB2DHG9v6pg+3nfoQOD807ZAaa0/ktfUgbP+8hv7C
8tmSLYiKxj/IlXt9HK/HF0Bhl9dBvyhazZ8fMKryMuinMD0MwZMSvV23ct0N8OqXVjyuZygVYUXj
paedtDVd1rXvC9teMcM+qQreSGpJY8RNsoaUXFzQGshicIwWfPLC76dTybSTouKZl3aAXbWNPVTf
vEJduTAvunFmRnAjDxV1NDVOrbp6rsLPHrKcH5iHMwNC8ApHNSphAOEeW3BWNT/M/Mu/MzB7ePZO
muymb7oBD9IBwWJY3T9yHEJ9hto7pWtZbEnolAgwFIQv4H+2UbVJzKMi7ZP/R9p39jiOK13/IgHK
Er9KDh1meuy2e9IXYqISFags/frnsO/73mtTggnvArvAAo1VmWRVsVjhnEERg68axYUUyX+Zmo9c
dyMuQowljMZ2cL6VCPmZp6okqgRJXoz0RdLHFNsVRWPQRGe7OPdA7ZyGf2J/CB/AwAC3ZMkztmDt
zrw5hdufNfQR29BftE/dPvlVE/mvCEzAXp98meksoTN8vk6Q2glm+gUEYbdFrJrHhQjJCnOvp0Be
hJU7v0BZ3P75d1+XjI96mj+OE574bfSKVrlM4WhVP14yvVqrbW4WOALN2xcWMNIV+7+qShebI1ke
bS2zTjzobOHu/V357WipKkOqExZ/v7DtqOpz7oqytMPCKX1BNbdU3UbrmwQwLw/AzGB6lZRIn1q0
EDlYBCrT2RBmyoLB6hpgAD6x0ZYOX369Bo4ANGcZR54oTwMOBEF3eE7clyE2dkZCAivpN4bgmPs5
O08Z/VBhri8lH9D7qDgt1e+Q7nVraDlr+gq/Q1DS7NzmK/o97tdnH0CiAgHfBAe3ZC1FStvC6Ycc
jT7GA2HFxm7+3JawtohLCZLFlHTOR9L1+Wm2/kbli80fLYBT3CkD7NhowgRniCOwvuSxR4dRc+in
pnzLKi15iMvIfUa2x3usJpco7hZDHP5V2PouC8zrkAjsP/mWHzNAnLFyLt/yxgzTFEM9Ywjckk2X
P3TNh45ZQallYTNVYdlmr6C1SFj1YCTFBzurAuqZIOfJ0J2uK7ZgkQzAzwKDDRppMCiHCQfZc7Bu
nrSq529R4wWW22619FyisddI/7S+4kW78CKSLMmLsL72uZeP/M33v8QkC5hVhjEos5JZRZa1UB5J
kvj7hTeZdDfjHLXdNzei2ylOA6jqdlAODa1uno8JQLyH0YEozzzApedOV3L+ltq/tYqHufEpiUDr
PGsbcJBvbivrwn1hTRjHhpq6+K9FMzb3aJoAp6h6Azz3Z6dNnvssViipSoRkc4Asdm0NxZ832pY/
M81/6ChV5GlWRAD0RZBmORZmZN+fRhcnY089d7S8qN7aTA+rL36hYqVeUbIrAeLvFwJQcDANLS2r
NzOlQTY8wWvsxoFsHdWdu+xlAFjK5VKk+CpC0QGTOxkOZP7kGDGQT9sAeCMBq5vNXD6CRmKXtu3G
YvG+I2mQ1feW6gBqIvg7QTEoEArlCSvulF5fxkP5Zs3FY4zFdroi+b2i36Lh3Qd4IPpHgY19vZde
XhnOVMfVG9hb931qgpZ2mIMezDhB3jg0KJtMIXFFPcSwu2EjT4RODxno29f8KE4pJBaaiRv656iK
vtcEgPgBFHfvw8fymJ/XoxADWtXyrWu/TzHf9kSFSLWigASQV4BF8ZFSc+VNa0E7V2K4uXxz8NzV
j8HGSD7f9gTi/pauEkgAVSeeI+4Srow5gOAfS718S5w8tPkQuMmvwmmeWzaGxuCGhr8dVbRQ66v6
n0zJNWRjazEMfuGqHDH8ab+2+jkxitAZ97fXtipHIE9A4zyEUuLvF+ab91UHZIUOSo3Wp2Gca3Ai
ozVuqLwedOHKKtLKRQGKXUwoWOgjthdMnXHTMQbkwOxtHjjKLWw7oCOJ63cDFAI0DDEnbBVYnPqC
g1LrskIjlKSCy2ralKohxTWlvvy8dDhmBJo9gPSnbxWri0+1Y1dPnqtM7y336r3pGtQyopl/gRBV
T7mpods/fmuHeKfFoL027W1tqFBRl4ESxkVdzOGCshc0MLKF1tZYgvxnbN8w/7VJrYcp++7FT47z
rJNdwX7eVrflzsEZOGhWFdAXgKWQfHjj5t3sRogApykKO/Rc380Q4oMqCvjByIv46CaXW9V7r+y6
YdYq9LnYO2f4XLIPqQ2sofm7N9yb3pVESaYzDknV1pVXveVuQPKAq+Y5VvbKQF8iqPXQcw3oLuk2
iCwGPDV0w76lOR0CXwNDcFMXihBkaf/QGkCqYITUR4Agw4NBrdKp1dvuDdw5erVza8yzh74K/m5l
KRhTEFEvJnsR1UgvpAathUYyzPEbpYP5Uo9FvnX8pFJkqpdSPKSS0AyNYAeAAXI3nINH2FxTTs9R
3TobcCrUjb25V3+vRUjvMF+PtcEAWM/ZiV/z8dQ8/LvPS46FatnEW+A4nqt3rWXZ3TNOeD9iXISI
Cq6oGEuBul04eT+23D/Tnm+nl6ixt3ev4EqAZBSuBWTSOqr98+xDXX1QCN5bs5VWIHmQGnyXNl4b
/nksmw26dYJfJEecNN8No4tYzxRvDTDIGC5G0q8vxiQb9Kmo/PytmJ6nIs4Ca0K+27xfZ6/FSAo1
jUM5Ae8ofzP3PB43tq4CBFkaBbrkMLaDBCsenMiUXK/Dmkx9rgeSvWH4N/Afen0Ibp/48poSAkQm
EhaOQE8+cYfSzOq07M1hnzC0lRrfk+50W8TSSeG+AKQ2kCvFkIb8li8ao8wzv89wFi3GX8PSDtt4
W5FM4QxX9upKjmR+qUHZBDaa7I06JKh+JClR7JVKgHQYfuY1VTNBQDXinTzaoZHcW5MFlKSNnIdg
rrIQDkunkUXcmozeHc5AEsNTeePPKiyxxXlDgqOLWXFxYSxoiHKflKPPhvFsd5s22kTedqgVQeli
m65FyLaHl1ZauClEGCjMfSIq8IGFOkmfl2wubakX+QM+T42n7i9NMQlQPZV3z1AIKfCwiESBcbwg
1mNOlrsgthjPyZOmg0AW0/V3WgUEiGcoKpvwVIupvFGfmyax5v48HXv3sadvdPrSqegZl+O4uCng
ojBXKkY+F/NRBcRT1x9MABDgxhic57znIShrD3PXbl3gG2sa3dmT/bfEqJauqS7cZe32Xb6DfBlw
RwSu1LX/KvgcpT7PTaB1sKByjI1lPbBpClHCCwf7qYo/9tOHpI3AzLunwOQckwe3fe1UfnqpM2Ib
sNvOOzOCXKtiPMYDMO3Nk1dGYQtI5yZmGw/zdsV4bwwgFmzgwWkSxGTAWb5eMMdMgh7zyTw5X/T+
QXfuzWJInxe2d/HgmwcDPBgVPm8N4xZt9XGrYgJcVxnoC5D0QBC+aElzuNb4PnewggEPvKEMSoxx
02RrE8wmbNEqXLm7YvCCSjkPsfRN2LsLyeKtc7E4Og+ZxWbbPDX6Uz1/HKJnPznetrqlb4IIvJOx
PFNA90n6iGFL3pWxaZ6SJui9MJs3t7+/omimDpPGbQcQQrxjr5cA0BIaVQjZUdTYtvyBPTcczAeK
i25ln4DTjNwmliBA86RF2FSz4sQq7JNWD4+J1n9IrPEj5/Pu9loWiROBsI85ax9vC3AjyWF/Vsd6
a+i1jSaxb5396Fh/W4zDUPKpMXeMoyFJVw0Sr5wOep4MzCnDTDFlJC2Mt3NRkMJyTmUSh7V5HLki
n7pyPMhlmXAFeGeigiFp2Fx79chp7J6a+Dj0c1B+r9HSWTnn2zu3sg74W4F0bANF0bCldTjW7Hkl
05xTT3amFlqKVag+L60iMwlH0hafb/Sjg+xLNitKD2sCQDGOAjXQRIDOKl2xNSdJrVPqnNy6DH57
mar3YUWBRcZPB2O6KKbI55wR2tdFx9xTNr7VCQVeg7Eh3t2xFIgDDKgweI8x0S+TB5B8Rp2qHN2T
jk56UoYs+n33KXuIDqBQOriPgdV5beuTWSTGOHDvZBu7Lt7YKkDklVNADgS7rxNBDSDXSwpTH6wY
qbxTjlkclBW36fbeBQDpG7NCcCIQgtO4XoDbEc5GIICeLLppipCzuy+rq+8vAkGKi4ohnXDSjef2
DysV/mlpzODMQvOJsGPwyVrS/hdkaLzWNehpyJOAk/mFjM2L13/3VMQ2S3W9FiT+fnEv2bUf90Bn
p6c02pZP2rhV0dWurUSAu5sAe7WWiKuj6cV9xBmaTkgRGuk3136L+sBodMXFsdQopKIgA08MgFss
IHtaDE8bqV1F59kOC/oc26e7FQrfR8XNBCsLcCWljWLVaPKma6MzEoNZ/5CqQMHWfj+iKiRxkAeB
YUsK6w/YpNJKorM2FK9OOz5lAJZUxOUKGbLSFsDIiRoQ2p0nzNMO+o54Kr1dSkBnOt7zvufAqhEW
X6sTyVOiFcTwT+0GvdetSluF97+qdyBLcPl5oWwX2mqZSREjKeKfpmw7mGNo5XpodS+t5YXUMsLo
/uce5CEaAYc64t0Fd0kbJRXvzYQActnfuS3ZKfz40vquvy+txyUza4qKYj0z6HI2tPuo33/fXYuQ
7+uJ5ZaRQYTp7rQ2qMzH23Yh/n/5SAQstQAis9zFfUrnsYlmL9NO5jyCcgBxZ/ngRw8DfSE0ujvC
RZ7oQpaUBRmTjNXjBFl+84qsMClU3QIr6osOFhNlfDweUXaUggPq9R6pNIee/M8p4Pn1+G5sRMEs
LV5raOVcgffUIxt8J15LT81TaZPtbA3b28exYiFXAsQKLyykRlNFU9OGnow020ed9wTOGCff1ObG
NdsHavm72/JWNPhKnmTwrjYy5mZYEHP033HWPSRx/jAx9ue2mLWDsdFzYAhibuDPSYbSjbyokxzL
StkR6BuuInW7+nnwkOBdA01eAESnuZ2gV6CiYE74VmD4vri77IdzR3MRkJdAVoqoSlKsITEa7voF
PdU9GqV23Lw7qgWjOIg2UccA7M4i9ZXY3dS5DXFOVr3pjZCxze39XztmvJREwhlY94s8Z1+i7yCq
XPvEouIls9kH0+r2ESf3Fv3Fk+xCjGzgcV0OHZ6HwNnZ6L901VCi0BLJV119XkpgOAAZB8IhsU8F
IBl5koWzl4aRg4tKBSC4ul9ADIC38lEglYt9LdCi0jJNHcwkzj/1jHxsMBjUpun+9rGs6S1qfXh0
4yWLrgzJufdV23nAunZPRt+GTbkbmPdPDp4gwyUKM6I97NqfALciqQCvBMWaZ5DycGCJbieVE1ld
xoUQaRm2njN76CEEeMwozRzz5N76m9CrCwHSq7JKCz+LIgjophzTFGnwDwKFKwFS9KY3JYY3xDYB
SWxDPnrk/veMwB8DLrWoTiNrK/lZvWSpHVPPOlnl/Dgk2nauFC/vFZW9kiCdtGn3HRUESieqfZma
bc0e7lclOFcLXgowfQbaiCRVKlll6m3iniI6PmogEyhHHpj97m6TANuCjSEK9DECW0fSJbNJBKY3
dU9V/MH+BK65+z+PDCgoHYDIhWqDVHzL3YaOvVm4pyH97H/SrC//4PNoIUQeRzQPy/dEXBplMXTQ
I6SLre/J9PP251ccIJgQ0E0j2oXIosczskjO5krTTu531+lDg7lh5UxhSVRl9eXQLJrETAPXtYDg
R/+WtE+l4bF5djrtpCfzVh+2RfGs85dk3CdGFnrWRkdC3C8V18eKCr+jpiNJTUAg4klCZ7PWNZ7N
5DREX7jrbO2qemDR3Q9BNIwhdvv/QqSrPLJ0UK8JIYXzqdyxu1tjgRWMjUNHpMBkX+jvZOlaPANt
9+Rl4MLr6o9ZrG+bPv8IQFfFk1mYgnQdovcBrTxosfEwpi2ZSjbU2Zx0lJxmzMt75KfrvlL2aH1O
DVVD/MrBCHUGspLhoDonl0p0N2lrXC4I3PtpX+MdZdQYY2vM/W31Xt4jQCd2BQgoEC4xsSY5SYCC
x7VNp/Ycu03wOoCp+/7v2wbYs9H5gs5EOWs1ao4zl33engvrd753ql/3f15wj8K9g6YbqNfXDrID
K844Fn5zJuPBj0Oj/JfflxwwrebSqht8P/JD7+1u6lfigihG7Dt+P95O0v0xkHmcR0qit0l/rJ1d
c/cVDsx9bD2e/6IRVd57klN0NHlJfe4fPDffkloFuLRUnvfwHFG6bSCrKpfyNXOiSHfn/IwOexJv
dXp3xvD6+1Js2+qRS22HcUD2ZB/zICm4QsDSyLDzAFRAug7ZbVMuz/mZEc1+0VbnklQ/2m4KSS9m
Bezvt7V0eYfAoQsHhRovSihyV2uMKQK96FlzboZvmW2FE3qAKRoGcq4qOC1P5P3qcD2gwxF0gIm/
X7xlSV3Hg1O1MOd+z0nAVYiIqu9L7iJpei2xWnzfijajFyS/b2+U6vOSQYyOD7LGoWnPGmrAznew
eN3tjtC1BkAdcceirVBuw3OHpuLU19tzDuDw+tEAM/3dK4AjxbsbGgWLkGslZdHbyTw17JzmX9tt
cTcvKyIQWBtKsZhhELS91+c7u/7k5lWVnjt/04BtQXEbrNjD1eel/U8iDfJLfH7DnO/8sei+3b07
V9+Xrk+WNxbVBnzfBBDMj8qPd7e/v/b7HYJAwxWkWEg+X2/PNBnmPGtZembx1p72Bt2OpiL/uMwW
oWfNgBaJ7lq8I6UboSO5H816mqJl7ewnZdjWcdimwDn2PTQBFcGgGqxdsQn0jaLNGl4KjDDyu9ju
S1bPfpye9UEPivix7s+3N20pgABsBpVjPFVQnJS7RoeGYjpVczDgmh1pYLd3P5KuPy/EX7ikKclS
JHrw+Tkdd844BaXRgqrFVRy9ahWSZcDimxKJheLMgzLdgHzo9iYJzb8O/K5XIVnGDDxDPGTweWZP
gWN/1rZT9xW9vne7D2RRUWHHWwnROGqh15uF3j9AWCRsPNdlFXgsCWrFVbSyTaLGhxFOZASXfUYl
A8tgZ47d2Q3t7sjMuyN9wWCDEiiYbfGikN/cjQa2+T7Xh7ORfChzEsZRcf85i8cEOjZ0QYgox8Wo
ZtTT1JDpnCRP0T4md2cFxWPif5+XAso4HaM46vF50/3S5Wd3e1uNlg4KcRgANjCjAVI9RMTX51tX
E9cct9TPAK/XnkrdyAOkunx0IbW1EudTPmsUccF5jBel68AZLliFbIZ3V86t+cyNxwMzHm4vRbaI
968jvANBOLJ2iG6ul+Ia0zCnFZ/Pfj75nwBcX70aGmv2LtdB4swyysPbApfLwVJ84KyI+jradqS9
63xvxpxGMrzGX0t/G3HFS3i5nuvPS3dHjM75NK3xeWsClVT71bQxcLyLVcUf1Sqkbcv0uDYiB2J6
O6z8YCYKDVN9X/z9wt3iwRGRJsH3C4Iy+PTcMMWrQlZhRJZo3YXtoQsZ03Ny1dWgeF3349C/Gvxs
kI2vw8iPd5/0pQg5ExJZsZbVSG++GmZQ8zBWRDkrWyRYIzBuQ4QZykFgSqyOZ1bev3b63i8+EFXJ
de376GNA0UI0CqCr8/oIOq02yjaJ+1dkOIEUlwb3bw86NN5n/CxYgyGFICaglHwLJAGvYqgwwSxw
/uv2/osw7PKywxGjrIPHOi5+Gw1Yko62Sd8kDtonXp3qUaOYAg2o/4i7LtPOtwWt7JSlox0fCQJg
SCMDeb1TaAxmsGjaviZuQKONoQg9VJ8Xf7+whczzwapW4fMD+6IN3+17QRHe9+ni5wtTufz+lPTF
MOD7uv7NqF/T19u7s+KR0N6AnCwy4GJ6WYqWNddp/CkrulcAt3znVbPzBi3QOm8HDgJF3LFi1Fei
pGsvt3ILxYS8e034zuh/M7Ytu0ghQ7UcSW1Lpy9dd8RyjHhD043GtoQHWqIwbjk+fz+T/22a7DvA
0pHUGJTvXsd6CJJSC4DaE8xOE6bJX4M/tolqWWvGgkBPHBSmGhaTfZNbgawxqtPXKvLod8MfQQgZ
V5n9GDM6PY8pn56YMTAV/MKilxoLFXAZaMr7DwKdtJ1alaL/ovLS17rO7E9gNXcpbpPCA3DGAF4X
j/wd2rjbUebyDxW2Pg4KrZ2aYPTdYafVHXj0aDoXIDJp8l3teJHinlgeN3QWzc+eGHnEyIr4+6Vx
9FaStBz7QvhDM27b/qPrpJu6VLH0LA8ccpD1xciK8CLy86VuZ9/JmjR9ddsP6Rg/Flq1GQCdmQCH
IX9F769CjVflYcAWo6iou2JW+XpdTY8J0dFK0leexwF65Z+87Is5HjR3S6tHc4gV4qRtfOcCEXOD
GPdHjWMBvMJGgALFWpodI10zAmeG+eRTaGXsh52oxoskL/D/ZCFYROYIbWFyO7RfxF6na0V2RGLp
ozfZ58QGhbVV/L7t1ySLWYiRnE02+hPeUmUG8HQaxMCej/Q85JG2zcBknZPdbWmqRUl2YugFMFVt
LKpyjU3cgv4u5kHiKt5Vt6Usilwd86KcYbDpqPXPvkCD+1R69yUrpW3DpXmteD6g5v8jwqsfzGHf
/DZVyStJtRcSzGsJVZ3XLbBhsyOzwBESG99yn2/q3DlaBv3kRcOpMU3Fvq2rt+DThWpjqFTs64WX
cME/5qcERMU1hrTiPZgkYjdoXMWlIAUC/1mYbYoZHsRkizyvZbmD5nM9OxLta3bwyy+3VWx1Echh
uGi0QZlQPhnaOB0p4fOPfWVmgUH7x0h3HsZu2vt18fjvZElnNBYtSDGmJjsC8swcH+whGECirWqB
WzXRixVJgRmP/QpdcFiRh8H7QAwztrX9oZ/9xyynz/2khCFf3UIHXRmin0iUoq/1IAd1w6TXETvG
/RPLjnk1hbWnbdioeOWtaoLjCIUj74WRazmRVbauyXN29MdHI3lg4e3TWXUDiNjQjIp7D0mQ6897
mTtzFvtCnX/o2qsFlgYVYuPqTqGvSyT60Xkjv7tpVQF3IcEK2jycnUcMvPX5w6waJV/dJ0AVuLZI
IKB2f72QEgPrfSTOo82jP3mpb0vN+XV7r1YXghABGI2gokanxrUIjSYEEDDoTstQTnfCaAZPSBCr
Mv4rPg3ZKBcdIGgJx/iFtBBWmFTXOpoejY4/YrXg0kSuJeCD89qM/kev0D5P6awKCsWlcvGCEg7n
SqpY+4VbK0u0+HlRlB1tp38paQIIBiTcnO7UFPNfc9R+aFW3A/6MIjm9on54D6JbBKligXMkLbao
nKFnfpYdff+5rjIAFz67g2osZ1WI+45AhI4L9I9fry0aEXjkvpkdubWf5xeNvCSqIH5F+2xRmBMR
pIEqh+R+0KPFiqp2cRGxsAn7SWGlqs9LVuoXRZVhEDI7Ajtrip64Cv987fvo40Dvvqh6o7R7vUOY
i5pYYefpsbXCegoLRSCg+rwUP3VVozWji89H+Zalb6OnarldsUyk5PHzBZPWsoc78k1qktROjrZu
o+UkChozfpiSPBi5ildhVRQ4pJBTgk9DSe56q5J8rLjpzcnRs+OAF9GmMf/qI5AGTBV5ypojQPoQ
doHQFkgyUhxIs7TWi7hLjp1THi3mPuhgccom0gR2pW3NNNmng4oUbc1UYNlYGiCTQOQr2ePMrJ6g
PTo5mik7jMR8Hpr6bZju5PB49zYYHoCrhiB3cSUYZln5dpImx5kfo/lFhYW6om+uB33Ah9G/ZcpF
iX5OzKpA0eBo1juw0bbb2/eAPGIqfv7V9yWHkvsD97g2j0fNecwcZ1fZLyPK8LUfGPlTT4AA8nXO
k9BSjSOvBDnAUEPXOoZgAJoil+XzglRDmlnDMe9Z4Ay/mPWca49D8VBFiqBtRffQIQ0wC7QDoyNb
bpTw8t4q9CgajnN51LrnCfXCav5u1gc+fdFLVaJ8ResgTbB7vgPxyiVKK2fJ1GtWf8wJSLhT99AU
zlvS3gn0LY4NOo30Hd6meN/L9zeoqWZHA0sxnHQfTPFn0t1Xi1kIkHwDIaDb5H3XHzF22JU7W9Us
sbJPVwuQroGGsxZoYPi+n/+MtM2obz3VUODKwV+JkBxACk7ayJsHsQTUb5NNxVq4mhdXZ1u/eK4K
fXPbllZU+kqeFHe0tEX/hzv2eOh4AUYSA4DuB/gFO8z4175C2IpfEHVwA7Ob6G1B5C75btINrDSq
/pjWJ2dvqOrSa3t3+Xnpvdt1uk1zD5+fWJBn+7TdkO4FNJ9NvOf519v7tqYKDjDnECGCcBsNcddL
iYiTNz4v+6M1vBhtvuHz58icFWHHyl2HznMA9gAKGQ29cqeqmVto96vN7kjdTV9WIe5gcDrRYAJx
xO3lrJ0MHiEoF+NqRbFXuus0P0tNHdSQxzgugsT+NX/+V9+XT74qtN4eI9Yd20NjbLI74XreDf/i
58vkYINV5VkE6KSj5Twm6fM8PjV3VvuECFREgUADsiV0PZhSiNY0o956EWuPifGEu4VZD+X8kqvw
NN9Hl6V3AMRgXheFUowpyqWmKWO5YeRme/TtPgAISkD514L+pObngb1ldfA5fujdwDvEfzQ/jN1d
Y4RO9HD7sJZqh3ccSggC90P0yUo+oWoIBgDnuD3a+A3Mfkzj7dz+KMu7o1I0j6Ow7QF6DnVBOfGO
34AZd9QeYa7g6CyRY7tzIghndi1BcgijWZWECwmYMUsxl5fd7c/wfVQFERKg+xoZgmsnoBUeL/XU
bI7J51L7M5Y/bp/D0sfg89ibd11YBgEmZ3Vf6WmLYPDBTsKShXl/r93j0WkgT4zSgMCTl7MofdpO
1Om4dnD3pE+CHAANt9ewcCxCgABvASYD+qtkP1nRCEDMdkYP7AOgU3C/3P78Youkz0uqynmRT72D
z0dsYwBjJ9V+RyqIUdUSZMvvEgfDdyk90M4KnDoLBlXr9poEtIbD6AXkx+IUiNVEGqg7yKGcflB/
m8cq4Le1bboUIG7Oi+yCWxIvN0lLDrQu9V3dRGVAPNP+ULmmp4hc10TBSwLnG29BE4d/LaqwNFSw
zJIcbOOjoZchN1g43Mk9hFck+oXQDwOFAhbvArd0ilhsR7zSDonXgZHM6MtnVmiFwjjWloL0LNrE
MVov2mOvl9LnWdYNI4+OfjcebRI9e4O1N5o75/7eF4OqEt79wDlD7VYSkxCk0YfEpAckAw+kH15S
oLSRwrk3mMCeQYBoFHvHBhOrvdABUKp4Wm5p9GCNNWLJIQSq9QtG/cM5LRQXiLCIq0sMogT0Ojo+
MNEGx3gtitXMpn1GomNRFPqJEfYXHf3Who9ohfNjt984lKgGLdZs6FKm5Iut2ZjyoY/jI8Dxf1nN
r9t+ZvXr774YqgfAC+nr9sAnlxt1dEyn0d+S3nM3cwRYjdtSFhev2DfkAV2XAOcfcdj1vhEjmbLW
c6IjMf8204+p+l7p38fi591SkEIVQHF47y37sNjkdGnrs/iIzl3UHtBJZga2U27aVJWrEecs6cGV
JLGrFyrXJXM26noaH5uYfvDq/NibUxo4ffuzcJJdagKapDJ//4PVoa0LPdumaSyqrUOSupgygO5N
ZhQmSHZnzl6fPiaeCmtWRiQXdgsi4v9JkrS8ArheY9ZedGzHzNxYxGVhCgrkbWMDWifRzCEAv0Aa
Arh5DlPdqZ7Lao4DICBbW+Tja5WPX1EeLBcT9YBXRp+SnBgjoLXMY72JjiVxQl68anMRWPY3i/y9
vcErXtEAOBHGEjCEsJyHNdrJNEanjY6GS6PQSnJjb5IuCosqaXe3RQmrWujPhShph1vmu6Svpug4
T/1Bm6YiLGeWBmZLAfsORvWcBPM8bEB1oJhAXFVcH2E+Xl8ecA4lQ8xTIM8MtqYdMiePgjmp/iKH
LpKbn2jsfNan7rtPa1UX2OrGAtEDpXsx9Cj3yY08LfIB6CrHxOJ7MHtu9RxwFV5+v5MBIhDSc3hf
IB8jgydVpZXb3EULHhsnFISmxnjJJoNvOw5cvSxPfMUtunaIosyJCoMYS5V7w0oDjULuDKfme6R5
yvEI3bnRVL703UcBhcO3hVGhYsjH/uG29qztJy4gA68o4KkhTrj2PkU/F2bMjOhoFXQfo6084O68
te1IsaHrcpADeBeDMYJrOdTPBgTR8DgmCIv7l7r72aqWsmbbCNP/K0L8/cKRIkpD3S2L4iOvATUd
/Wq8j8T5kJHz7R1bueWwX/8TI0W6LXIQ2lhpOKpYQ98Py370oO65LWN1t9Aq8n4iYKaQ4kPmA5Wq
B9DBsfXb7ex9rGdnm3cqiLvVlVxIkTLEnLOumwyciQWq7UM21+yx8G2Vy1WtRXITDTXmqp8AwdJG
aKqcLH3bl3gyt6gV3N609eWgewjeHaVuOT1j94B3cmZx/iM5DjpyZ3GjcHlra8HILSCGTYE9IUeh
HIXVuUkHevARKQI7CiDd8TB98kbzThSp93tTjF5jPgVrQfVeUmYPYzyJV+BJGMWn3HYPU6QaUl1d
DKaddMwWYD5FXkzcwd9oIIY45PVENo09/R6sKXomaIVQtAesWSYeB5juRWsd+kQkk0HTul2YVUwP
TcN4aJm1sy+NKEQsWoXoVVWhOKwtDJEEwHcxgIuLXtK4emS91dVw3vW4a3MeuO5Dj9rAbW1TCRHa
eOFtZltrrYmLG4IEmfsCKpVMhSCwJkLAzKDCISpE8iUE1oHMnYwEPpNu3R+gXnb+3L+GSwFS6ABO
UfQqo6B+BBmEGea04Vt7dMfA6Qp/++9ESfeMN2mZQ0usRYez9Njedv7oKs6J1f2CXbp4ugEHV7aZ
fCgcs+QISGLc1uzZbI7NP0hziHjnvyKkO6YCV0s+V652oEQP0w75pkhRnlmzlUsJkq24UW2Y0YhF
zBlIgowwmattQYvQUoHoroUcl4Kkw5/9eTZNjsPHQFGZPVX9C2FP4H+z/SBh+Edxpa15Z4zMIAR8
Z1wm0s4Vlo/is4Z15UHJi006qjIEawIw04+XtPBpmPC/NkiTavXMpwYCyt9G9UtVDV5TLnh9QHaI
/NMiIhw6p7dxDSMzUGkbOpsvrH0rE0fhVcSmy8E8Wm5RukViGc8UaREdTrxNkgIxdVHlfUCZ7u4j
z2rCadIa6EM87VnSoxO5Gvxc0Vq8uoGiMQHjTeAHkdtDHDBatobLtIOd4dlglIGTKm7o1T3Ey11A
cmDQQg42sxQ3HbAetEOFyfkj+ILoE0tL6wF4Wmx329+smRFmqND+6ALHEINa19rgtklV9NWsHZzR
2Qz6VxsJlST7BvtVnNjqrgGCAxeNaF1ezOa15ezzFGpngaO838Sq7mHV9yW7AV9HXOdRqx1I9MFr
Ao+/3d4o1fclf2NVDmIAT5jNsCF9GuT+t9sCZJrB91AG1ez/7pDkaAACR9pGSEj8EJN5RhKkn7Vf
1lH7Zbz/22sbzQ7qv1YVTElArQd6uv0LVtUOY8sCjAeDbu+dEhdXtZb44KWgPZx2t41ZOJLQUM1P
rohA8hP8XXAP6L1bFCFnY7RcK/YPU2dutHkK6Wx9KofftxcizkLyDldSpIB9KFBfm0CHdyhj63NO
8l05RoeEoOYR5cMfO1HxVqzKQ9yBnkv05UO/r42I6x4FXErpH6hDd6QrH5w+CwrkqsKxth7NFpXW
2wtcUUY8gDGiCwQ8G1llSRkdT7OKOK79g5cOPyaSb/SJf7ktYu2k0DCCPj4E1ujok4JDDj/e+nPp
HTz60YxP1vSp54qS1Nq24SYSQbUAqZfjzwaMdFNapOTgamUaFMx40eJmDDo7/+J4tEfCKX28vaj3
aqOsGZcixcZeqHhjWpzyJCGHoRv2Yl40csptnPsvA5owjTjaaam/j9P2c9c3n/R5BHsZe3Wn+ENq
skcnrh+nSvW6lJGXhN0LEEMgjRsWJuxl7QEGzmyRCO8La4hOYDM9Dnm2Tfv8qaXzZuyrP4AJidCd
Nmys2FJYyso9ajpITeEeBbUuHlLX+zFCFEWHBTlYHWv3tgvy3tZk1T6uI5B+5Lz8UMXpz5SRXqHB
y7YrsWqBjYYoAdwi8sWTsgzz4VQjB6Po7A8zkpgP4/+R9l09kuNMkL9IgLx5lVSmfbV6eqZ3XoSx
kihLGcr8+gv2Hb4tsYQiag8L7EtjlEWXTGZGRnSl+pShRfkRSpPkUE95+ji06Owtp1bd9UC63Wml
TN75skjOf4iLVBLSSpDWEAGlk+1kfdai6mdnhhW0eWf6ydKMjzmZtWPm5Ox7SYscfU3x8NJ2aftY
tcQLK9qaX+JOr8MECiNB3Ez0AIp/yHWnrUKfKprkH9f37uZSnf1O4UAOWmMYYxZ7J6A70iBtoNRe
I8R+7+cxDpreTg9jB8kfL61la7XlCs5nSDg0Gh2RMRiy+NTPRuim94U9h4qs/L0RiKyWgf+Is5M5
pWNsFxOMlIXv6LsUWtUMdI+SV8OW4wQ8gHcQm0iOirmPHPQDypgm3qk1zL3H2v2UyVKi27P1PxMi
OmUE8AVy3op7Gpf8awmAtwao7zhKQ+AtO6BXQu4DktXqBaV8NULGze5T78SSKOmQ9JzMfTL8ub7p
tuYL/h+Nvp+YFTF3TfTBLBYoYJ8qggJA7iEoiK5b2Fr3cwvC5rKXTtXjHBbq5di4R2r/LH8ZN3bN
fbpY0KDigCPrBeYDIU/oeFVltYXnntTaCTi5BfG+a8PvRQcvVVoHTra7PqjNaTM5qxYeccB0CMFo
rFWFWmead6LG/VjtAb29/v3NtUcqiqs6AjyqC+MhnhnHZFS9UwEmv51dsAbBVOvdpWhokLxHP5dY
vDKBt/+fLSGYKpH9alpt9E6T6f6xQHlBO/vJ9OanumyA5rFexy77Yce6P9bqsbO8cGb6aXL0/fUh
b+4TG8kKiHbx1hNhSlnaKXM3z9iJg1G1PuglrF95O9e827X8tWikkcQKMoNCjAU2BnPxrAUb830x
Cr82f2SqT4/XR/UZRl3MLhjYUM6wsTdFesoqyfqcZLl36gZnvEOXyNel0bVgjqfiieVFvVO7fA5b
kCO+23Fh3BXlgqbIBYpFDJ0QJ/T5V+GSueyYLuVwMBva7jtjYIEFRYLAA8J0P+ZpHNYMDMa4vDht
oJdKBrEVx3FQIYiJQI2BUaxdN+mVuW8XJz7lBjkY9tGyjpZKdy16PwoWXp+wrVU5t8VvybNrQhsz
ig4EDxid2mkiVyvi4zAn6W83rfugYTSWxClbJ9lBEhtsSyhzXfBNKDXToN1dxqdp3Gvfm1xykDc/
j0wPMgmcalGMvyylKaq6AxzIzR/skyaTJ9sqK4OwC5T4vA8ASADBUbjdpLGmNOOTkiXzmw19+sfZ
cYk/IjQLjDb9wZbYflJmyzm5TuX+nBVVTfxS1dirUxLnv0ymCTgPcO+gsRRVNfskBo8zLwsYUAi1
glyRbI6tEAmPCXTAQV4bUFchRFrcmvQWTZHYVOrvNB6/Vk216+sJ/ejojGzL5m8Wy2D8mzZRuwYd
JypaYF1bb0gH3LJ902NDjspj2oaD+a2hZaAwvDt/UDWVVAi2HL/D20jwWnARsgvr2aCKgj5/HDVj
OS36L4JEBHqhJNO4uSnPjAgeX61tJessNz6pfe7XaenLagJbBjjNFEgzkSgEcmQ9ZxUZe2PIEOvN
O824k7LKyj7P/37mIwZtaBBz4VClk/HXzZwXVOzC625oax3OR8D/fmaCjiOJywQmZu3Fs+6T8WAO
t9GHfMYs5yaEC8/x8nQBmTeKQc8qe2tTyedlIxCcdjKARMBxEjg2Vb1Puvj7UqnPEO2TJEtlZgR/
ncZVZ81g8j5l1SE2IJgRTDLBmk0T8CioAEGF7CLj7HWVUSXQgTjNbugqRwZuQlMSC2zuqDMTwigq
zo/VgdTilOKVZQCFI3GMW7caSle4YCBaArUE4ViXuU2miTE4EfUQJ6gu7Nvlu1QCadMKJNrQnQlc
DyKp9aY1SAmCDpXiMhiC9KU0/e6tlFF0br7rgdX8nxHBHw7whQwoxPjUVtVzajY+yI6e2DS9ITbv
feriDTEs5Z9hmcJk6IKi0aLrR3MrGjn7AeIlM/FELcS08ZCskFRK6MNUWY9jZUAJYQrRC/wf6vY6
BOkQIID3EeMWXAHJuym3wXp36jMfPffKEhiKZHtsbj8I7nowhOyiJzi03EN7SJ3g6d+mzr6w0O8E
uuTrs7Z1jaE3EQkoXC+AKQk7cNEzgDUABTu1mV0g40GMd9SN9b3q9Np9MuT9EdlIEjKK9t7rlvmG
ECNgzBzuNLzPNORthV1ZOKRMXfi5ipEPVPVeTWKEzYTutLzeeVCuDxRn8auOSDzT5mmwDfgNGxLf
gJSv7Xa9sRjOsAA5kM/sWCgGwgTE1YfJVtQAyfh2f32cm/a4OroOT4UCn7CIWo9YjGRI82UGJKn+
pt4zNLba5v26la3d73HtLhMRAvrOhePnIFwtilF3T0DV7TSEPmP9MtbvhKKgoEmCV4ktMdPBkN4n
CjGQ9h5+Fsn7qPsNMlFp6o/0n+uj2joAZ6MSd6eeqKPNRlhieqi5gYz8XvZ5fb0VwKtuKz3SBifi
/hjpx80drMgwep9NC5w1CSmb9eeVvEAWFMq3JzyIktxnMgmh7Z/PmyL+7/eFNWe9Yiy6gu9r1Udc
gamayIprW1fsvyNAumk9gkRzk3FsXPdk18+GfbBisG3fXV/izYvj3IbgB9rJMfCO5DkaNbmrcy3U
s/4ez6b3rlYi1xsfwPUdaTmzw7rXP9RKRtXAZ0n0Q+f2hU3QdgbKurg5T6xv/MJ9L5eD1zo+Y88N
Tf10fB3n39eH/HmtX5jkjKV4N3PlRiEOjuENsr4q3JOi0owdmhateUm9ZNHQxuZvD8/OF40wJJ+b
LE6femdeDtCKIqjH5IOfNOkHm8f8iIYD+mIjT75jDVleyjSewrRIv9VJaR2U2m6RqRknSb/Vhjfj
3HkQZAQbMW4MYU+X7mDac2zi2TgioVY+72r8z5Hh+zZ2NgrTvAOEN0hf5O3UmRgaSzXnNAZq8uEW
EvqfjW2NrD9qnaCKBUhWBA4trT2D+AXVyCZp3qws+zFbaud3anm8vtAbw4BI0b/rzP9+9lpouxod
fwtxT9ZwPzb+EEuulk1HjNZ43tyJhgIRN8ao19IEQuT4Pt2j9nkYY8Nf6oNZ1iFItCShwuZozqwJ
S48nNCAkLHdPeXlP8juwZv2H2QL7hsZJBbAuQkCV1gbVWFG5J+oZd3HbvTPD/XXdxMbuRQn6XxP8
72cL0ulz21Inc09m3Phq8QuJrcCMH/rpy3U7GxsMNOzYwEgBgxtBLO0lA6lTi2IoKEaToLAt5dCS
ato1nlJI/OfmHkCjAqjlsQHQLrMeEjFwDaAw5Z70pntqhnKPZMg9K9JomYs7Nt3MacXvNJDYI2az
0VwqPuETRTGK1MadMzl3LTlKnxHc9V24RqQHuD4Cl+8QhmMpLQRn+hbx6DDnf2aUg4PaKaHbPqmj
ctB6T79fUGZZAGDGBqTopj1WOXAsPiXa7Kddo/ggEVIlEc/megJtjDZWSL0CO7ee5EKpO5vZqFgv
urmP+2lvN2GrRNc3zeb5ghwOevjgYqGxvjaiOAnpSFd4J8cd/Oe+GW4/X7jBOQgHaSuuW7T+fmn2
jKotgin1OwGmSMZrsHWRg0YLKgTwqxCoEsv6TV3pnbZ4uBq06cUi6W8DPH52QUI3U76kBYDTTtnt
dIdFtDIe60VG3LBVUAc0zOIwFrRWo999PUCd5RNtahvwD9v1HePJKEjQ9W95yWHVbE+tPkgrJ1Cd
1+sLt+FVVnb1td1Fn5JGAaXsqXbmn149fzSae5xMUEv1BpH1wop1a7QjcfiHik5+3Cw68p1ra14B
HjGSlnlE+4YeHLQCZb4NYNp9U43GbtZLmHXNFuro03CkrlUGhaYle82J/8G0qX9YseQHT2mUpwqa
FD5q/ChTspL+uT4pwpG5+JnCpGiNW8YU1IRRN6fPg1n9UUw91JmsU1Q4NNwMf7WCjBSQPEQKghlC
+slDL1Eb6a+OtqO3yiDwzyPOscDcg2y6Jz5Slwzog6nV26jfK/EXr4muT9LWrwc5A++CAtPmRWNz
qmslNTvaRgUqN0Vo3RhHfc4O+qZBmY0NivoZvzzO7jv0MiLvw/IuMrMHchxKyd2z9fPPPy9EBDHp
rNro8PnZ+mKV36jE6258HtwYvGLAo+QL7qS5zJQ+U9QuagE/ILtERm0p+b6YCaCdUmVpjO+PeWjG
/ihxCxsn4Pzni+6oAsSyHtmMye+6u2KwdonXB/PiSIJMwfvwNUZ5SkWxChcmr1it15jQdu5r1Wqj
yjouQBssbZRZbeCRn9f36iezztnV/GkIN7PpILIxAKYSNlNlxDZNtL6K8GuMwO1dAzhBOw+Ar9P3
qZJ5QeMAjF3Acz2kXtXC90+gA7C9gvxuU7V9c9LpHyOey7/LnJEXUyfjl5qmGThcEveFEmfadwSU
yWoylboPBJ1zY4SJEfD+CjTGgYoLykgigpfMeWlNSwryYrKPfVXfXZ+hywUHZzYy0ehPQ4kDvaPr
lUg0lZUTK0g0l01YuQ9d9brob9dtXK42twGaEojIwv+L3r/rGrNNoTEZNQ7qnm0SxOwLKLuDXFpU
uxwNGokRiGNrAakHB7geDTNbL8c7kER63h706n3QQWSb/L0+nMsjuDYi7KnZbvtqmm0SgaMbdChf
zFqWYpcNQ/RRU6x0aNogcLGjP48vnhfYYMG5PgyZESG0sruusqsErNhGe0ybu6V+UJvwP5iApAZY
gvA0ungSa3OyQLsUy+Eo+2XRUMnNfE//uG5kcznOjAi36ZR4DVi3YGQk37L0dxtLYFib84R8OYoQ
OCYX6scLMS2qTpgnRc+DFq1HLgQNsQX868MQQ1EcdGyrf+2IrDC6RQddXTwS9R9k8M0csL3D1O/d
/egE3bcs83UZ9eblyEBQAgVh8KLjv4uu+1EpTTVxqyJiw3hnFrN+pEW2hG1sSJZoyxDaUdEogjQr
Am3+gDq70vG0Lx0v64qoA4D/tIAb4cHJ1fl10Zplf30aL30NB6Wj2cIEJaMDc2tT6EgB42ujVFE+
HYf8LmkeWfY6N5LS9uWe41Y41Qc0qzlMa20FSnhNMpZOFTXZo+bu805yP25N2Pn3BQdAmYKbs8b3
CX3VvSdKnkGUe32iZEMQjr9BhwkIephQtcOMlJzk6PMZWF+8qNyhAIQ8Auj+wSK8niGvHPS0t40p
ykxfN/+BKieuriT9ufy+dRicv1VFwh0dQlyZa22nX7LSscg0RjU5Zru8lSzE5SyB9QqAmk/SQ1wp
wkJ0Os3czuyWaBr+psdWRnq38Xn+GkKMDq5t7CVhH00M4Hs18VjUFYlvfKuqTOJVtg2AgdYBQTE8
sOAcCWO8pFSM0QgSdOe3DHC38XmsMdKSwFzibhc/384LNC2VGUJDSRzkB2R6br6k0OHB5SIgdg49
PEPYpaOTJw5z6BRZueUnbeSqbzHID27eQyb4YcDLiLYihOxCNFowNSYOzayod+9b+L9ekrq99Ek6
wktAH3EQNphbgRdPC8Uq7ch67NSvblPscq/eWdq368MQcwm4QWCHY4XRKIdoS6w8LUh29inNnKhN
I+2XWx4Uc9/+ZfPvXP95TGpJTXJj7WENWqychJxztq1P3lilEACbYW1IZ9+J6uo/LAsGA81XiFAi
fhfFe5bEc2sVLO5Rodn+k0dvRHjx6cL3QQXD1TC4YPV6AMzS0zZN+z5yPDPQdx5Ew68vCHcOgg/k
TQNQWUTog+SjcPjQC+dkyHT3kZ2OAc1e+uylqx/cd+Vrky+767Y2VmNlS/CDVamk3hDDloLghGaB
Ql3JKdnYxcjzcTiXx+VUxFSfOSmoonRLH1nq89AZRzdn/uRoftcO+9vHggy0AZgab78SafimtiiR
HWmhCvWj562Sh//weZuro4HYnvdkrtc9gdiLkpB8gLqOPzg7u7s5BcBZKf79vrAUtZZCmzwmQ1Qt
Dwoy6Y6EsGBrW+HlDG5mJBkuRbmaxlBQacpZRMw/9fxPl/5u2p+F+r2c/lqajAta7PT7PCVgHINU
K69s4Spcz5bFlHHBu3GIvMnzK3OnkiOIC9XK79VvIP7xwC9R3Dc/KQ0gRDDGISnf2uUJqaFM2nzE
YzfxPJ3/FCGmqGvPG3TFGKLZAVRHeWbK9zn7ThQ0hu+ryrf6aElf9OzL9e1yGYsBvgisDA4w+IUA
OVlPQGI0RlvmKdzQR/cdSr7Q271uYGs90RcBUmpsGgTiwrCmRjUUk3A/5PQ7mh1br71jSxvo5rH0
sn0ta97cHBAaqXCMEaIBz70ekOrSrOg0r4tiy3pplTicmvmdeblkWFseCc8LJDqRteBecG1mnEhF
9QaZHW/wleagEInH4/9e3A0erlRw+uANgwBq/X1zURVTSeI2Ulugxe1wnE+D+2g3Lz2V0TFtzRgQ
TeAmc8GGh1rB2lTVmPGQ6Dpyhik4rBaz1v10HuluyR1PMmsbXhZE0UgdAlzEcxiCKSu2ajubxiEa
jSL/qPKp22koj8ejEaKxv/64vvU25pCz7oMvDCg7zKVgzYbAsFPakABDG1ieAhOm3Ls64PloJbz5
xYS5w3bAYwkZvwv5+ZQ4qckA+4+mZFf0fcDcG/tMuaNyP6VakcnCy0PEtnVanJXp7PRRXMe4mMK0
lQXTfEcJOw7XEdiObF7uvaxikIJMtVKNUZ+U+xlQB4dMwLuSI5u9l9ypn2yDUl9N1NvvQwwI0AgL
4Sl2Bt+eZ8/nQutownR3iHJnOv6j2DLWiI2Tyrn3uNw6yPeg87j+vjZOaB+pJxblf5V0r8qofTdO
D17iHEmGBCBvXVx/XleTeZn6hUUTKv3O8DEmWZDMspzZxiD4EwpFFdQ6kc0QJqmd+pgZDaoe2Vft
5/Lj+jm5/DhKdOhVxC1gAfkqZhUAg/XcBjKhEWP5A2K6B6T4Jbf65SytTQhRyVB3btzB30e9OgZL
7R5dBVxXi0y1V+fefb2JYQePHRx6PJexlderMaD1bjaKLouKuKuPszkxf4ljM3CW4dnx6jtT+0ho
B3GJZOe2dvJI43z+kWSk+uk2bbP3cnv0wWhhHlrbTPzG0phf15UZgl4m2XuFKRMqv7wdAXvEcoIc
GlHnhU5yohejOS9JFmWkPCRmG7jaoVrmOwZZIhtRuyItVm6tBC8IA2jJU9Yic+/AaOFNqIJGeaFq
gamhr0B/9MO+8UKiNuPOKZLR1xXPCIlro7E1MX611JwQguRsN/bZILkSNjKDmAK8INDcbOEAiRyc
S0dRXl2QgSTknVNGp+qO5g91fO+OT2lv+IWGjuP2p2fLtC4vrwcI48DXAeuKIsoFMV+66ONCnTyP
LAuKic30LYcwIuBlbuvnvfFaGV14/ZxtRJs8c4fcHXCuG9GmrjdNSSqNRG5u+HP3sDR5kHpHBgoO
c/o2uHtTeUq6KTR0dPaWfqV9eB4NbCuEimQ2B7qM7X7j4LsWAj/gRxwP3GCC78pL8IYtoHSNnHzf
JcdE9sbd2Gur7wvBJa3I7Kn5kEc9fc27yu8G6udUBheUjUIIlRrURPKkG/MoyaxdQ39ovSp5HErG
YQox5VTOdmJBay2agXit7yb94Mh05TcHAR5fHrEiZhF9cGLgsQlWszxiv4m792QA4c0RnH1e8L8d
YmWvWDBHeNKyyh8hsidrJRI73BCigDLdgwwEoqBPGsq174XeRJHYiplH2Xw/eo3fW/uSPeL/jnms
yjzMq8AZXs3lY4pl0fjGUUYJA4lY3GPIcolODSxak9W6TR7p3qOV77OlDBxEeuoLGGMl4cqmKX4F
89cMUvF8ps/CFVNnKJOaFAvVhEkcDrkfx8c89hsmwXVu7Qh0+/7PkPBwGlAyqcwGhkzt1W2eurvr
zmj782haB/MYAOpiqX0aWzSi9sXn2R/yvUyBbHOa0E2OcBjfvyhNt+grwwutzSPFCAqAX5+NHwqa
QGzJ7bG1r/F05dDRz+qrcPbtzKRNYeLymKfQ8YBm8WsZp93mSP41cVHNr6HbwGyUK5Nqh9Wu9Vc3
C1i8K6QR+OXriAsg/W8wnzfl2dYi8RyPqY0amaf5PdkXbD+DBX2QhGKbC39mRXAFbdNRt2IuKnGZ
P45+LSv1bY4Crzy8hzzcLI6wJLnqjopqp3kUo/8GCbTJr8o7q46ub9/NhYca9qdAA7JRwulwXbcG
8gJ10YRMvp18daa7dvwPRwQQQ+CMkBhyL/jZEBsNxmw1VQSJTS3bM293fQxbM3X+fWEMVQsFTJBN
V9HivVtzD7Yv5ifT7OeerG1JpA7gvtlDQvhT0QJExOJ0NWUZZ46b1BEpUlByjeY/UKd8d109UJvq
CwVRkg2J7NxID1XT+z1FR5pBdh0Yh64PeWPzAULKq048Ow2ZkLX3zKAZ4doEdTkQRLbO3iW3+wM0
EOERjpwW2jBEboI8nwZKrbKMQJ3z3MTxr9zr78opu/0M4bKB1zHBD4rAXcgs6GWnpi3pYCb99cOS
4Xq2Jun86/zvZ34gW9p2meK2jFL9lDuRLdl2ss/zo3X2eWMCiKtF1i/ylm8eKCvery8x/+fCEwxJ
JDQi/D+9b+HXj5mzJHPfkcgaEGp8UawvzdfrFrYGcG5BGMAColm9o9yCuSvN3fjt+uc3Kk1rrILw
iLR0KN3ZED6MsgrSIzPI3ekdKx8V4gVI19favhhrPBHerpu99AZrq4JfNqZx6ccJVhnowYewmY9O
4Zu3Vx+QC7E4wBEe2sRRWS/+DGHnpK8VeP8R4orxs5b+uj6My8WBkgK6ZxG6cKCgmE1UzLYe0kwp
cPGnkCE4xWn4HwxAbI7zJaPL2BJWZ4lH8PCgiy5SmvvYU0K3Gg7XLVze+BgC2uEBSENqBxwJ6zma
nFlfrNQuoqEPAZIOXPLY9PcLyQIvu30wPOMCBj4EesizCC+LshyLym5G8AZp9c5IH5zlxvYAeH6s
8pkFYTBegq6DXoGF+rk1do2zvz5XG8uN1Oqn5ASgaRfZO4VQMjdMTaOqu6uDJr/5CkZmEE0b0NDh
HdliL0VlLpmmQhs8ouOPYq/0P6//+ktftf68cB3FvdGgQQGfz7MgxvEm9hjasgzh5cF2QYQBPRvw
bKDYYgpHDmkfFrsdq99UM6yrJpyrNARRaa/ffCmt7QivbXPKm1IZYMdp30YwU8q4HC+XGs8r5OzR
mgegGLQG1sfCs8sCuJc8e+t/2fYDSqXX12JjmrBRedczbzG7UMUbiDOqLLM8YF3cf2x13pOTkrYH
ZJ3/uW7octGRlEA0B15v7FhPvLwTmrvQsB3iCASf1bBPlr0tC0M2pgp9xYhEgEmBvxVf83pteFOD
Ouxbgg6jn7VMtE72eeGqMCuT1rqHzyv0m/uz6SXYh0v/h5QvUA8oPPGuFxFiX7Vdpbd6V7x55N0w
3tLywyve7AyiFTc7D8giI07jGCScDVMYhwW0ujNaffnWKKVv2YrvOLvra70xU2BzQDCCCwNZRks4
4Mw0Mnsw3ertBaJ0/jTLqpuy7wtnovGYqRRNXL2ZkKAYj9UoWQrZ94UzDTT/iIQifr8+HfNpfyPH
OS4HkNahdxTcpditKP6sjzTVqIqbtC7e0G5NlRb8yQCPZzJino1BnFsRUw1dNVVtqTXFm+L59S/7
281LvPq6cMHlJhgZSrsq3gY3BE3orYwj/3eOHH6ceZkcvS3rOWJ0xPp6WfEGkXBKwlnWpbXhjpB+
/ff7whIbWtznhZUWb465axmQxEEpS4/JTAjLPC0KEvceKd7QK+elIbRgNJls0ob3Ph+FWHZHb/RU
O0CCveWuw37PxDQikyvPWF0T7xBiLcfrq85nZf3KwM6FKjmn3EP/oxhmTqalKAsapd6safJBoBMm
06G2/nQW6H6Nj3aRSaFf7mGUaJDwAygFV8cFoRVk4ksSI1R4a5UfWTf6Zn+6PiCZAf73s1fZMKSF
oTcU26x9tekdHW/2tesB8D1y9n3LmpJ6nnDU4+W4VHdS3NHlHlt/X/C0dULoMniYoKQMGyNkINUY
wpunCD6cxwiWgdhcF05iFVuQ+wDkO0JaCYiYupQkDzaWwOJQRtTigOdGvLmeIidN6jIpEzvS2+fm
aBcSX85/3nrLeuefF2P9pWlas8oVK6rb5tk1lT+eQ+7RtBmiF+LgMiKZrcsTiTcYat6oeqNBAP59
PZoCWjmTNsRzVITpzybdsyqAaMrNK4LOIw6yR+UCzz3hAi8zEGp0FlOjvDlN086Q4UU2VmT1fSHP
QtvM0QsF30+NqOlPuowPhM+BsCR4CCMRhYoo+jhMbv/8UBD+JCtsFlX1q6Em7d2Utc+dZ/1Bd+Bf
OrX3g9mn915661MfrQI2lErgukB3cCE7mGpMmZdUHyK1J6CzhPpo6qvO14T9vr48F1uA2wE4CaUR
MFtcDK81hklx1WqIMo/6HQshPNaAB+r1upWLkw8roIzSebALkQTxjRZPg0NLUgPAUR1QFEmd0Ghu
dV4wAewv6LF5q/clvkbXhlSbaBflirsE2RDOqTffevq5DSQnQQ8BKleQBKz3AmFuYbujCSRcfCj7
49frk3Sxk9EUCEgCUPyAWPAE5frrbtc0RJnLOZrvkddP6O7/6/MiAZDCGOuKBZ8f3UftMMgYmiS/
XsRekyo27Jbh872yT3agMv0vv55jiME/j8eAMPVF0QDca+tzxB61+siSu+uf39igmPt/Py9EiIVu
xyx28Pk537nuk0mespu7khGEAEeJAAHvSe4R18sLmkY0UNZUjbIu9sv72ZPBQzfGAANgIsBpxkEQ
kXOgztSbcU5V9JTGPmSF/amkARtluYqNhQZDKS4LAJpMHXW79TgsDwkEnGc1Km0wf4WuDJW+NYzz
73P7Zw53YqrXpBO+36kvZXaq6v2SSSJDj186K6eOtUAdja8DkvMXzTk1IS6aiI0lypNhuVPUptnr
nV6EcceSFL4WuuGdezDd4QN3y/ib6lDK9etRpbmf57oWZUpWBaaZa+auTpwUXf1u7mugywNjSOoE
QGGBTq9Ls994tXqTn5vgwdjro7eEgzPa9+7isD1L9eqA3N4UGHNdfMfr136KbWAEAa1c+mdn8jpf
A79EkLujFeWG3vX3pdWEnkPDHipdVmCr0MsJjaoyglxXyj2ZE+UVb2VjPxRaerCsuggbdQTHl4Hi
+j5NsuSnDu7213iyvisdgyYWoDw+Udmw7JrOAeoRyqmqNhXHxWsX4hs60R7R6KX4oAzum6BVTOdb
7rbVoU9Je2xz0gdtWnSvTT0vvxPTYA91ir7svFyGwM20NHCVDqrTcdsEQHXRt9IlSdAWdee7pcb2
pDQ7vwfW/Zc6Os6+rG0zmsATMvpaYsWQB6rtF9tbtF+QH5hI0BQzfYXvV5Mwsdt59uOk876MZCJ7
6iQ/ezN2ZYjHy82InhtkFnkGAiggT/DJsznrg9536uuQpEEJplW/shR/1JIft/ofFLuQUQY9C9oL
wBKx3vRovCR2QjPt1XGPiR6CKkWm8Lg1knML/O9nx8oCxA3Sgan22jvoQa2OXYz6gWQUl65hPQoe
bJzZqCpvqcoFNnLTd+awlDUWbI4BEHyuYYrcnFhnT6DnMWlxob0u5g+zePSAvmcS13BpAlEeTCAN
Cw+H1+N6CO1SmH3DMjMyzNSv4r2Z7WL71/XFvpymtQ1hsQFupm0LXEKkZaH3nNKbr0p8nmcVkdUC
S6SoJe0Cr1/XIGiL7Em574IaULn/8PsB4+GMAqDMF28yxazbqk9wVhNEiq4eDUQyAr5P1u4ZIzgz
IOwjhlabRJssM1qsP4Vr+C2BpAqYg3pZ7m/TEJLVaJhFfuACFMRMIIsLCDlGufs2Tgcjfp/nD1e/
kfQWlyRSECipAZ6Ne/OiFmyzQh9HJDzQI9ZBcuSeALNI2vfrq3LxduRGkLQGIgB1L3is9c6lOXjm
2nYyomUywsWBIt30TM07bXgn+Z/rprY2MFBowCcCEnh5DrtaHXt1GLXIoF8m5cQO1z8vUu19zhck
2xDKo6AD1yu84gt9yjQtZlo0FJPvzX9zCsrmtg7S/N5zf+vdPaGPo5oESufsmuZh6t/RLOBTu90t
VaRVz2P/XNFfxnKgqeSBvuUe/v1lkBhdT/LSDa6ReBh5Rk508SGj7DDJW2lrcnlLISSWEF9daK8V
9kRKMrY6+pKP6vywSJJIn4968XAhPsQBA8U84kVhCKo6qDpiGOx5Qw2c2vUrHfJh9ItGjkXRBfpc
hFR5ctx9qichG/dF4+617E8MqpCk/l5XR709KrL4+3LQ0OTEQxTcsnhbXfRhOPbi2h1e368qaQMf
IYbk5XZ50NffF1xuo7EMPF34/kz/joazM/V+B6o1t2cSQ7KBCKewoLFhNiMMGYhFmB7k2eJfPx2b
Q+EcvLw0BVYJYf1SzgSRoJv31TTrE6HzW980dyPtv4NUUjKYLVO84Qve0QH2X+QtGfDajrOhtkE1
NT7bfXLoWlTsO9y7up68Xx/W5cnSodjwry0hT1THuQU9FNhK+w8Dp3lMHhpZUmVrcZCiB/ILCl6A
OAmLk3vjaMZZbL1Sh/le3/s3o4A1NCDj6YUeFQRyKIKu3UOVkrJAs6D1mpqTr8LLN/G4w+G5PlWb
wwB4jgvG4xUjIpgUZZqXHBHSq9emgeor9s2gbD4Mfo1AFBaC9GIa0iZmF1v9gmEMxa5japiT7sug
TJLtdYnrF+wIr25HZy4Qbqr1mrlxAK2UwCm1nUHfBvQAFjvGhmBWa78rPwz3681TyDtIsd2QLELD
jLBQngYtHI3Z6itN8FT2PW1//fsbu3n1fcHfpEk/2XTC98HebnihmQfZt+sWNs7myoKwlx3I0GRJ
Dwtju9fcfzLgAn8RGSZ8Y6eB2gD5Lh1ZSJxPYYFYbNeqO4zqq+O8FOmLrK9ra5ZAgonNhlMJbgle
wTl7LyiJTdPBYOqrZ9CAsh2JXZ/ICpgXZSBUAc6NCE+4eGyUXo0xhmypfCX+WczQkIJ8C92T7Njd
qMSI0GVlTTw6bQtSb7WesCwZfXEq+4c70nu3TXfXV587+fUlvjYjLMzcgmVqnDGohT0Y8SHrIjV7
0r0U3DyyfM+mKcDB0CIJkJAhQp1AVq0lRp+rr3b+dy6/QYYrHCd2yJKoagrJ62trUyMM/8QEo8NQ
9GzocunAPFipr+gWDiv1R8zDEtw42o/r07dt599nvbDxnBL8Nardq69FctAcCF6TXWq+GeT3dTOX
+/uT65G32GMHXlzVaOZJqJrHC3DUu2y8SwyflhK07KYJlDk5Jz/40UTETWpVqanRZQEQ8YDkDcuP
mYyC9HKyUNBEtxxUP7l2uviwSMBT0Bi5tQBLaQdau8+VZ0t/raZeEthcOpu1Hf47zrwB+LTrJc/t
JdLAQvd7kYkmbHwe/Z3gwEXkhAKtCJ3PamJkmdKCqIMGSxGieer6Ysu+LwQwdHJ7JC7/D2lftiO3
rmz5RQKoWXpVKoeaXKWs0X4RanuXNVLz/PW96O5znEmxkzd9YRg2kABDJIPBYMSKFa19zOjWNMGF
lxuy+1KwE3DagVYxUe+2Jlueuhhk4lYaHid1iT7bLAwD6tifOTgB3ukQZ5tMLzVwkYD8zaO9suxY
xbHnptpdGBc3g0Y2Q618NabyrM3Oy7XTR+wHpJVscRF2+F3YdrJ7NBpLd4gLNajywRsODiJ7/zsB
nB3XCpKZtGvVYDTf+13XSjhq1nWhsNwnE/j9+8kEjNxqaq2vESBri7sa+eOux4HS7fHDroeD5aDK
bkFbnKl7p73tp0rswxPcErA8VFa2zQzUSmSFu4lTELrrCNG2iZ9nlYSLba1k+Ei8Dhl7AdaYzz/P
45I0ZuWqwRBvncinstpPyfj89RWh5dccZpYaJOo+TW5q2WUiHB8YGfRER+h9leNCViKPhlDD91uv
TvfyellF1ucDqwPybjj4zOTyVB3W4uZzU0Qa8yduFrTEnq19P8bbcZR1thM5FSjS/E2fgqpUPhKp
9a2pRy3BRTWnN7ZLt2ph3syGsxlVpffmCSWGjiE5AMLZncjk7nyTOm0yZ5CJBJmnuDdLcafptWc3
X5dXcX2lYBVP5HCGLA0tOuf1QoK5eEOVt2n+iMCKfFmGbC6c/z2obQdFgwwEIx76cX7oVSTFKuRc
Qhl+el3Ywg72yXyYTp4cbJr1djgPMwnIlPiF+Vhm93a9TSzXd+Zqu6DBKLIJftF8lNNbha6Y9fP1
c0XDArhOeJUjmMU5Gx0pFh20GVhPE1b50c084nhDur8sRaSRJjoiI435m0iFk2KUrYmsFGY5xg9Z
+th0D8rw0sYvYGxAW0rJ42PNZ401PZXGGeO01sNpGiENdVG36Lu5TcAAMRn1Bu7bViXVTW0OhzKp
fKdpNsRZfkxT7nd1dCC66vd0+R41zqara4l5XNdlnH8Xb8TnKupine21nZWe637p4U1mI+jTo3HA
Ic5cj6jpNpRVMoq0+WQ1eBc5djT0x6txMjVj9qvYeLNGxa+SdhuljsQHkIniDmcHQKyVZzg43bwr
xqdq9Mv6IO1hJbwMT2fEnc+xmJdad/AyC5XsIVWnHfo9exUt79Um9OYINXsR6GuT+WgW+a7Li6d2
sm7nGjXiKfKQEXKDKIVI48zXo9xL06nZ1DQ6XNZ4UfiAtV8D7R6amQI+z9bq5GCPSeW2qctUPr8t
y4NtKTvVuOmb+7lBHSkN7+MaSbui9iakQC/LFt1jp6LZo+lEtJP1iQX1J0HTbrPbVNleHl54mMGG
/ztIC9QMZ+ot5GsVvIRgsvJfLt4nlPZoFISMfvdDnz7jWIYNEcgDxhdXEitqATaBW8ksG9xWcVO8
kcNtVu7Ir2raz/rOVF8iGciQWQbu5Yp3JCNR0393i+HsVJxnxLViipWz5l+Ns3gpWBsKJzk6IQHF
64CEdpLuJmXeXV5Swa0GuZgeLATSejztBypo4iakMQmGaI/eaOjKrmeSXRMoxZkI7mwijjaYvYGp
KWOxUet3IOuuV7szCdyxTMjQ2BnFPtng3QBvAphHZP3jZZPgbsu8UMZRmyEizJ7b9ja5GiWrovUN
wJPQahwgVACenxwtiqKcpjnCCanmD8sWmBj/+p0G1RIAoKz8cpWe7AYz7jNXX4KiNn5kY+4DHfhV
SBF6IoVCZ1eGOcM/q1hv2sRpRzN7CRT31rX2tZJ4C4r+Ls9FYO5Bs/RHCLcbSgErjBzZEjh25Sll
54WJN6n3mawHumwy7PcTe5YXY5G6mYHJGNu43bgUNYyS0yGIIyHujp5qrIUfS4Oei5gQjy87w12C
SL2Zp1u4XMPbaF4dDgGdLOCaCFuz/P0qHNJ0VmwPZAlmdd80eyBVAO25vCUifxJ8tazFNKCMoGnk
1ioleovraJ6DVNMOITowJ1n/2AOtM6T2diiBN1e1PW37X53e3tmpsRkauul02ZYJDio+A2lrhORA
D8sjFYg7KI5R63NgbdI824DA6npX40wAp3uxagyAHNszejzeavm2Mv5pc+LR5lpiNKg3kI8oLUHB
JjLx3HKGbVQNSMyADBukaJ4r648s8hJAn4s3pwH2clbSeq53yCt2oM1SZrgyA7go00OtU7Qnust0
ZYdSV29Wv6FZu9eYT8T+eVlVBKcXZgicRUCSsHuVU/k+1DIELYgetNauc37aVYwA4E6XZHQFBwvJ
GqSb0F0AGTSeomcAcnGpM1UP0vyedo3fzAkoFX4VpbtBEu0vZsSIgECWZiHKw/n9GohJ9bnXjcAZ
H5fw0+ofcxXosFSGmBCtHFCegIEAZCCIEzSaEef5BDlpuzXM27b09N5DMYdEx0WH6EQOD4ptZy23
BxRQBaPzzU5qr7+aZRzafSqAu+6QewBcRocAkt2iwhaNlS5vyJpShwkATRdDDRuAlnCeaDLGoKgq
iRGUWk72rdk3XqX2iYcEKL3XI8SJwqWt97VVfmrtqHp4QVabFqllz40HWaiYnVXOucMxVnGMddyL
SIGenzVqhnoZK6MZlN19DTb94l7tJE88sQjcuSyHi9Juzir1XRchCV2ZgdVWn7kR3TtuCcZQc3t5
XYWKASztf8RwVmnMonjpCMQkBggondGf/iKeibX6I4EdgZMrlyZOl1hWaQZ5+jJtJ+358gQELj1I
xBjbEfKc68dRoi5xUlSqEVidb4Z3RgInZZdmd2ieJ0VXCPfkRBang3M74arAJRUUvebl2sapgHOV
hYyEO3IihNOtvm/mtP0tpNt8kevR2ThGaNZsgq8JzinvOFgpcp1DEsPgYK/1UrnX7Pnm8o4IbdqJ
CG4C9qiRQqkTnNS4dO5QW9tuLAXcsG2hVF5lFNPuenk2kBsWIM64/fiGpYDvtFZPCsjrDN9pqacb
/SYrel/anVm0NQj8q6CThiCQ5Z2rsj1Xk+JWlREo9aFKD4fL8xCOjgQ0LBZsyqrFZKZbOaVqBBOa
e8onlZERiZQXN+d/h+fOYVH21pywbRmMrZltuubeMSSoMcGbF87iHxHc+XAiGqJZG2YQFXvg5csC
GYJDoWxRmF16kyV5M8gmxOkZiPZphCZDgCBVDiLg30ZVBc5rf3lT2CC8pbeBUUPHPnD6AyB0vuUg
1jG6Qk+NIMmeByXzKEqDI/MfTX+r0GsUZuCyONHZYUgEVJHB8wAS+1wc6v0bFzREBoAIGiD4b9ag
+MmYepMMLcAGWs/rjyBu8UIQLue1BkEzavFu23R67GNwLWVx/kbBSO47tS7zdYT6DQoAcO+p7A/n
JZZuO1bZlBnBND058TbpJT6beHy0GAeQHYUzPIijzCbW/WoxAjPeV7nnyjpai/QNZF5g9NGYjvNZ
F+AGaievKi3Qx11f7JCSyHLJs060/aciuDOax+OYowRIC2Lwqi/+pN2WMeoiJEomWigwPqjgNHCw
zzw8rF8iEL6CIDjIurrxElVfNm5XyzBiIg1j1FPgjYHfhvfbuSqTpNL1qU3AEafq22Sxbtzc9fVZ
wRsxbna6Xf+Fi4uAF+sJBtKMVfumMYwUq1SRFENTyfh9kL2vhFujW8AIoWwBKATuZGpN4y6zmqGT
4xyFbzad9G1TNjTxzNlQNq45mn9xHeCJj+gh6HdASM/U8cRvGhelVA291VAEcG9X30zZcRSqM8O+
gUsZdbF829gG5UdFR4kW5Cr16xjsRF9qKrPRwlWD1cQjigCHyAdDGhs8/sVoYdUq0yOL5esh2RnZ
o95K3GWRIIQ8ESIHHQsKG5jOn6xWO1ju7CTY/X5Q801mZq/aqLWepgJqpWeqrBWwSLlPxXGb05mm
lVJQxQe9+R3scTndhWhNMLzq7sflC0G0S4yPlsUMmJvLuRwqHgGZ7ipIJPcf9vgjXHaNjMFNvHR/
RGjnS1drQHAsA0TYzU3ibqvlxmhv1GR/eSIi3+B0Ipw5UIvWSWmJFQO+epl20V1ceaO9T0JP/xWG
/l8Ig1Kjdymy4wi/nk+pqhSt0xUcVlp38w2xcvM5Ja2NBwJVb8zJRa6krkfLR1wzJWAtBYv85Q8Q
rilIMuA5ICEKwpXzD6gdJwtjh2qBGvUPdZP9M7Uh8jOI2nlDKFNGoY6cCGMfc6L7UQ2k7qzksHzN
tvm3SA9SIkvRjcGKp3HzIwiMSsJzCdTMl9JltnUwj0nyzSolTwbxDP6Mz80gzzR0jiOpFiCs5bXa
v01xmP+iMAxu+x8ZnE7QOV1ad4CMNlymzWQu79B8zUvK4f3y3ssmw7lWQ48O66qF8wQU0R5hWs9Q
Bj9RJBom2xLOMa3jKZ0qA1Jg3xOvae1DWDh/Y1RZS08EwFw4PPySDbNeDSiPgWL50YNCNs3DJGOy
EK7WiQxutWzUTCoKOgoCKfMjnnadeuiHX3+xIWArQaUN+8OnxHK3iDK1xFJp+W0Rfi+NxCNjKHGq
hPM4EcJZ0arTcrXTQ8zDfCSN66XT1khkHL/CTT8RwhnRtK8TqpsQoilPjDHj+ugAmrCjJAfBXAS1
0G/l/JyHLZpcTKOJQG6JSPHnSGROx3oCIPcDDR86K+AuA2ftuYCFaEjrK4jhTmB8t7yiu5pujHFR
AxoFVvnfPHncsQjVeWqUzMQjICVbZwKp/CJ55K5NO/K5KAoDuwr4V1Se3qeepqXpJgQi9WqO7qNR
fUUxPLBXeXl0G1kFNzth5880hDyRHgd/GqI1q66HUThmVtZTI6g7f8m+o2kd6vVJ9ANUKZfPiGhj
cJIhA2WnCNYx9T65Q9oGNBJJ0xlB+ACEQ1hIDLx4eNRqsM4weHlwijt1WjuYKd5mJLsbqJe0z3/x
+SzthogWdn/VFKQYQlNJUI7Uzpt82HdacHn89enGuiClh8QKq5nlWexiO5+c1I3NoLaRhTokFjCQ
EgMiWCJQE7PmCwhmAtvEaa5ZAlZbA9AbqHRSX6rEHX8oU2wcLk/k97OL0yh4x+CpZMU7cEw4MW4B
tGXXzWqgoM1Xhyg6qJ4+p8mGX/JWm4bnTHTfJLft9DiD5Wup/s17yQESTRTASJYvQgURukCcqxoY
X6rINBQS7EKD7MtE21+eouCAsl6t/xmfT4Qt5RL1RItV5EbnXdS226mIPa1RtmF4dcQB0UvgVIG7
Q0kfogvnMzGrpVHKAneX0c7bb+i4sr08E8FKaeh0hOtXBy0CHNnz8VWjSMtkzPRAcb4PQS8D7AmH
x6GHSiO5vgKpgtuCqgbgK4EDbO/4ZlzvcSFl+2f8VdIpygvbahwdUL1fc3kPhJ7nTpLNFs0BFwrr
OQVuQ5A8nS9RYxYJKpxGPchwJpMfrSF7wa5PPlKNSD8D7Q27guN/LoB0k951VToESr6jAKIkXhL5
124zRCAeD5J2tH0BQ+O5iCgO86EywFeRp69hnG7aTuIArU8EBGCFwEyFPO2qZZLdm6jTs5Uh0PNy
h0tqU5d+q+xyR3IeZHLY7yeXSAXcuppNkBPBjW8UXwf7UWgeqLSiTrgpYI8AKACxvlWheadqFCR7
2oD6mcJvOvJz6G1Pt2QEzjIxTPlO5qMhWjmbqToERWfs9Ca7yavyH0fPPy/vv2jZUDaD5DnYHggC
Jedi1AJv/6Xq+yBNA1tPAHaiXmrOfttcD+fGUxDOEdx5mKtVFQ1qHTurs/UuMK19YT4N7sGKOs/J
Xsboc04/Lk9LtHpAj+C1iMi5vgI8tGaXITiodEG9HGI7yLOD3kquEqEIxMtZYAGlIjzwAIWPWt7X
WR/EqeFVBA1kFc+ptn8xDxvlKLaL0iPCM7u1fVJmIE7rAgSWjMk3VM90JBZANA8QR+twvfFERQTr
XANIrAyxYkCf8+qlQ6qsII+GjLhKpGUOoDyMoUFnPGjnMtKmV3O0qxlhjbNbuzK+uaW5q4bGr0zn
5vKKrb1WeJCsgafN4gWrWGmS2RVCM/kUOEvv2fRmTLYg1/X18SVtZMFs0dKdyuKfLI3bjcBZToEx
oonDW1OCQkPWGVS8dEzJEPhdU1o1caZNYY2li6Yf6H4xpbfVsnFkAXOZFPb7ibUx1Qj9sDpIMZRp
r0bD7/IaW/tGWgmQZn1nYnugZyCoQy54xYwwRr0bN3o7BYj6oydc7eWz5FYWbsqJBG5TzKlys9Rt
pqDRf07lbZgCJy/DFQgAT+gWDc8I/MzsWFrcehVh1zj5XExBmL6XyhvVbpfM2houq6lPvagsNop2
22j3TV9LpicWzTANeIvDY+dTTU7kxOlgayMAT9XHYOu3aGX2nFX14+LoW32xNnOt36HOn3gWMOWL
1Xy/fMD+Px8AkkHW2thZhYUrFLMPowZdcZpjof1Sh8Fv6K5Wbkj/7qTbvjp06r2hXx0PwoqDkOg/
Ujl/tJi7uaUWpKIVjFfDJar9OfknMiXmQ3QQTsVwPl2d5r2ZztYY1M6HVXyvyl0FUNHVjNugXTmV
wl/uc2nGhEkB96gXV4kXSyrtRFYQmCjw4YBVAth29vvJeW7oAibYeYSSNGm1IVPrR0u+V1xnm5Do
OxjP3i8rBTtU5y87TAjPOnaD/Cb5Ppenw0LNcbiA9gz0bVp9o9LS66cbddR8DRUheSm5F0VmBIVh
sIiMMRSVs+fyXKqnIImJpqD6SMNXQ8Yexe6j1XROhue0IE9CzRlKDE8qcNPHvh2BT1PzkEwCS5tH
3cEnytXpV1a3hKcWY+RZv7f0Jk4QuI3KwChf3VHzjHSbRPqmSt4u79R65VggBM0c0MkBVLE6p3og
Fix6cDIVQelZ4GF3pVzsa9XD4MiCIYkLn2JFaAJC1WJKl7kI4p2rbq1f7oxM2DbfX57G2sozKb8p
yghiXLxHgRrHeEkGSMlA2urpNbrDSDZEsFCnEvinfJkNuekwCaqzYwx+5ubyDITjg5gBgRAkKNF7
91yF41Zv+wpkbvAfj3SjR5KokXAbcMMaQDuAa42PGi3UXMZYHzG8PXs0Ub1s+K4ovur6JV5Hl6ci
2gzdQSYXuHAALPgA3jTmoLaJswJFGc823hHFFgicyyLWBsaE2wjuPsDskFjjiVubwbSzeBjLgCSZ
r/a37fJhAq6PIqFtUuwUUu4uyxMt34k8Pn6QWv1UTXlbBjWa2ak5GPPN5NmgaAlHKnqICipzKURr
CPoPhOGYFQDzxLk6dFbqmoVBiiAlybs2pXCQ0s2cu5J5ibSOxb4YdhSMBnyvByMtHNonNo4/mDpu
wAMh2SfhNPCSgP+NHCiofM+noQwzdeioFIGjOYDB2F9qAVrPKRxlZTqCYCLiiOBnUkHcjP/wcCV9
0mAC4rTEFZd7XXWj1Ddo2esRCwTYysGyblr6svQqPqL0tOkxL7bXa8ipfN7PNJK+LxbIt7LqszHU
exqmnQfQwy5qiiejcCUYftHKIqcMnDvy8arK149paZg67RyBNjXfFHYDJ2s+1DJWQJF6nAphx+LE
b1j6rG+TCUIK4iu1Fx4vr5lgeOgEes4jegKLx9u8dtZ7pKBpE5heghyVzA4Jh8fgGgtnoXkNW8KT
r4/dvFnCYq6AYoy8dngvJa6vcHxW8IQkAsBFvylvT8ZvlBA8qA3GD6s3uifp6+XVEewwAqK4/nVU
Ohko4Tn//DBU7ainaRW4fbyzSLPNrMdBZthEc8CFACQ7ohbwnTg7k49VWyNMVgVp9NkNiddN19+b
7Mb5rwD2ASeLRIbWRB95CNCs99r45arPl1dp7aGzfNSf8blVStshRrOasQpmGnqDuZ9C3zXvSPVx
WYzgAgBQEPgkVLgh8sqjh8qRDiXoucqAEnQYRfP62tOKOEBi8T0cnA8lkjVeEu6+A1QkQekeo4s/
XzdUgpR556hlYA4lCg8nJHnqyL5T3EbWIlikAsi1ImQFNm+UNXGWay6rOi0mrQ4Yg/tLMUquANHw
IPkATpHRPyPRcz4RN8xyip7lVRBVanU7zXQ6ohfd9YWgSIGeSGFqcqJmRTyjnVcCNSuJcpuNxkPV
y5AhgokAUY8kCLxYILx5IkrDCtV4iLQuID+m9nYqrg6FsNZ2f4bntmGpYWDiBMP3lh8/LWR/WYGF
X48cCJgqGAKST3ejnSoCOjWGj34Y/Xdd2sJeoK+4w+GKoUIPGDveGKaVo9TxnPcBASyZIFufl74t
Q26JJsFYxBkEjdUyc4VldkKUoR5pH4CVe5Ntw0RGliKwJsjcIoqPyAKLSnObUJYJjXsz7ILZupuq
22S6m4FPl7VeEq0VEDeI46oqzDvf4Mnt2jpKFazVDK6gqPhqtS8NgO7rN/xEiMNZ9gFQltIasFat
+VFv+kJy+QnmgMoDxoGFrpLYcbZVJwduQtVR0xO1DZRwn2qbZpE8WGTjs99Pxlcr4tDSxPho8qiA
clzfLJXE/RDYdDzq0TwK2DgQK/PboMXw3ycn64IWO9yos29oH+j7OxXHqH+/ejNYFwsHuFOUya7i
nKRt1H4qqib4UN0gnyVrtT4WgBlYeNa5aNyG1A2Xtelb1+y0hBgBwMztIewkrqZgeLhnuIJQGqgz
pAm3FYtmVnEx6bDgkdeA6OHq3rcsks2459BwC68sPnfSE8WekGUCtCT6uh3if69d+/9bjgPwCvLL
SC+ff34+1J2qpoMZzA95+y2sJA6IYHUYQgkVp3jq4g3FKaqh5/ZYA1wcuLm204vlDeRFktzS2iqh
WSFeu2hUwniz+fBdWphtYhQq8IKNF5ubxvXD5mD2Ek9tfeJYvS5yvkAmAmDClzXOSdwR2o9q4HTR
Nre2qU12hXU9mwqk4AJlfFEwTzzivzbqyQmVWgN8BW3O7Rtl3lZzQAxJxFO0ZOA7gBFHXxd4tpz1
KyPLntFlVQtKtTgQEy/BJcq/IcaKcmrn+rpwRFbRnQYgeBh0ADHONcxxojhXwlYJbK9o3uPw7bIC
CzYGpR4u+gGyrDkmcz486k2dWq0rJ0iG7rXPQgjRwZ+qvF4WI1DkMzEaJyY3jZnatRNQrfTUxRsm
yZ4IBFjIjyAGiFTFuiyitzo07FNxEI3mp/aiZZLvZ6t8HqVl7PiAwLAoGt4ybBlPboxQTzWrKDUz
oPnPqNtVH6S8n7QdWXbJ9OvqpcJ+MxIKtKAHJywnCnWEbZLVIB2utyS6TcfD9cODswE2F8WRiNhz
bs5i6vEyEMUKCs1LkT+RRUtFG3E6PqdQTkLSmaiJHajPTZh5TiQrShacPrg1CF4BPQY8jM6tD6ht
3MIuIzUowAk1gkMji1OvruhGkdGXCqYC2BZ8WjCVI07Os0+lmULbuapJAIb64SmcJWkm2fDcSg1a
nSZK1pIg8+wQDQQ2V2/02ddzR67Sk4bQCcMnpp/Gm+T67h2oEoIvixI9BrvhUdN12ptLGqVLQPtj
bz0Z2Y8pvd444epmNXQ4dLC33FbPSgWCy7IB2Dh1vBalVPZ8a0ySbWCDcEcbXib8D1zgAEDxnlps
kGyx8hREkVrkZVMwtbpnDy+XN0MoBOwiuP8AE0FS5Nx+VLrTK2kTkqCij+iCEaI1nykDHIploOc0
tkVnYL1zGX3aIkRoAhBoabdR1nnm8jhqMlZXweljcQq4VEiF4GBwE0EPqjANM/AJkeJXqd2H8U2o
AGv1enm5BEfjTAr7ihNzS2Yb/SHqGHx05ldJnrJwd3l8gTlH3w4V1KtoGsWC/Ofjx3kKWHgOYmIz
PRrpm9LeuPRGnxevM2uvkFUeiWYDDmQEQBi8cZVGH6PMtbMeHEnhYG7t0X2fe5kSCzLlKKRlVUDg
L2KErZwjGg5I79a0IYFG5n+aUdv21IyBeqgOOZLYsVkfnMnYWqW11VCX1uA2kzwJBdqH8gUg+wAY
hz/JYwVqNEQhCuMDapRXc37Q45t8uLm8a6J1RDYB4X6UiLG9O9+1LgkrBXSgC7im7Ht96L6F7iB5
S4nUmzXrYL0TIYW3OGqoWlGTMxH1PxoF4b9beCOIHv8CpmRhIkgmIjgCz5u3Oh12wazqEcaflItX
FbbhkXnyrURPNlU1vV1eOdHmIDXPOlAiLgBOkPOVc5ICr4zawk1WJhtzQAAleQ6T2L8sZf3mZSRK
f6RwN45TJorZoAFBQBXzgZa91xU9pH0qSbe3iMRErKf02/UG3hM9ixCmZcpyYiK6pomaZIqXIO0r
ZMrVjWrQraZ8XJ6SUAraLwGwikZ8K7R6GFtIYuUgTVJDJQLFyvK0jAXoWstIcgsJqC4xnz+SVjlg
kswV6vQgSdU8Sp9D+92lv8zkpQXVA+lRyRf/D8IUa31HgYcO+DNMOmNVYvM/WcU+U4iRgyAOnIsg
y9mCWBN8poss/yxaRVa1wEwt3hj8Iz/UrAlVbxNOVdIAhTXjof/kpj8vb9XaOmAqJ0I462D2dVs1
dAbnWU9ul2a8N/VWouDCebDLFQEd1kCBM7JgKOgXqzXnwHb3dHlU5sde1ixJMAvkAgjqbhh1yaqV
4ZKhvqpN2/L46DSGh4eIxEyLxsfDAlEpIL1hSLlVAi8kkMZuXB7NsPAcNfOur0xCUhmNqxDoRPwR
3XTPNUprzJTiFVyg2ZM/F7v49epdPh2ej9JmYQ1ramP4WHuNlp0Vv/zF+ChrBuKH3QI8SDmZmkRN
HZUel270NOR0Swl4XLQBgCb/rtxCOM3m1yeieTNHlB4zrw0/yvLqdzAAHmDMcxF7RMCOT4ovpKhs
ZyL1EaQXG1SGoxewf3mF1r4TJKDzqYOQEd7a/C1cGJPaqaVaH81+ExOvdO9S1SP0vkgBgJUEp9aL
BVnA/bHUjmqv7i19SMaqJF0DxPN9Nd/VS3P1cUC9ALjFkQtD9yP8y2lrDKhfvJj1MZ4zn6KJQCzD
bq8vRSYBeCswdoAKlVeovlOKhdClPvqt+811/b7fWJ46/c08cKJZry2EDniEAiV20kajWx3BV+qH
i7vBpXF520VbgTDtfyUwtTi5KSYnR5ZngoS8LzZjQvxRBjdd30VYKZS2MII4+JAa+4ITCS61zawE
Lcyxzm5pCUjaoe1vOxm9iWAeSCsgRIh4M0JqhH3FiZRoBpZ1wTE/tl2FTjtoACp7XIgkoB4INhbQ
FGw8Z2LtOI0nN3Lqo568FuVTe7UXDFITdFME+Quc4ZUFV8JyUfMkocc5fEIX1eJ6A4XxkYME1xSq
JCHkfIEq1AHZbh7mxy6u/dDUvU45XFYlwUaj5wXiKqgDYTvBHTrVBE3K3Fn5sTd2lfJgNbegicxl
RCkCKQy7YuLcMZyYy80jtNQ8d8ahOILup/n6ytyfMuMhlABiGYQnQBYAa3i+UlZfof9zNWEn9NvK
+YyTF1T3o9hQslwCg8viHwwh+Jt2kjsXGaLQk9nhylPM7D4dTV8ZDb/u3N1EUH7t1e3H5e0R6O+Z
PG7h8rgOB/B9F8chnreW0W2JrASAjXAecgGCDwcdkTVEIVFver5wA0mXKZvs4hjWOyeMPcPxamN/
/SxYCa6tAszHjO+5jKhU46II1fLYzz807Qvtjy+PL5oDkDkuzBUofRFzOR9fzW27zx2tONrPeue5
zV2SB38hAaYQkU64NOAYOpeQp+MytUYNVwdVP06SbFyz9JZUlssVaTGzuP9PjM4tVJ2hjqoxIaak
W6N4UtJnlP6om8tzEekUcvfIriOPj8AzJwQE4pVDu6w41u4Xfe5lNVjC4ZEewxsNZx631PlSNflg
A+NAoFAuPJIx3+ZpLtlvwQMNCAQHZQg6wwDDhTuXQbRacdpULY4OUTy1P5hO6EfVV5qmW6rMXozs
z1gRr5K2bRRpGquOhQ0QMSQ5eVw07WLSY7V86e6rWr9p86/L2yNwUmDv4cwBNgCUI1+3bsRJH9ER
Xq9F3Y1a6j/sKNsvZvGvU2ueG13P5MLYPkFhRFjfGzja50tpdHjgtG1IjwPqWHWQ5ik1GgW6Ep0T
rRsrBPvdVw/tgLmgR5nGAzqMQ0o93Dv2fph8TVYZLTo7YL9HiTdQetALTsQU5Upq17hjenoHZMc2
qanXjt/aUQZOEWwQ4kR4o6NBLy59g1uxUTMKoB3n+NjR6WMoVB+OmkfQ6tDqhu002u9X6wPCiAB+
wsXAq53vh+PWnT63WZEfXRoQ6Fv6Wmm6N+MvCV8uixIcXWCQ0f0KtgFc8jxOM5soHOTBhDNgv1ve
oF1/maFUBOxfqOaBF8ArQTgvYdNhW475S9Jv+khiFQQ6hto/vBXBB4k8BX9wCiNWQlKX5bHT/Dz0
TdufZUTrgtAugpHQX0ADwSG3IsyMygWb38DzTq1/IntDp3TvdHSTDbuO7CN3F7bptiy+hZrsUSHQ
7jPB7PcTV7mx7Hax9bA6Tsr40Fmjb0/6fUnDG/C/SM6qgPeYTdIGox1iyPCeOZ+QlHEOfic4/zpI
zKL0m6M9GMNDWn2nvbu1nE/LfdHRfya0uk0vO8UCBwvRXgL1w9VBYADP54ly0UhtLKc6Vsa/XXPn
6veo9Nja8z6sD9G4yKYq0Hi4JIguA7iOXBAf+m1qd6qiacRLanlCnmNTOWguO1ebKKOb3PyyooNR
b1uUUmjgDqvqJ1fflu73y6fuN6yDc8EQqsWdwuL1+jqUVdV2ZmhjcxwW5VENcTCQBPPDONlpkf6i
U23Xt/oHsm8obqUe1cl2UNpdhDcHnTuKyG7hqwloARu9/Lz8aStTh1c4K6dmu4GSZ75ZSkSdIV5w
qNDB/RHgG29Wd02zNeI9ia4OhkEArj2XcQAxoBbbqRMF16dqRI/1vnrWKd3sq0hGRy6aCp5RLFOG
0PGKkMCalVmLnQ7jqx46+flT0fjtz7b+jMt/Li/aSqfYUhE8CdEuGlhVm7sf8izt9Kkwmmdrs0xb
Gu+uHt5gJCqIfdr6uhn9lOh1XjVx+5yY6L8x1Ru1kZEqrA4hHp1oHIudx7XDMpjne2EW2qwujTU8
m/qvrHhOpj1p9qNyDE3wJxmS+02wXCC4xHzgziEpy8ORtF4ZG90qm+cCzc/Jrfp09XKBo1k3QAFr
A4zC58JamoWDkcfNc6P/irZ68ev64ZEAAzIM2TYX0ejzpWIZCCeztOYZxeY/O5nbJFqb09GZUp8c
iqqnVm8nevNc08+NpUvik6sLE1GR09E5T91Iu2gwHHz7j3Q+Kj/G/u36tUGMCjbNAGPNKj+ttGM+
IN1WP+fF965oN71qSM7CWlFZGTbufISHEermzXcJOhxFTbC5sfswTXD+rfvR+Fe37+bloLRXv87g
6+HeB6oNb2UEe7hjoRi4e50ybZ7HGGFD2qEB1s60X0NZTeh61yEHAEDAOdBVadX+BogdtxyivnlW
k22ZbGUt1WTDs99PlGoiJG+LHMP37X1SveZXE4ixZbJQ6w/aD7QH4YPSleGmcRRifNI5/lRGj3VN
N6pKN8Qp0EZV1h11rcWAHsFJQZAdQhH7OZ9O7radHS3T+Ax0pqeOX5GNHnHfrtVkxlAHyDt8EjyW
eGDmuEQZnON0eh7t0TfLxteuNoIQgCcFlgzjr6pAorDNYyvpRyiy18YPsXL9+Ehug0wT+B1GV8sZ
EixdPTtomPLc7Vq3AurvaiSYhsIl4IJw2tEfe1U3s9AsnzU7Np/d7IeZPifoxUJ2ssoMwVbj7OGg
I7KAOi/eOQRgf4YLlRjP7RFEz+gDS7fx1XyHmMipDC46MnR2B22DjCTRwIP+hpY2kneKwGixwhLk
OFhObvVQNcq+R2EuJFSxT/VvuFh2efFF5hs0iMqIDKghWDO8GVGWhfo4xrPHfj857aQfSoBrdO3Z
WcghIz4Y1pQu2l8+Hyx9gnHOnFhAigHQY0UhINxbMV7WTb+EY2jpz8lgv2lxXzz8H86uqzdS3W9/
IiTApt0C01Im2cwk2c2NlexmKaYYcAE+/fuwf+lVMokyytlzeRQ8GJdfeQqIyM12LGiZAVPn3rFW
djfKd+vEZQHZ9O4ETVcDSloczfVYJ9FoT25SRn63Gb26uuqkfBnC4MXmQORNGtobKzqO/vPs5MV9
XjGrBtJQWU1chQDFx9SQ3z4FWwewKLLreBMUcKkcy7TsLbEyqrE2Ue+Pd/moxjtrivxnijwYtjRV
YK2lIxyQWbK/osvXKiihuFUAmdF1FtyfiNMnOgtQ74tGZ1ew8qW0eL4W0u/jiPJqTZy8e+Wjo65G
aBpeNqFEDbV3i6e8AXcizqfJxUKVOBCrjK7nHhztpMu9p76WHrpcQfGz76TPY8gAHOCH8lCZoU3n
YOaPdRS0qSocvfaqiKxF3YyJdti8LeD1F4fK4SvBLNx1kt9D/SS7GibLXhFlvcxwzO1jLWc3j4Ms
rP9a05jHCkYcK8qFvxeTc8+Mze97KBdvHdHDWsRTQZVk1ew7aQ5uElmpuFy89riMfho05IZVCIO8
jSPUM+/0oxM1Y+y0k3sZRpj0uInsLOmlGH+Vog36OGi9GVzSur6fRIu8yrUitpsIGZLaLeltUBja
xmHf1FXaNCT8QZVr0ODI64R1NUAW3Omz24C00+/C1q+wXRjWnRiemhllvbguXW+M+0zUQVzp8MGI
6mEcwkd3nqc8BvvM/iEDLmKACaHNbU1Zas9NiL/TGUQI/Whs+0RZVvPHDwEpqjIGg/eBNXcFSkxb
GvVHwOSfPGeEr0SZu6kZxlUx2K/SMX3MWn+8iYbZyHQIlddeD1arNqZv/laGBmwNHgLUCQbtHf1C
dyphAiT21JEECrCZDocwCcepOADq8bPxZYMLxfJHVHTMHe+LJ6cLfkylFENslc1P44jfY95Zccdz
mjQcoiHGy0zCaBHEhcjD9SD8fhdZyofkfSGaVSXKvE5t0OQuJYxquliQDlIZGRGxXTC98v2y2LTl
nMXakyJ1wGP+C5MEseO8vq+mMYvtltNV02aParDIg9+47W6ahj+dLwcd+yJrLkQ1WYmS3pPKyByk
VkCGcOuNfh7GLuSH+x+25JB866ArVRtloOnIW4QyBXy7M6S2aDg9ADBky40FARF1MeVc0RtmAwIx
D/0cd55s05ERnow68tOgKv76ZdekwVAquWpDr4o9qdpqHY56xuLx3Ng19lU5EbuJ6US7bjdMNY2h
Quckfmm6pMk6iJtVLXTtHaiC2WC4JKiBydSe+A83h3qJpOMLlG67DSxRssQw6iV5SzyzHobeo8kw
hX/IbA31leH9NYcM//Vi7OdiMfT3bl1fTaX1owpaYW1mLZoaPlA2zNpZcWRj9csJSxw1pvDonHqF
+SkgIGUu+rAorzzdg0inGq6d2BLkYRhdTB0qPfRGEBt0KB5xc9/YcIHfSc/KtsYT2WGCvIMFLpMS
iLC8JuZWRjbhzLJdJ+umWJVWoNgGa/OG9/ZGsqKIlct/BjYI+bj9+tTHD0iGQLQJyfsM5oeclXsY
ydKbfmQ8NVrrbjV55nLKujHWhb3NOmfrt8qNe9e9n2m07al6rbTv6G0zjuFvF/fmesyZ/Zv1a1Wt
NSDnK5sZ7ARQy2/GkroMYCM/gwSvHe77wq2LlLde/xj2ZDqiw/kCEWv7spb6tqnwkZqmnn52Xpvj
lCmGPAGm0hlWs6nGpAKM6Srzwmpdefb4rGTPNkSH9b1tjfdzU/4CD0jsQrfzrtzKJ1dhh8WC3Wwl
2tMsBrhMxqVlFykKvQyc9GZaz8B7XVmcWc0l8bUe46qeXyo/aq2NU0eNPJrFAPGZSuqm3IwmVTjs
4yqnfoqeJ02V33VAU0lvtpPKb6PYGBrFJKx+81Bgv+qySsqy1WwHw8EmAx7U0SFLSs8aoCBl1TBv
lp0xfD02M4ulC8fWwvUNLusRanbwCmVs2BI1/WqnKkz9Ghxu4c71ZTb3V4PJZSx1BSyhU71EIWpV
uchvZDC76aB7svI8OAbYBoeqZzSNByqsX7gz/k60KOxEtq1KQxf+7vGsEeXFjbKF2JCMwao+wNXH
0xmOcXwzTU2NBZtnbUxnSfJEqqKK8yYCjdJr791hmkU88pqlRLIxBfRlWwZWMleg6jpNAxlL/ESb
1FhflSGb1iLuqsjdMClUWF4T/GVcqWojPBYzB99Eavww3NLqADy1fev2WZOAY4zdSnUHGZASwtJx
V8nmAYqo1VpMtrvyCs7SivZTnTK0/xOUGacYYvI6JtAvvwLWM9tU45zHoTR/J8xlgttWJCGaebc+
hAo2S3kyrSNiVoQa2LgVLjO/ugoibDC4vgXYhq0aq5S/cAaaXxWfphTHc3vRhvlwF8LHGcdEALdu
Fhi+d6tp/lnkVUuuLeWYJ8gqu/Hc9yQBCrRNcumwX31f/3YG31v7OB5imxduokeXJcJSfOcPmI8o
UH8okXe2cR5cQTugV6zwEIqSrEOV+31SjOjYE7RXUJ3x2dYh/ZAykbcJRDGLhMJ552rKfQiU+c2w
w4HcxE0Ztite9MER91i3N4SrC49DG4S72BrKbYMyqZFzbQynagOzRXMZRSyLw3wMXUSpcoaxcNNd
gytNfxFdPko3zB+MLNvYG8PussoQkrllCWbZgKBJBB22zYhQ7jacu0isLD2SOCtJ82eQdgBj79aJ
6TBUdTwx+09WoT2ZamEfqRyHcWv5mssbTZ389+AijNGkv+gj94ekdXEFHcsI/dgumvnGgatEn8xt
f2UXwR33DcdadqrY9/pfWShvRdm1Wyuqi8Tl+QaxWuiNEPMc12XONv2g9I77Fk0da/R30HmTCXDU
Xdzb2tXrooXQWu/MC7QK1zWZ6iFxG1DdlVfvs5lkK0bzfjVajsZfDGmUPfdDUCeqs/oVlggUa3yS
FkLAWikK5w2u2r9kcl6MMGsoQDSAvaOhwKMNLcO0Y96fjDR2PHMG9gC4h3HQFyCnlDWKckUeR6XB
S/hCJqioYZYhs5pQh2cxzJhfwd2s1qPg8E11h0fCuyKpXP/XPHnFBZfejSEuxK1C8bdum3BfZrb6
A3KNfVWETB3nkLGNUzVQJLBMed9ksl3VzJ62mfBNtJpoZZfX8BvoYquOsksbEw9ZV/Cow8C0Uer2
ypMxbN4QfHFwF1aRmQCaDXG9eY1qEb5Z8GUZcHf+FBPuvtjuSH6gEL2dEqvoyLMyQf/L5cMT1GOf
TeazpJ7zAYFbCdsTc2RTO951vQQYJscpc2UPUou04n5l43w1sEMPcRP9GcM53EBAWz8jhOhTVG68
uKYF+jKl7LtVnlndymPVtIq4W16Ckd/fuLWxbwfpF+vOFx4+hc95UmZDHcWimNg9lwIYROYOVXAl
VdC6cUb1PKdZYLlry7X/slzqm8pt7nvfr1c4fZEy2EW3dRq4oAIcBISTtursuRgaiRi193vMzhDl
mxaHUmIAY3iiVt9eIm2A6ths5aO5amjducdK+E2zhfJoIdY+YlsIjrNyzauOp7zIj2gR/mk5orzW
KxPiqSntmUI+Ec1/o0hLnOQeTpwAv57j869qHvJHQMjCq1m45WosgdyesKcP0p8RwbedfCpcTx4t
at10vQYuKwpgIJtNKmmGrqartqohkNfkzhFd9lBunKksSgbzNZ1Zl+5UNzmk/DUM+BCcojkhVdch
ZJybdWZsEHqU5f/S+EC/WBV52bUnUVYOAJnb2sXY0p3Qzh69Vw0lRU3apKbK3lalR9QqD3vUeLIJ
/RhAzum+84sQfKrqt1t6CGchFrh3osJAjdPkFzoDJCh2UIx6sFSb7QrCMpMKFyobVuND2Qn0hfYi
6mocOqLi+ePoZ2FsBRXmAVAiiH+JFrwJh7QrEJaefW/mNhD0CIHpGN4KOYh46PMOwM65SHhWHm1n
KpKybw61Le9bNAkuaCQQ72WzjKcIloQsr+ub1q6bZEQn9LHxm9tZ5IjMbBUk8BPErs7bfOfg1tgU
jgg3EKFwsZlJmAJO3VxAgNHu78DGceOQsq65zkze1XuobNxJ336C19GgrlgmafiD2TbkkWZbVTHr
qt+1p442qe7drvewXql+zG1P3IfV4MD72p3mR0HVuNcdHPrqzE+BeONY9VH4pIv5kYYvTd7gJhQW
wkDfs57KprRjKOUAoF4EnZuvi8DUdww6No9+hl9P2zZ40bMKY0XJDwhMe6tpEg9tqYqkKbEv6nB4
HXSYYZe1j9SMMHWfkQ3mY9fGQWd5MFWtmmQgIOmoMbKPCITv85AWj1BZD56hOpZfzJ7T4Rodgiqu
RtbuWeuOKmkr5LAVqCOrCoiDKwW1KHvtzBm7a8MmalIYKTRiO1N1NzQ+N1cFX3Q0Kx9pXR6BdKYM
e3X09MqlutQdDNQHv36egvnQonLBkTIJXV+rPPxNWEPjugMAdNXlCpeSsR0Fcb0QoKAwaKBMF0Kr
Ct1g2eKDQyHe3UWyDUD3od3Oa+0Xe/ReaKTKpG1wQHq1/eIOYFG6OIriucBkoJlVo6085pizjsmH
GaCaZAodhh1U6b8dna248oIsmfpgrlBxyLMr2Wh1IYilSMyNuGJzZoFt6AEXU7rac1Ke+Y+jAPDf
KabbsfKDFMk9kj1TlDhYomNvs0dLFFYceBXdzEUlkmkm1XY2Yb5uS6bw04ruh28ajSxeLPQIVvZP
oM3LtJgRZCNDxYGdT+1+DAnewYAtyOdKHy0zV88cBmA/wVZs9BaqWf1NCXx07OLq0YkJ6GGG1tV9
B22FbWD6okzc3OZXEEPz7gXPCuxwv5fA2MFcKUbYSH4J0JB3szsalbLWCrp109b+Rqtu7YnGfkRK
bNIaqK09gm+1Gup2AFeAOM9VK9W01Rko1kimgEnMcFLgFoziSNpdMoTRvBFj+BNTz2JEJSB8hIhX
p9k+thU1W14g/w/0NnecdVTI6MLuAwOTBlaovZS8p1dRq+aV8gr3ohjgCYvOdZ9SIx9QISVb33J/
RTnSqrGN7nONFyPci/3cu2KlfTBMIg7n2e9gEL8QmAWrOSfRzvRICCM0/seAm4PIcilXfW9XSW+b
vkos227SjrAi7UOkNHJiLwFEtxLPqqAySKttXblbt/O3rTXVfYJIuYNf8bzqEF5FfrUl/c+QbKU/
xM7kvbpj1q+HTjiXJM+Bo0Tl9dVD7eM5DyTy8cbOVOpXkL2dquYGueeDO2R8xbVG0C2Gcm2iYIi5
GqoralBJnTr712QV4rKug6BODRPPyKjIhVPpYdXns79nlJofps9Y2ozQxbGD8ljL+XeZtd5GQ2J7
igeSl1clJOjuy1m1z9Xgjcewiu4by65yYMB81NyqQqcc2yLh0ol2XWXVaQlZpTZmuFd+M1wi9wB2
aGc7l+VvgQjhMhuJfV1kfpeOZtSxjTPmcg6FeyOdmqJaU1t2rCmDqG5o/Yxcc0vn2dn0DTWrtpTF
lXGh+8vAG4sL1fwNc+u191r4P4flIeBQIxOIl1PwsF8Ya6CHygB8YnMR7DIPlpcXI9TGHuiMildJ
TOgk0PeFps6IPFZnfRgmXubIG9qXM0QNPIFYILJyVE9R8lKOFtA2L8V90WSL33TwqCNXp7oKnTtj
iHgtVAfXE4bTEwz/ef4pcCVsJEFmux6RDf7ofRcppO8L8XsgHCKnQ3fXO9KFdDB+RiLL3EgkT82x
4f54gZsWDbwpqsYrXRXBetTiZcw4DiRfG/VDDW73E1o3M5QZ+3qV9Va0rwOVrcu5eeUwlU5KUCKD
uGf1iGph9IQKQJlksh4eZ2DSbvzRzbIkDNmMV0PIcuG7XWHD8IQFa8Mmk9iqhBy+Gz5MQ1+8Rih8
3kII6hGYKX87uxNJ8hopXmLyia5m5j86qNxVMw5XH+rzEAPM+W/VuxJvUA5VLKgui9QIa7rjZOCv
wQJnKJjBQRhl5Eki77y05rD7w9Ty6W16i989pGPPJpl0qJOlbqT0CoCm7sgi5LSOju5cnbNE0zaI
XdJiQza1iSta0GTEwbOWtM2eS0Ap7krhkdeQ1sEjoHelio1bLNmFxSlWEhlHnLDIg4kw5bYYLIDY
ADMGZkGgOHUxE3/cULuebsHvC6+pgcfXVHvNZjkn7mRvojkt7SaEnbulY9SZsXEyAh1jBwgTP+kc
ws90YD9rL0ASxVkaGaCgnKLThKAOwqqJHAL9OAcrTbat+X7vCnIrQCFAeAN4B3rSkeFBiMCi5gTN
t9QptyhWfd28+KQfCmY7dAyw9/HvFGTvoU5F8qEhh9paDV7iZGdARp88f+kWAxICAgKML0/QyTW3
WcSHKDxI7wUnKNbf17//k0/w9vmnCE5/CAyKa3h+JTSqRFva7DJU2b4e5MxLkBNcFkrxU4hCT4ie
9BVuEetMA+mzxwM8AbV74APBWFv+/5sulYv6DlxP/AB454vX7Jw5wMenQ58P8HNgWmCkCjGr908P
p4hYpFDkAESZtQvr7ddzs2A83re+3j/+ZG6QvVF3yPF4W1xFwU7POzNtAn4OfnDuLU72AeqRaHJY
khya+fc8HouXr9/i3ONP+uiuGESGvjA5CLlFcZuc+cKfThI6kWBsouvpeyffAApljV/g6Ds09jrk
8SRi+tqeE0v97B2AaIdpToQM8YPoEBNOzkWJNnc94lKc2hium9+fpX/ONtDrBDj7VI61KIemLqDZ
e6CoQhZ0VbffpdmBXfd2gOD9WvXLdi4FhL4OiujYhCmzzyG+P5skQP/hkkFAMsZY70ewOk1QanLp
4QGFs9hn59gYnz0fQiSLG9YCzj8FYpso5AURyj8YXIMI2ANjnfkIyxycbLgFioGfD+TmR69VxSma
plQGB232c5ZCL8Js+ruo+f6OeDfMCT7KqkueRSGGEWgUpFl15l74ZEegZ27DDHtB+X9wYOlaVDvy
vA0QH3vXfEy9ekPRH+5Rg/l6zX68ICDyBdAjAN2gGYM58f6DS98huhYRUgs6F1eT1xw6YrwboTQ9
M9InrwS6GvhRi4wChJNORspydKhdHtoHx3lFHysxI0MLrwApQ31/JEDLFpjyAsMG3vv9O5kCEhpY
fNNBTi5M5DvT60vgCtwnbgoUIfOQfRtHiHoGlC4AE8ayg4L++wHRW5sAdJP0kA+rQa/kOSHwf9ye
k0UNWKoLGC3IzguG5v0APQmQpbQIQ5wINbrM8qqkLqoQAOR+uJ7rORshRSBgnI32Tgbgp2N2SK6C
WM5Odzk7Id+h7VjcOcASxBnS5w1qTMEeEet0RerJtjaT76sbB53ZPRmfYI4GlTF/yx1Pris7M6um
B62psEXQxMwrhxt7DrLV6NnWy1Bx564sEXp+vS4/WS1gyIIpBHNzwK/DE2hKBO8I2597cghxlkbV
cXLdeJw3qOJ9Pc5HQPtCxcVQ6OshBsC6eT+1Iwd5TBWUHLRXxMTcKuhHoKg1DahPod+djVdKbdx6
hzQQZeYzh9VHshLgaVikPi4mMEZwuL8fnSx1pya02cG5GQIPcsIZJvi3oPdR0SaWSByFStsZCYuP
ZzCWKoA4YNxgYPeUEceU34bBKNghz7INs6z1j6+n9JPngwcOJsTiHgY9vJMZDSbbVD4TxbFrzb5x
6gvinFEpPDfCsnjeRIRtLaMBepTFUaGpKleW/13uPyZl4RwvcDJoaYYnX4V7cHBShBfHskSUkJzl
JH76+yFQ72PFARp3yrKLlFB2BRG/g4OcPqg3UOT9D5/gzQAnB9LARiqmDgMIez0cbffMAfvx9yNh
Qe8I0Fpw5j8IK9paMtKiOHYAFZELKCF/O87B8/EFoPG7pI6n1ALuZJZsDbMOdXDZOBvzbZMuJKXL
+sQ1hBAEQjvv149rSZhWOB4/hvOuiY6lv26mi+9+gfdDnMQHzdh5NkAw/OhZKehY9Tkdmk8+wT/O
LHh5iGk/bLIMSsvca2CVR+1dfdFm394BkeMDFQpIK1hfHy4cbfLK1LNVHpvfObDM+vsLCLx4YBxx
QODsC05mh3e1W3dTxI8EtXE3bh+/P/lvH3+SVbu692Wg8fi6uQzVdR+c+fnL+nh/HS+0/v//+aee
yxRNRK4pnu+oRAQAJrgxqvNomSdFeE7c8GOAtkjWAuoN+OSi23WylcfS9/Mqqptj4N+3SscjzNjO
UZ0+Xrbvx1gW25vztKsHCMEgPDtaK2GKWK+cpXK5+vZHefciJ9dC6DcQK2AYpCWweSsv5+bb9xre
ArpZIBeDgIdQ8+QtOo+NQ9k0Rxzoq5lOF6xSm//wDm+GOPkYZmB+w1jVHB+G6Xosv32twSkLkkVQ
5PFw+ZweS7zS/Zihv3uo+YsE+Mo9E+t8cmaAzwYkdoSJAuf+5DNXLVBAY8v8w2inxQ54mG9PzrvH
n3xgboF9C3C/f9DFuIZwWcunM/vu0xeAvCukUxC3IL5//4Urt/BnPRtMUA+AYwADHnNmhOU3nuxs
YIZwrwGwjHLiaX5assFBHTYMDqZfA+Tm8zXT66+n6ZPNBiMS5Ngo+/3b1e9fogWSx23R3zxAiDeh
5b61LkXWJ9W3PRcgYYmKpR9AyQ0yLadBjECCUEDOMjxkpbhkF/XZKOmTU/DdACeHeO7meT+hV3/g
f4EqlMXaK5KgAvn0zKY7DZLBrgAWBFpbqA8tyc8po187lA0ChsFHGSAecwExcC8s9RCAqKDUbo6m
FAgv9CPy7ddf6h9n4M1qWGgjyCGRHEC/C1nrafW3kQVxMjaS4zQCWQKeJ6dxBvjDfTRPZFPADhtd
i/ahkJ55ZbWrXk3rR5eNMOxvHfn1RcPsBwETj3Xtsii2yOyimauBQSMWUgvZDdDUmKo8vMtlB981
5eY3UBU2MKSHPUBSX2iSgFNiugwohPHeChugE8Swioo+2gADITaOIsCHAna4GwBVgR0JH4FPryNe
XQFtmt+ZyDuCJ2qnX0/MyRL+37wQFExBmgSl+lRYO3MjXeeBJsfCu/y5aZsr/vPrAU42+v8GoBBH
hcPGJ+FHNQwysm1FjrbOUqDre+2eeYVzI5xcFgOsoV2a4xVghGFt2H94AReauyjXIX5ddOHfb/K8
QRmtHRw8nlqbosy3Z+Iz8sknAEMPNEwKWqT9gUhKTIE6WtiRI3zHIFbKON9ngSPuHdlmt7YHaSbL
m2G107Lyf1hHjwvvGv1odLO0CYZ1QJR3IVzu39VDKzcoGbh/fWOu2VTVW9s1IYozVpl2pSV20Tw4
G6BRQQYIFMJBZwCQLhzEWktgqjS4BkDX5WMyFSDBJej1D7Hgyv7TQTk5VgwkinkaySWASWf1VJcb
9+0WhS4nTmqkmYtfcQhI7vuJtnvNR4hx5jeDtLxVMTrdXdGPU6rh97rWqGrsJ+E08K5ugrjMfdRM
iVkLYPFsof8UjeLfX1c4r/BVHNQ3sXZPL8ESNNbcH+mRuH+j54w8fL0xTu6nZWNgRdkOBWELPgCn
95OQLIzqkJEjipwxBQxiHC+AUv96kH9a9W8n9d8oeIHF/t1D6+7kJeo5kCOPMnoMpiBtqw0bfkYb
jXISfQI4EJB00qb8dUHf+2k9/fGdH37wpFG5t/SZmO5UVOF/LwwNKqhpBAiDT1NBNxoYhChbenRV
e9131crQ/NaB37HO4PCUz3vCgLyCZARpnZXbtmc+5yfbbJG0+//hT44JIJ2UKgsMrwdAO3kMDpEl
LjM6nysELRW8t1OOWvjC5nRhXLcILp1KVs6DijyG42SP4uWNBbkVX+B2MYKvSdWVK1Pymy4sfo7W
yhn4rU2LMy/qLj2W9z8Abc5FsQQ1TJROT08sbgiKBij23bhqltetipzEtWwgGFtxrDu7uoZzVLvL
S06X+qK7w9qRQI7iSOAosXv2VoVVlmQ6+jvLEkrmdSYAYBwhCtFrswXS/pvBIA4//EOWjhb7QoqM
lk/3JmlhPoA7HBbL+wBo3l3ffy9YBk0VPFtUgBAKYjN/kBEKG5qNjCpnr1B+b8vhCuq4j1/vs5PN
vAyB5BqFR+xo1CBPU7sJS3aKYLewD3MXgq6gNz3YOTOA7mp1ZqiT624ZCrkFZGtDZEhQ0Dg9Jklk
mQYoiD33sggJa07VS2HN9Mwy/uSNQPFb9KWhDoAW2xIyvvkmCEmiWtWD3itUbWtoGCugCR37TJB+
sin/vQy6FhDZgSQRdNRPjqcCdNXKayazR2i2qsg9VfnKt4G7bc+8zqcDoQSNfAxnLnrQ71/H6SVo
cBAYBeRUNTshJmuV9z7fDmH+y8lwCH57PUTem+FOZq9rA1DyfAyHezMOKEnHOVtR78/Xo5yQMf83
e9CPwmkTeYvVy/uXclUTKFR8zF6bDleIvwmnPaUmLsvnocYypP11034TCvJvUDgzQN0PiSe4oCe5
AgpBE0Q1Rgw69vHo3vp9Fxfke22Yf4MsQlWg4eN+RGHv/Zthm0ky+MLsF/7b/MAG98x6+Gx5vx3g
ZBf5U6co1rjZ2w/gi8R0TcEf+PrrLLP/5hj+8A7LRn6zg1hQTVU1Y4hsC/+02vqTgLgVn5Mh+Wxh
Q24LjHXUsaB+eRKeNrYMWaswCqgvVrQZY+mv/f80W9g6AYAbaC6Sk2+eQXgP5COu9/kQrQn4T4u1
LPVfv56w0+zw34zhVHNCHKAB6vYn69mXAH5zp9b7ZsDGXBfExHprclBbq0sOL8joYTpHaf7sNH07
5MmbFZaoBclavYd+frsyzfbrVzr3+JOvYygIFC4qjPsh+yHnG56fWWOfPR91IA9qWzijIVfxfo2J
sHWdXNVqL0IJMliqyLmG5WcbBWgmihoK1PA+NNV6PwSVFlHZPi/vXWDGK/1UVz+/P0vQkYC+CrSZ
sI5PNuPCyYMXOFf7ASxvVFKEdeaa+fQl4GAA7YVFAvX0mpGGDTX8jPW+di8Y2D/RWjab//AOb4Y4
uWBUD02GEnjNvRwu9LQ9h+b4+AYoIy7dTfyHKPY0ORLa5mHZIwcCuvwCrIRrf7hr5m+/A4A7aNRg
IEDYPtz5Y2MVTiPHcQ+TvrJYh/P66zn6eCLi+ZCiWTzJlmbHyXd2zMSVos24p5ql2v+rij9zPl8w
qlcVrc60bT4dDE0/+GwuOtOnWhhhTq3CzupxHznNrp6uI4CoJ9AtbenF9vAfZg5tKCSwkDhCfel0
H8JPPMJRP+2zZ0G2YMh+PXGfnIwALKLU63lwSEeWfPJ8dyZNxXtr3CvPviWukvEQigQKpnc6o7Cv
76N7yvnB0tmFJOb+69E/W3to39sweAMuAnXI94dMZ0DAsmAlh1AQHAV739MnOp/TDv4Yy0C2ArVa
2BICGAhQ1/tBwtITqirbab8IOdyq0EYNol/YLcAgmYtcttYjpzS7I37dXVJLCHHmKP1kvSA3WMTw
FuEUwAff/wA6t2DDaT3s+8pe8ZzMcWWaCzB3bqnTPE61WH09q8vz3ocHCHqxzcAQWub1VNTIm2Wo
vX4a9lkHgzY3s4DbX4Ql/WtZ+enXY/1LCk4Hg78BhEZxvSLVOtl5IOs10EwUw96BLq95LayfAbnX
063TX6pmo/0Lm1s7r0d5rvszkjP512cz+3bwk0/bu/AuzeEVsR+agaAXYp67wNyP3I6SufG3RLPX
M6+7bIePr4uNgqrmAl1YUvQ3odfI57DqyTDsK7sZ0PcPnG1HYMpVgf0c16MqL0VFyhvlAiFS9B4K
tn3mxh6I9gnORu/Ml/5k/6D2DFlkrG8cEadhuuyquoLAntz3BqIVg7BuuK5ex/yc/dhnK+rtOCex
zFhgA2MXyz0Yu44qU6uywFYBfRvkvK8nePliH+YX8Sau0n8Gicsbv5nfMKsE6KO93Kvcyl4m5NSg
HJb5n69H+XTeYJD5f6Rd2W7jMJb9IgGidr5q8RbbcZJKUqkXoVZqX0iKEvX1c1QzQCeOYaN6gEY/
dKHNkLokL+89y1JJwVP0vGDkKTFPnibyKGl/0o3e+N0iz5HdgChcHAbwAfShFveJ83IJ8DUiSEeG
yXjNZvD1E0c3ZwxAs74+nYufx7UX3CfcLj71PowBxVqqB3nsKZj7QwvyQVqvGqvXIYhFNxqQF47T
JVnzlpo74J/nKRUtSlrPUyGPfu3Gk2sc+Nic2AR5rjRAdQ839AoEgl9WeyvVunRVwZYaiFPcVshW
zpezJKm7gPXE0aFPprHhwGLlvIlTo4Q5SQzJKz4ynDg3HoxLbJ9HJC5fH+Kaix71+Wk6lH0F/RtT
HGvSxZ0jVcg68KUaA4zRyqXr1q8zmMlnT//8TeF1i/YiKgrw+j5PMkjmTFLnpTg2oPK26AHZbGdY
O+W+Xh/nwoZDLxnvIgJFYvNTMxMGOH2aK4yjzNep/k2g4XB9gEuf7cMIy5H6bkvrYhTFWNXiSKdV
142Q9RmgB1KHVDxxAjmi8QUv/9CzbgEWLlwOH8Y9u5nqWnn1Ijp0FN1L74AdJGJoG4jysbjlu3pp
JAfRgfcrtt/nCzdtGiqWa8gtv7dmnIEIC69uVADmx+treeljvRvoXBl0sFK4COsBmQTc+vJ9vvr/
/fzZ5UZNAXX6FPOYijp0qEoCeqtadjEa3k/hLBpy0dW1bSxXdnfUOUU0pNHolqsa/FSriREpUUmK
lfZvLN2Fsxjn8IJWwr2yQMs/RqHlpsbgQmLjaHe1ToYWVgi9JfI9g1JOdH0ZLw0FDA4c4aBDjBvm
bBnzbqpoS3BigN689zNnk6V77t5IfW4NcraOIIdZTc9G+FRDSoPVr8L/npNbphiXAvv9TM62kOcL
aqoAmWsWbBnYEKa3caxnFx1LGl9fs1sjLZH/7pDotatkB92y45zFuQ/tkghMKiYOhbxxJ1/aQu+n
dBYHChpMYAXPOM5TfQfa3qNf2j+uz+XCdQy5vP98/+Xf381lqtw6tQ2sGmSoI9b8AEAgsvi6/EfP
WSRcBI5NwDDhZkKl5pPwrez9rK+wlcpCuzvw6k3IVMxtcn02l74Min8Ao6D3hDzzLJqh9ZDWXr68
JqqaPioOjQIOvurawHkYw8mk30k189frg15awveDnkV3NsJ2J22whUgFl5Q/GVrY5t5onq+PcmFq
MKn3kUxAsxFYobMaGs/KgAUMNa5ct/ODNffTxqzaYBu4BY1VoOVDQYdb/nnnYPLls0G8EYkn6iFA
Rpx3dJSJnaQJwmM2HjzxnfveHc9HeHxWkSXVuvdU7GYHaB4cUmgg8Xl7fdIXDg4gZdCsCPBFcWMt
i/IuOtG0a9IZ3PmjsGGHCe4vm14s+8YgF1YWg+A/uBWdzxQhkRKzr2FheswI3eUsi+qO7wd43Khq
16mbKcYSg2c5GnzSkPuio770fM7OKScfZQ0FDX7kdfHgVuDcWgVfq6z87gpWxW1Z5hDOc55rxUPu
ZRHUBot/vzsBNrMcGEcgD0df/+OyqipLIRlF+2NXFd9o/5aPQx5e/3IXMtH3Q5wz4PB8ZC3Imv2x
JBtUZQ+F9sKif7IAPe88+eg4Nz7ipUgBbGL5hABZf4IP25Xd2sxx+iNwn9+9YXpWg3gyJqRv1+d1
YbNj7+H36cK4QSL6cemGybX4LL3+SOCNU0+HevgyyAcvf7s+zOflW1qoaGjgCbGg0s8OstyXVE+Q
+Dq6sy7ieZihkmTBdIOBN21BP0engFERrW7M7vOFswyL4jDqMQSoxKWn/m6/QSps7I2mMo8diZ1n
RdbXZ/U3cfkY+x9//2xadGxwO3T4/RpNodAzZihuZKmEvFx1ZC0KTrWzHkb508rbr8iXv3M+w6gL
BRoyN7BZF2k8E3c16eA4DwaI7taDsJ1TkdqbIpgeOkXxJSxxqOZexaY9QAWu+zKBbG+xbt0GgAFb
/VPZwCwnU2ZE2ZSk/RhJa4rswXvhrb/DOxtws1a+NBx0odGNPMOOiCR3kHtY41y+UZ09ByngfAXk
BXQgoBrR9ofM/ccFpxBUL6DMggXvsvJ+LoNhN7bCOjQTlAZZZpHHHOKX0NiarPYeIJ2fhiH5k4ax
MwAV0CrzDvO3MRs6iOPnQXmggPPGXhf85B1U0UYIf9y4YD8HyN8/E/cQMO4oYp99QMMZWt+pau+g
g688+Mri6wECXAgm/DFCAIjEcxkJAA5JFOA/Lojflxp6KsI9NIFXR30eJG6hv4phjmwyJrPR5iHp
GSTD0N9r7JXn1DuX2znkBJstqgo/PJniSuLpg+EH28kpIKzIt/ipuDX1yizbKICFXcS1hOoDnZ9B
OBhiPeFpxwN2b0LPZEfz2YWGnvPb0pDMaC10Xi1+Gjq2ryv60Lec3UFPFbI4LVRUc0BqW5FYUBkt
bD38YXbfRU1aiJgPeRuCXwYTgXRcT13w2hSyiKCmdsymZoTgq0gMUt1Zy7WW270djplThgOgads+
14uWKOTzVFCNyURzaKmVJbQXjT9Qwosmh6wAcI8gLgRZPYi2+cqEioLn5WGpc7lKMwtSqGlWvU2B
t1eNfM1dGo9NsHW6/t4l4gCRnNi2IaUks+2UmltH0rs0dyNQfncAar2CGLiF2uNmgEBcXw3xLGYI
QVYrqJIfoA6xKdr+i5/y7eyy/ZxVqxY1qVm+tS2JR+EmyjcOWQ4VqBkiau7YnRqmN632vxAvfawy
hX4m5WZczhC25Caqj/343YGITQsNG9RJj15tJf1Io1xWx6Ycs21tqNhWwZRYGaIAqnxZ7v5Iybwz
mYRQFy1Y1MyUQQu3gnQPYZBDNvLjbBeoNI7FYw5BC9AZfxiN66+cUkNItIAq2Tg232zm812fF2tv
SKE8BWkayIRSW8cwTnfWLqu3jl8bMSQZsdaBgRJOkH4vIMO/qzglsd+bQDYA1AouvhNCdyKD1w8Y
RLIOVl7q3kBJfr59/tcZiYA1iffhOeogTzMTPWgyHSBlEonpKPIi5N1TwLIb+/zzdfpxoLMMoQUU
25f2jPtthojOb6i7Zv/+KHw/BPAoH3f64I7KwGtjOuQahLQvXb/qb3Ehr88CVdqPQ3QNZAe7ZbnK
OpkVJDi/AfZ1/cRaFuLjeYWOMDgOyARwlH9C8JcFaKnwnVAHW8iv3MqS3lURYKxxA9fs2u1X85g+
Qs3kxkH5l5HzcVyPLL5SINLAOQHV2Y9Ty9uqS6Ft68LEEvpbYTXztRUMT5CsSwhGpjmNbAow6GzO
44qS3FpZ3Sxjbho/oVyadDZUpMoM6jWDCx1UhQYT9ZYLZquM8tHwmq9QfI3ztBm381RVOKlYti9k
OUd6kn3SCcdLyrl/ntrR3npGEfHUeDP77mE0zHvIej/Ws/1g6OakmbPPofR6mCwo9PidfvRok6jB
WUPg9G7onK9pWX2jdfZasdoNC5B+4fHCcfHS6XtTKMhSy71ldgftkDhX3cGvuu3ijVRm1IY5oV5p
mX9DSRvpgOvC4qHzVppBs7WyrL3MIAIonC+mdnEn9JED/LnJ+Qo4aZQigA3KFLlLHWuTF/MTqWw3
HAu6R+ns6XqQfH5h4GOh0Qu8P1B+n+qjWRWg7pwrD+p/CjJJfg97pUE/Dlb+2MLTL/W8f87jMCDo
7xDjBdrvkxlzDfnFUZTKPTgG/Uba9jVTNw6IvwXsTwH4nyH+1s7epYp4S1dSTIN7MKkwIWllsVWL
Os+rNiDxFvklRf7i2jExVykaXDq+V9zamnlhJrz+A3uIdVPFg1FCrep338cQbXaB0RTo6tu9d6xN
Du0oL25srZK27ueY12p+KQsi9qWuyxt56edsG29MMPlRWKa42Szr42YqddnWqpzJgc5N1YQZCPU7
3UzyaSwptNJyKInjf9Ty0Ajd/vNbDP4BJhohiyc3qtrLGfZuHU3ed6VLW+tQlk1/QoMGANnAG2+8
J/5yxT5+LlxAwFo7qItcADIG1qK7OKTjIWsDuu9t3j/7tay3g+ztSKEoAyU5lT2jUWuc+tHwfiw2
ozugaqyHhpn2Lk8hQwv55uClak13z3NZrmAwVTmh62d0LaYeqs0eHfIn3VRTUjL3R8st9jTotisj
qxMMnsGmesTD2E1cKOZmUL+3zRers82fcGTssDklcgwcTifizoBBwmPnLTVB2KetT58DuMwdam00
qE71496fRbp3RKfu+iDLDwbEVGNUZuVGQ1Eexwv8E7ye5HeDmCDSbEGKV6hUf0lTb3xWTYcwQ4L/
m1hCrCSOiyh33TQN+8wz4M3QeiwqYEWbtMBjrsFKvVWqvBBvIEo5aIEB+I5yztk3D4RvBLmVj4cW
EJYh/9PC40FuqwxNysCMW/f79ePnUtYA5BLB+4Ki0HHeefXaqadGZavDOD+gehNKkJCdV2L8uj7M
pVn9depCdQowonMHeGjCV8Hkp+rgtX6UMgfubbr+6k/lT7N0ZDjS+mUeoDN3fdRLkwNNAvUhaCqA
uX32YACtF1DgQs0HCUWykd3P7jdGyggeLf8+EORjsH1QV6Q2rt6PGxXvygDEEK2REiXDcK/qbWHf
ObdSls/vH7TrcasD+Lfc7ud0i95XfceCRh+K/kE39/8OYQRsxgXwyAH3AIfB2XtzVHkpexMZUU3B
yupLZ3GUZa+mB4HGf/4uAMstXB4AD9BTPsu97MKq/YnZ04FMT4G1wh6a/LvxVp/1wtf/MMrZyY29
RUBOw9Hg27B6EeW6st/kUvx3n69PZ/m65+fn++mcLZzRZ6VuTQxktn/w2IP5uWm+/v+GWELj3U0w
WcHklhaGKGnEpoNwIrhfXh/icyKCz7+UGhbg/AIv/TiELJ2UyHpZLoHTuoyH7HsvIwE0yC3f2Asf
BjI/IPSA1AWdl3NNjo5MYF20RB1K1wcvqTbndZl6+X1eQAYfyiHA7F+f2uUBUfdHWWLJts6mVrUt
LBo6Tx1YxeADUG4cTAuWNFE63TKqu7CKAKABTvB/RNTlT3n3oUzw0CD7PMmDEp61nYd8Xjdd1/+q
Mzo92dIsIn8a9a2K6oWTAUpicFFC4Rh3x3llBGyWEurqlTq4DjS9uTbNlYIvxvr6Ml6Ic9BlAmAX
FtAC2BUf5+bafIBkZacOZOT61E+6RN2NkUQP9i34zF80wtmeQt8R7ZqlvwAv+7M3TGkSFgS6VIds
VsVR1ZABhkGLAd+kXpyybrZ/llrOB2iasCOfZ+N7kZX5xlHeuNJ9DZu9Och3KZIQ+AJlc9TIngLt
MxSPVFGUTlqSouBnlqHdzHPo1a41LCqc8OimfhBOVVZvrQlu9kPf9tD4hNHECDmqPfIXiCBAGzdE
HjBuskn8lNDQBGLSwJ4ZWjiFTO16MidUBlTXRaMNc00baUeovQkCrxVNRoiCIakCJRbC3VEHve6V
M8G4ZKx8us1t2Jj2M3x2YOztbocG9jle4VSvVm3/JpN0f9Np9iLRQQhGOmTYWWRM4Rwh+3XR9OW9
2QwA5QzomPwGkt44LI5QVWiTogsij4vxQRbp2ET/HhYICcgJQW7us7FkVzNrNsFQOTjSTA9j24pv
ZdrwPdiZt4RGLryoUVz/6/gJ7bxP8NuZp52dqXKE0dDQQKDVDe7hapne90apE9s37CSVbbWHPnz6
G0+B7L+YKaxA0a3Ebe+i5/RxA5SiNIDe5eMhIPonH2obH4e/1Ay6u9eX9MIpgkI7WB3/V8s5O7Dg
1JDZbo+rOIMBSBEGLA4UvJDuVbO6PtDZyQieIS5hSMPA1RbCkPT8hWEXZsWBvcsfRmaB9DOW8uAT
1PqqAUSMOfdu6RJeHC8AiQ1Q4EV34OwIATJjqDlri4csi+E0xr0HGx4ot7p2Z8fh/87q3ShnN39h
dXpuB4xCyC86y5De8sY7Owk/DXAWCFxVk2hyDMDxMsj9Z6Ie+a1X9Cc26PJtFuDrIoa2ELKWP+Ld
VQJGdcZpM7GHfNR3Zd4eHcNe+wacIjrkmJNtrYibxmmennwCK5smeL4eG5cmCZFKUGfAN/iMiJUy
yCFfbbKHKhtilttr4d93+uv1QS4FxPtBzhIbHw5yNqkJe7B0A3+kAiZxkJM0Hgz15fpAF2cD1Vm8
ctyFlHW+pdyRwniBZg+8939kefsLr+loourh+jBnD52/kYE3uIWjB80bIJc/fjTSTGObN3b2UOSA
hg2Z2ogB0uw5eQIqBOKG9h88PeN/HxPNabxxLODZPyEZ8XlaYLmK7IF6P6i7KfIvdb5zOA17KsLR
L5Prw11aSVhD4qEABBLKE8u/v4tL0doiYGOfPaD2TvgXnICgu18f4tIGBtAdpyyqH59z0ZKMPUSl
AvYAB62APDXFDSzkhd8HpRDSnPjxv7IeH6fQkGzWFF4Ipx6ejGThW99ANV0aYEmll44YmrTn0VY1
zWBYwqGnekzMlX/rbLj082g0B4hngge1u0Thu09Ags7XhLn0VKnjXt2qvl/+9cWEFVkeLvWzDzyZ
dkNMFFZORgbVmdexvrFHLux5NOPBwF4uAEhGnO2RAjVhW2cjexAubrefthdZFNnQjf7phVl8GGX5
93drxOiUNyNTOL6qZg0bnu8+L288mS4PgbwHOerSkzy7Z5SZQhpE4oT0tF7DbeCOw1zv+k64vFb/
GeJsrWomZDdPGIJZO9uIA5jxNWt5SyXxwpZGgQRKtXhBIGrp+bVsq65XqG6cKu6G2n5M+23/dH0i
F9YKKno4fVHVWsh4y0TffQ4SAN/HQQ06SRk5fAM9++u/f2Gh6HLlo/OFes8naevaRI9bSxM7rv1t
GiNMQwDQsaLRvJGafV4qRNXfbg66K6jDnG29qQpchvYEPc0/ZXlfvQzqn48ODOAGEK1CsQd52dnu
g5lfA75FEKAvus+3vffPMbtICwHQ5OCtBqGfs4AihoCWZGUFJwiVaPR6t9c/w6flgSU4WEp/tUxR
cTt/twFHH6RV3lunob1Dm3y8I0FyfYRPgYQRgF5f3qG46j4ppIPilXJDC+fU8Sx2BJw95n+DVgJF
jg4q1NUsgnDCCXu2RDBZCzJeEOdUVyFKeejWXp/B3x9497hdBlhIG0tjEM8I+7zU4iqmRJN28ylD
+7yG7maRrSFCEhr5rgHXoQwA5HsazTfmJjzdpP2NEPicWS7jW5BBpgSJyqeHvIIdLYdj3Ixq+qPD
rThL3Wie7mZ49UBr6Z7zGMIW7EZkXPhuEDgCLAolRvg0nHNVRmJAvQvluJPXwDfwrpQ3DpgLkYdf
hd4DghonwLk7AqhxhlMPnT6ZVZwOB0fsjOxf0wZsHVyKKI+iXg55lrMcEh1PaqeOOZ0q6xcBsIQY
v29ExnJjnEUGRoAuAqZiuwBWfjwlLQaPEdaPE4Kbh7kcoXwc4QEzyntjPsHX+c0tvMSd4A4o2Ob6
2BfXbyH3BRQCIMgsPg6NTkRrtsB8n+yBvijdfC2192QDiXF9mEthAJAvQTUOaka4Cj4OU2so07vE
1yfRmwofKufbqqxuSTAsv3K+jghtKM4iFGCYcbaOOa0NoQqgw/56L0mcReZvs9CRawI4pB//iym9
G+zsavMYvJCajmE7C3jR1DGMLm6dGAvg4dN8AF5crh4f3bqz+RCOJwc1XAQ3fQJKKWq8aj30bx0Z
QwALolqzsBYrU9zIwy8uI5IP31mC8pMCk4IlYwnUnj5lgyhCT3lf0NQ/ll4bpe6wFpV542S6GBzQ
twJ8Aar2EFP4GByl2QMQNFB98mGEBgjCfrbFfzME+uwBFtKH3NPZx+pmhzCvs/VpFN0fk6c7vw7W
1+Nh+YlPH+vdEGchjuyjYBW39KmU30lDwrq5nxrYw7o3o+JvhvlhKB9VgqW3hcIvUp9zMXbVWdqG
Xel8MmZoEoq01LCyrX0wuijhC+UQNe4AEQlj1OOMJnJsFBVwxC6VUQmTmXD2BhUBB7OIYqRzApQk
bJEZjJvmBuaoIOvXWVh1ot8oHLhhZTfDExtsWAoNFd/ktRUkbBTO0dEjebCnwY4lPMgP7RSoTUXY
i92J8bV27OmXqAuo/hn+WCVQrC0evQy4G3SGndjHXRgRd0QEB82PbiCwC7LNuavjoR0aoNamOt3M
tKtXBhw4gX+bvA1zuArl4M2x9Mb6juZaJ70J511foLrq9IWTDBk37jMt8giGaSSGhDMsv7KuOwxz
S9eQnqErUQ0+xA5g/EXapovhNeFEDoWhH6lNIMkKtI/RAbNz6OkbJMpKL3gMeD08jCbPgYfR4BY5
7E8bmADZuby6ryZXRi2E16LUNADULlvIN8KlEEp0JjlVuu+THljRZODye2HDodJxawKbMk1iXDpt
2GZ1uveZBwis1ZiPonb2DLWxDj1FIA5gopjWSU5LD0bDnG09JvXGxpsGyHyyYp6PulAR/HLdeo7z
guch2gUsrorcTArTxWqOhZHQQZRfGzgTxmwoqwiFZxOlHahnho43+WQv8/wRdUkbzs1T+lAU9Ifd
luMGhfhOYekFRa0bVZQNwJ5o0rvZG9Ucl9E0dl/JnAcAzLYOGyJgc980L1wRNSSo743AGGMbMgQ/
rGkWTjyC4/4tD5j5ZkkJqOPIgRIytO8/W9pqfqR+Tb7AJ7LdmzWisLfob24CqDjbcCvG+jwhMHSS
1vJ3bUzG0wy/wxPiI38O6tYJttIZrMVsknux4+ZBiBi02g2qdX8yNXuPo4CfV84oHPECzYAB9VSk
YF61KWRFHhqzCLqQwprvhRpC/Mi7XEWmkaE6xUHLTgWtH8BSNeIUFRBAAfwMVtpT5R/sfnzKK3jL
ta1B4FDnDGwNn8gZiyPyEAKSbDvVIBLknXQSInEXZUuQaNeHw/uoT53TKqxz/rO0dfGtYcFwD4Z9
FzZYjOcCOmreNoXd6AqWZt6TTrH2oWdl7MGH8/HRIA37UvXdN8vvQKHqrDc01PCSG3UHJ64Z1mCj
IVYwQvw6G5O7wkea7rG29NVewK4AugI/5bQyhj9Cu4JgdQCqgfkG1yzXhUc9pIXafACo0EVLQ3A0
h+FLTF8cWIxif9RNbDJbJP5kim8MO7OLqF+zg9PLARMNqlAGMOvTP/zih8JdxdIGvsW/WeXOodsB
uUpGoK16QL8RULDpBDOggNN4IaJgpCqevbSNXUkLgDEc0FVh7hbhsUdWtuL91m6pAy/HzH8WTmHu
VJ6yqGIaiE9hO5FGzIXjnMLojE1mNPeiRzcTmE4+oNtcVB4sKuEVCnOWfMzXTmn3r0I5BoDCngpn
B9Zotd+pyMor487L8nE9V0Ed1XC9Q3scKPHcLerIEgNk8/vcEU9+ZcMKOc2DdV3xNuKDP/1RSKHu
OJ56P4Y2r7YwHHahftbCoNgqa/iwwU9qg4PHjFo3G+PKVOQFbtCijTQAIPuunMofroEbGhRhBtxe
wec15Z7a2UXvrrvR8JOxIurVGkqIVU4BwPmGgtMt02OwsRrpRNWUWa+QpwnCouTlF6uW+Zrn0DVU
nsruFFjYD1M6dDi+DTggQtwoKshgQgmucFeVYYhHGPTph6ISQzxIaOiwZvbiISjbkzKktzOgVbSR
gzEnsEUuv8K9tt4UWhO4vaGrJSvTv9N52+48ATZLWkoYsWUkqO5k7Th7WLiDhG/KB5fgwi9S+sAM
ksZwwfoF9WzQokeIEzhV9YpKeB22zID1R+rJGP1AuJAb8OY2aDMfyxHIfCOAdXbZ97gYYER7ED0g
xng9qtCqJqgny9IMuZM2iajaDgar8ALd8d7C34Q/aq8KOayAWxoOswVvTLMNeGJD7TwBkk1HDoBr
ceZqZ8OYSVZpw2gy2RSpJCPDN9y6VaKzIk/mCS9G3+hgdZcbRdKViGnVOt6Wg0MVTZ4DYoZRlXB3
JfTQq6FCU66hkceaNLRlxk8AmvPHrujqtbAxrj9wdxWkZhNSVk4vjaz8uB/BkwQhCri6TNLQHgoT
aj2pXHeG6JLMH6YdlaBhVaANrziMEVcCx/8WVLcpMnjpbR3I5j5BEGmMDEHgN2yyPvY7BI8ofSvx
M+XFcw2RU0ODDRKNHXRRJ1uwmMmJhjDhdvaVDiDFUeK/3NSHE2sGz1TaCmB6Rpwa2ij5DghNkhR9
Uz6KgrK1LfrukQOXuq35PDz3fAL6TwfOA4fvboLrrEqUoeT3coD8wxToPqQE/iOFK8d1M1iMxwVW
K7QoawAQE3Bn72izrazUjn277e+6xWbW1jTfcEQx9nQun5zJyX8WHlQeFPfVxsrpCM9qAzaC8/Cr
dW0BrBOe3hZBnE1lS+6wZ9MIdVVr1fkwRffhxxlqGcwbSLlil6XowhUw61xIV3Noz5WzlY2hjnjr
eM4OrTI9hlkBN2rIsj2VBet2EwxYYXtrImg90EGrtG2TbjC9Xcdstepr1w8DZdUHmBmyyBOdHxut
W0NSGWlV5kPq056AN09Z81Y25hymzuzAE9lPVz08uVZj4AyhaVZBqBtPRJU7dDATc2nSTTB1bnrv
ZzCrn9yf/DelUoKMPceZN1jmmqsW0HCAg0Odd+lG8s65K3TG0FXN8rVdDu1LORtpZLmDXJdVA7Cy
gHV4z/IiNqGFvHLNlq8biOfukRYgBrVqw2mAvzBvFU2gbPAwsIy6i4YCDNd77q7ztIUSdOs5fayX
26aQCt9Uwy0YdQ/ncXJaqKWhu8ojQmFb6qi8inpLjQB6lmDiCJFvGjjLnWZ4y25aAeY4QMQt1Fml
d8RG0vDuZuy+FSW0d5o2iyEYbawKYozrdoRAroayrx/WMGyPUfXpVkUpF2YRUI9P2mK/K7eNgPC9
7xeLdzJk46sX5EpH7Wzwb7avxYn0Q/nL6WT5lc4eA+8E/pKjmf0sSQkndGMhe6ezDXtiakdCIZcF
/BapgKugo8VTM4FCehb2SvixO4OpIId8itKa80R1DsxBDU+Gcz86G0oGmVQGQdDhZQs7zfZNt5Tg
xKD1feDMYGY0GQSynRl+liDzhBPKTAlzWog1wnU78VyWmdFIOstdO42e1YqPQffYqCkNnYy9stnJ
QiYlh6Ful7mJg27sKXMKtXehw1jtClpANgitd2ONXvAQFw63QaKBVgVl/q+Rl2PYtQh6J+2y1TRM
SE1HFmxSOuLeqXEP5lXrJbpQcgtW+QDnM5KtfNY2b7YFt3h0fOQXXxrVToh2PnkGyz2gsGfR3nE2
uya6mGkfFULMyLchBXsvJhwImTVP0YDqEe4UyMNWupSQRXfLk4Ci+SNSM9jLp121ylB33jeTCp7R
QAcbvsBbcjfBnbUIZWpCALIhaf67Us1wcgy/fqqYX97JXgHNUSjQQgDNmCKZgT7RI8Vbp600VhQ8
4RDqbvAMncETngG42FRtn21aOorYKf1vKDTIXek5aPmNaf0y9V6xVxm8dst6KatpBQBnMejVZHtt
DLKeHdp9b34JrC4/QdMIlulunuE91A/rWi2im3Xdf1FVj2LFDMNs2iFPbyiM0Rkq9JB5mpukZd2r
IbhImsKr900xdHdwC5CHzFZs07k2eDwVn558r2dbkxcIFTjbbnu3+IP/VxFnoz1AWh570820WlPY
Mm3x3upPfdcjteckgBivA2BJVjKFd0trhMboF4ltySqsHTw06oyNz3bqWiuPu+Y9ULHOF2l6bZJl
aR03xQjyu1mrEOhSdWeWMLzXntKPuVOD3lnO8J7CMzxsxkGseJlGQRFsGzG9lKljxEMBNV5mjWVU
1I06WhNeTALHYWQ6jVhZVuWsFmOwyBbmuM5cRWL4RP9OSw7Wgqf6Xctzcmwt2OpWJqxqPVOHfB4V
dJMDubdJJr9XDaxHzby3DzCnh0Ws38APfOw93NVTucvMtgQWCFKB5WyuM2KEAW1gDj9b825EXzSR
adHvDApTX9tNechmJh+pjV4D1E6teJK8vrODlK6qDsyjAIbhewIrxrgrKF0pMNAjn7fiCySzfhW5
DO5NG8ecB1hVKEGwRO/brraa5cF3i5Maff90iC3J5b1XN84daajc+YP521v0JqyBk10x2VMoJlBO
UbesVrMLE4cMDakIztJAYPNWJ94Au/k0C7zEmCayZq4JD/sqKP441oAWic2M+94ri13eDvWqZCP4
j66bJWBHzSGOcLjBclwMuSvgr2vKhT0CUwKYxPFTCzz2xtBOEMJvMojNvITnNM2qLQzG3LsJDm1h
OnZZ6Oase5N9oRNzTFNYlas6ms1q3lFLl98hbe2tAk6m/czHP7ooq2fHNrCWbvkyUmGs2iH9OQhR
P3G76E6ySuFPMFnWCQw8FSIfZYmyvGaNTJxFQMhZMQojY1xkrR0SfJ/tkIMIZ3m9sRtYrroQJRPz
CB2rNBrkKOOKNCB4j2SbQlg4YVQb9478H9LOs0duo+nav4gAc/jKCZukHa6kVfpCyJbFnDN//XtR
N57XOz3EECPDgAxDBmu6u7q7uurUOWQlgF4VTyTqi/e9Hg8vWSSNr6h/f5zbDHGGUs6cj76jn7Re
ll4lJ0KbOElpQqxiJ/TCZEDbPBzfF5pT7KAj+eXkSfdE8+T4qPZ0JOpcWbsoHAewZDXNJ7M9pC+5
mjW7gsmRMN/J1oOJqPA+ieExqfKY9sFItt2hqYMdTRHlk1Yp8l2fy/auKu3+mIV+sqs04zO4S/se
0fr8V9JPNPFMKKn3WpgeYETueYvV1clslcRtVYeGxqJU5g8mjNwPZqfEO0Je+Q558l91mjj3vVol
+zEwicuiRnuq1Nk6ZpLyLiyHbGcHpexVWr9MoTU9tI7k7CMt+ZFlSQTc1naOcZ12ZBW0ZJcqZJ7y
XCLk5glmPAL9GF+L0RyP/kyHYgBXy9dEkuov/hiZjyZ74y7SaNsz0Hr1JOIpN0p8gFBVRV6rzxT0
lf35uZes0Q0Lo/hQRbB183T1nxIk4Q5ZOUr3SGOiWT8gSkt0YYVHOYDALUvT1o3KzDnk5IjdoKv+
sREJd1O2+L1EIuHQ1hKELmMtHeayLF8ImGdXgnrfrWQ8KnCMwVXrUXlv05v8Lszq6PP1BOJFGnTJ
6sFiSMUV9dYLnBnUwaYxO/bsdcqDqb6bb+wrAaQCipG8IV9WiA80AVyZN0FDp9U4e20HRc5DqG6U
YtZ+/5vv60L73oAIgq1EfN85pehe3qhb8/vnU7kiWKCISeJTyK+Ols0dN/qzh64qqcJHTT5O8RbZ
4doY3hoR6ryNkRmD2WMEFGEiuVtiiFufF5bAAVvXjC2ft8g5Fi9V8O12F3KWOhhYbhpvRQzHZFWT
mZB+8rLmu9doP27+uk2VFwDQwlUKH+R5nt6vh1aqe1P2pFr9rpIfIgV2axEWisul2kEtCmfFyrkJ
RIOGpGxKw/Pl7ESljPLDpP26PoyLktdvG0A3KEPxFhEbJSm0OBqyGIanOCel8eqcVMWn6yYuagGL
CU1Fdpb+MQq/y9+/gT10eqGjklEYXscd2ajWRyPtSc6n360cZO51W4tLCsUAEJwQxwJCRZJSrOBN
ZBqrucwNLsjxPsn6x9nvXiCs+KQ2wd/y1JGPHDckK1bcGJMmhFQU2SDTEwo2cimNdqxXhlcgopY+
hsHP60NatoE4JFAE7HHQVKA6BC9I1YR4JvctT81/zu1dFk0uyVR3ZOPLCmmgLeCtSOu1nC3QKC4d
UZhFsVIwaJSOk+aosXp5bykwa/kGlRG623zzbijCQxL15GzzT6MmQYVd+rvrw12bzuVcs5lUYDLO
8vdvvIW0biuZ7GcPJMtuGh5j80bdsv+N740FoZDYc6dDSqSaXgC4K8MlrU/Xh7Dm8As7GdcLDCWA
TM6HQAdhbpNNwiOQ6qHIMuiUcMrlmt3q77mYrAVqojFdIGQhdLKErTUpxP2D1WleQw4tnGjx2RKm
XgNq0KJEpZ/WGAviCcEbYtgd5LaqVW+mVhbwQMu9vIb5r4T1tjoaWfNFarOvsq/fNU5+F5LQ08d/
rs/nyihB0fxbrxTuISJq2y58iol5BglrGRFKbhwbaxYICNm+gAlpQBau0xDEQzyGERaW5NbSmzeS
eNwwcrmxQBxpdJUhZUXjsSOCauSp0iuUMAevbqwgB2SGvE011jZvWKeBgTYMq3vYjdOnaVSj18KM
7KM2bAmZL0M5O06WHwHEwSSPLasQZp07ZyYFeWx1KRgHXvWWCbJeJZSDN0dTGpoytoRuVs1hZaGk
pIdYvITjhmxdZ2qDZyDkphVfx26hb292TfdFLzbgjhcn5TI0UGO/O4UvXdWqEeBVinHwxlH+rNJV
Uptm7RrUXrg4p9g1hnwfmenfymxvHFqrlmEeA4xFPHaBBx50rax9RRm8Ds2gobNclWqpmT/42jul
f2noN/Gl6nB9V1xcdYyWDsUFSeTIbE5hY4Y9FFo9XAIe8oLzPp8yaEHKXVhU+8JuTXdiex4ylaae
280aUK0tRN9LW7hwuOlN00lO7YyewamWmXehCrO4pPJSU/b8Z1FuLOrK1lxYUyG9oVmCl4BwxKXO
yNvQ0vDXgOw6ea4tMN1FBMQ8Au+nfkSQBbO9sCG0tDDyri/Y+zwTbSd0c7Q40/bme20xQ+mIGw3g
L+xY5/uOLQByQG1Gb9YthF6Mk5LUD9eXZnWqQHUsaHGCXvFREE4SWfu6H72kLLqXySY3SoQdfLxu
Zc3vIJCmXKeCuAcmdT6QzPFrw5CK0cMlqerdG/VSInosu27XGfdj/+26uYvLlHl7a044/OFo6qfI
r0ZPCUEljP/Y6qfJMY9z/Pd1O8v8i+cijBAgTokaFVC658Pq5NIJAyMfPZI1Hwy/5BCevsWl/tlq
FFeFFMnprecMMPXuut3VW4H9RPcYqNFF4e/ccJH2KZKQ8eRFBVgLXyK3UR0MoyH39LNyXguirUD7
S99qEFpze4v2GrLwBOYXAEjY1o22iRSwiPOrQhxu1L/KrZb3teCBZm0+DsQSlxehsKYcUZEb5tEL
5JPBCQxLK/2Sp843d5HVuMr8Apu2Jr8P1V/S8HB7ExRHMacyf+rcPPTdn0+tPhR1qkWy6lX55Gak
MYNoUzP00m3OTCzT/CZctdtqycTOqmdnjTtmUGm+XPePlQv0zIBw/tWwBHdGyBiUmGKIdgy7h6EE
dRF/69S/rptaOT8WrK8Jz8bCd6sInijP6HPG1Lo8y/zb9H9sARI3Pv+b7O3NVKEwONt0j/J5t1Rj
d063EgorLm3BY86x9D+peuFGjHqdwkykkHOpwQxXU6e8VgBfHpNBMTZuJWX5lnBcoFBLcgEUL4/0
33//ZjBwsOWzUsgzWH7HVaJvuvZulqJjWHzWw582whdRWt3bYLX0jaTAyvF7Zlg9d7jYSDSkdrrZ
q+PgI3jiQ6h98QevVZv9HN13WwROa8cT9uhbwDGAgosteKWUa8SpzeyVavCXmch/lWp5oDZDMj2E
mSzO7+TI+nv2q3daD4TjZo+0KGCRA6GFCG4OwSM7pzTsrAN8qdImU7rJt//0eUdI0vV5Ek2hyud5
B7t0Lrf2rz8wQMjPCwooLs+n88UKmqiJ7aGbvCyQPsOZSsQd2MbGu2L5iOiKdEr8nxFNGEXby7Hs
DBUIVR8DIJg/5InxSh765xiSwJflb5IDr2hubwk1r+03xaT/g11Ai6QIVa1r0uGKH4Ohb76axNjt
HeXB6xO4cvtbb02IJ3hjmmPfZLMXWXv9R60csvoe9sPrRlYOJowgxgltKbhbXTg3GiVTtWbGiDbv
jWmXb83T+iD+/b6wZf1JkksjoNdhQEHXuQuU49Deq1t5qPXV+NeKEMA0rT11eY8VrTrImht91bbG
sWrhdwDLMxZ+XMGbC3Nqkzb8DeoFt57a4fdUhda5vlEKZekNsZbOFqh3FzsiOa4dho0+V9PkGbzj
RrV9DqjMukbYeNfXfX08vNlADUOyIMbLPmxwkY6Wh2cU73MwwI0H5OK6iVXXsv81IUSvTlBbAaIT
kxeA3WmSwjXiu+sWVp2LsHEh+VkkPwXnlSjlF01sgrQmfMwHFRSKuffLx0HdUo5ZGwsHMclBlmSh
Ojg/zBKaoadJ0ikHkBAETbYxVWur8fbzwrsCngbTyUBqArS39uo/PRhTfX/7XC2kb8wS4c2FxuvU
SFo0xYXshdU+gs8d8r6dufUuX50mkt2k5nRiKTGet3ppjouGyo8Nrdskt6Ub28brHwyEyBaabBX8
vvgGs1PfB9EdyJ5tDQcnru9jv0BEXjnYN3Jh/96L3PxE8eStHJ5H54sOIJQEhDRRpKnt/k5J1WyP
0KN8aw6dHQ+f7UKMBY/6BRuSbEmGiRAbJ2RzlA5Aam6fLtZCMWilppooUjyYGeV+fzZmb9LAQgbV
DvY2dCPuzXYjLFzzYZIysOzwjERZSjgh1SY39HDwR48itdsnP3IwK3l2f300G0bE4xFIbaN15WIE
it2y+tJDDGNvpStWjfBsWtqwdGZM2I3E6nlPqDKyIvUuk35hy622+tXWtgoTRQfeknq96LdSydfF
tOiNng3u9bGZS/XOD7pf16dr5QEFw+y/RgQP9ivLR3eRh26WkHqsvuWU0UvtGyvjFH9iioogqkZU
hC5oyQe9z5zZAskej5BsqXL95EjKS1/M78vYfK2B9V4f2ur8wcpI3goYL7Kr55uzTGu9Tiqdliij
dG2Fh6G2cSiv3S607/+fBZHxPCEL2NCFP3mOdRdL+zl9v0DdtgIwZdXbyO3Btk8AQ6R/PhAfzsGy
1Zm4nHYVIov3gzm5adp8Ceq0ffI7SBhnkGxkjjP7q9ShLZ5R1IdgfrTvOqejbaTfx1bWbdytK28t
8o7EhSRKYIQTOQakBny8igSdZ/ff0/S7UsOfvic1T3dgBq/E9cVcmQOb7BO1Syo5iEkI8Ztm5bZV
W5Sre7qEuIPdVucMgfTwupkVn+GYXUrikHMgsCC8FlQAZpYPX7WXa+3OcWhPuT2axgDiiGTgoTcQ
+/SgdKKjpjQJ2QEcGU/xuKUxsLIqUAAiZc0OW1TOhYnqi1RJpI5iTZnVf2VK9N4ou5C+qjbatZTd
XCeTkd7Is79unrgzs8I5MgXlAJonnLzaGHbAHw+bTZTKytr8r9+d3Uzp8Pdb/E1SwXKizglp6GFk
/kAeGkBcPtnZkSeQ+SRPSvMk9ZHzDMSeno4IHA5irNkhzhK4CpyqvAvUotpJnR5/uz70Fdfkdy0H
NH4H5ZRwGRizX4S5zozHw1P4tav28o2E2r/DDIhlCclsSD/Jv54fAFFIz1wEyY+nAHZN7BpA8WvR
bKFm1k4z+PPhiVPpFqT1/NxKZYNY7x1uznRU9vkMZrV+aFCGSa2NvbxlSPAVGCrzto8x5E8ARORi
DwbrNGYj/D6O/uX64qxtBxgfeMCQhwKwJ2zoIQpmblG6OXNJeq8O06FwpDs9AlCjUM1Lh/iLLEff
r9tcG9+yTnQVc1RdFDOCqg99G845L/VPhf5ipzLU0DtpMze+vIzF1MYbO2KoIztTrNYTsXQy5vuC
jqcG5JszSq6cfEbuWyvIe7Hh48c+lR/KVt1fH+ba1L41L7ytMvT0fMB6nJXKvpl29fylaB4VY5+p
rmzdX7e1tveJUphMIi5ajQXfjBIogs1O5fleQwWDOKHLez7aXTeyOiCe1oqJdDrZSyFgsOPIKpyA
deNF3N9pkjS/06rA3/laS1IvSa0DhO3JxyYLt0hcVi0TThKAO/wh3gpaSjsf2uSkLZv7Wm13NdWc
Wf0UKfrRMT3F2nhQrAR9vL8sqs4UKZfH3vlOrxfers4HW2ZIL6RcsulY1k/Mq3kzF8pvOVDiY9rD
F54jYffprTnS1xvLHt0Vu7n+SbtFG36+vmorrkHXO24BswPt2vqyG99cC42sTMkE4tkr5k/+fDSG
hz/4PnQEywOM973IuFAWQab0Y6V4jbMbJ7eyN07D1d//5vvC75ehjcw7LVU81YlRBBzd6mak4rIK
CLVxDPL4uiBFlMlKZemkyZ4cJq66X6Qubp8i6PogKlkIWy8OvNJuBrQOLcWz30+x5kp0WF03sOw8
4aTDVZdPc/eD6lyu4Ddr3Mo98j16r3p6mlj7zske/NigLbh70kYDfdQ22dWDM9N0mXy9bnnlLIeG
CvTaUvcESCCcCV2eyLm0wDBnWh6GnflZcg59/uFPjIBfQ8uHOqCYatMSX4mtMZS9VEZLK52mh86X
/V2IxoypZRth++qI3oTtQriiD7C0yyDYvK4xP3Rd/HFpWXSlLD5N9h8QX5xFu4Jva+YMrAApEE+v
jubw2P5zfd5WIi8SeyY+TbxuQRR27hZjPVjthJCLF3+b5Edb8/xm40pY25wUzOCkAm/N4ggnpWMN
4Yw0Humq7GeZo+yztXUuj2JYXDQeNWTY+bd4uiiqn8ZwCVknIwL8HjwGzteI7mQtHFGZ2cjoXg4G
WwZkimSOySiJWQukFUpDiSbzVCiP0VPk3/y0Of/8csm92aTRAGHEnPP5/J2NCs7W7bxSLgcjxfmy
QAcptok/3yknk0bm1jjRsBLW8CLMpy4I3K56UIyHUpX3ZvtTWdqBpSeFVkll/HSrt53bF8bnTFNB
Q9hgnCTntaJdt44eu0zZOOkuXRojIG6Wuh74JRFo0aNyVs0Jg1SiD1VHw2HmJtbL9YH8RiWeH6cL
dQrdRuCxuNNE1GIxA7aICbZO5OarY91n5gCuTzM+hl0Uf2GWaegssg/O1LSfu1LVCHnKKHSlVPF3
c1rSW946zdOoWvUzUFGqj7MfR186qbPvWn3snvQoDLw277KHOQ4ydJDq5K7UgLjJE4gDep/V9p5L
r5n2Rj6NjyNRCnofC/4ZPMTD1Lfpj76KghcqTyO1fFv5ksyj9CWYDKgSp7D0epj733f1nCJ/gjp7
EsyJm8cw91vZZO2HpFPyO464noatuXyO6d4DnKtrr2PsfGyL9lc0SKorhXJKD9gctfORPFj4UE9T
8K2Y7PmpnuzuwTarCKxTX5m/RrBk/6TqJO2vr8TljlwEeEyD9carLyivVKkPzTwL1ROEzpUGG+iG
N219XxW2ZF0OTWMG6qmdPmb6F31LHOLy9Dr//cIB3PZKnGe6pJyGNJK9oW6b9wqpcIhh5F6jrwYp
sWeoIqsNBry1TbJclb+5J/WLS9nKabuSM4NNUp2Q7LLo6r6ZQBNA5hsT4ttKa/w6D0tMQPGNZnN4
vL7wlxO3fB6m2aWFR7u48YsCBxy7wDzJ8nCMpPu5+qfMWlf3HwPaEa/bunSCc1vCuTVWrZ4GNbam
3r4LoLky1ZtvSbD9tAlxufBqokH63M2UIsi1iuzdSemP5cHYIh67jFgIW7kcFxOkAEUWTSsoybIG
in1CDaLjjVIZCzjqXt9Ks6xMFJxjS7JYtbllxDxrE0dBJSm9fYrk7/1Tbt8cSi6hikEbMqEs0FQh
8KIqIpVh4JgnBX7cl9GeIfIwKunTnGrDs9HL6QY312/lofNjXodFe2HxA3YLClaIXf2uC/o5rXPA
ZVX1MpTTg2LTKn2oI6S4YAuW4W/Kv9lymRyGOWmerRY2pTjPQ9dvoXWTI97zjd04HwtOdvtgm2l1
nGo9Z/Jta6eVKqqz4CBfFg6EXSEV3afrjnu5zZeLEFoxwBtLcUr4/UGqtL2UzdkJ9gDZ6F0qO259
c00K4U3uQh78ZHwvqtwhwbBOZ2d8suRqN4MvbMwRWon99ZFcetZihWQJYeRKlAdLf6HGnRWfpP5J
ccLdMG/dJGtztaSVqXfSi3DR2hMGwTTqcp6ctEx2DQsGALlzh/HX7ePQDKgpgQTjH7Zw3o/FZFDz
LNIT2tjFy7TFU335zAPp+ebzyzS+iSBjpR3CweDzvvFtjg5S+w5WjZeqvYvbO6W6+VhEEZuEAQ21
pJQuVp4ilDXJI96l5ul7NB1SiOtunS04fy0SwlS7NQq3wrEINakV223RnEp130h3RXF//fvLwX2+
v/k+ZQQHBCcCRuL+iHQ5jBwtbk5IUcXve9kOP8lEFI+JYdbvdL8fHjRJttwxHLYayS79ebG8oBxM
FfCWGIqHeqk2aVs1p/Yn6n/x6/VxbX1duLDkCR0FOa6bUxVHO7N96P8gYUGJhNYg6qoOFK5i34WT
pJBZcOSdRogLJjfWtsL4tSFwZC2yUmBPuOLPPVkLFD1XdJZ+qp8l/52sba7AkjoTFh9lHIO6m2Oj
BS6mRJROhXzBXkI7bB2CHLlhv4aXaSenmeXcByjLfOJ5XOxo5EVGROJxtnPavqJy5k+RytlgSD8K
36l3iHLUO3b2Kx6juCncszLdNmZ3lCg/vyS9au/DIrSPlZNKsEJM6Z6SADqymvoxGFrj2fYN6T4O
cwCPcNvPr6NjotetFGpw39BOU0IsZ0E9WcTz06BWw2vWcocPZjSAyGkkS9o1tTzt87q0bn6QMjOI
7XAcolR+0SEqV6HaTe1Ued38YMWf7Grj7rhc5PPvC9F1ZdedjxRj5fU0oCrsg3Fjg6/AS7GAf3IZ
L6VPMTvQhME4jFBvA2/+gAaba4xwwUFMkEJiJr2vwnQ/VN+mPNtf34Dq4p7nzkVeGLN0vZIsuMiE
+4k9aalTA/nqJbdQc9ekOFP58SEcv9T+0xzcKf7X3vzu07cnB/cDXBpK/NHuX2eEcRUr26WNtRv0
X2M6PmRD7ZbVe73fyGZc3nhnv1GEpzZ20bdm1zZe2RxKaV9Y9+3NQgZL7/K/0yD2eoaplpULwtLr
0i9FBHQwdht547DbGobgRBYBVVhrDMPIX9Tie6a17qaIy+VFsYwD3l4uOjpxLyr1tHf1XRU3HuRM
w/OUydIp7iLemw68ROhAa/uxl14n+K02HPgycifPAKkJFQ2ZarpYUszjqQr6FgYMQ+unfcsj4Vml
UnrHVZW/C0eQCzdf6hgEKEGgzYahhH9+7s5OJM0V5YiTmu4h2IZ/Rzpc3xuXm37p7wIIS9pEpx1y
Wc83MUpCriIIZoDrZai9KFP7YUZW8rqJFfg8NpY6lEJZY0U2YEaIvGoN7cQLlCKlrI9/F1lu3A1x
3u2WFNiTkQzRPR2R8DjqSbg3/MHfA0iqNn7J5TPVABC4KIZYa/3vYaKjmBsYymkquCdCt3a6fREc
Gmevy7fPK6a4jTlzlj54YV4bWjmaGcDrCR7L1HyBt3hjUi83Ae146KRSlgWoDyfu+cLFWQu7a14r
p1pOskeZpvSj0fX9C3SByqE3U21yuyaLaIkcC/kedgHzMZ5siqpFoJJTnIx3UG60R3jfNTAGEwKf
Rhh8CkwrOpZVO221hl5uHZtiJ0nARQCRJJ3wWrTsvNAjuey9WC3eZVZx35pfK5gxmzH9fH1mLj0a
S8v7ChAPAAZTsARNEuyvut95bQ0JUnbQoy1MyjK1wnXCUGBspquW8F7EpISOhhfBQ0pPOUQ06vtU
epbrYuPSWhkGKIyFygLE8tLkd76+g9YAY0e3GKnYH6lb9F9vnqWzzy/u9Wbfx2NuxVYa9Z5PIb+5
K0gd3m4ANgvCOY1XEMXgcwP12MMiVjitRy09PirTf/z84m9vfr8VT1pUoUznBXTCy6fe2Gq0WJv/
t79fmP+0NCOrTP3Wi2YYB7/N8RbC+tKLeEr9LmRyxgIfFtIBfjM1Wu1r2kk3jnP5OM3HKTreugaL
CXYbaQfyimIhDhUmR08bUzuRMIYkELTN9e8ry21+vhOA8IDjRViIZ+dFSqZKh6kuFas/hb4PtZnm
V69a2oap66B0/EFLQvXTXJp/T5NfHPsMKq6w7NtnSNwy4jDH7x82fs/yBBV+z1LV4tAlHcmlJjid
3FoSDZXScIr1pNuXnZwecpRqa7eGopuEOIG56iCjYYdO95GGefovW0R5Ap9c0cbcrCzv2U8RHNRI
gkyt5GQ8zfWD5BwDDS31w/XhXrrocpPZNNuT6yEiEjwonppwgqJwPE3589LgL/V/XTew/EZxOt8Y
EPEOCeUOhSTMeDI+Oj4QxXtr3jnDRlC1MQpLSCuoRicNY4IROKjiGtLeP1iIt4NYfPjNSWFOLLGa
5OPJlr9nkWeGCNZ+uD5Pl4mehbMHNgIkwdkJ4vM4ROrHUWCKO9XpNOjQf2RwutPKlv+sTCf422wi
1C9LZ96NVqHOLiHj1gP90tsWQnziUpgeFtkEwRW0eQjDqNWQyRsgAXDgBlVq69kHy3fzbJ4ZElGL
0zzPRuKr3UlS9kq5n9LjuCU2uJys515HKAsEcUksL+A94eQ19GzUoaZsT6Qy+gRI/Y5WqlZ/6dqN
sawEpueWhEuQZuW2mLWoPTnqZ2U+GOFTM76q+dEI7+yk2VfmXdQ+ptmWPO+lx5+bFRZLmswuawzM
xpoxP2ShaTxOWdc9XHfKFSsgPMhtAoiCTkEEYclKGOk9PK4nn5aBOf6SBfvrBi5PB7SF3xgQTrgs
qMe5hib7NCVStYN8q99FfZ69SlkyHBMfyt/r9i53Ge8UgMzgvFS6EEXwgm1LSpJA0nryX/1XBTK+
6S7Z6flOy+/qLXHolckj7iLJ6UAWIVPYOj80ohHG8NlK1FPRvouru9C5fe5IoCN6Q4THFSo+7JAZ
yQpLL9XT0LyLYZO2dkpznP66PmErhwL5YHVBT6Nxc9GcJBVwQebck6dJvq/ip0zdW1sYjA0T4g3R
BHLRGKavnBIIqqB3VF1li65ny4RwP0xN1uZOhgltfEq+9zHU3huLsWLht7wRIRJUWJRPzhfbTnOp
0Kp8PiUyYg15mjzkag0xv1G/3rwgpL7IQy0B8fIIPTeUqKnkxMk0n+y6hBNUfeoDyLjjydwKPlaO
UAwtfHgq2XR2zLmhziBT6dcNI4rGgz2/NsCv1Ch/r8NPOjqH66NaTsnz85onLoz9vO6oO10EsqEf
NsNC+umZ0IsH2i/Dfxnbr2b3EEHZam0CDC9X68ycWMrukRgvsgpz3fzdTB+KoocpZONm2LIh+NyM
/EhqqFIBzPp9mt/rw0ca76/P2uUJcz4M9XyJxtEgxRz6hYfu9WBPPIQ3dv+WAcEHYlOpWlUBXTL1
8V3THqHV37hhLi8ATrAlnapzxlxWgCG1hTA2I5OIxLuMskeIXIA2uEFpHX09vf3WPLcmXNZ6648N
EhiRF5nDwbLj59DYLKSsuDJyZGTblhfZUuk4X5S+66MoiKzQmzKIlby+eUG1pqNE37xMwc2HAXws
RO2KZtpoM4kP/C6HXKkKrciTLRlurse6DFxr62hbcQI6hSmocVNTIBKh0Xofdo1e95HXag8fDf/+
ug+vbJOzrws+LCtN0sQKX6cY/QLc8lkppGegnlu1zbVlod95EbAygF6Lt0weTQ1MX0oELdDdGD8F
6UOcx24iAWza11to8i1jwt4Pq17rrEbmpaB/Ax0nzxKKGrCWB/JON/7xm60erfVJ/HdwwiSWEKsX
ksngEpQofGTI6W1Dr2cDI7/uCETVoH+BforeliEyE1DTj7zUrJPXMq7qR0uCM+W6Q6xZQeccyXr6
IXmWLmN989aKSsp4uuFHNPN/7MadY339b98XQs5Z89ssj6LYy1T5Rc2+tan6+bqFtdV4OwLhipYL
bQT5zQiC7EGO70v5Lio26niXlzP8Kgt5HUEHZ40Yblh9VI1Zz4LX7ac2f/KTBJJ51TWj0oVwzb0+
nvUV+dfY8vdvVsQ2JF7wEd4sm8N+Kuzd9Pd1A2vb5e1ohCUHbGwNQaRGJBI/jsY+iEfXcXI3K+M9
LxDo3TdgQGsDohUe3BGBFI1zgj3Vn5Sc92fo+Y/TN8iur49m6+uCg6lyW0RJ2oeeJunuc1ltBbNr
a//21wvu1c4ZynEOvz7qForQAyWyRP7RB6fbsx5Uqt5M07Jsb9Z91vPMLhdDp0H62z5K6Y//NlHC
TRlLuRXFiKLRWYrOx848XP/82jYkhQeigc6lywDWKnJj0uw09GYkRDQalPLGcmdti09jbTl4xJJn
MEnoXySphykAc0DbrRfbd47zqMgfNGWA1gte0Pjn9RGt7BOqNNS98Vw4FsTQoojHIfS1KfDy0nBD
fziiRPYoj82rUub3dO4+ZEl9O0cWjL6cNXTuwehwkQ5V/FyuKscJPCnYS3/ZDdDl++ujWtkvYD4Z
EIDGJcgQLssks1spIgvgKUbwmmkPCk1fN1tYWlG5uEAcgQ8RdqSmSYOEVlvg+dFj8OiMG4fxpaMt
NJC0XSy+BmpK2JDqGNmSqUudVyqmKwVjtbPt/lOgZhvH1vIzzx9J2KEpgv40ylIXdLB6BigdgHnv
FYmtPdMc2u/JY1euPxbWXa32w4a9NawFBsnOw00Br44thBXGLPdyPaJnEgEG8zUUwCAMaf+OrHdt
eaqDETjavGuV462rxQMQstCFig+YhwjFTzsuUN0Yei+35vu6yE9hmG0cDStZu8UG+rO8POicF3m2
bHWyoikaUWrJezdAQQTxOKVEh7Bw07zdddCGRgFKQZHl6tkWCfPv7KO4kDx2DRTMftOXCB7v2Hpb
6eRaPShs3o9RuE9qe6+Y+THq40cz7ArXQXOh0rTDlKOEFdSkLc1MOugJfGBl+U8Z6fzv8r6q+o0T
Zs2VabYgFb0Uhi9QbFIzZcVsVJTEZE3aZUZsPIWhTReCXzu768u85s0LmIYMGe/+CzxYbGtpQ1tL
48XavqALr5uPKfTk09frZi5PF9oUOcLg1wA6ABDi/BIL7S5FV05tvMwcH2AC+KBI6UZcvDZpizQ4
iBIaOuE6EkxYfS2bYdbyDD8oiJz0TQJ0csNl18bx1ogwDju0anJYaes5KIip77dYei8To0sZkXUA
/8mGF+GL6AkqQAHUzvMNm6aLf8Y0dOfoR6Fbd5X8oqSLzN7NcdK5SSG8yGiEm0pZ6TytVGg5Vz5l
WvcHR8nbUQkRRoucFAKSjEqe30PpmG/VX1cX5d9ZM4WVL/1O982Y7wf5P5n2d6n+ye8n68puBIMP
mPncsyC4UhtdpoDfIxMbp8k+v72pg0VgvUnvEg/LIolImspGZdIr7MX1i7Pzi5vJJ2GaWfD2KLPb
i2bE+QCUprb0sNI68nrRfQY/SVt3vMD7d1nqv4Za/CNRtP31Db96axGqAAVdmm8v+sWiQDfDJnOw
mdw549c0fIZPyE0CHQqM4BC135Kqvtfru+tm11wB1heCTXIt/COkygbTChV4FTvPSE/hj3F6+W+f
X8y/icXDyVDizpnZn2BNEX1sNoDZa2cYsRGErbyJ0HARjpd2ETHVZjajWn+OFhlrY3TLaQMduro0
b60IAYVta50yKUySb0/pj1TS9YfMD4xPVVVLz8WswD6JhrIbzeG3yGnCk6pN2cZvWFsnGqepsPJw
BlImHAl6bpZzi4S3l+iIihwNaQtVtT6T/9+ACMK0e6uwglTvvMLcx+pete/+yNfejEEEYUpWEMnj
yK7S2+igNtK+/Od2b3trQFgnkn1RCE8U+CfrL+MvX/uTz6sqvOM8SgweTufOXKNTJc3GyLF5r6jc
/PZWnncttliiF01Z2jmBP50bsIwkUiRnYjOG31A2PmR2cmeqD1r9/Q/mif4oWhkWRKAYRpoDFHJV
x+kp+8/Ro1z+welp//t5kalFQzfsf6enbGeP3ZDeNapzMhOaRsvpOTDokey2orLV7aEBBgQkTvQl
CzcaQi7gAZFO9Jz7CHXabt669ZepF2JfsPm0e8EGA6hLTO/Jc+HXKdJ9XmIhutm/xPVDV1UPcue7
c76FGFzZi4BFl1IZ7yWGI/hBU6Lh3ftN5TmFfhjK/k6GRTUvtzIya+faGZpYOFTU0oGPsI0az8rQ
gtPv9fIZJcFDmKpurHtWe0xKbw5vj2yVBd0AZIqo8yKLhdZnnSsGRnXa02oavH9ed+6VTbTo+QAN
gpjQoDp3vomGnisHrcPSQ8d6F1XfG810R+nYR//RzrKIb642mjXsIVC00tP1o2wiEfEucu6UaOMx
u+YKpDFgk6HDlOhAuOBKdCezqhpKr+52bfmQzgd/i8hzCVhF1+Z9rlgLdwFsMsKpKdG9Xjc+rp1C
RmcoH+zilKAcWH8Oi4covz00JJ3xrzEh3vBjOZVnG2P65JbKLtlqYF3bp2+/L6y+PkVJALtY6Snl
i5N9m6r7oPnZoEWvGxvPpzU/A70AtJeH4BImnq+/U4Nh8B258bTwhxXBL0e9jHZDrd7IMi+/WFwe
7ny6GheY+oU/qyXkf8PYNJ7fSq7bJVvkUyvfpzCCg8GpRfHvN1nbGz9OMlmfCwddhv6rqjxFxcP1
7bj6ebJ+6vIWMHUxGZPgC0NuIjuCfKL53dK//MHnf6fEAVjTCiYclaiqyhZyqygv/D/Srmy5cRzZ
fhEjuC+vJCVZ3iTb5Vr6BVGuqibBfQVIfP099ExPSxBDCPs+dMdEe4IpAAkgkZnnHPqtpRnkYD5j
ANck2qrRlYV83PkyT8jE+IYwpyOzi0gDaWuvPIaXY1ZaYQsSe3jBAlsKoUbpGPaNwp3K3kWCbAyM
LbW7l5b036y0fZyYF3mUhf3Y3YNeGyLR9E6v/N8zElv+hJdBLW6yPIjMwr2lZfe7sd0jKBI+HsSf
/j5Z4zEFqwzAiBY72sil6RCNVrUErfkIqs7LxYozDjm78zmGdKc7Tc3Mjh6kuxdWvCFXrOLiBvIU
I4X6H53N4CKdkrV1ycdOY1ABgd707LQv/ljetO0QelCzjed+iq/75crpgHI6UPQG+GDQ7iQFJL0J
LGrAKD+SDjzV/SjeuN96Ee3y/dTzv68bW5u/99wq1LoXGnnJgRKzSfPRRSbXC7v5PqgVJ93KHYRx
4MMobuI5Jd+oEH9uMrtH079oIOG15VpsqzIea9NlouccyUW0cmKjnXuAZTWDXxoFO86zcfDS8mnM
QGQiiuepViVRV00hO4zWcHCnXiiuZr3m964oAcews++toPGQFV/8yb8ZRuvmE+uCexs9aJD2QdLw
fFQJ0pIgRhTs2DdFuGnwr+vfXwvgLHSfIB28NH0ja3BuIIDyC4QfOQcpOkS29ZE/THr7YFjJDRCT
Yg/8y5YZ+aOTWbu5KD9xLIDFASgtBx0juDvOjed1wVHtHSGQZD65zrMKRbHmdagDoJKHCBicv9LJ
DmCq3pV85sde60B8+1O3DyRTlEDWNg5gdADb4xRfeAPOh8C6vprxhmfHZHDjNw3p7OsLtOZrp9+X
QqtGIHcVAMmN9ES2h5Q0dPfynzxnXwLUiq+bWh0KuuGBLQUmAR3E50Opm7EA4WHGwQT4k+U3Zrq7
/v3V5UAieqkYgYFOvqQoMSYdDBLYoeO92d1Z9DD2n3CoJdf9XxPyPaOlXRfMOUxUQRbaaRmq5OvW
lgNdp+D+W/qr4VPSHM2aoU0DNAQcsvXLx9l85OONrtj0axMFNvGF4HWJqC42fe6O0wQ5r+NoPpnt
U093EOm5vhZra41THmzVizAeao/n4zC6ua0h0T4fNfqqReP0cv3za2UmPJ9wHv8HNSunPycAyUA3
0upH4bXld44W1LiwvWSX0NYK9UFUG+S959tB5G7MwWkdl1XXPnVTYCj2z8pAbcjb4qkI/D1auKQz
oGqsGWRrIAs1ZuTYgiEsu831sa7EXmcWpEMMMo3cdydYaLstGOAT7YUY9zlCnDEs83uuKwZkLN+T
ApEze5ILpqBZ9cB4CPbrpI+G+ZteWlsPyPucQPhjC60h4Pefk2HeLvr2rbWhaR8lLgFryi5h064q
jrX+8Y4DH2U95IHQKIejQ26Q0m08yDm4JQAQiSYfvDF3w6RIX65sCrSvAdrgLiRZiNPPPXaerJrP
OULcrqG7Cl4k+Kb+RH4OtUnchos0wSIVKxmh1KMOTaZj60RgJFCBeVec8ezz0mWRgHxpFoHGj0YS
11X0GdQjKmWgRlpK1hccOQXzRp2bOa7ToYkN/KM4XdeWYFHtNHCj4sqT36teWgu0xUDpABIwQxL2
ZSQ+jtlGfho5BA+klMt7VVpllk4k995l8Bwj3IDN4eN3nItngofc6PKUlFkimZ/YI3OH6WhO0Qih
9lThpSubExAfZNehKQlAuLd4wMlTGAGwm00FVpgkD8IawsbqIos++PVdBghJPimKFyvX0Zk5abqQ
HRNTTyBqRkX0pv/sWdi4n5kxsGXjEEU+8QI4UrCO6aA159AJ34pyl75++PQEnge7DdCUAFGgdJoN
rALMr4JoZTIZ2h3SJN5Nnvr9H1M00Lo3fAhPa3OZ3CWidjcib9MPx29IKiB6g/WFGU1+meSBZpFp
eZly+gfUp5Pz8aa4cwPSEpXjMDigxsbT92k279Jpf33+Lo8UfN5HWhm5Srx+5YpIZRi4a3MEbR5H
Htn+Zqr0+5bfd37dnBuQosKRlQ4nIIk+2h3Y9TdddphMRWC4PgYX8cjSDXWRgeE0bf0BojnHvH1M
tIOKcGttBEhKIioEARm6iKRDXbOdgZesZsfSpvcTA5AXwQl0xv2P64rhBbW4sg10Co4Z6XjvOrTj
OV0/Hku93ngl3en4Z5pVz8+V6YLYDHR+EUbjqJGlzMHESSvwlA3H4eACj2Lqqqe0yoAUMw2ZqVd2
YcEAB4GmT8LUUhyT7yGs5FWIE5DOc4B+QEOXZIIlQ9qNAUxkdbqZnafG+VL0fzv8eznf6PYYJkMb
QkMtavoiHOcunkm3KT7eZICIBbV5tHUjNrxoK8Nzu9IW7d+D1vLQ99vIdRR1rBXXQ/wOsm33/XyT
gxYIevfTOA7ewWys0Bq7TVWbz05RxR8+BPCIR6cn4hagsGTEks7HwG6K1juABzMySqg2TcOHr4GF
phD0Yqhi4xKQu4ls4vcpCTL/ULpNWJdWVOiKOsWK1wHYhTc0zAAJ5Ui7x6IB1zWDBgtydWmCZx8/
6c++Lx1knlYTJ2BZcLDnaCji/tvH1+D050uJFKp7jM8DPs+baCqriPqqmt7qBIGeEN2c6FLDaX8e
W7TJwJsCvCOHriyjskS3kgr5prIg3VVdN9e8NWEhrZ7EVzwqrk/RZXCEOxZUmqhMoliAZ4I0ALPp
K5+k+HyXPcy2loctDVjoau4v6o83XaDtQZX2Ccc9NSrNGjoqgbLs8uAwtSD41fSoUvVBr23yUwvS
rA252c2BAwui2CZZRPs9/XjYiozzAqoy8ShBQkvaG1Oa5X2PguUBzP2ho6NN8uv1pVlbeRRSTfBr
GlCwk7XjA6tGdDQS7wDBnunLoFJCv4xTsewnn5eO+8bhwjEZPl+BaQHUaKkDnpx97n98rQEFAsB5
4RIIEFeeOxhNLKvgdkkOeg3E5qNT/fzwLJ19X3LgWlTo2kMu4yCsKGi31sffh3jRoJ8S3b/g2bno
RbIrgZtIdOTgTc9ZWGZP13/+iqOefV6aniwBqUzF8HnwUYxj6ItYJZW+4kZnFqQJKphT2GKEBXSC
j5vi4w3SmB+EDcg1wJuAjjlfX4YKW1Z5A8E9p4d7O1dJlKy4KYpHiBIXgBGIWaRt5lNNJ9XUaTj/
qi6sEujX1NWxH6wQuXBFSWTVFiqmy22KyovcjmW4tADLFUe4G7z14w/HemHmD01V/F9bEFza/1iR
ExomtFZ4X8KK8MvYZQGKbx9/gKD/f9l0ONvxEpHO1wld4tQaOTnEbjlG/qASO10fwb/fl07XuUkd
PfUZAd9DGiZ3lvjEBQFVBzygINK0uJf0AgV4QssZesIPlfbTT3/S+OOb7uTzvvT6sHu7JzzH0W1M
d4XzljhvpqaIptemCDlcIHDQ/YkCsDRFYF9teos1BPzn9dYQ+kNSG1+uj2I5oKV4faErRs4HVzc6
s5afcJLXMAuvNas0CA5tDgyE8JKodI2NUwc7z0y2YIcso+sG17YHriHkFPHmxz/SqkC33UmYgTEZ
mh31PA99KwdZxbFNFWHn6sj+NSRnwkU5FSObYEijzyZ/Sus+toYGVLDBQSOqA359VIHzzl8AvIw0
KtPV6tk24MzWsHE37KYQd7P3+/rMrXkDYmiU0/TlWJGfuy10QUGPhSBOFBkyNmEDhs7rFlamDDBi
hCNLmvSyOXskVqZrRe0eLP81a29a8FGl6fdMo6FTK0ytDAamoOmyEHAtSh/nflePuZ90FXMP44Nv
vjjjj+sjWVkP1IowVWjCcUH9I++c1teS7F1xxTJiWv4qq/rW58eAqWSX3t1I2kAgZ14uRwPcm7B4
PhATyjeF33D3MLF6DiuR3eVpdTu6bpzm09vEuQ6dH+vVdHjM3Wrz8WECwoYcnr8Ip8nk00lVzCYd
Uu/Apuo2tW/Sx6DeJmXw8XMIomxIPy/h12V+GB2hdjfWMDMau2QzqjRGV4pKi4Lev9+XnKGEVjVx
CfRxoDQR6l0CCZ7Y6fccYlbzbd1i06Jx0zb3gXZzff4WN5AX79TwsiFOTj/Ru3VGOgxMO7jBVzTO
8K/XDazsqLORSYENcmKTxiwYmMY50nM06iFBlTY0REMX/veX69ZWNhVIwtEoZON8BfRQCnMytyOp
4WJTafTgan+1VJXzXBsO0PKLpAyIzS9UpKtq8msgyDRQQ7lhQ16dhIeOM22Notrmebu9Ppy11Tm1
JrlFnhF/wMNSOySmAeHbBIDaJL8DPali2tbsICpcSPVx8l2k98oqJXoBfutD04n92PT3FNDavFDV
E9cmD+h/AJJwzwKVIAUMbWBxkXQYjkkhaQOk3AGpEA49kIF+/LmE/lakuRA04E0un0may/OitzUQ
dtgtMm5RHiiO15UZAwcUSDoAQUXDpr38/WTfjEHh0doug0OCjRpAoXVjzLvri7/iy2cmpMX3qtZ0
aFMhq/OUuiDFVfjWyudBALJgjlErumR+0EWr2WPt+wdwne27utmUZarIES53vnS4oGSHYhfCK7Tn
yqsgEH5OLMWjJrC1KLBfG/epdrdWAMDLX6R/7JWN6GtjOjW4/P1kVWgtJkhkw+DwvU+KCPeAwq9W
lj0AuGGhWQezzUWpNsFjv9GHCsBwkDJoN0EeatbLh5cdvcZgaUKJzUdnjxRIMZ7xilsWgM23wkOl
W3Hgr+xBcH4h1kXUATyujGnCy68UyWAkx6mrrGgc/LBNp5uG/dYsKL+Njvjy8eEsmfwFTgHcsVw5
aI2pn9AkkR65fweVK3P/ic8D/r1gGxZuQOnAR2GYTvbYpUfP+zMNWRgofv7aguO7//u+lFiYSVkm
jDTpMW/YHLlzE1PCNvpgqyT4VIakKKqugJhvSwwExcGhiMoi6pni4bFCywrABDJt0MgEv8hFRdIU
rk+9HrQG9ZRse6+5h2j0zThZcemb90XlFSFKYjHAF20IYfBjagTIxs6ALV9fs/dsqHwunPwO+WGS
JcloCUaSo+1p/aG3cqfeNJb5FAQE7KyFk29QeGju7AmBuD8434vEHe4E+DrDppvN33qrYkxdO6hO
f5DkRe2irObVmBhcXlsIKoRD8QVssUlyNBd6HzQ3c6F4nL33nV5MwtI3akCcDjzOy0Y9OatqRJSV
52JjBFh54P3/AuQp9Iz2ZQK8ObQb1u88XjeR4bcJxLmCJjRrCnnZcWRh25VTrPdNG9NkpDEetXac
ZbS4Q3Gp2wb2h2EpaMBGLRmkESjEgDZSOpMSbtNSANFxJNn8WpT2C7h0FdfRhf+fm5Dfdhmey87o
4lxy0vug+qq5UUF/Xfe7i6NPMiGtMiVtl/FaT4C8BbVO/3tMx9gDXQD9Tm1P4eOrw/FR7AEwCk1Y
8tXnQbOB6EOfHGsDohHVrTn/PZC/PzGeExvSbdeAJ92x6jE5DpMWlzP47vhb3TVhz+4m64O813BR
E91k77U+9K+AJ//cXYdZH5Bhrxv0D323i7c6f74+mCWaOdkO//k+Avel2g81kws+j2IUU9sBmeSJ
IarHZ2p+LdqNn30w+3JhR9p2AbMzCiHa5kiMckO9cdeOd8R/7B1FTW5511yOB90XqPwvmVfpPNey
Prd14gIT54ajG/XipjLCJvum1ZFQsa1IzvbfMf1rS3IEo6RWkNSYOzL726YU8cjyPetVNQiVmeXv
JydWJZrSpyaGpJGdD7YayLEPmaoUuGYE8wWw4vJQgL+dG0GTnAO2TWCU/KqLWTBE1TDsgC5VHDfS
WfA+ZZCNAxk4mJk9dFCem2FZQ3xQb7RHLFGYjwc/fbKD2272IttThBBrng19CdQG8bZaDvxzU55L
oHzsFO1x9q0kNC3QiKboz2LBPi2Sp+u7aM3rkJKFvAEI9lFGkLwb/x1P67bCsJwQNMy83EBZFeKn
DNyiVBHdL14le/iiGQwpeWRmL+hRZzdrmZ3kLd5xr3oL1WDrE2t0akBya5FmpgbJ1fY4AQ7tQ1Iu
+2HrWwcaktbu+rStecOpJcmzW0JqHTyY7dF5yXncsCipt2TcC5W27qodND9b8PAlZSU5d0sYGr7m
tD0mFohkB67f0ILEblIdhW3eBSL9jOuBjmZJoK8AJDU3LfSaYVyp9avSfxkorw7jm5EoLtYLr1vK
eguHFTB4eNrLvSDtADkMp22KozD8ew/nnC5uelK8cDLu0kK7yyxVszoqt7L3wSZavE0Al9A2i1zP
+a4q/HEWDcZ3NLPJ2BoddL/q3rJvatcrdy1L3I1WoEs4HUm1J7NXoHW4q7/5JWF3eGFlsTaK4Da1
Arq1y0TEzKZuVOUI660AyWVTzEPUoZdqawdIukAVI7b74lsOJbBNkLpalCU+CzOqWbFuZeYLazzo
xYh+CH3S8Q2zeXtbuBmY3QeDheM0G7sZaakQwlHV/SwAlTMpHR+HrPR+FHqhbbLaOczDYEYoCN01
+bY38ADwh7ArXurp3uD5c1d7+2/pRqTu3vfQB/Os7bWCP7mauafMLDbIsYlNIxiQAYbehB606qPR
dMAZqQNbI7C14zzF7w0AHQl702uiseuf9Wb6k7FuDEnZt1HWzHpomoURpWXdh57mW7tsLueICf5q
adoQa63lxmXQN9ueiREjS8yIDp0T1TrylTbUnfJKuNB6FX5UD70fNyPhkW4kf7yhmOJ2roqNVkNV
oSkXMqIxhX4AJd1WAz1BaE74A3j/sxgKBnU4W50VNk3bhZNbFje1HvypKTiR23K2txYKG2Hv2+me
Z26z7RJix1ZumdDvQgGYFkjHNLzotrqNrjgI9JoRmHVppDOW7rSWOqFfieKmGQUJLQcjzNzajHK3
gDw5fvJ3KEmk0L1GrhLNXOOWgm/sgO7YNAmJL77pOs3QvUndadcHQ7fRJ5fdgdyiwRZzrTDLhH2T
zV2/0XEdJCFUVOixb61f8+ToP/CiGfZtBgxXyivwLiPHpHjj2xfnDIRdF4AdWgOxQwAPON8cghQN
YQarjmnf3TtTG5pp8NSwH+Dkvgc5YJjV2lPjWnde9th4uwLNrwMZnud2p+siNnmxQUQB0HYGDyAP
ZRfEWc+j1kHfeMrhSjQUcx7zLAlzaNz504+x/M0NqN3ZUyRwzFS3DUOW3C9CzXhI8seEOzjo8Kgh
X5KWAaR9MFMHpJY7ahZhYzvPSBIopmB1BiB7ANlGYFnQun8+A9Vc0E5AzQbost8WKrclqzZEvCXp
o1aryqwXIcsy2ye2pHvKG5IWrsGrYwL0D1iBZ2yJWcXZd3HbSkakKyrVbJJBuxMDcr55xUvv/bh+
Baq+v0QxJ8EduKIojjt8v0zbcKQ/A9XdpzKwrNiJAZBp9cTkWBFwjXsibMb4+gAuwixpgiSfh2Kr
naBRrUJiC8HCc+3EbveldxR+pVprKZgrqsntxhk7a/RI1KCaWuk6VE/fro9FYUVOkDSV4OCGw1jy
NurbZ9Z+JbYielNM13tF6mQ5rMEBvZGAifZvww/z+l4bY9NXRHAqI9Iu9L28dooZa16AAMjaGvRQ
dJGr/z9nSwoFRFn1acDH6qiNEXgGIGuh8ej6ghiqFZHWvQ3K0UkzvULqzByiwdG1EI27E7QFcaAZ
bdCFaLqZwtLTyyifNAc04XhYJKDaRGKmfEM+6xcp5h/BBC45xU9bhncWhyMSQhTugQ4FQR7QtOcb
i7VoMTcnNz96c7v3hzt0LfDkntY0quiNXlfbvvsOyQKe3ZfjnTuNitbHtX0NigfIK6FJYwGHnJuv
fV5BO9Isj8Q7jhYNAYZXjFBlQdrZYz6lRDBRHgsr7kBOqarpqb4vrS1CI2JXM76vZywW4PU2VLX+
tX1wMkemVPhCzXAoBksvj4l5Cy1upNzTkOrgSLQGxSm45qenlqQXRj9bbLIoViPVxKY23Y3t1FFh
qgix1geEVzrQTAscSFr0TPdbh7lWeRz7bcueEucmI2GhUvxZtYIOJhtoTnC9yk1r+lgOuZZ4xTFz
ERzWP7vpudZ/j/Pz9R20uv7oLQIoDnKUoHs79+DZqzhYBQM8X75rWcQ+CD5GQ5+JLnxwlCBVB5YA
ezF/ctLaJOl74TWYq+Qlqx7x/1bsj7U1P432pMXQbW50ARlwswY77m9mhJ0qJrxVEyApQasAoCYX
OYxF7oFUqVEdeRr5daRNYa1Cf66aAE8JYjW0+V+kLkq78RsvwM2akEdRPjXWj85U5NzXFhrg7/+Z
kA6SadBnNMQtYTGNQbuaqHqZ14eARDVepQHQotJFBJrVdLSDpDo2bh5yghIhULlGraLbWh0GyvU4
bJGKvcCtDSBxyz0tq47UTzfNtLdcVTOXubbzFpDfPyakLdGPCdI+I62OSFeBoaNz573f23bYmcMY
pxxvKGuuXnmF/TKIhj/kIGm5cWbex2bWpaE/Z34ojPQvL6+CEDVTFrV9qkdNgaos5AebaG4nusET
3t14gHgAWUvm2OOAxwQ+nhXE8FTE56pJk9ZmslObwjou8A5r0wOgr0j4ri4+2icWSPZKcc1jeTHl
nl8eM+fnMOehW+91s1DEIeuj+J8ROTBkrS56goZXZFpyA/ACI9ITW1UnXDeyAHuAeb6sTFWgJjan
Oq2QRGThQR9Ul8dyHkkBC5pS//2+tA0zQoas6XNsE+zBajf5WxLz8db4zIvmxIx0resW4SiOYBhj
+Uayeyf4+/q1IZdT3w/2k3HI/a9VDkjJ3GvlMSf1HQUPQG6LDcjon8vWiJ2p2HjEvM2J7kXAsm5S
F6kjW0UhvO51/5tLOaPoWeMAdXaC2Kg9uCkonsgrd1TUi6sOgXZLpONRy7hodiGJJjqIUVWghkBC
DG92y+k+c4edmFgOpNNLsshNHM1dddSRB5om5KM8CJGoYuXV2TqxIt2UXpayoWEYSMDbqIOCIAMt
XTJtrzuGarok/zaT2SEmmJePjogRuHAV+cvq4XwyCsmxA9ENPXHRvl9N3/KgQLbxNqi/5Kli/yjM
yBTYlV/iZPcwjBxZk6k2Q5GAecR8m6xPvCCAUf7HvWQIEBLzwIbYGA+EYrEa9L4V2q/rS6JYeEe6
zygB8qhvMJbOaDYsR7ja0bjMfAXyYd0MgLgmSOMu0YolzJQm76ujUT8IdDcV5heDKko868vyr43F
+052ipvzwSKirY4MHYjZ8KBpXpQU88bmqWJPrvvxv5aW0Z5YooObNHOK0RDxA23R3waB9Of1dVGZ
WAZ7YiLxgm7WRpioZ8FDrWueh9q7uW5j2Q4X1w2Ixv5ZFGk7VsYcFLYLG23pvSbd0fL4ZrJ/IBHP
qB0FWRpZXNEuvO4HC9sDGCMXSOD5sOZRNGaf4IZzyWY0IQGwK/5cH5TKguTQiS5oD8UbpAPLzfQ7
7bbDpAg11vwMEpfAKKCxCmyh0ikDtFBS5yZ2ZW7sSF2EQJ0F1SYpVI0F63YA+gQddYASknQmNwFP
ArfyMRJUT8axjAaXhfV839Dj9Slb8zWwqP3PkOQHra0No9O4OJb1+84DJ+X8QbbI94Dg1II0ZdOM
7AqvYSFwbqcZ7+FPHC8n35fTCKQDB0pl4vuD90s3v1ntXccUm2WZBHmznJqQPNekBhSaSg97flHm
ZqHZBvc9LrFR+4Gnc9SOvz+xKOCaQ5HSBP5XRmcK1C7A7UJwmrFv6P8J7eqv6wbWgs0FdIg+jIWg
WObADBiEaMqghGSjAaY0Z8fSnynL4zF4q2pVnLQ6eajtQsIV8heGK70xODf8PHPwSja9u6yPHUhv
/0x21k/T/IwrnxhaXP3k2LRo1vDMhCHQQSLom8Tm+qStDgTN4EtWYdHWXU6fk++jOtOKoHbLo2HV
MbGSqGiOVfU2ezzS+I2Wfr1ubnVnLhhalHnBoujJ5hw/N2qIuaJMHTbJq1conGzVB06+L90yeela
lFRLkIzKlbYoR0/BNm8PTa6Yt+WHXuyeE0PSWWaP3Cqog4HUdA7r5FnXKrDzKTL3KiPL4p0uDvXB
7OLBSDd3r4z1j8UMagRD9QpcuzaRAAhAHINLLJA73IlZ60Zrlcjdz9k2R5m1/q2Lctt6kAxCX2jv
VJs5J5+5dE6MSiuVulnXmWy5OINjCrHNOYkbq4odq4+vu9zqJAJzDmgk8IX49/kkdkHACFs8fDAe
nR5FwR0dFZt09WJDF/eCI1ugsJIzTPZQD41ugNcQhQES3HcgVKXlwfe/XB/K6u45sSP5A2iZEP7V
c3lstOgb+Fo/83WwsYBgBltTxpHpyUxGPxnx9da4n+z5iwY9z+smVtcCmlD/mJAWnVNPGG0KAkjx
3UxfHChru4qlUFmQlkJnc+uIBhby5Kl0jmy894kit7huAqNYeHJQfJccavQyqJFprDyy4E3PvnIG
jfhv1+dpfaH/NbH8/WTjF7ysiWbw8siN27z82ahoRNZ2/EKZCJEuNAHgCXP+fS3VC9dPECjPg753
ew6+6CAOjK+z83fNX8G47IyfecqempRmDXlxDZw8ePbTpL1nQx67ookn37jtpuz1+uytLRCiWbQM
YT+ik1UKzgAcHpjnCQRnFK0l7U+rt0LUPK8bWVsisFvq6E1a+j5lbK9v9bPb15hCn9RPeuPuE79S
RRmrNlDqQ98dcAng9DtfJjcZx7wgbXHMQ1PslF13a5+3QZQBXV1UXKDKdv75oWQAVKJaf3SCL854
MBWbfe3zSxppgYva3gWAjpU+Y2OFfQL6o3IKc1UxRPV96TDRpqbIigSnoVNs/SpUSqjL3wf/IPgZ
8LgHkgKKr6a0SRBFGn3q8uEh1YrQ899qlm6u+5B8b8gWpD1hQRHSN5ppeMj5jd48usFrd587u+tG
ZJoqzP/Sr7cQTgDRCjSjFOhPkFIBHI8ODy03wOGUbGeSfDGsalfkP8vkxU+zYwGeT0TVt5r21bF+
oN0rDccyjxQ/ZJmw05hp+SGgLETNBEAIQGAlfysg02dMnj8+kDZ4KvXg51CRMcwpscHnn0Hdw91P
tn1TZsnOa/U3K83T0IHYjyKtIh9+7z8DL3UQ3+L3XCAGwd7booUHP8NI2BaorB3r7TQeZv46NSla
l3Ld3vhOmYaW8JP4+hy8Z7jO5yCAUAJAeCCghAazDFtNLFKAFG3sHgR6lneEjeWt11cPnfBnUNyT
neZqX5uk9h+aub8FQ+pfncX+2En325jGV5ago4kG5EX3aRkSs9QfiTF02w5F5w2Z+XPRGGZcQGkA
nXoi7qi2Tx0RptO0rT1xawXiEddZ5PUgsh0pii9TtRtdsGASUG3Zc3DXCkgo0sb7A1TnvcOMLB5p
kEV+QreicXYUDZcsRz2tB1AFcln7wMRVoY8vpemlkeYVb4kx5oopu9yGCEYQWaGVFgiaC5WeYCTC
8kXRPfRfy+TWShQJHGkPQt1skZbxF/w8mO0uaMeGLIOOHV+QUj5/cgrMoaCHxMnjIGg+9qi/MLWM
9ORWN9CqmuMSTI+tZwHe+zMF5y1R7TJput6NLMRU4KHEZgOQ49yINws94b0gh74yIwe9lCjLXfdh
lQX53CWTQxqwaR7YeGTzJvO//v++L916Q5dnaeHi+/qfMosdVd5D9fOlIHrW3XKoOny+IuCIiuzm
Ew51ugBS9OH2ma6XvkEO3L3ri3k32CTKs6fCVglXLvNwcpT8Z6UBOUKDORhZdV1yp4pkTWn6hBwc
8qAFe47d6o9G2OYHYqsEJldtwaMgHQGECyKrc6+i1qSDdMnWMKj0IUghxdE8NcMcBrWxMT1FfXVt
SyKkQqeUD20/0LaeG2vaQg+ADdQOkEzeIEe1aWzyLa213zxpFZfjqim0lKO2HkDJTL6SKGvHigK9
cyh7GlnJvdnPGzO5L9AUe92pVYaWv5/sfe5QEHsJGDKLW2pWYTHsa2eIJu9jj5N3p0BDwgICgIzI
BS1CYw8cfexgMhJaum/K7AElqpt+ThRLtEZjAU6Ef+1IDsFHYPIJzmawfAVf0pz+5BQZqtEMNlYp
HjQ0Yddev0Wf/nbQ9d1gld+vz+eaQ2LdEHujbo2GGymoSRz0/CN8A+A8Z2HVoKLQoNivvRbgo6le
rtt6L+/KO+3UmDTY2p2G2pxdckgqd9wWto1cReH9bjJ/vLUIo7u2GdzIaqkeaZYBZZgK8so3Qbcc
X/Co0GRDHXI8uzfebNa/aep904zyzicuIKiivyeuWYbBXJj3jgFWxw7cNNuh0JyQ6V6JidSDSAMw
FsHQEMQlALNh3lTJs5vnZN/0XXBXzpUbBSXUkIHrDIBu6MlNpyO4YqVNHtMqgzjobAR3QYLHZD51
dwKMvjGUFLMdn2wffYw537eVXT8Cu9BvSAV4gl+65KHLi7+nkW5Hinx96PCyi/TMZY/a0DdRl88e
8AUgYpurftibI5i5wN5uz+iOLO4yATxFGsxWVBNQ5SVIXmxqOylvcka/z9qQxp4OxETgijdgg7uw
pLN2IBXVt0LYQch6nu5sUUIdy5r43w71eXx9WS9caAGJAj7lgp4JAPx3jvqTLWmxyqy6vgBINGh/
tVk/bNpxfvLQyC7aLqLVqLj+Ly4eyZ50rLn6RNDLQZOjR9ON7acR5b8+MaJFiwtPLmRY5cyE2WSa
26QaCF7cb3OgR0N554ClXTTPUFK9bmrtPEPCEOlCxGaX9EntqFdZpvkIAlhoi6dtxExFOn8JVM42
3TJdIA8BBQPUGS+INi0Cnx4H+ISvHTn7C8LZ5ajY2KsrcmJCukE1H6yXvSG0QwHQEBrV85vrk6T6
vhSL2TPY5KiD72sv012tyHStfnzJai6UtoB9S+40ZLY2WwEBWIWmYygK70HzO8UEGRfLLPnssodO
9oggvQlitgz4/ankYeul1RY0ZOTWH23wciUcVHM+L0Iw5jVRXWbzttLNbpfrWRY5RkN/6c1gxBbK
MhtH5Pkcam3wwW5CeB/8ZFH9Ac0BJkKGkZpeQQFixk/UZidOzL94aW5bnSju7zVvRNszpAGXPAxK
/ucTYc3UhwwpAiDf0NC5sHcgSWp5imhEZcQ6NyISmtrLuoIcN4l83X7r6fRTn9L9dbdUmZHdnjLR
6O3CAeS/zvmxFo+lilBx3USgo0AGRnwEV+cjYXjqQLEP5EmsYVmEwv+NMbEsbIBIuj6WtV2ANyuS
feCAuswp2Bb4QD0bbJfubnK+VobiEFrzf8MFkQYwlQZ0vCX/b7gGYdARJyqbg0crMG4Sat3SOY11
bkfXR7I6ZWCNxqGHjNxFWgJnujsx4i7gsx9u+pt4N+mkiNpWTfgo8gC5uZBmSaNJQdw3pGaH3Zzv
CI1tc5M0m0+MAsw7BjoXgUGWk01ta9hT2gFC1zdZup+Tbtq5bCK7qm9VL93loSZdENC/WPgVcUkg
DSvtlsKf+P+R9m3NdeLA1r9IVdwFr8C+2I5jfEvieaEmic0dgRAg+PVnke87J3vL1KbsqanJS1L0
ltSSWt2r1zIEg1Ca3k+PhVfZfs+SH3OdPSIp/MpnvFKQX97Kya5aBc0NSNcXJnH1cVJDLmi2C6Hf
NX26S7RDXkvfbr/l8a6db+Z0C8y6LMm7QaKj3MGDCPpfKneI7QKSNzBPu4vZW1JD2C6L/RHZOpPe
tNDavrx4y658Z8xDq/zCiYgtpezaWJsmp89r/a6ox/iGmngTTdlQ7rneAg9G8t1UU3tnVUAJWDnd
zI2tWl9el5jX9zyGskz5WCS5fjfoItCMH5w/xGifvzzEP7hZdYx4MyDsQ8LnvZJskjepl3W6fuca
9+ls+P14jfqnj1RgTsMk3iEI8Iqfl43+8XrFKHCwaA1ciJ4cqGJh6CfXqIjxQinL1r6zWNHuJGUO
2KRIustaoR0rrTPDvtKfi7nig0/53B0GIepgnkX36nJXAlvI9K9ek3LfayhSppojDgZP+ctgduKx
5nz2zXYqbscWyTzcUsaD0c71Xk8QGWhTBUcFCPseyM4XObXVUVJpBJrWD0gLoouJQnOyDFmZsZ3D
tXRP5kLuunZCiw/EGxOU0G3zLp6J89hzCoVkvdliZl05mDAxwOtrEJEFZ7RxPj9E8DaxagP8pfai
cte0+7a3JCr4+scPWdBHWijdAegECjzt3FAqZONm0Oe5E7S67XU0qhXlV2dO95cXfOXaOFvv5e9P
1jtBB1DaWcK+y3Uz7PR9ygIH2tJ4ml22szZvOMzxHwot7xFVJXoQmOS6e2e7R6bfoAPM/cRQUEr7
a2I5D0+G0uClUZUMJojum0uD/HU6XZHfl8exMl+oQSG9BD6YhWdPOcrzuSmKMRvcO7d4tPRj3gas
gKtvwRxXzrczM0rgI9p07rUSZkq7CvGU1s3XdAwl4CHN5FftCySfL49LBY4vwemZRWXjlwYhrGPC
vYtLL5iFG9AcjMNxthMeQyP+jTHtTSQwDP2nrHa9c3XZ/Jp76OAl0tG+Zb1HRMmWJo1BSvcOXfA3
snVu4qx7Gt0tdui1MxVbCrn5hfvtva5GyicLbSrQIClaFngSbd+dT1Lci4T5TvqvUVzXlu1DO+oT
wzsxq5waVTHnvBi5e0fZ08APgHd6W8pKqzN4YkJxzGzOSNbPLRRDEvbLnIqfA5pZZEU3bqU1/z+d
QMUx+6pjVE8wgab8zspju2RStMNo7j4+YWh+A68XKBpx2ir3O80gXtFMBr2D6KHfGA9D9lS6WzrO
a2MxQTqoQQRNf5+E0HAt0VSCBtYazF09eYE5G0FT/dtlG6OxVi2BYwUd+QiOoS98fjTZzOzrXEug
99BVYi9zlwbNPA/PZuVBj8fJ+A9qZWQf69rkC5mNezuOk2Net95h6iognDEAiA0SYl6PWd1e1UkD
qgyT5rvGTovrnJf1tZOBI24klhHMhjm92A6TgdM2mg8q4jHsZefs89a1c6Tqxhr8D3bOH8QwO69o
4W9vpF26ezB0geWjsZD4oVBG7/rY/ZJmZAptN+P7nFH5VZ/z7Grycty1XZ99FRM6eyHTwPymc8ht
zvstRdY1v6YLX8JCnArsr+LXuZZ3NuQ5UTuA1gt5BUxGbmFMtkwoPp2SbqCVtjB0erem/lCKB+Zu
lFqWTyhhFTr8bHMhq0NJWX2dgd8LbZhtFt9lsv0nJ3nuuzTbyOGspUDQKwqicNDiYa7UTDNoqrq5
djxkutxZ963KT/VjUAxOCoXI/Eg4u+5K+4pl+SHWofU0eVcOETuQBnwvS+tweQOvDnjpkl2yEBAF
VjbwWJvaYLISedJUB0VHXn7vuq2OwJUHzh/Z1v/dVcqFb82cgLUG+7cdny1+sLovHEQnfXfdzPdj
tb88oNUtjI5fnEdQr0fC/nwLs0KODkJY527IUXiujhX7F77vj/rDZTtrE4cgadHEgLO/SxIB987z
vLOcuxlN0qn+j1dtvQvXLCws/wvbKpTN1ApZBcRUPvWJe5cGHPAJb/MluLafgF90PBTEECSraJ0q
7lFJZCku8wWjEObFUXM/sRqnJpbVOon1TK9oiLWY6PT7IvGpFqCbLvnx8aWwlm0LCQYoAaklN7vM
J2vONXrH7QcSR/nu45+3l6Towtq76LWfj2E0Mtx+Qwf3NRF8gJGGTBuX9cqTHORuaGEAfAPgOfXU
GbigOeqxMfCdQ9AMw29EXlcMHHxmihcTb8TGqmzZUzakGCqt7yyU9EjZfzW5daiT/pgYKN3E3jUT
YqOC+J6zFTHr6fiUQ4bHXmISPsV3sWg41FF1/T5O6Sswj/Whm7i3z3jJ0bibsFCj/G0g9UsMQMhx
ppN9x8xUPl9eUUPtUf4TRZ++2pRiH3CM+v/DNHiDmd20Te7sDTcrD+UYf0eacd5rqBLlhJu30iTt
fp7M+Er0Q7ObY9vZ16BGAqCn7cJZH8B406CfFmC4XyYKYYdyapPreqZ9KICn8YkRVzuoLVi7NKt0
KPZ5A9JKnMBW43gv9shoVAK/HqYdQxUNcdChpFq2a6ae+1yUPGyNrAvKVq9RA0NlrvaG4abMZHbl
CU8yn7ugKacxc0IgNTi6Eid7XzesvhaJ6e2tbJ72spXou+zt2icS6kMdWkIPBYMbJ+BmOmppTn0U
ZuZnd6IIOIaxOEieoc9N12MwrqAkN3ZCe7AoEq8zMvJOV/i00aavWpwYV6Y9P1f4V1+7AT0+M53n
Q1dZL9Qpf86FRfeGJM5NUuZfLK06lHib7MADVt1ltdsexlGWgdmOtS8bU/PFnAxfQH9EoGtaTkEJ
WVrf7ZPpQWsRM6EBnAe8yUF6R2f8BbKruzoFD2tvpOzZrlMe9jqoBXqHlQcoLlgBYaYMgF8TXyHG
4xws0jtgltKSoy2ZDDMO8nVnaJ68wh11dJrrxg5v38oIRgHWTVC+oiraNUg0J1lyS4smC9tMziDd
AuNrac6v7URnHM26thuZ0YLVnwu/LhD2AV/Rfx1qpu0sOZXhZKblzqis4aYbMx0SMf2AHxn/03PH
eI7zQb/2OB29YCrIAARbotthTUxww5fxsyeK2gea09tXXv9WDWCYoJ5evSU9+dcYeX07lwg7hVdn
D/2EnteuH8cAEA6Kl0tDwYXceA+ut0/16zF+lLULaDypnMNsixi/daI3TW33YZK0YDz3UMMNWT/b
X4o6q26rVJuDoW88f+oaERp11TynBm2j2S3hjHCl+kpi1/jaKDU8PQGNbXRwm1PCDRRhB6rvtUwD
JzQvXqxSvFHOq69u35sBcuPGm9Um7sKflxzADTt+8UD0F/bcavYSTLFhKWo0QVm0uytbUHMTI2n2
ddsN11ldFsxHjbveOV1PQorz8qYDIdE16jYYqKyyEKx4ryMHgeAwptk9yTPQ2XRd8mw4oy58D/SZ
WpAkg3ZFWTEdqoa3vpno6bWeE+9ogKw2oHOaXlWx7h5Yp8uQ6eOwaxtuAXfTxcFcj+lVZnbNYZjf
hh7Ee/DbDpWe0ITg5CcuBxQ8QBqHK+C9fLU2DnR0GIvvGNp2/arpW7+r0z3+8RuLxReHD78vn45r
EdSC/lm0f8FHoD6CZNKbPOEd1MqkdzRbMHszUKwxHuNUMLb4vNeCHBw3f6h7kcz0lGcDm0yXQbMu
vkuTEKvSbCHkVr+PLPcCu0Ufiso+3fPcqPMM2KnK6ncG1++7aRNUvRJHLeqTePQgYfaewpLWhcu9
LnPuivKgQYU935Hx43mXMxNKHAVQUUHsCSZ6BmSy4RsJ8esP49iQL6N4l+C6dIERV1W6S1wiuplm
eeRBL/ua5xthwMpSYIEXANYi5wBXPo+jBgMvmamw86hyAyd0PgwixK9HBRPqB4AkA2BtnH+eaPrC
MTznUVZ1/kiR2J6eLm+MtQEgxQsQJAp4GMPy9yfBbKWT1EknHXSMScDBZfNhgeFlBCffX/zs5PtS
b0QHfG8W0e+5tZdkw4dWoj4QrKJXEo4Kkmy1utUkHIlsUHtFje1dZ943CCzlswwERYVA/PrEVJ3Y
UqYKl51de3OXRXI/WY+atvH4Wh0KEkIGpNcxHjXily5xXWdieTSU9B6YJ/xpZWyPAB0MnB8PlkFl
89eW4rZZbTrNiPglMiFyEsgk/zEPGjjghVMGRlHbIOa2vl+evZUDBd0NS61zqVy8K9wSbUpMMeV5
lNZQy46/TBm7zuKXy0bWvHl5cgDpgGMLTnHubTE1J22QXh5Z3lewfpRbuMFlXpRUCnpZXLyNF6my
d+pahpeZOSL9PIo59SUCLAF2z3jcxd7HK+pnhpSN7w6Z65YNNr6p/3bdHzWx/Jg/2WwDbLXic2dm
lJuqqrleZ7WG82X+hwG11nTUr8APayf3nfHv5bVZcYAzW8r2IW6TFoVu5FHfROC1GJooGw+fMAFx
gT/w2wV1eb78VpoKy2iw/EX2Q1i7fNo52oYbr3oAKunQddPAW612JthT5dQpbbBLi3KCWGiVp0+p
macPbZdpYWs22gYaYcWlXc2BsBJIDZdiuuLSdKYxN+Yuj7i1m8Eou/vElJ18Xnk0aj0ZUi3meTQa
MYQy8q+5q12Bv20jB7k+bX9HofhznA6dGBORR90MRuh/mmyfNvs43kiabFlR3DmbENh6cZtHM7m2
mytiPbEOLhD8tylTHFm3sP7Cw4pAN8FvWiAUrS+dt79sZK0mhnVHkIxVx6GpKevOOsBp0aWUR1Oj
l3gs1O5vkDYX15AFn257hiIj3hYFBDkrqwryvtJCCwdfWCUF2xjvugf+/SWKi3ickYSl+CU0Ds1p
R7SNoW59X/ENkaaASFIcQgb2azjx8PJMrp5xFNC/hXkENVplucaxIEY+Yrlkd18Vt0b/EBeRmV2J
ZKtsvjqQE0tKrANNZ72b2wG3D3mF+sj8YU1qD/xjJ99f3P8kluIVcSAXh03kcWgWx5ZVBAXelpen
a8lbvbviENIiKENkiyLYuZFpINAURU9TVJV46csgJT/nPt4tPRNdAur26nf3YeW1ZVy4VCGODMUq
3KznJhvQKyRINRdROYBJ6762ostDWlsXVP7RhgphOiR9lHVZaAjrufCKyIK4yd1cbHRwLtOuzhhg
MiC5A6nOe4hp06WtB9r3MuL2vxYLxr1n7J346fIY3rcSYJKAicGrD7yZ7wuGZTHGRjvByqLgxx9l
Hjr5TZlA9SgkAB2MYvYnEghzi5xudfIWOl1QOC7K9Io/OMuPKcYZdoHAfxr5RgC/9nmKr/5pMANG
TVmbuKwhJsBHUJpCgS3fZ9nPy/O28n00YLjY+ssBRlXfmhJbzK6ZZVHcP1gvbbsBXdj6vDI7AOvW
Y+7h8yDxzq0sTOVWB/UyAYp3nQ5ALayxqhb6WEK50Ymt645rj3JEBc/mW6f8qh0TLdRoPwWQhSqH
i2GWTVdbVRZpHQ8791Uga/kJvCvArn9tLEf1yQFW5QOFyABea0Jy3xrQjZw1KBJ+/E2OWgLgeX8E
OMA2e26l4U42IkbPorZFwESeNHa87FMrGx6v2iUABKsp3p7Koic0tZIyNrPIBqFdEr8Vot1b5Iaj
2ePjhrDz0DcPCCeOGGW+clu0rNftLKqSu9R8I/2bkBDkmbZqNWsDOrWjxM0Gp8AIzBiQqf+sy2uW
/eJDSMWWpN/aZllAk3iY4QH47rGu9TyprBm5gNGYwthLfVZtpd5WRwKWFjSqICvzrr446yXXnGJK
IwiFJr6jNUc3r59NSo6kmf3Lq7O2Yxa1pP+1pUSbxtRmBcdrCdeW4flem4AAfyJxaNjxFv/QWjSI
rl7wD4FPA7eMWtYkZZ4IOx2g34qoz0OqFNKer25Hro2ahXaavhmdtpM4vsET6e2GWHstrHjjJbI6
3pPfoJwQtUDFe3IxXihpOGCLdHddVt8jx72VHV71kxNDitvP3ZyDLkLDkec6X0qBFOrcuWR3efVW
jSAZsRSKF0JtZfXqrqzELKw04n3QBcCc/bfPL+ZPjjrqTDJJYgeO6IY68mqfuNagLg6sBWREIV+q
/Hrd67lmJFDHrCR4STQ7+wLWOLIxhtXNdGJEGUNf81Yfxz6NtDYyzX9TxzwYRhXoxuPluVp1LJQC
llr3UvZR7DAQG9ndYsejV5M4oPiAesYWeGxtvQF/x0oDOA0cnmKEgiWqFm2Bu8d8AyYp0TaiwLVB
LLzmMIG3uqXeOiBtbroyd7Hg9Q7SQh7blVunwOoQTkwoi57W1VyKEia8dpckIQ0/vgwAvEHFG+cE
bjVl26FWBdqLCanyBkI3la37k9hVbOOJvvK8ALHdXyPKVcO0ss9HB2lAvMbsDuy2YNP4QppjUf7b
tz/FsBGfra/KX3PLzznZhqJouyRPYI5pT3Ga+VQHQcxGbmN9Wf7Phpp0rJmsCg3Amah0rgp6IBvL
sjFjarRRkbl22YBlkTZK7UQep0weW63fuWV/21nVAx+tPQrKG5t/WQg17jxZKBVs3rRoSulkAbPk
n8Ts/TyOPCPK6/Egu9ZHq8V/cj5D8W1vnHpHqzCJyUQOjMwpFF+NGDF1vxEdbniEsazmiUeMfSxx
f8KQw37H6b3jomYsj5cHs3Zwns7d8htObNDE0DnXwRjDk12WHdvm1mv9dguHtOp3CKYWDA84AlUm
sjzJModKFAxIlR3iIg/FJ5onocr314Jy4+vERH0c6NGIssYfX9BvtxFCbQ1BOXKciReuS+Bkorir
j0PyiYsF8aYDROISq9vKWnNaI+XoEAScoOrP5H07fa/jj6fQMUd/bShrnZRVJcDWn0W6x4J6eJ3t
p67fazPe5m+XvWqZjHc78sSSshom7aAbxhLkHcedmLnfoPXdAM1hDiBDl877y9bWl+bvuJSl8XLh
mEmHuSP06Oi+zDbOl+XXXhqNchGgbcEudeKimqZ/yeOfbv6NFa4/FL8uD2PVjA3QK24dYPxVCtK2
792WzhLJxcqDWAe7YRnkZsgc5IX17ydMgexyyYjoDlr7znd90iatTQcvi+bKAeRtMsSXzJn7g9XX
Y+RW41Z4trpCyGlAcQZQyncwgIIJK9fQqBO56SxQtiEj2GK3Kl6rRlBLw0sXDezvxJRkiewMCtxZ
ZLU/87hGgX4jkl09j08MKH6AvnMGkksjA+MdPTIX3RGe82inye7y4qyPA9kHHTVIFG+U+wVqexz8
Hjhp8nGvAf1TfzyPhdDv7/cX+ydHPs9mi00xrpXiWwuozRYxyurPBz0nhDQMJEvVLFyXUpHxrkI1
oPhuiQMis09Mz8n3Fd+VKDMVgqCsVcxBMtxjHP/t+8r0G7JrHDdFZcYdQ6/abb22Vne5C4A0SH7Q
xaMmSmZ7oAwUNciMz78NewpkDYip872etY15WvVWLDTeEVD+wXlyvsxeZyYNYmfciLoDuj6gwwo9
sMcxvDxda+MBfHLRNcHdRVWET9PLMS6qEagM6i415gqkKLMd9p2xcQGrOm4LaBQIXXRdAvqBFLnK
AmnmTWMkEocWT4dDGtdPpEM/60ByMKfpAAayNg+KdAjr9DCWENL2JsiN0tsilgfWWgea/rg88jVH
hwz1kldbWPDUaDdJgEuoXdRQpvH4IsaNwGzr64qbm3XLhyHGbSB+mFNobrXNrnnH6Y9XvNyaSMOT
YsojM93XXTjVd6Z4uTw/a56BUhbYAYEFXZg7zx0QBHjVOLYIN7zC8psnegOCeMm3EoLLoatezmhu
9my8atAFqoK3C6ZJISj2U5wUfm9/FWizL44je2g8yBeVn+gKWHr5/8+ccgdwh8sJdGZ5pGfPeHvq
4uHypK09oYA8QfXcAfrvXQEIAsUO+BPdJJo1887sxylMYyRRO+gcNMIKPSASkrh/6Yctf1sL2UCZ
hYMJmxjpjcVhTm6FkWgk93Rw2WEX7qtRhiYz9tKgR8MQj3z0Nk6nLXPK6TQblXSbGuZSdIc0o9wX
DgmB+gog6Au98/QTpxS4bdBsAdJBwK+W3XYyumJosniYsxT53PylNQt0RxXAKxFIFtcbptZ2FmBk
4FuG7h1OKsXtM8JHWwxdGkF9a2gPYGQCTPayk2yYUKWktAaUlIIipdbULzr71iW/pPf7sollQtRt
tVTvPLS/oFFKPWxFYVe2l6D+MbU3Rfcj9b5d/v7aEAAIRfZmYQJC0eB8QWSWVolrZ0VUt3gaWPLG
0h8ad6v1aW0UAFlpFjJ1to7axLkVeBkSRG5RQP3oZ538kNPh8ii2vq+conVDcvgrysEW3wMuUvCN
PPbaEXr6+xf7J25bulDCgsR1EXXeI4D3Wvqmab+cYuNduDWKZa1OrKDj3E0gbl5E0FabvthiYxBr
J/TpIJStnoAKtgJ4D4MQX0aS+W3+WjI0P/Q3qHc0ZOuhvjVnimeRqRmoIWBO9sFY+Cx+sKfDZkZj
y4pyD0A4ZtJjsXiW1fl595JaUM1jB1p8+28eppwmDu1TnnUYjdu88bkGVcjLZQMqm/CfsOpkedTD
pNYWYD0ri6ig3lEMN4V3Q+IrEj+z7HeuyWCoHwT/ZXpXvb43dXI9bG2ijalU5Yx1ms0CxM9FFENb
UIZJekxmMF1cXR7nqpO7CLnRBgnmWVUSKy2pQUaDAU9jHyzA0Tc+v3afgXDy/z6vFFqrzuOtgX6G
CA2Pub0vXnmxi/VDtqXs9X4YwFf9oQ4HUhwESYo/pBBEqoYZmBe8qX0Lyc1hI8x+vxqgFwAwFJIe
oJzEK/H8MMB5I2nqijJCb7k/Zj/Aose1a1mKDTvvLwBIx4BwDoaAE3oXHbIpR4mOAqzRNC/D9MDN
a8PeOHjWTFgWuqIXsA7SjsrpaQH7Nmp8yKKaCHCQNP4WG8TaYpwaUA7O0Zpqk9UwwCrhA48sNgu3
KxaQMAHDDDDvkLdVVyPX3QHSXVUV3UzNMx+fLu+JlQkCYg/FEkDS8UpUuZ2Qlh29lhCsddn5AoIn
A5jdvXqrSPr+AoBDgTnMQVoGNEtqtcZJWmcu7LQEEPW+infoVLovs3uJQL3qri3x4ff7uTXlZCa1
w23uwlpxtL9mW4wjKwtiOgs9H0qaeFZryu0iDa+SbZI1EYFMqnxwNxU2twwoPx/tf+g3EjDg5hBv
DWW/u7zmK/v7bADKAVITSbW5wffr5oe0r0eIdsnr3H78uBWKyuWSEFjokZSdkeVStB7L2whxS3Mc
zCueHIvmeNnI2lTh2Y3OefyBAE9Zi4brse5ltInsX633zTKeL39+ZXfg5//9vLIS/ZhpTOpOEzXl
ELAuqPrQjefgE0bAW2+5wBoB3KwACiklc9ZYeRPR/pqnHlTUIC8+bQR4qyMBs5qhLRVTvIDOz3RG
s4ykzGAR5ZM8Flk5vFhZ3j9bY+uFl8eztiYg1zMcAFjRVqaC5Kqmte08K5qIFTeRQT5cEQOy5OTr
ykAqZy4du8DXhX3Ns8Y3tcbnWwqAazsEsDJg8EAOAf4bZYcUepkyKKlhCIlEJ9bVNEET6qGfNxZl
ZaZQ28cc4fRFD4gqQWuTKaYUPDGRpd1D3fKDLPsI6/SzzysBCcHFS7oSn4+xP5po/Pj1DfAAcovo
+4eghpouAK0Ypa00WTQQtKq2ACjbKCSG3qyLjchqxXmXwxacPeiKgyklILG1vLLNfGYRfA7aEqav
D1kwgojosuMuq3r+4MV8nZhZluvkERQjCh1iE2aK5lvLJTqNPN+w72LthpDIJCIYp1+XLa4OzFuq
FXhgW2BOOLfYdnUtktnC0svKl2Y4sTtSbZzDq052YkOZPDHgDKsWGxn/DbryULivlwexslmWbBiw
PdqiN6b6gUucuijHOYmM5ss8P5C6hxoXO2pjt7E+ayM5NaRsfQrFVwKoHqgug6xAo7fcCnxXlgOi
PECTA7sM+LWpbJiBlg0YlhZ6YuNFo3thXllbUKiVybKx5dHkiQrve3IUUHFLPE0Hcmd4j1YOGnHn
p6CtP4+7y4uyMldndpS5AlmBV/Ud7FjO6LPypd0iBX3/2kFEbQKoDI4eRHamcjXWSTYBBZUkwFm0
2Clu0CSG33V6AIyfb/KPg0vPzSknMqqHcVE3YEYuiu/cvvXiXZceaiu8PGsrrGfLOwE1qwVIAMYX
xQME6yytNdIEwnKgnucBUB57HcoLonmW9AcFgr2on+JGftyzYRbBJC4dBOMqvK8A6Afp3SaJwHpQ
vcgt4exVZzj5/PL3JwfbbPSV13oFWNGLLsiMhchh44ReVls5Os8GsOysEwudrRWex8FCiw6mMnTY
gWTfNQgONbstjcHVPWqj5QMdZqgpqAhzRDFFXmbgUy4r7UEnXnoFztjuSq8/USSFL5xYUg5nkzIQ
LCz6GC4HoR9ENDcimdVVwUFjgzAH7D/qm8gEkW1vj+gk4L80eci2pP/WJgpPRiSgIezznhh4GjlL
rQLAcpkML0KwXWF6N/D8j8cwuJL/mlHOAVGNlpiHBb9OjBdIMj9O/Wd2BwBKGm5JBK+gWz13rpja
He9rkUUJu5n4UR4ub/q1k8zwEHwjOEayQw32ut7MGTPtNKrpwohrhDz3wpxdszS70s2N23h1Vf4a
Uzs8LI01Xs0oUKpzsUsT+zuUJ/xhtF4vj2nNt5BSh1SejmCZqqczmHV0VlKYGcT1K0SdPvN1zJcH
iPdC8Hm+IG7SmODkABp5csJuuN3U4VubJHMhP/3/31cuL0OKGu8uQKot8eBRfgAlXAC6nY1Dd8uK
8nasE9ttLQ2jsNnTnqTfHbphYM2xwB/uGKCaA+XCuzKQlg1Dx7A1qAGeEg7hhrh6EJq8yj2yS0m+
lWRZW3TQY9nI5CCthkjpfFnG2mtMGmOfIFzzv/Z4Sl5e9rXxQHwKXwYpGn1XENIqrbQydA5HUlw7
w60LFQA0enth9vuynbWFwaG4xPvLpaLWc+1+Lq3eaGHHrXLf6dOjQZpb194iG1+dr0UiGTkp5ChU
sSUCbi8uW8xX86UYXD+DgPXlgawbAKEY+HNwdKlE38wbKvTDSrTe8HTnOrsh3yKYXwsnkaBYmjqW
R4QKFJozN6eTK3F2cRLmY+z31n0/piHIczbGsm4JsR76BhEcq5iepNPdzhUT4j2It9DKH/wCTEPS
CS5P2ZYZ49yHZ6ssEpfCTDKi7gDsUwtoN+u6gyu/Xba08tpDFQCvbjyTAVxRUTgN2OAMOYslgPWF
ebTHvaV/AcmE0+PFH8R847ZfaYlEMHFiT7nFWAyifjApJdGEQLkGUMXkexDWQPxvX4KKMcwA82Of
yDCcGVXCZs1p0zwFFDMyy6ApQ9JseMXaVqUm6GfR5+kgw6scOTq4BU2djZhE7zYbprBub1K3/Y9G
Fp85CS4HbXLyEg350dw+DZRDe+iKTluP/7W9ijQi0MnoWkYHpjJTECuUY0HxuGTOixgeJut42d1W
Z8qj6CNDjgHqLopj955pMA8KSVFvZne9nK4WnOUABZzLZlZ6r5DC0HBEQzsDzzNHmSwyGa0Ljj/Y
aUjnJyK+Ttp4b5Iimm0ZTNNSzbMCNvQ+xFyCPh5Dp/w4X+P5b1BuVsfI7JzZbRoRb+9qN9OwVeBd
u4lOB6nspdSyM4+bGOQw3uTshVj1ns5OCI0a39I2vG/NMVxdw2MD/o0QUXkS9rKhzRhThOniOBdX
dCOWWvML9P5B1RGca+8hbctt6yK3lUS1Xt2P0rklxnjfoVnisl+sjgIvAVB0ashyqS157YywXAfo
EM2sU7cvckLfDG5nWy/NtUMV/Lx4myHv+z4fD2UqCV4zxNLcQsjG9EPdXHll6ieg1k3tMbTZY29v
xVlrd8apUcUbiDAqYQg9jdyF8rFOAf97adM4SLUtX1hbLGS6lgHimADA+Pwk6qq4BrkEgD2jyxYJ
4Q5iiVmQef2vj6/WiR1PKQmgn3fuzQE9ZslohYnUw3SLlW31OoJQOPqOIZCKxVL2qK0TGRvdnEZS
c26auXmMK/eu7omvDUkE8q4n8H8CK+pERdGHJG93l0e4OpPIfCN4waYCaO98JjV3mGKtiJc1S7+i
9hgNcXKIXfMzFxSYgOmCQkSBRT0OQUwkgYEd08hsJpS53qR4pc1WYnJlMPBq8JEB87UQNyiDYXky
WAYv0VVhQE3TJldzNx5IIa8uz9mKn8OM40AfB8EJCC/O5ywBc2NlGpizTFIUsyWoXJwgIfdJ//uy
odXxgIRg4VGwltL8uaGhSceMCXTXGzy/SgbzIHQ7MDrnw61owJWBLAby0YBuouXl3EylW6BbA91d
RNxjkh62SvOro/j7eVUXxEhlLowJz6+GgC11Er5Lfw2GvnE9bFlRroca+NYkK8Cp0NkdIhPPJ0iA
TfVWDLSWmQQrCEiQ/0h+eyqVE+HgAZXIukZ5/90j5b4d4qC0mjCHGPQAgRW9eNSN1rey+8u+sHLV
ntlV4paEeaNtCyySjUa6lKXgTX2O2VU9g4Y13bo+Vm4pADzxwFiaOt9DDqdBzqQdRnKHcs8/ZVUH
XTY+f3w8ALiiwwp/opFa2US9cEbDsaDfp4sfvOc7DYA37ydw5SEpN5psV/YrJOaxYsjCQDhO3a8t
5QzY8DYBWwiifBe6jfFu7tFhN3+ihLwcog5AnyD5Qn/d+U6yEgu5eIZURjV1u2LWjz3ANF5r7y7P
3Z88tJLmPbOj3LS1I/qGJSZQpxO5jYkdtLzaS607ZO0DuB8Ppl4GVtwHAxq8UHY6dm4TSLbVBrCc
C5d+hXJuiLyNa5DY4nYUpm8JFlQQlc/kTTF/9+LRLzSQ/8wPl4e+jOyCTRU7lnd6BcgVAhvqdMgU
fE3cPJC9uO25cbDZGDliI1G4shUoogxwgeJwfM/TM9Z5K+oG7dPwsLBourDbegBvWFCH1Le5OZjC
QzCT3QLE7Dvi9RNzBlgDYGoQgsLL59wrp8JsRmR5kkivwSEcTpCs0kOveGrHw/gJoBeKAX9tLYM9
eSM2owd9SlNLonjaJeYNLR8tuZHpXjkJYQLpVBD/IJhQa0PSQOkh9Ww8Q8cbPd+XxS0IO6w7ulWE
Wl2XEzvKtJFeT6x4KXOa3v3cQGbl5+Vl2RqHMlXQwWagH8L3ebajxpE7AfQmhlfv42ynS88H/l+g
ZShqKTdjSziBeF+Fl41Dk6M7xd8aaT1ngyX8cRLWVQ6ito3LeG1oeOJAABhoQiyWYnLUarehEgGs
Z9fJV3fykjDFmbWQtbdBPsze3hsL9nZ5PlciABAduh5ooUDr+i5a4p1ldFChglGIfDb8J0qLP+Nk
4y5ZNYIEElL5iNnxx7l/dzoUp0BlnoDw6KfwiJ/LZxChbkzfmueBLXTpS0PyC9fWuRG7lsLpJjxv
4rzzpd34W++n1fXBg3ZhjUWYrAYxtUs7AoBhGv0PaV+2HDeubPtFjOAEkHwlWZMmsyQPsl8Ybsvm
PJPg8PVnQfvuNgviLYS0uzuiHxTBrAQSiUQOa1WuNd0mzq3ZoNLy7f1xJbIsaDYEmwqaRcS3hVVh
LKNKS7wt1O9pexM37x84QjLgrwAR5RLOxhwXtUD6gb4k1i4qPCMDzo2r595E/OvWtbkncJ4otEMj
4HVc7smQ5Z0z9BFe1MqNsrPt0/XPb9kVZ5VHzfsVJFa8SwFqNJSNrXxqKJBx5hrzMACMvBvGUDY2
tRUNrSSJlS/A2hl9VKGCz0f2lu7Mit4D3bGbk/d3f4LEA0xYmABGu4b4eulnNaRsxlVgR2CcA1eI
fRsvWimJi7cCgpUU8fYsSO4MBc/bWHb+XTfYQzWQo26Spyizj4g9PSd7ef9WURSTeBLKxpNJOJ2N
3jftTDnlVH8o4t6NdM8wJWu3tUmYokPm0EBV5A3AHV2qDI1e6H/Qh8XV1IdCQzxlda6t7a4rsyUI
VQTURV5ZZcXYgCn5mE4VBIWkvgmrKHRjUzkARNSPquUDhTFc2zzVAaMAE6/gPCOHMiAfYGy00nQP
ZJrW+7E0eZn1rwCu7Sr6cDC+QJiK4faRgNcAbAXsA24AEgCpZaLbHPRYQkZoqaNQqSITk68piB/U
0pUY18Z+oE0A3Xycew2jvIIGEVn63ma8jz2ec7fHEa10y7Mi9rvtfl7f+q2nLJoq+csI5owKsuBz
iiXNhpCijhiy8M5uq9+kGbwY/CwYdjxG0RKwNr1xanPXV0z2XOffFuL4tWzRC9F8SsyoguwF5RZj
uivQ5zeqt70y7kryvWkTzxglnmLDg0MkUsh81I1nYC+NI0cOxIlypF6bBNwu82FSU+/6im44ccCj
wzaQdseaioepK0dncsIWk3oW8RD0uOZI/NyR1Us3xWBYg9MWI9oRc8ioCU6Jmi1Icxn0Rhs0z7bD
Y2w6kjh7a71QvUDGnbMWg2r8cr3QoEErhYPwG9axi0CHIolyNjw37jr0QL8mnt48S4qG1R2sEgWR
rPBIcwjZEThhjNpuBeCYgliS3dkIemwkBfE+x3sOg9DC0TWKplO70sjwXK28Oc1Q0Qb2in604ujY
WrvrprB5uDArwifSUZZ7g1xf9WHbpE6TBWoVuQrID+PccWOmwS2Nrg6GGGcAe9/vgsieR6/D7uLR
QmmYJzsc1FTFY42kpBV3OmYI0Wtm3aLpKXfjtjVv+3yaAG6oFj41ahvlqKryQuQXQb80ZC4j43xj
0wLAc7S8C5M2bd0+ttJHQJJ0GHamzq6p7N+xNdc3w2hOuxrxqyRg3DJs3urN0dbgZcWIodTtgdhd
neHWyz5X5oxeJhPXRCVrZNrKn2BA7F9BYtBAs6qegfKVBQ11JrdSk1PXJHcWXpIVyNXZERnRu3Ys
/QlcUuDi2iskP3XgjbxuI1sHDF1USIpzaDnMq10eMFo2EQMcTwHUgv4wxsox/kABECQdfyXolxKs
qR6WwYKEvHI79XaQcSZubRgiIISTNv7Bq+jy+0bbGDmOWxEMxXLT5p9twEFE+q8PLBOeDya6yoGd
IVJc1JqeFYYdFgFhHITHz2V9LluOCHw7/woQ7tykMY24ziAAXSj7IR924wzqKJyWP6jb3IytWrhz
ocT+dbW2KsTILmAIklOFokgn+KMJPciNnTo5aCEqz0gdL6LAm8p+k6R0e+sGrPcO+0RpvrealwSt
PtfFb23dWrpgfEPOSkJCCwNn9V3YOrvCiPZ2J2u24LGw6IvAQgO6JiR5gd7Kf8UqIEPfow0c+qhA
DqVzAWl0BGvyKYwb4ITk+mlEXiDjlW/Tvll09q2c9Vt7Su+rIfp9XdutsMq2eY80HwyFa7z8HT0I
4YciK2GoDYaETaetd0rU1ztgoQ1uHBmV5GhvrC6QtznVA1qncL/xdVnprZSF0XdOVaLMW3ro3fMS
61Fjn9+tFNw7Mh4AYsH/xZF6Ry2LaZ5wgXYpGo7Qp+f2FAzYAyJTMNtel7Xhqy5kCQqBtZ4UYWhn
gVbsTcfNdO/69zfOINQAygbPsYJLVIhFjQGDdmTCqGBqPCYa2YX1XZ//afL7ofgBal+JNG0j/FyL
E2OBcGjRJB1CnK2fNYAwNycNYK5xfk/Uwc2m+2QGrcXP2h7ceX7qo8d5mvwSROLjTxb+Kelecf5c
139zff/qLybpjMFYGEZ982Bi++WssdP1z0uW99UXrezRNMBU1ypZDkgRxXOWc2+DSfDMqsco/Jqr
P64L24AHQsS4UkYwFqvUOkadBNKA1D0vz210W88/VOV3bd92Ye8q4W1edW7Y616Vfsr7E8ozbmlK
4v2tM7j+FXzJVzo3GsIXXO15oHRPQ+3mkbvIoDM23AoU5SkhykvOFl/2lYjZoiDF7rBrGRl2ZFH2
RM2PmaN/Qvfe8fqibmvzV5RwQAZQMxK1gCg1vy3SzpvBRSGDCdqIkJFsQJsk6lcoOIvJTbSQ1UlJ
4K1rGyyc9Icz2v58l3td9P26MlvWjjgcHzQxcIe+9ct1yyYLF5qNqy9P9zVIHXfXP7+1LevPC2FP
bPZ9qxvQo0mPSe6rNhBP0XRwuC5la0fQLoTrW+VTV2IFE0bh9EavZ0Ed+2p+Gltwy0vuT5kIwb5y
p1vqqoKIKjH9PLqveCz/AXpl5JgwOYAOckxEqeL0m9rQ2Rw1Cw8GN7HuovwDVwfvqcLNi8cQUj+X
m63Y6YAx1BnBdj240wPgbCQPyc1VwpsBvY94Rb4ZgDSHLiWNOuLZEBUgt1G9nN2ZVOJNtsI1xIgY
S8SzG5VAcZxW1XQ2lxFWqa7tu0FLTpWK3muyeDVYvZBH8/RGAaN3pLlpUz61tPR0EJtfN7ktwwY8
AHhtgHBIcX4ul7Ixx6oexyIHHdqg7kHsSXYgFyuOWQH2zp6y8ukD8hB1oxETzxNAdVzKY6ZTmm2d
F0GCFZ2RmTmw+BmFqutStK3bCY0G/4rhaq/cKB/TMJwJ0ArpaN2NBXXtqHjIs3hXmtZtDDgXNc78
Eumh2FpujFo/sRJw9Sb7Sfr0e6/nD0NS72qD3tPG/iz5bdwVCREsJncwrY1BNEB0itleniLT1TnM
A2R9f9Gm7xG5YvJ1AH3gTZQB84NlZuY26gy6Sy29o11zAB42k1jf5savfoVwl2lquOjg+4XDnMEd
/nVRK3dBW2lnfvmQujBvPgiLXRcOa4zruTYakgfGnN4rYKVWc+1gxLi007IGKXT8QCfzsbXmT1lR
fqGzLFDZVvRf+WLHXR7PwG6JIN+ZnozpMTJctQW5oMTitjwGCmu45Sx+lkTXnVRF0/RmVkLLxjP6
hxLzzGqyv76WMiGC8+5MUAmreVIGjPxT9keF/Vp0iWvdurA5hivqxGhreVNnbbrZsaKIFoGOcrva
3M2K46l0Oir5TdNSiT5brYpoJf0rTbhWgaQ2mU1pFYEV/0BpB+NSsYckucsMTJunsRe1gBcubkzz
HsO1kh3bchFr2cali6gbs1YLHbLTgbiF+cSc2APArEtx+Lr0C2pzkktlK4F3oa1w5CzkANS4tYsg
1LL91AG0U33SpnI3DGebj4g3O80EU8wQS5Z5y2wI1R0OLaRiPFnIqbC2iqx86ZGzwVCHbdzM+U9t
kLXqbhkOEv6wGWRuOGLH5XKOtdXVcwSP2yzt00Kc26LUbnqVopo1WacklPVSbNrOWiDXeuXiO6A2
VyOAwYOh3SeNC8DYxfA7+5BkAEN1mX7O6bGX9YNyLUTfza9qXu7EPLxYgDboMozAEUCzteJlh0rf
XT/gm59HrwG/njT9zSiOk5tRp1OMFVVAAyvq+6Y7XhewZQq8M/M1NYVkv7BLOe2dfknQ08jII6tO
SvcYppKIYkuHVy+Ifj8NCRLuj1f70lf9lNoGCC708rZg36xEEsFunVsEKvwueaUlFCL9cEr0KmZQ
oQSYWGUTvx6UMxI0mHZYAqNlu2IpHq+v2usIh7jta5mCn0pzoM41CdpmAeS+z8vMAwrPIapUIOFm
uwwQvBGy3EOR+5hw2ldNvA9p4iMljEQw3jp2GTT54iX4m91Xd0Uf3wGC5FSS2oc2XtzHL6mZ7RJ9
uO0Bk6YUjW8P/anqnFsjtE6NSXdqsfjXddq0BAPegOJljbkYYZvQpb0Ab5ePFLLTUO2s6lC8H4sa
yBHIruLZAo+AjqFLS0AEmxI7qTHdO/jI8ChUclo2XcBKgFg61TF5FTG06AaU2C4xTjMAaEmf76ly
zq1d15175VcLcDPVlq3ephH+VU3M/hkgXcIQATqQBwUY+CDCsz5HU1B3QVj1Xi5DHd08UitpgvkV
4Uh1EPuBf6tnT308+yzLZE+ezRTLejGF+5BOaEx0ChQzQ5ody466rCVuRls3ScwTBaZeUy7PaH/4
YurNPi3sc04waUQML56AHTjSr9ftU6Yz//vKjbAM9SKb11atBKiVPepKi+Q+3jwBq1Xlf19JqKaQ
YRoDh1oDddEcHpf+0ZA1d8vsRDhltFcS3Rqwc2nFvND8PAOoLspPc8b2WfVLcyQxjWzRhJu+y3pS
WyEOhDLcGmDJSBtJIm6rFIgzjVc38GBeq96XixalgPVdHGxLpGNStH0O089IJqjhw6SdS/Zgk0dl
6dwm+8Lqb0XeuHm1M7vQM43ezdmhyp+16p9+2peNpLSs8ZV846JXP0xwNslsFVEz44dl9IFVqW+j
ZT5qA3U+6d3s1waa2qtg0P9Z6he1/MmafRz+SbtTyb5ft9v/zzn67wq9IczF5H+pJTm8Xr5oXqPQ
hwntfW6ilXuCuGTpVbcDVk9ktr4y9YcF7HYmfi5wp49aqN4A1+nl+g/aXBgQWhE056G6L75M2Awa
s3rGIHE3D67RnzBqcBxBD9cRycW/eZ5WgvhZWJ2nZRxAqjdhIMfU55sSdemubG8HKUXA1pFCryQm
yAFChuYc4dhOqRLGcY77fybEw2RdR0evJiDZAx3lmESHPJQNSG/a1lqkcIqXOY7apYW3zzvmJcPe
sX9MyEP3zjlLVG9SMaeRxf7UPU/JHtNCnq5MOzo+dBXCbUdGwbD5jAC5FwG0Mvqs3nRRaI4Cjkw+
k1Qu3+b6ALZltxiPQ/2JsMRl9U+zf54ySffYlmNZyxRWgOpxrjHuWIiTHGs3XuLjdSvd3NWVUoLn
Kqsu1JYMSpGx3mHcyyvr7w5V3KXrfc18GqLDdXlbzxWEkEB7N1BMfINQ2ndDOlkzrKitkwNrJn8M
CQo04z3lYyOZLlFve/3+FSdGKobO0sHUYUHAGqvRW84k6mydPQvA7jjf6BYCPsjl2SszIP5bKpyO
jv5ewg4EU8BJub++ZtvnYCVFCBFgy+YwoK8hqBmqH/OjSW/LIjsAgWZqn0r2aKafQv0uNTTXqj/X
wLANu8ep3xfF6foP2TSW1e/gq73yNMDC0JWwx+9gy13x1Uk91rmqsWvtO2rJdJatrOBuukHVQXQL
WXH8U8nPjLzAfybJczbXYAf82pCgnw80/WE3B2bVLh+8BQfrdX03A10wa2GHkexG072w8EtfLkoF
cKTAKM9q/0WdOy/tj2lKXIK+MCcEoZxlupSeU9m53GpswaOeDzqhoQR8vIJoe6mXBEB2GEDKx2bX
m5r92LP5R0rqwsVo/W9Km3ynxlq4J7RP0Sid/klmvX0akvKfMe1kSZTNrYeVo6qAUV30OlxuvTVO
gFXkQ2ut2e6aSA1iEFsqeIUlbbbP28wfmOz1twGirWEJ/soUDhe8cOvUFgb00L75gEanHcv0XV62
O1ud90rPfLNIP3VF93NKw6NaJT5cpV/3yR0zdP+6JcjUF3aD2kwvR/4SMGfLBbi2l3CuvxYExvlu
tI9q/e26vE3rX6kunDRNYaXCdLhJtYPfx3w52HP+zFb+87oYmVrCIbNZPKrpwOPW9lgajp8PX+se
HixsvEhFoQ22dl0gjwbFaHG9pcJ9RsqmB7I//HESlU9hU74U03SKw8otZ4D+mrXpDSXboXBy/IBc
JMFV0LRj2Oj1oK88l60YYw5CE+SP4uFey7u7Uq2/g+BgV+TZraqUpyRbfIt9YF7RwRNfN5BbAg2I
2FVVWei71ErMF+tOdkyW6tSgZ69Hr0xNiGRlNy1mJYpv9UrDKtaq0IxxWIx83jFNedSWwWdpIWk2
4hv0ZgMxzWIRFZOeb+pIxdQnZqNCTFb2bpfc6milKHatrMtn895eiRHspJwHvVYciNHD/memmH/S
ypJosmmKKxE8UlkvmBGFxbjAowFq8T424ju9HnJXmQlDgx0GBPP225LNu2oGbeh1Y9xSDoIx3KQD
xQpdd5eSI6B7srEDTRBpMw+kHW7YSMKSLQmOyVM/aI4F663grsZ6SDVmouHXKk/9Q53+j58XvJPT
KimSE/i8UvyYk5+hrKln8+dzsE30YeCxIRZH+1HBz1/QUo5B8Ickas84QpL4Yuu4oNb/rwhBBcy1
5cagocHbtP2EeAXzYtkqbRnYWsSbba76ZCADorY+vHWA6mXVDPTc86diHjzNzH7jGv2kRK133bq2
TiioLnkRFlCLgPi7tK4qWqK2jBfkkxJk5ZZ+ZxjDVzOPHtDcLFnEt6KQK0dPHKYn0FKGfy9FleDq
AHA0WOlgguh7TH40iES60DpXlU3962ptxGI8MY8w2zCAI6uLVXslKRYn5VxKwNv2luUF7Q/uMqeu
Uh268Zuq1ThGyPXQZJcqspfopqLAS6QIBB3O3nOpqDX0i26GNYiV6Ij5UfQxe+pYGwdEaK3mUuDZ
yCS+tU9oi2I9+OzQEKiLtaNpRL90reNR34zKF4BCgwk3Q6JHkjrY1ItjpNsWWlcxyXOpVzguYQPK
CICdzWAvHUi7yzXzJh+cO32WAau9PQ7QaCVLOHGUKotDWtyFmZUCG1+5zQrdZ7Ozr9vQT4pip/bN
uS2YZMxzU0XcvdxiwFkkms2S0ZoC6QEDkoPpt+WEedVodJ2kv8ka8PddN9KtXQNfGiVoA0b2Xcz5
LOFUk6oEbo5evzgzujhx0i1FEsu89Y6ATEL64RUEUX0zm6K3odbEHRJLZF4mJLUaFN4aGR7UlhCd
t9VzKgvYoHA7Wvowj2aPgKmynzBp4ZJChjmwtVZrCULAMo4kCy2OVbIAFqesUL1H9JeExu79WwKK
MjTvUuAPv6Fgi/QQ4xADKodLeNMop5K60yjxuJuuaS2D2+AqlAA4V6S2PaLauUrdyQHFxNeinX2a
HsJhdEf9HPYP89S5mvn5unJ8jS6jMUQQK+WEXQKso5YvBp4lqdHu6sJ0Y/V7jIHTeslQxmQAIJDZ
xfau/V1OYdeUXotaRiCxTsjnoWgPDcv9FBBpkpO0kfO4VE24xmKrQ5/3DEFFcWiiz2paek511PQ/
cfxPm2d+k9+O5lcMELqmcVMAktscmGcMJyt+ur7GWw5ktcZiH0sFSjjQoKFcYalt7KojedTL4SZr
8/3Q6KfrsiT76Qj3TNJEtoPaOrL8zoM23yG976iZGyLnSZfvlmz8VWa3jn5pt0nHIrMieP4tzqcs
+a3qLQaKYLD1rwEMYmEJDJCS9/b/0sbzdUWlooWbJwG9ia6PfFUbX62+oVc6qX+PTsBs3Ojhd2O5
B/OGS8f8f3MHYruEhlGhLFagstPvCnautdM0SHTjh+7KoRSn7Zrkv4cSUdHXzNRPURsf0xgc2kPu
D5YiOSnbnvrfE+kIzmdxJiM0bawk0/4At9ud2fP1vdq6uNcHQHAydqyQ1GnhQRWDurECZKQeQLUs
6QFDEd92iv0wmH0wDh/o0+QuAA9opOCgn9iwN7VVqhQ5ohPDjg+ZFruLVhw6xryxrLyl3mf6TR4l
fl/sU+PWHiWVrc1tBEKADgQKZPvFzuZF0zoyFXBAjvowhT4NM6+an6jyeUZj6PUV3hbFy3uEz1CK
rXpllNaM1XgpjACO072+8qvoEFOfyGoYm/4FCJb/T5Doy0wrUaeUdwaEAHTRvtYVc3kDYhHd6eYf
q3q8rpbO555WJwFQz0jgIeFi82ld5w3vap0Bq0TLrfIcanHkw0bjQz0n4P1J6Ky4UziPD1pW2btm
AKwEw+yoGdKzGqe5PxqAD9bKUjk1nRb7RWk/qaaZ+cYQpb5SLP0ti4YvVl7JtkJsDn7zm4XjpOlF
B29PynNt1geg931z+vg2bDRAhCX71mAe+NBdx5yOdkFAXI+oeZHdAsKJfvMThAM3O2HWJSmWTV2+
K8qNEUaSgEUmQLjECYsxYsR1HL4COrJ5Z0/mf34/kg4q+FdgAK+p7VU4BGKmoq9N4ENUTemT5b4u
HuUQlZs6rITwv6+E8CaFPlEhJC28mXpozrhuvEKg80YJ/vfV95OqrrqcK2HaXrr4c+HpsjSHEFlA
BAJ55NLRj4xq2JvqAoHT7XVlaM407NDZdD+X6H78EprVu7dbR9UWZx7sash9ir3fqt7HwLNL0nNl
ewX1Zib5/tuluvy+cGSW2upjMK6nZ524i713pp1TSpzx292GCGCQgFadgyoQYbcnkqLUhnrLOe4t
v+sxf11Jaj1bSmAOHgCNgHvHWIBw6ApaqzF6YpNzY98m6aEs/ayQ9PjKRAjHjkVKhmxdkZzZ4OkV
ml53QLG7brVb67TWQoiaZ6tUeyOGFrTb98WukFFgSL5vC5OuVQKE94qCaNDM/6Dp1HVkjKKSNRLx
plAbpq0TQYE5+UbrP6xtPVU2oSiToV8ebbupQZ+JFqfz0HjqfMiNG1PmPcTnCz/bfGgfQQsOOBqt
+W9YuY85neNaaZT4bOGORXLKm7JjQ+/T8jSEX4A56oEKSXd+DPHvgb4ozu8yOcbDPmu7/XWD2Nb1
7+8QzqZjsC4stTA+L7o/6Hs79in7gAgLtKPIsSDdjOTcpapKyMa5xuv3bI++QQ8sfGplqdQtLdYi
hONvtYxZiNsT3CieGp0G9ODLYG35QlzGKmAlXGkhbFgYm12rtBCRWM9asVMw4Nx4lByub8fW+VlL
EbYDt4EWKUWEtQLd0nhs1I/sBa/LoCeAcmiey71ICDKiUWbE50o9NemuLg+dDGdoU4WVCGEvjNTG
+ECuw7J7tyk9uzx+YIlQcUert4mRDjH53yl4o/UJjc8RBSyP18mik82NXn1f+P2OUQ8Vi/H9wXmI
CgzDPNiJO79zZOT1/KN8/68WgjmVQ0kSDHXFZ5Lv9fQ2g8e3Je9MmSKCLQHxj7ZtYWEjnm0C5BjP
SW9K2UNdePy90UO4Fke0gqILAqs1xuW+QRNdViuuTX4O5m6wzlQFHoXk1bBpX6uVE25JjI5rMZhY
4vM070Nrl8pcs+z7whXJjBBNthP/voGhjIBmklte8n0RkURJSsdOLHy/BVLH71zWPSv7vJAiMvrU
atsUG7IAQuOZ/vM/HT4iXI161hvArIJN9f0NafZM9vLYtFlwQaDuBki0NwC+/djZ1mzM8RljIwAK
KlDeG9zS+PYBLVZSBBNCL6Q16i28YGZ7pDii9Hb9+5vX0er7ggl1qFhitEeNz91yYkFanCYZ2aBk
ncQ4a6j00OxGaDCqNzZYTDBYM/6uw+d366FbGIW08Ejn4bVgS02foWViiqJzX7nNhAY5wMVJKkwb
5gq+V9AnoZkCvtwWtmJm6Beo40EJ4jB0HeulUaf9dSU2lorjZ4EaFz2FkCJceaoJ1Hs8HsJgGjHL
ld066ZM1HotBlpHmv1QIEC7kcE1XEZ1mKDYrCzMMcuUH6Hw8xTnrTuUDHcGdmh+6DGudO9Zr4oQL
RLcj0GIDtjZQjWdUWMP4MBffMxNdfvO7n28g3cbYOLD80dsFAJJLxcKmKZY5C9WA0CONPKt86AfJ
gXlrBVwECjCY7EZDmwhkRSO8GpDX1oJSBwIeYOikxXaJBBGFDqAYaVe8SkjQv+qNMvybt0fehnmB
mAfT2iiKiYAKWt8mSllOWjBHdD9k5LEu5qNSyfpJ3+46xIBXknNIcFgrYS/qlKjLkvUaOHPKY1j0
B6WtX7SwAZAR/dR0g+TsbGoFvCdwzILJ+g3Z0FJPM/DNoVWhsBuShK5dYnxW/XX9hL49OWjABcIz
J40gmEwTTJkYjYVGZsQKbTzdps342Flo1l7K5Reaf2+Be/9kx5bkOf/WK0CmTl/3Cg8TMXccx8xp
0zFXA7VAbR64dD8xYPtiNOOxxYyce13BLeNDRzPHeeRcFaILMnKweM3toAbl9DUsvhfRO5u74Nqg
zUoA/wEr31Mlmo12UAiw58NIGZitPLWXkVtvGQOgMA1MqwKqFLAEl0IwVlUsmFNUg9ks/WbpvUV5
NDv/I0v1V4jgrTPDaMFkFGuB05365ROCyf/p+5ZwgNKSKsMSwpl1GGsu0XIjQyre3GtQz6F0DbQ3
IPxerhKhjGhADNCCzHxKkl850oPXNdjcBnR+cBY9CpI7YYXA4dgYHRBi0GGbAD8hjOkBWBYNEFAN
2Rz4pi6vkAxIe6E7UQjum3GsNaZgM0za+X04e9KCg0yCcP1jMkaPlsbG0VfrpzitnogG9J7rCyb2
Cf/ndKDlSQOmHDovxASEoY5jpvQWVoymQOrE8JUeq3dN031RYsO1tMXEQHv3u1oaTFDEyZHR6hjW
oDRIFZdKaZy3PA9AZAB9BUw4AlCcSwPRk4Gpw8T0ACN6zVdFCzoNs9kSx721rpiCRuBmI/B5w9+u
zrPFhpBoKPzHxdEGpJffYBJcsrKbUgCLY4JPBpe2OD2RoVWGqZ2qBQkwNqPPCH/+RwHCWtl1yBiu
Di2w0jvQTXzkrHJYn//+fv1yK1qTRFk7Lxp6P1xQOFbvfmYAC2f1eeGkNgsjrFLxecU6shooMpLv
b1qSydvAkJMm6Hy7/PkD2GmyYjC1AI0xfXPonE+Odqe/PyUFLVZShEUKmwJ9qqUBj9ykvjYk/h/J
8eQfuIxkbRMKAJgYbXtI4AuvJV4+RvyXqEFSfCPaU0mzQ0yCWH8Adupdu/QYHQ59lk/gavzExne/
xiEcU/cA/KHowRZhC6t+AXNfYy+BbZc+ms7943XttgI2C07HBN4dEJHEfHWUAeE215YlyKYK4yBE
tVuPKNnwdUKwuGe6Wp6IMb+zb+/V48FdozMQUymI3IUlLVNt6AYN8QAYaiN3qPLlnnQ6Cqs9GW6o
RYf3NdG9yrPhamzAg25QlSZzBmLXqMOtqtFD0dvHrjzldI+xi+urueVw1nIEW5xntSAVRryhV/i8
ZO2xreav10VsbZiNahg2yyIAYROC0SYL6eJo8wJak+pA4hQ4gQDmN9l0n+vkVlXz9+cbsWQrgfyU
r2K3PEbPKgZWlqDsngm7qWjj1/NnZo7udcW21g4sExg8AmMa+mRFb4TRrGYE5XegE7BQAj1mqfwP
SOCojoAz4aMU/BesNDGWuUYgOiPnl2Dgqj7E2vsriQhsCEqhuDo3OOzQmZAAN53bNdpsQyOoKTC4
sn+uq7ERYK2FiLfanPetlcYQUo3a5OK9gs45YIfK26O3BeH1AdfAmfIEU0vpFGYFfxY4/bFTXsL+
th0/X9dlY9N5YyNqL/w/AJVebgmar5PEUjIjKMznyPmdvz9fh5ESPET5wxfgwOIVVGn90iqKvmCO
/r7tnllzyGJ0y8+P19XYWCmES6BNtNC3jutOsF3WNFo1K8oSJJ2b9Z/ocy2jsNiU4CDcJMCj5oHT
5UJ1bURm5O2AVDIBK7YY7/sp3DVt9vx+RTBihEsOiTWKS+FSTK21pj3buOsW5V5dOs9aUq+tJW/b
jU0HMzDaK1AuAl6NmIuopnIx+gV3Wlg9qPND/vsDOqB7GfUjG73uIlk4VZwsiu0Ux7yO92DJC4ra
+bKEqsTXb+0IBhVVyoeW3pL8zKOl2NMwwrSYfpgVADPU/XMSZ5LOgY2GHpsCfglcEuj+5fD3l1ti
tXYGCD9wIJSOE7qhrsweOmZPZtfvsw7wCD1mN8tIOwEA9K5sq1+tDoDjIY2erq/qxr2DnwELxIri
5She2RONZ9DapUuQs2k/5vED4MK/Din9ZoQxSimzxBDFBkt+ZYOrB2cXdTTAsIgDBGwy1TBn/YLB
7lTfL7WWvgytw44Jwj0/bia2m50F7DpUyZ/bwaI+xsfG1q0A5+Bd13wjjEUEjrkJkCxtUBRFrd2q
Cv8lUTy57TwD8wMI2UXmWWlwXZI4ov8fpTkXoQokT8z5cZtb3VAzKeKmy8kS6LQa7uMo+5YpEzix
lmyIDzmtqoccTYw3amt2Xh9SYAcplqzHbut04lnAB2IIpxcSfBkN89oqBm0Jpi7eGXZ97g3Z6Nrm
iq5E8J+wUrMc07LsDAO0HujIpNO96Sh+G2VeKh0m2lKGPz84XBFALMRsByBHpnBAj3ngGKA7cHNV
Yhtb30dwhN3CwcBwjXA4s3FB0nCZ52D0WPRgqZLqA7/+hKcHBwnHfJKG7Nmb2oCT4o2MMdo50PL6
SIwfSa7uGu2piCJvih61d2I7vpofvBlfp1fPJlwy+mLFThm2c3CrW9/2nhJ9u27fW/uOiS5QsfH6
qPYKgbLadyCeoxab9XPQH6Pep/HDoj8kssm4jS2B5wCKrAYPwhOol8aFR9xkNWwmwJCtw89p++W6
Dtufx9nkVz3iMHGNzGigStaToCx+lOSUoHxyXcDGnuP3/xXA/75apNLolDYvIQCu4NDqADIMme/Y
n3XCdlPUeEyP/OsSN1XCnIzFYwuUNvVLiXFmjzPQqQny2zsAoRSS637jokSODvxuIJVGaK8KK9aP
rC27trcC0I8kOCfnMv2AAmsJwpJlrGa0I50FZJOXDIWzxLAkmyLTQXiwDkmkd1DCCoZwp2k7tfU7
ydnYluCoaBcHKTu4Mi43wQgNUqHCYQVxd4PUbJXd6aHEWW0cP2zEXxH8J6wsSymBDdsh84Y0v+MW
CveGZvaj/PJ+a1pL4b9iJYXktr60CxRJ1KOVH3RZZwo3F8EncpJwDDGCsQedQsL3QQUEUkKWWwGJ
f9Lqxp4OdfLT/N4u7+8VRGUJlR0kKnjpR0zLauXgFHZZWcGSf++U3079/qTExfeFHa+bQaPwt1YQ
2hgJUHcdGltD86WeJYPi2wv2Vw9h2/tu0hPGoMeoHZh5DGPfzPbhP86wu77xm+aFuwNcTzbQ1MVU
ku4QZUbChwYK+SdXAF/4KTO99CPWtRIi+KomHPTStEMaqL39LS7AmRQOP6/rwdfjrYH91UMIgDAM
pibGqFCAHljfG5bto5LN6PafjtflbLld3IYYUgQ1IcrLgpypinIbe24HSuXOjR+FEq+4oQegyJHz
Ak4RIkoR7bxZnESbZkYDzTmQ4jS8gHP13RqgNImeBRSUEQWJ0Y9udqwfQSkTDPlN9ytJJAa1pQD4
jgEfgzZzdHcIFwdtVKfsGMFNWDMPWDpe3N4Z7PN7dQBxGWBTeY7AQdQjhAt0xBPPnFI96CZvNlxH
BiP9VgmknzEAjflkTqgp9qgslEQVTZCe7sAdgjaPHUD0D1FM333IIYYCbsAC3g4yg4Ix2QnpqlZT
9GDGUHCj7Kl1LrS7Pjvo6pfrC/b2mF9K+j/OrmxJTl3ZfhERYpLgFaihx6LbbrftF8LtgUkgJiHg
6+/C55y7uyiiiN5PjrDDZElKpXJYuXJhtpKOklw0kKQNn9z6tgBoXgewFZx91+XMj/b5NTyXM2/s
u3ekomieEtw1Qh1EbZZ5kjX3qi4czDJomvvu44glcJwAuwA3Gwy9cLrPxTluY8U8Z0bIWAwtSDw7
fuiZ7hlbc8Mvr/2ZoGWKRYwVd8gsKHKM3SC/NwAlXt+5S4MPqBJGHM3kqUBHLVVaJbQE7UFthxUY
YSdMPvKMTL1VXb5P+/zNmNTX6/JWVgQMFlK3c5Qyw2TOt06r46iX+jCETLFfnMLUsOzDZZDZxoAj
GiVSJPCXgbGOAdVtxq0hzOznZG8lz9dXsHJJwXNIQEON1C3Qbwtd66q2MpIYn2evubxvkgeeb5zJ
6h69k7DwWmwmi6GIzCGM8tyT3adxy7lbE4A+v9nO4w/Ys/NDIInDUtMoxzBLR7/qQMMamzcf36X3
IhZXpIgdOqAlagRFD/G7KVDID3K14aSuJH6QemAYGYj8IAbbLo86FiNY7yS0qW9vzMgvTa+sDzQ+
xJqP62iPO0kDulXkWNk91NcwRBcQPASNxuKpifumyJuuQ6rbUL7TSjTwfXzzIAGJdJS9gcRaXpLI
GltdmgIYm/jNSUpg7sDGe7h+QCv5IzASInkL3o05/+kY50rAuRlxCYZmTAZ5GO1xn0cguANlAIbC
xPIhFre8L24q8WFHFlJR70D6Hv1HF9gyJHqdZDCQZG9z10+m/qeqrR0pre+YerCRIVu5qNi+eeAt
IDhAZS4uKpgKCp1IgaSreyz730p/1JIv1zdxTRXei1jc1Cyv0Ocka+RbOy3I1fjQtvmGLqyKQI0L
WQoGvOJSF2qt0OtcS5HbzPrY60X3aBC1IWPl+YRjCQ4l1G3g3yxJtJMSfPNDi2Voyt0XLj8VtePT
ov/O6yiIdN57aVtvmNHVdaF4gLQIWocurm6uZQjzS5wO5np7NjKUv64fzcrpQ5mQOJonBCGUWNg4
ARq7lFbRiCFEDwS0IQPoKvr040+NicQOhvegHwjY34UQFQ1O3sZI6fFJC7Jm8outQGllm84kLOwo
iHW1rNchASfifJPFhgWd//vCcQLwEpyaaDpHnEwXClyhSchobK0LE7u+FUVqeZkOgrpufKwz49GJ
a+rlOuY7uluJnrV1oRMUuVB0jdGLWSb1kDQikaWEC6X8Nol8ULJeV4D5p18sDQHFTB1DZyNwbt/M
CPOh5JhI0KEqz24xZeSAGbamuyFm7Q0y0bkPEwpnA4DChTctiAZQBAY1hmalwHK/Jy19INqx6W6p
Mx0xzi3Iy/IQOxOaRb//iyXCb/vbs3+ZUUa9atJiM5dhmb5oU+5zeTtKINv4x8FRwJS8E7R4K0az
mxPmXIYTNTM/F17G663SyZpGgEF6nuNGEJksoTMoD6Usq7gCCeirlgPKtnFX1/QBLicGuMPlAeB4
4XlyQw5xlaPEVxfOvoMt1SW9MWMnmPiGaVvxqQHORxEIaX4M3lqWv+KY2Kooyj5U7fMUq11e/Yg1
FC+iGMQf366rwJqZQxACLC6i3xlHcK7lllVQqwTRY2gk7EgHzIguMvFLI2TDXVh5IlC6+EfOQgOm
ttfBvZ3JMP1D4/ah+Wl+75R4qH9uGKQ1LUCijuHZBp8NCqbn6+lEVnCzGrow74POs+qN27q2XWit
Bk0DXjsTrKrnn1d5WvRl28pQjhhaid7EqG6embPVZrC2CqA6oGYEtgd5m3MxFEAFEL5Q3Bdwdv+O
9S348prZRlLTwNMJ6rsLJJYlwLui0kiGpAxF9sfqX+HA6/K+Qm9c9p1tkTKvXR2oMurkSG+CpXex
HDCKNiXnsDNRi4mXybem+llMKBxvpQv+fmhps98Lmvf1XRzvKtS2jXYWVDyabRZY5XA/TdHRpNVL
bUqPxN3JysW+AGOEb/FfWUwDHPKGDq6U0TE8DTxxczZspixYPB0tqRxw6ONxKo36AYMhHlRaoopL
/MamAKN3oGEpXgnJ71uMdPMAGz2mjvn5+sVe3XPYKhRD4MJcBOaV0sFDI3HhDGl5BT86/RNjX0Xk
BNfl/LUQF3vuzrgEQLeQj11YkJ5yewDdvQxtxYIhLu/EOHyuVI9u1EZ5ZKRBkVlBWr46Xfw2yM4T
dsGQ6ij9hjg/DcICQwyP0kFJU88PlclPrNB3Ldlidli7usD9oHXDmkcyLZ1UWcYouafYEMxcEvV9
jo58J/84sMy1MJAMl9aeHYcldAZZXNcGaHMMLfJQ6gf9x/XNXrELSBuhbANQmYsS7cK6icSIpVUZ
Q5hikGz1ao8fBxkjYIR5wyM6T8li8ya+u0CTSsABV+L3izz1a+TDAJm8voQV02OBHRIOz98UyxJT
WJA8rkithlDjps8cDBmvn7rxp2l/TshbNN459afrAlf37J3A+aK8W1JcCQyRjRDj19q91hqeU3z9
NwKQ1IWFw7kvrRtqnKCkjMkQ2taucYPhXyguolCgmuHpAsHEFguorcYeB5f2Ycxc79ExXhJ9o2q6
4nBAAjSXgZ/UQbCz2CKjcwSrSY/RVNlXUE/uu6lLPRfAyFy0idfbW4ztK8bpvcC/uYV3Z2JZad6l
jd6HjBOPD/u+Tv0q/US6j4fwZ3IWtmkQOWsbTIUIc8d9IKNz2yTyc+I2++sasLWchXPT6MooSzXh
hBQSbsYjbT5jZsvANpyPNU0GDS8QUZhsA4TQ4nIatE502cIDxQyNyb6P2s/Xl7FiIdFDgzHkqLOg
lrMEs4lJZVWdyAHE7eB1NgBhAfSj3XA41xYBGBuCXvCLwr1Z7BW1xv9ex3JKvTZ/FmKjOrEmACk9
5KPh32Cc8+LxdZOqIVw1KpQJ3Ms22XBktz6/MMGNY8pMTK0KMY9jYn6+5WGu3cX3P39xF0kKnN2k
8H3H2itMpygPun5bVTu1VXLeELTkN1ONoHqGxunQbIOGe9x5ckef28iAbkSZ64LQe+MiuL0sEZRO
Z2tOIlRIQRfuWqkf09HL2TOZOGj+NtRrTYcxBAaRE/hrMUJ3sX1KaPj7dMDpT9+q/JND7itrw6jM
n1g4PIgv/l/EcuPQtdAOrtOrEKzbhxz3vEOTpt+IO17dU5p6GEFx/V6umZf3AhdWrCktvc0nCKT9
jwJUnum9qL/xrUdgfecAuASvEkE31nyM72yyNjILWFmiQs3Fo4z2JSvRvBYtJ9cXs3p/8Nj8T8zi
/qDGHXFggaF2Ipha6+BqW9nI1fNBnwfyUejTR0P9+UIKAO+HJoYBqBui7vK+rx/cTnE/Mpryjg1M
R5aN9EeGMbLHJB/t4/UFru0jnH+kJoHOviTys8cc+f0BXZUi+qSTW3MI+q3GzS0Rs8K8O6pWoBsa
AF0S6uLbmMeB7n5y0SpxfR1rB/UXzQhAo3GJM6dDXdKiNVBEYN/aQJINV3atfgBkL9qO511CI8tC
q51IjVE1SfS5A6Fn117bfSnl/ch/jnbmCfrDckqPpVvgqlm9lpcXtV4XNJnA9FzgwWvLGqRjDnoo
9W+9AyJgXe0r484tg6jR/a7/IMs1YI7zmGIUl9A9o4O2bnGrhJmMlBsTCbvYVT5eP/44UKs/TZWm
bRyYMT+dF2tDigXPNxCiYJpfqIUGiDMZUPbB4Mx9255S8oTywh6pbN9ugk6ffA5Db6rWA1so+IL2
jNxS7TipXVlEnqW/Veq+K38SiW6l/Kau+911jdLXbiaabrAf4LicyyrnP9Cp3LFsTLRGTdYh6pgv
Iv1kSuojTAdV5L2VHtBbC0/Yi7QftnWT108wFr41wA0xn/r+Bg5QUPGtFLkxi73YNwqThyQlAbPV
4oxaVka5w9ENhKyBVdy7qeN15Eg09VSIN63Mnqjc1TaoP9n9UD+k4m1KCkCJe1BHN4fIdG+lrDyt
iXdOdlIye3Ja3Y9bteGkrx8vtm+GXaBVdpmqa/My6ksdx1tnX1wn8cbpkXTPU13vdQTTlYPUXbRz
hz+FvbfK+8K8rcowGRIE/2Vg6M2u4dS32eBnIsIYdawqe7p+vitmaW6xmOsA0EHE2efHGzWOGqIC
vRZ9247PozDi+7g06x0txy0Exco1Rn4FbUazKwzs/uLIsrjX7KbFkVVaW93nbTHuh6wfb+2xb33M
g2o/O7msnhvN1W6uL3JVMgCgyGejB+ei1mUbua1nqOmEygFLHCWBPj6242PZxHsFopOp2bjVF2YY
eXlkGwGuQl8ArNbiUpd6nllVVnRh6twZ492f66u5cC3wdYYxEdB7VKBwtc6PbJw0S5FcR/1G2K5f
yjzxgAeWvj1F6bG08nijw+RCRRbyli+XqrVWuQoUyKBlGHhieCUBAgLZwI1tmxXg7E7PgubKFLJf
QCksnYAZGJp3apChXvfUb2ns3AFMYnqOlr4YfTIesN9buKjVzZw5DNFCg4rRha13uSxMCn5nfbhv
Ld3TsrtJvLQfDnDmpb0TM2vou9cfHkzXGwPEmKUdEEyCT4Zv17Vi5ZRQNMTtmtNAUI7Zjr+T0FIM
b9T1qQnZlHyRU82fywqDQk030r9el7SyZWgBM4BERsiJdP3iHjsFBbYyLSEpoj/ANXbSCvcmApN5
z+UW3+fKqkAiC7zFTBYD0PtiVWU66Syu7Rr9f09CPnF+Q9jn68vZELHMa6B/lWWFgAhdu23j2Kv1
R7XVX7wqw0CBiOLizvmm88MpUE9N0jqqwjZlCrmZoocTw/ljEU1s4xKtnA5MAsNUFag0cJGLHTPi
enQ7UTUoHu8m58aejm1/HPjb9U1buaoAJ6Bbeoaiw3Fe6EARVUgI0qwJ3b6wC090+nCUWm14OlI3
d6JL+JHKKd0AklzYcXuuHKPHHKtzsJsLqXpOuIZxUAK4iMKvYu4xERK6r1QUGNpd/OG+h1kcKmAA
TKFREDn581OzoRdWpyIRDpN5Z4nvZm/ur2/j5UMBCciogArFNBwUWs4ljIYZA+FRVaHs7jPmdVuJ
/suqxt9HfeZfRqkfieyF9xaNhUzNGNrA+1v01VTRXcVOTIeBO1koiHVf8/QU1TeFs2GNLhcGZ8KA
UwsFhJFYpqUmydWoGaIJaZfnN5nGJt9hzlZMdRmPgIgENg8F/7lVFG7g+f7VDOP1FJ0EJsF3n7lu
vPaG7vdmHESYoAE8Uh4ksgr02h59NyEbOYXLS42BP8gqIMOLrhXYw3PhegTO1oGoIsQZBjmJQcJC
vI9Ti6Fd/J2UpXmyzEJgjtZUhG5JXhQSldHk7K5r4fxDz9/dcxELPU9sCuJLpRchLf6M4lkCSgBC
noMlH2T8HUOh2IchVIs1LfKJSWUaGiKsIkxM39WZp+lb4OBL/cOSYJ+gFuiJJkuDO7lV3TodJIg/
zd3W1MOtjy9+ftY5pZOP+Hhu3I2YFBE9Xz+PSxN+/uMXl5aTaABBPs5Dc27rzyM9FtnRqo7Xhaxq
L0WGz0F3PaCUC48kpq4W261ZhBm7jZv7Mbmj9gb6YmWf5sQ3mmPIDDl35nW+d0lKt8xplhQhAc2p
12cbarv+eRTcgcUCGGsJaW8yYVFTy4tw0IPGYN6UbOW9Ll852JWZ5fa/EuZf8G4BhdH3gGQWRcgN
uh84TEuRHKuMHXQa3Y/j1kDYtQUBlY1qIfD5iCAW1ixJJRUt6oNhJxxPmbmf6/71Q78stsNIIs8+
B/Lg+btwsUkkHJUNA1aUR3eDm36Np+I+siXI4Mmd1ml+R/nB0uVtoms7fRr8oRYPKe02os6Vh/zs
Zyw21mRl64qcFOFk97mfpsMJsN5dK7oDA+0keiJ+p8208SRdUpb/XTt6ceGEgevlgusBDNiO1vZF
aPcsHFx+TNr0ng3uvgGB8TgVO8yNeBiS0dPdKjDbyc+HDEX+7JSAppk0+a5GQ7l3/UBWbiHm/aHh
FWWPubly8YZI6bZ0MggP9bEB8iWspjLgH51Ki9AGp47uFUSi+jxkYKFYHROaGhnjwIzdj85dZJyS
7DkpqV81udep5yb/cn1ZKy/K3xAO1FRzo/gyT4j+KG0qMJw1bMoTwxDtZNzXKISmyUNjMa+tCFIv
+ccNGqZAmMiEW+COuGhn0jQx9VkHc2DWR8l3ox6jEX8jn7N6XP/IWPZmxALRYkexrgT5TieBhPR7
On1wNuJ8XDNfKaC5aNKYM1znZseZkCanBSvDuHwd6te8eMmNl+sHtGJqzkQsLmA6WSzXlV2Gkhx/
G+7h+tdXtuns6/O/v7ObHS5TRBosIDHuKZDYlv1Dy+SGLVt5Jc+ELF4X0RuZbtYQ0umvHSkOZpGD
BG304y3C6y1Bi9tTN00z4I0rQ1t6iRnEwHnmN4W5pb7zqS68sLP1LB5kK6XmlJcQQyfp5/kvxguv
sjE8N9mjPrFj/I3VSLaWlu+o+lBS7tHiUKrIn8TJlZrP4f2Se1JMHtXu6wlT68Q3RIO+6pnnYjzz
mKudgzl2A0i7yxuj2Btp93nSx/3k7uy69DBzHcwuXpm/8nYMSqNEDjComR7EIwkyjDZy7F+k/5KX
sZdnzyN5G5AJ6oQByMmLmzwQfev1XdFRXDXYkRnjAOjJQovSfjAiXpTVDAKhhti1drax5+sSZipa
A0mGCyClsMeyonZehYY++MpBE+cWUnjlJmAN/0hYuIoxGvJHwdIqFPrnPjpM0auyd9cv29YiFtZC
dj1znYZXoe68GcZ9UwbXv7+i/mdLmOW/u8x915CK5Pi+Ig9cAdR8M077uNu4zbN2L7T/TMrisAm1
5WAZOApm0jtkAr04OsAX8mi11zS1c+Xb9VUtQ0dgmZA/nalj/jOTbEkDUdtFltslpr6N7idejjtS
CM8qX2h1S8xfLXuAz63qDZjDYisvZC61QYAkSmDiPbqI2KF27o3aRgntwXY38iQLlbiQs1CJ0UxI
YpZ1Gur2Tjlf6uHX9c1bHNbF9xcqYWXIP9UG1tEMzU5Whgc7vGO9G4xI3TeGCJKm2ppfsrhJFzIX
ChKPrlOWrEtnFu9E7Qn3CzO4vqxNnVg8KWVtSZIW2Dd7mk6lkwZxaT+1ZnrLqjYowFJeAWMN8OYR
fdMbshce03+WZ2Oa9UyAgVrM4pEpayFInmNEnlaia668j9neKcM8+RRl/d6J3sT4saz+fwTOCAWk
pUFfuUy2A6lsJCnY1UIn1veicH+oAvSYIvp9fU9nVXh3r/8rBsEfMtJIoS2hQ0PWWb1TYsogzypf
uT+qLSLsLQELXa900U80xsDLTitekQzyChpv2IpVdUcY+L81zD/hnQV0tEy1RQkRNgySmT47k3OI
+xpZzyc9+2INW8mLVTPxTt5C1bOcTXErsGe1gcnwnxOleejRksBB/ouzcQF4RjMlGg+XU7+TCMML
qqHHdF3pg2Mgcj7mBv7n7N99f2HuNNJlo0vwfen4sXoO7WoLmLp2+Gj+n4eDzrnGZZzRJpg05Y4M
K0jpTkRBRbZqUmtm572ExRrkqEngTRxMlKyl72Ihlomxif3z9ZOYb/fylswtXyBwAbwCw+3PNWyS
Fcu6UsOATFJ6RiN3o/qmxa03WaaftzfXha1v2j/CFqZGoLk2M1oIo2iKadKT5mxV51clIKeN8AVT
14GtPl9OV1duwx2Kka0ZiGSkp9HmX6gufMP/l7A4lirlXVEPdhp+dqeXjH25vkNrFxATCzFP0EGp
+oLLLmJ9lcTdlIatJ7TjqHxm+8MW8cOaVcGEGAPZayArLnjUJqunzTCWCWiDf1cFjGMKPC0okHLc
ePjY5hZ53KqOoVxHwRM4kzovDsWtY4XiE+SNUKyo/l7pYF9xvgrdOoz02/UNXFUAAN5Br4iKP8ob
5wogpDJtEAQnYa1/7e7k+Ov651fPB3WFuc8GzTBL9HYdmRpaU/B5Cm9a6wDqtJgvI6Df1YaktUOa
ichm1jMkSpc5xno0GkMSeARGb/utyvxMeyjFXdUoPybWY5J8kAfgr82cgeNzoz7CnouOuNEBWWiE
CdmiDPptPjpjdUFoc9AZIBhojFtUnFzBo6gQWR5moyTBWHNjx+NJ92Bi+505qCmo0jjzFMledXMS
3/uSFF5iY0IHnwCULuJ+8pXd6QfVZmqnCcf1Sr0FlKYa1QnNt8qbYjDgR67+yxKjCNA5UAVajuHw
reYOe5T1SMA16Xzrq2jaKMisaR3IZgAjdGEaLqZ9VFknbRqneaglyRHM1MKDfmzRr609CO+FLEy1
GLiG4BobCMtQgzrDGRPkav+FiX4vZGGiR9akeYQAJdS80tkPw+H6/VndKIQ+YFxD+AOgyvn1NEtX
DlXS5KEsaHsLJpDKG4Au2kiWrd1StBfBxwS6CEXihRRrBGPKUMZ5WJPsFpVbD214OyMavamyNp6D
1UPBeBK0q4Ll5iL3x5w2VjZyciGxqvE4UC4OKLczj7AqPV7fu78T1JdvNUODGUFX6TwrZ+FwmpzR
nGsWD5NuMDH+FzegGJh5smdEXJ84yvEcsxy8QkVy105gWNCH1vmKrf5Gxq70SW+JoC3q/oZpvQXd
6SeP2JXpJcRtHvEaNYFJtDZwu0Z95anI79KmGW8x06RBiSPNARRD8OM6IjlEI+kBAlSNdap59430
qOK4Q18EGGhn7RwOUByxpPPgGCrxJzCAhAVefp+O4ivC7OG5IeV0sE35FQPWf4xkzJ/1OE92Gejm
70aH5rsusoLCZgiAxvyNjHV86KasP+pWX3nliAlt1Bg+9UmTHXtTGvcDsyPA8FKMyeXWo6pjelSC
2UgxC9TqeZF6IGb7Rtzxe2KZiQ+6+mmf5F+K4bMzPaGq73odO/R9CmKKRoIuv5y8JMpUoCyPYjJf
23tJP/oitv1IWB7Yd5xD5RYYDdG29cEUphVwq0w8YXLht0bn3DodmlTqylD7rBL1vzEFMy4Vnhso
zS7S6jMtvcx7hIVTNntthT9Zr6LfMGprz/Z7IbNBfxd8CMmNlsdJFsYG8cGh+MXg7m4qkKFT8R4n
vnGT9LWrBApAB8mRefrDsi7IO6y1410WZkaHCTNppEI30cSNoG50J6Devp6Mw45phnsHhv7kU1vb
tuVXZFAPEU/p3qwzfjsgjD50MUbPXr99q79OB/4Y/EXI2S1ZmKgZD+6IQQ6o3wAZS0SQEnaI85fr
UtaC8blXB/VD5M7YMvPIy6jKrAZOf2pRXnpFpT7DffrJnUl4TWfRU1zIHkXAOEXzQGlvpMJWTlyH
ywHUCejZZtKx8xMvoqgCVK3Iw9bWK8/o6f0UZTdRaR9r0CmXlra7vtolxBc+B5hZkHrASBdUUkE4
ci4QaNh0cvt4eASLJfK/wx1NXjWm77P20RW+FhW7Nvlau43H6j/KUn5Kbqvmp2N+wiPsOQb1KqBI
dGfYUMVLVwXGFUjzuUAN12uJnQVWT0viOAJOU3/t82pH669janoR+40ehNvKfb6+DZfbju2e+7Zn
RAcY92aleHfRhprmmmaBb7xKn1XxVhffuIuzRx832WoJvdSvM1HLMhL6uNDIM07jYw4Mt5vu3Qx8
AWhtZS8yDusxGOr99bVdPviows20ZYC0z5CIee3v1qZzzUgyO5keC3MPsEqycStXP48XA6PLbZDW
LDHiFcfIy9Hm02MT80Dof8zo0/XfvyTcmFUUZUTgG/+CpaCr5wvgwOchAaCNj3I4WR2YIowbbXxt
nMe827cW0IG/uXoa7Q+WIJZil+CbarKEXeXZ9CgGn7rPibZV6rv0kVCEBy4c/KHow7aX8NM+tXkC
pHB2yrvGt+q7NI2QYcBUvC/XN3DlhIBuhYOEsB8No8sm5DqvtbEACPEk3ddsqtG/ucUmuSZh7t9C
ChvTwy68vbF2KyocCUOAoROaTbxky8lbsQfAqIO6DJAVGMAl2MudXNFmJE1Pk9Z5ujN5hVV6mN7g
wVkLKOW+MWzkSNckOgQuJTKXULwl1Vgx4pFI2yo5Me6wO1wrdj9hgOFOL2v3Mamok4M5q00+TZ1h
Bx89MHTRz1PY/rZDXsB5wQGYWx3AGAAGvGp+Hm28cJcrO/v8ckYI1xPLnhJ8fkxv6+E2svfM3vfV
zkx/lumGdVh7s0G9AbIpJLcBGV3c3RbdLRK8YhxN/BH6oeMHOmIiALoWr+/Y5VVCC9zcpQJ+odkl
W9g4dHjGunQ7Hpp27NHyreysAAj5vSaP1wX9VbRlBPBe0ry576wpJVkR2UpCEo1PmVTEk5oBBDQm
I42pbxlZkLfcczH/3GTTTrndY2KYrzQZfHOsjh0vAk0ZgVJbAdfqRoPRAVEJAdXisjEgMUgbKQCx
w4b9tKzvrvxtV7+vr/3ykZw3+R8R8yG8WzrGaI11lYFHpRh/dO2n2D0Z1T7Kn2Pubhzn1mIWm8xj
K02MGouxrdFzi5tueGndD2II/mZbwD2CMQYIUC/hse2UiomXLQeKuLqNht5nSFGn7EawZsOpu3zy
5437R9JsPt9tnEZJk0YCksCoQ3y3nRo/Syfz1oiydB+ZCB5SYSReXCF0IaPcGjyESSAQcK605y/N
Yj8pHSWCxyw7RWWDKgaG0O9tRd7MuHFeCjiIXj4J+rVxWHZT8AqNXBatAmlqyfcympo3xuraazBC
1ScDa/cAwWRhh2d/X5D2C4JvGxR1aFab0pzu8ixlL3EUg2ud2dJPJzv6Oblk9BN7aPcOr+VXM2Wf
M0yB9quWgijLtvrPhT5kwy7O3PTUCMP4k2I4X3ukiKswQlWrX7S+qf1KUnfvqMi5T4tqeK6LokHq
SeueEkf7krDcfRoMrdi5XJADHwdkouIyTx5VTJsDGTI795rWMnesqCrH71Onv+nbnPmMom8WXeIY
pcoN9AD0wDUdzD6nN7nUrJsstsx91UbyrkiG6ibT7caL6366taiKbyyBM8umLjlocBg8DhsIKhQL
09F4bQRxZ0ShjvAINZyiuDEsDLqNu7b18bTErieBdv9adjw6Af6has9Wdv+mHMVvybR3Gvkncpsf
aB7w0HxznDIzYKkonpOMNnct6Z8SrbMO5VDLm4yKYZeIwvK6JCUIievR7yur81kT2aeor5pHicrj
N9tItV+CqWGfovvqE0ZraHeTW08gN+7Yd2D6UQtKu+JkN2NzyOmY7ZFWaxF1c5t/b6TuPAno8mNu
p78m24727QSyT3CmpvsCmNud4SZsP6W28F0WqVuUmFRgm0V0VIlbIRuQsp1hKOW5whh8HY1SNwbP
KL4C8plmMN6kcMo7MxqnYLKdJIAR7XytDCTzX0iq+xh3kj+TjhUvk2ic59wQ2UMyIl0uUN66K1ms
n/qIO4c0aoqw1+XcLBpXr3Uh5WF0OPM50OIHxiP7QTfj1E9Bo+XpBOma0WgxVozMjGooM3u6zdkt
t0vzBxlN7Y/ewea5GCAboCfRukG3sNxhNmJ5wNBabLYCW34GZOVOOkTbOaPo9kzT+8CwW3lDI6Hf
aqZsDizmwksjpDW0Ua/9uo1638gy40CtGgagcOz9dXN9+SaeX/rF02tFWsWaJs9OmFy9N9yvABC5
8RBE7s/rctiadUGefJ5EjPAJJKbn5g35ynjIyyE9DWZCf9Rz64SXDnZ7G5lU4g4g8yetyNkx0k1g
dnKoNynDDSpaN7egEHK9oci1oO2/I23r252rPQwNejwM+a2yCOgNWLeTaTp5asKcnaQg6s1poTEG
Tfdtpwy/RSOeXxNlnUp4NQenQ4oiUyCGzmTRBnXDxUMXdeYzilL1AfO+on0fWXUwgOw4TCXaequW
v45u2xxTGykmzcpY0MteYfy5pIesqOSb7Hi5L6j7E6ChFtcfCAc2pa4v3Mh8GGvk+RrX2Ru2bJ8x
DQ9YK9epa9/Maf+pNnN+nIlld03e/Sla070DQYwJd4DIQ0+LBlGg1iR+waEQA1CcAFUQeA2R2Xus
Tbs/XapbHsl6dYhaUqEDnme7mrfpqdBl5ZdtUj+pctzixLp8glEjYARFPHRxXNJ+5NKeOr2nyWlI
K18U7a1rVs+TOXw4TzyL+Sc2WThuurQz1uc2vGxdBwNp47X0pR5RSFAfj/DRe4XFgH0S9nfZz9MW
DtC/NQIIbrIHEYFkV4uMLyOrb92Sg3M9erp+K9ai1rMNXCRW8qEuypKw5KRXTNzTtBvuazivO2VL
YzeVdnYbIy/TY8Cl4Z7Mjrp3ckq0W5S8omzDnVoLz4Avnmd4Iq90EWhipDPX7F7HT5lG4REAcrVy
3CrHX3qHCPzQ7oOWC4BXL+pyRgSyRTFOyclQgQkCH3s3ZQEwE5n8cHR0LmjhTUVppk14IyCoP0UW
QIvFj39xdPDXbASyMwHKMgVYJvooklZLTrU5PSZj8sKl6o9Jpv5MqXqKEhupfuMBnTn3baJ+V/Xw
cv0HWHMhbuGv/W0YxXnBsF5w5bKhzyyZpdEjm8SYegktXADiXOfFNgoTQ6CRaWlTxz24jRyCWILs
tCl4C8oZ1Yb9UGffoiTRHzD3MNpxY8z8iVbxi9BZEbg9NKDR42GPOeLusYlAU4pn8I+u0/qhdnl7
E3doGQP4Sef73K7755JP9CmpusjXWz7eg3Cs+QSSCETdKRsC1EKQ2Z/cfPg24lSeorFnT5VTxH/Q
XS4+xwT+4vXNWRimua8R7QNoVp/pOuYWs/PXZuib2JKmlI9SN77winwGfOL3/5F2Xj2SG8kW/kUE
6M0ry7atYY/vF2I0ht57/vr7sRd3VcUiiujZ1UoQMBCjMjMyMzLixDlK5a6Yme2ZuZn5I1nVyxH0
B82gXWL8EYfy68hevT2S2QX9HxP0J7E1AX1faRFGdDrXoVY0z974WivmnjTKth2qbSeoK1tm0RJ9
96R5SdNckfB7lVkJkpk3z5EyPCCA5W1abVLMUJVt3FcriZP5E/ltXGTpkYijQm9QarxcIddy80Ix
+uo5z7psj6VuIyZF6XSSZzxYndzD0j6pC8E63YZ2aabefahrOeFxGX0ckpJQVg4Q6Mr1cZc1umoj
pF3f3Z77peWdEjtQodMOA+vi5W+MECvshEKsnlt6L/xI/0h/4T+3TcyrKW/zADkbRSLgCmAIZgcV
slaKH8tK9ayO7bizunTcuRJpSrcW4K3Xafj0iJM3npLHyI/HyW5QjXHLU0eiXpdrdiFLkZ2neX0P
/83a63fpfoLpBM+jY0Keag2XMxAPbSSa7qg8y1IxHMJOkT8niia+GPKY3FkFgDCd0tODz9mx90Ku
C78IrL08St6f2/M0W4opz0odemL1518ppM1DAHNQOq8ZlOc8ju+DJLtfy9ksGbBogUVsHP5pkiOX
I5WLNIq8wTOe00dJO6Xv7Ah8+/3nn5+5UtIJPRxggv5ct/dxfKQQfHt+Zgfe1fenzX2WPchaNZYA
BRrPZFvS9pdg/anWCKuWqkAWzAHkOSHhwl9nYwCpp0pDEujPuUFzmK0HglHZRdCkxSbQO6PYGZ6S
OVMFaTgUQZ1tKVLn94ILEBL12ReTfhsObWUftUbmhIIk7lpqgj/MUjeCTVNY6jdVgjLo9sTM1nXa
X3DXyxA54r/g7GcT01pkVQyvLJ5dp9aezHilg3Hh0KT8BJESvXJvUNnLeR/SppPHsCieA2HXFQ9t
+6MyeKLvbg9itrrTIHBJrnhDsgBmzQ9L4Bi5OHB5Pyexdl8J1WZs6sMY9StmpgzPWUTxZgb4wBT/
kj6Hc+hyMDxro7SIPfG57fvfua9+d2vrV92Yj0kiuPbAkW1L/NGK615ZhdCDwg0120lsgCLUpdVE
NTMl1CrrpFEQaEbDlpoP1nhkC0qhblv+x9tzOcdwQ7KKvYnpBc/gSJsHbrAJk6kqO/Oku3JBRd7y
bQpL0tbXjHpbRiUVy7iqHlJrrA6SXJh3sJuWn27/iFkcfPUbZl5JFbwyg7YxT1o9PfBpECtUawoY
7SKSnVhbo/26cqC3MdPWyH3L+2aOUiMRYVgw0psnlQxMGiJw6LoIpq5iA2Yx6X/GBYc25iw42uYP
qBoSSnlKr5ygDH72tMG1RSj0akuJ7VbxPzSZ8SPL+tfa1TZqlaxM6tVWnwZ5Zly+dCSxFmUlg+fp
pIzmU1iGd6RjVioV13QJ08jgT8GBDI67eek9KlQhjUpDP8EVZKWQ3bn3Xe/I4ynKyD0kO7npdq5s
bSj9H2ppjQ3/6rSZrOvgGt56nq74JiyzrsSix3rSlntlTP4YsJ6SPN0mcbGCKlncJue2ZrNJYs8S
s9bST+VYFTbUn6A11E9yOn6qEYy2vT67y/Nmb/TiYayVd2sLvHmQiN7621jniAPfd91aDgX95PcP
1WelXgk/l1xlamr//8/PBocwdDmGPp9XEQHZa/zj9v6+3m8EEhwvFhclR+kcKlDwdWRAOuOU5b/S
utv0yVETft+2cT2Gt2AF7Bwl22sSupJiNi27rX6K7FAjLj7e/vy1r11+fl4OGOTMiyw+r/jC91Su
n70iexTk6qHQ8/fG2QB1ROhaWBAKqVdtBqEyynLhkfYerRoRCd+Oft0ey/VxiwFKXhp4Vv2aCw52
Kjq51EY/0RDp+Ry242sPnq7NHxRz7ahdXJYzW7N5K7IxgLGl1k9y6tE2U221tZbB6wvzcjSzx63P
m6H3dUYTVo5vbNO63lTWE6omtt78RhLu9twtjUciwmGvTFrIc5DNGBu1b/ShfmpD6bFwrcPYfbpt
AeTyPPCYkFrQRXI9GNCTz68nTxjMvlYH74OeiYWxj4BHHhM5b7Y1t3VFwrPR7iB6H3eJ3JWfOqP1
t2FfeHd5pfR2a3lIjQuFdicWcfIhTXN/71Ec/xoGYf8xQ7bmwAnWfW1MQXtJlTg6tpIbH3NFb+1x
tFyywogKgKf1c9sFG7+LRKnYRUY9fESxlzV0fYgNe999LOqiPWRG3B7jVI63pl4HJ6XyzV2KNOOe
ahApSTHy76M4Ildr9E10T+Lye1nqfwysP1RSDGWkXkb7RI6snRRb38dCrA9lPEFuyih/FBp13Pdu
pD40WQGxrlu0CpDIbDjFPaVkLamiDaqc8YZoWdlrfvhPP1SAXTIfcsJcabZq4QrPEDJ2j5EVRLvS
rNsHKY/yPSoK6pbMVLbV1TH7qIRqbBfg4zZZ37i2HPj+znJDZT8Ycv7iNn6y8dvI+OIKerZ3wzo5
qq0mHLLKix9yUGaUs3r5rjDUb7nW+xsKwqo9ZKPnGCIZasGTazJBQWybpZQ88Ib+x+skf5tWwke/
bUakcFcO3KUdrk702WRukR+fo+KNWg9UldzBB7fV9lYcPSCnaUey+tkcqkMqtSv3x9L5ThzOFSLR
oXHFmlQblaR1kubBfOPvEyHdu5X3EBtrALdFMyRjyESTW7vKR3u1qPsizWsf1F5q7Cz1H1l82Cj1
/e0duLTHTWARQLMYkTXf4y0ULIqRue4pM7OfqlYndi25K6HTkg0ySxNylCDUnAO0Srh2RMgshJM8
CLaskNOJV8oESxYgRpmieuxcwSJDN/SqQeMUMSDPc22ebCtOtnQlwkFNuw+oQy71WRKiaTNX9MvK
+xC6CF6Io22Y3obEvR1ph9sLMk+8EEhP2FVYVUHGm+TkZoUBK3P7oUcE7QMcBkcr7A+cPw+5mW/B
aEJBKIIP75xSV39EdQKqVjzdtr/keOfmZ/FR4zVN0Ac9B/Jgfh81+Yvm14euXesvXAgyYTT51yne
/vwsbSE1iUoc0winVs91sA1Wa2dJdPRq67NcNI5eGltKy3d6z/EmaCv+srSclvYWD9BUcoXTB7Vn
aoGRu6feiPdh/AN90108/AjHFc9ftIOuEGlOMhFXyroUdZQG1gX3hPIlGPXPlhjbjfGipt9uL9qS
/2NjenchcwqK8/L9kw8xWIkqck9uvFOip2iNW37h+1PT0VsihRfxPAvBjghankTuqUleTCoqL7d/
/pLP831jQjqic4rE5eXvD9CoMFM3EE4c5jIe0SqbVFC8+7FMvadGQftJpEJn+35dHXuKSwDce/MI
r02wvf1LFgc68YxD3LbQCNeNY9WkcoRXVlvjSVtLeMxbrKbNLRHqElVRmbjuTsvUslN6RXFPQ+3n
OznQxw1Ere1GS8eQ+FeKvw1dCr1vWpBf1Y18U7ZuiEi9qHHHuv6vmiBj39M4tTGqItzkUhMflHz8
bpYIl0WSS2QQRYOdZIK3i/PmT2BpD0Gr/W6iRn0aK7nZtmGQ0LNIDfX2zC2cG4xsEjWBZYfWvpkL
qoWUBiEZ45NgxLYbKDsvNhz6rI63zSwuEMcwdxalgyupZaJUeaTTXzgppmtncbgpVgzICxEpA/mv
hTkAuwNm1cWCL5xct9umEaQoqkyspNAgMyKnVacPTSXYpZxuo1E6qEbzodXMh6Gzjp6e3sFVsRH8
8mDS8iCZ1S5KgqOUBCuJs8XJpqEDwCTB8xVsklxpEXqSiZvmT7oJrBpq0jUSgIW4Cm4z9L1kOo9J
EM4WNC61bshFSTgNzYsrfkbwayuLBbU8bZ8MKwfAwrsGDuxJdlYnPrhi2tUjFb6hIPY+BDmrWvwU
TH3rR4cmOMAUudHfXd1hF2IPSLpOyu+qthGSt66gyhVO/fAchsfi120fXXQhHucTzfMESJ5f4ST4
sqqVO+HU9Zr0ILiUs3xNqTZhTjNQOI6JndSW7ABTCh9dw6wP6mjEIGHcb7xive3YIPWeKEr8UXdj
92cfI3GQJ2prd4ZQ75WiNYCIFN5KdnTJpyTAWMSBNLVr8zi6ILaUu5hJqc3Pnu5tFDm2S3etoWTh
RgQK9F8r8x5TbRCiKA804SRKONYmfG26B+CCtxdg0QjKYJCnTcnlee2qNrVC79OUQ4Kq+JYnZrKt
A4hgAX5JO7MovZVwYmmr8DDnUCfnMwXtl9fXGHsdr6BMOAl6CIk8TZ/Wnzh6rgvfbsSVrbJsiwwk
5LrUueflMEXxE6vKGJswPdQaCitJs81G+NokwTbaNT34pZ0JNOS/5qY/PwvTYjWTcy1maGOo2Z50
sIbaNqwvtewEpWyX6crBtmgOVAVcdISz1FcuzSmdZIVVPj0V0kPhc4La4L8OKlRX9HPddpKFieQY
oMd+ytZN6bpLU1pDb2IhEZtRxj8KXvDausqhE4JdiQxMHo8r78aFi+vc3Nzxy47SpW/23PyjPdbP
zbtVy2jdORuOMZu52KgSY9D5Pn1o5LmSNZDQvAY4hS78j5I9vJc0C81L4kYtKpWUNgygUn/JxtbL
bBpEW4KTHcc0ze5Bx9XX6bAlWR/lsHgVk9bWpJhgw/jSd90jqLijKwYre33BY/hZSAdwzlLYmVfR
9aGXxSAjoppwezR/xMW90DZ2RJt37yUbSoz2X/jNmcHpHD3bEdIQthFdJe7JFNonLbLu05RxW0RW
w7AdhffTck7TrkzdZ6Im8uGZnwJ6dNNo7Jj3FriUkTZPypiiKvyqxx8zGxTh0B0Utz2CLz5EMuvu
5fru9pAX51gxuC/p/LxOog5C7ZsqqKpTEdBSLNBodWjzvV6fLOtrnK7cQ9N4LkqR03jfVNqpOAMa
VS7nt8xp74ymt1kjpls11nam9Oj1vzKgXC7nQGJu3DWif3XxLODkJjtBJoSD/NKm1Jrg6rPSPfn6
S9aDqtClbVArcKxItlE7Rv+Nwrag+jb/7a5t0PisUjunoaOSaIKElSlKgBlDDxqNT5Ehbi2vA0Wl
Poemfsj6Y12Wm2RUNpUm2717pMNjE6oAbR4CceCu8G2hPmVQ+okuRHrPIVkSr3sOgh+ae9SiO13+
IVhfB+1uLO78vls5Bt+adufzjXtx5FJvuUazAVHjsdEG7snrX6t2lwynVCSv6I+2NP7Uh9RupKOM
WqGgPacdSj4o2CLPAZi7t3PaW+h4oTPbPN72uLeuw6tfxU9CIRGGdR6elyviqvGgS4lknXTvqZfr
bd98tYj4I6ncFIWyQ+jCHqR9Pj5k+asicycNDRyp3wVx3GjauFPDf7yq2KiAU8feacHSqFCaVsN+
qP+44aOVqVu3WMtpvNWrr380MSxeC2J33s1Uu4XRhKFmnSJ+TRrmOx+XKbw/aAluZXDe3ZcU0H2m
fa3zpywxdpGya8m4yf5BEfeJGpK+VOwqedX01HbdB0mID3H5PBqf8vbQqqcqcyrrS6cex/61reM7
Pf0F0Q2pXfOY+3e3F2Ch3AnyR5/aa4HGTFo6lwtgmiMy0pWrUqeW7NZ/Fqr7JHoYSkfD5cP8S138
VoM7Ch1RsZb7XLgqJ20UNAQgiAGUOjNdlUNXtp6pUqb/0ORPuXN7aAuBLuwmhObA8UnNzFEAahW1
ML8X2inU1Ser9w+aTobr/cJonGKE6wxgSuXRv3k5gQZtHjCNl9rJpOmrdh/r9xOZzyxM83h2E/Ve
M7ZV1WgnUXU8rbJD5evtmVpaCATL6XhmHGA0Zlddpepp39eaBpQ2sUGbrzEcL34flV4WgjfBVXpM
ScHGVeR1T0ll18fk51/8+rOvz6anLCtLaWq+nhefUvkZHpDNbQML1yI5YRJuvCan8Gg2PRagtNZL
C/2Ut+oTOmSnsDc/h33+KZTd7WB4R5ockhWbS85L6kObYEewms1vR6OTO6kNcd42rLgUK6P8mLW9
t0tbVVkJdK5MsfFh0ZrSVdz8VAcu3SvUSYIERRM7onJfpl/0dj82KxiqNRPypQlZz4S2zYvY8dOh
vWtkhbpV48enTDbXYAVXVzyjAQc25RegT77qEh+9LA09H1Ni59GUUx/EEFUNS898uw6VX42XHm57
x9UjdDIIOweCcXQmXzEOSV2hKa6VR04UfPX1e8n/UbKBgrV81dK46MKwLIUrB9mT6c/PDgEv8WQa
mKzIAbVRgtVO9rlZPZh595Nn21GrjT+3h7W0ZP+R2yE4u8ZQFSNoTNfSI6ca9JpmgehT5amnXFbf
W4dg+hTAmLzNFJCH8wAABQhe2+MYObE1NeYRcP4s6q+3x3K1gWc2Zu4XeoGvhq4YObwQf6mq93VU
9HuQD9TW65+ylz0DWVtrRV62qSJdgU8AiJxdbiN1jyHr1Yh7FL1c/6OOEGytvFIIUdsHE7as20Nc
XC7lv+asKdt55h4COF6wwkrkdK23TXgbim2x8f7GKZAAJWDnbGLJZk7YCpEXNYgROrEcbdLecLQB
qv5uLe25tKWA1AAc5zqCx302d7Awu5IS5rkTVYb/onqj9jUs/EPbfApcjtzbM7dozEAqaeJcBPk1
u78HLfVi0gOZM5TlNlMpTWXBndWhpSqsKVktmTLQa5vYKnlcz8sfsZorAb1oudOgzl13X4YsQ6n1
J0+F20Na8j2QSQobl5P9KneUaFkTKYqQOUA9pb0w6dIIo7Y3Q+mXLocfiVofxVqtVyby6pZnl03N
zcixAZVFdOjSBX0hrEQjxGotP0rCo7WSAFj7/DS5Zx4Ov0yTBoWXO4XdhVuAnLfnbGkDnf/6mWvr
YVYhVsSvN1+zgndbC9vHylG3NoJp2c5GEGpl3OjTCMZgJ1R75X+coPmuga4oKRM+34hH4VmSD7cn
aPrPLx49LK+Fkgsaw7QxXCmiIg7kt4au5k4tjIcsue8RYE2+hdlL2h81+QBN4orBhd3ChcfrhKZ8
ovc3Eraz6WrKXkmbsEydVCwA69ae8GhE9K3TNixASB/KKx6waA8GG22SiLauTp2+HDMIXnvsWfvw
I+XP3+maytLbm2M2idx1xCY6AAMKEjMv0wYp0IXWT51ET0KwM30obDr21AaQkmnkH0pf2IVZtxFi
63OdCDu67U9xNGj+BhBQV3yQNaqGCCWHNsd08ykbx/6hMf3IgyPKyz+yhNJo0+Ss3GGnhzndauy8
TVDTVrRgmxe6uMvToLR1/hPopNTO1qsmeIBbzN30ZQffVKF7du0prnHXuG34NS19ljnb6B7EaiRM
9XHcpaRO4KWM+5j3t4cYsyiOj7zkhDsgd+6W9QlPHqz90l7pFBLXoDZs6hD0M8pF8tqZjXQSC+nV
zNzveSAM1R6ZTMCHQSTuOsGQPUAXVVsi2wq3ixKafySldb8oqL7ZVu/p0o4X/yc9R4MejoLQESXf
QuhAD8gbjX5JZ74y2L7kSfe6JLo/rEiW6a6EU2AjRIG8gR1Ou09ig7beCjY9KReS56QflG2XRd1z
mSQG89K9Ww2USjObg/ORBy/VtvnWN9qehtMq5sJsHn8nlbSSdV7wXVRWgOjSAYG4zZzJXkOOKok0
NXE8le7y8VWKnoLuvmUCbx8CC6ckGUo2P1VzIoD5UyjsxqZ06yB1IFawregxL03gGytlloVzksuf
pwh3JK8tZRau+ZLidmJeJk7i37kfjWEFrLH0eZSxxalsx5t0XjXKBm2spEKIHcP73NHlouTK7vYs
LVrgMYC6gLKQ2LDyXAwEP02doNhozRd9rYy68v156TpPgiFBUzh1VGtn7cg9/k8/fy6c5lmRq4kD
nzceQH3X4fb256czbnYGqubEqqdMQKurM7AaYq/0ozxG46nZVHlzpygnYnOOujtRWENiLE3VubHZ
xoNEQ0siGG+dQXpAmFyRP94ezNLGm4Bo5AdgakIJ8/JOV6Ok102gBE7t7bKosqEggi9um+1vm1nY
d5NeHlKHPDWv6flav1Yo+yRsidHbKlJ6gjvg6Pby69+YAZxDf9CklTy7nggQC0FTg8TxlcahyGB3
nXzMtWFlNAuhxCTYyAsdJ7jGVnr03SSK6JXOIHS2bDU7HdoMVXryx5Me0hjZdra71sa14AjTEhHj
k6+l0WoWHYWQgkYIBZSO/0FI0l2ZZe/f9NCS0Vs1wSuRbJp5QmKEEOdkWeEoOYk6W1urlyxsG3RC
oRiFGpBNo8zSNEFmKVFUy7mjydvk5aX/UvbbcCXrtODNUHtSKUU4kdPLmo0B7QspDmM3d6x4+AgV
2BBMyuiCaY/R38wWhV+anvHnq6eQkUpqEfaMpof2vOHvleTv0nLTPQNnBaJq4NZmszVULFEqhriY
H29gU6T7/fZWWTSAZpsMigLm9vlyiwInPLjo0qEQVGxj/n7/97nPeShyfHGvzwYQS5lldEnJBBny
san9vSLd3bawtNjnFmbXbG0UUml6Lc8RVHQ9Q94SNO2E9h+EB28bWpoquDvpLGVF6O6dvbD9YBzK
oVcLx/tR+EcrXzlNFj9P3E4tZsJRi7NDCwZlTxx0vXCq7MtQbGRjrdVnzcBsV4RdlDe+ggE1OUji
wX2fUg/hlEG9lTwRLT60mc4TEGpTJKpeCLlTBeUfpSKql9P3hzxE/qibT2UQzo+ZM5lxPgJT6nJH
aUAzg3RbWeEFV7r4/syVKkls/Drm+51f3UVC95nkzV5Hip703vtX+8LUzJmUviI55GOKhn2xs6XP
t3114aK9+PzkC2ePzqwZUSwW2BRGeeTccylLrbX6LrgTGWN0MaC1JcM/X28hKBO/9qzMUfWMMjuQ
HsEa8pXjaXFFUMeAuxiUpjxPPyZGI2SQTrEiarEbq+q1UtV9Uyc7N09WkvuL45kQ/3gWZcR5Zlrq
DR80r5k7YfQ4Hpto5WmzuCJnn5/tPl0sfLnRdT5fRXeGuKukXYf43u1lXxvDLDqQ9KTtSYLnTppA
Trfvjv/T581ZdpbXQFfEoZE7erqJMrRQVm7TpdUmV4KKKCHOBFC79FrZrfPIz3CpIm2D576SfwuB
ixxS5Il3qtKNK5frNOWzCJ74QwQvhnLJdT0vq4a2V3hpOl2cSk9jbfgbOWrhwB/gaJO4rLZuFJiv
sRLIazi1BW9QSAhRA6GLkChrtlBVEqVh0hepM6jJJq6PZXz0AMjdXq4lIxzIlk4UDCROn7lcnFhx
2QRZ6kTl7yR/dbtnN/9628TCFAJ2+NfEbBxmJMX8ISby4IeuBHexdTBda4P4YCJ7+8Z/dw2TiJFD
hxZM6kdwYMxOaD8ZzVQWeLi3QmzXozo1Z9tC0m7L9pT7P4Xw/RsKd+RK5uKf4Lez8Q3qICg6JQkI
mW2aFrbG8BfxNlV9nUwkhT4YK2Z3muCana74ReZAQOgJvzvj/XfmxfdnMxbmalSnfcYxHSm23P+O
xu1tF1g4c3Bj+NHpGZk6ZCYvPLtqmjqUs0YUQsdQNiWztBa2LHnxlMmkXYR8LdHF5fdJp0lAlsbQ
iayN294Jwq5YFSy9PggAPv9rYrYGpeemImSCodN1xc5sOkdqilNQGIfbM7U0EkLhSaUE3BYvxtlI
ch2Kf2oa0yPb4nSuD4n6F1v+3MRsy/uNJfeW31GGbMf8YGZVBcgudHdRhVjN/zaa2dYo3DjU+mKI
HNbtg9H5z3p/N66piS3cCCC9QPO/1ZqMuZpY0ZrWWLakVap0FyrHUbfFcuP+c3skSx58bmS2LnnP
c9iz5MgZdOvXKFSD7Urdytov2SA+NmFOIhNIkH+59nI/SqkmhbEjaza9eEm78v0F3+IuIxmvvOVX
5vXnEiSZZblB7gjVN6Gvt0b2UrtrpHgLg7gwMjtL+tI36eMIeVfXuyKzZWHFe9e+P5skXxhhO9EY
hK5Atte+RKto2MVpgqBMmqoj8O3MljpIkjZJPDMjAWUP3yG/jFZ8adkArPSkx8lyzB+JBuxXQ9KO
mdMgdqENObotGc3oa1mUhXuXi/BfM9NMnh26UUvFKYr6DLCLaLftYaT20veNPXjPqvQ98L+/e4eQ
KidBMCXl+Wu28ClXYwYnMpFSAAuvYdpy9fG2hcUBnVmYLb2baVTHKjFzpNQ8wo8PL8mpom+sNz6o
ZmgHa/jzxXWii5gKGVhSxnY5gZWnhZ6o55kzyuERkrA/QwfF6egKKwHE5FBXMeaZndnVEvRFlkOK
lzmGnA0wMrf6Tqp43qd9A62DUQsvydglK5WH5cFNkCtiaKrYMy/X2ghSPB3v6Kj/F4fGvfealbBi
zcTsogmKjJJTjQkrEGz93vsU0hZ72yUWTaBLBXYfthw20+USaT19lXVJKTuEDaH9bUFdle9um1hc
nTMT0/Vzto3yZEwEmLJzJ8vGTaQ5QQ1CWP/lR7+kvygX0LoFSd8bfR7/cmkqdXVJjUs3dRrf2shZ
/IR23Rbxt8qO0VqSEm0tmbE0fQQ15AzR4eRFNfM8JRXEWB2M1JEzaRf4AQVZ364ic+XMXjMzOxp6
jmzJNxiXIP+i5GsrxU9tLZ+/tEznQ5kdDuCAhqJUTWwgyFHJ+VaLnQCytlr0dvr4ctsnFkIOMEH/
ztvsaBW8Mcm8mAFZrI1aftGGdtui2e7mK1to6bZTSRpzXtIbeQWtEuVEo0nEg4gu1R5oH35U/DU1
m6XFoaUMMAB/LaSnPUjPvQAfoHZkKwNyI18aa397vpaGcW5jNl+l1AmQO2tgAfptDpm89BfHwPn3
ZxtHG3RqHhLf59kHzAg1uba1K3XlnF5a9UmvmuiMpx7aG5fbswXoVOh6nzhSL9M6cSrrfKskP7N3
k9QQ9pNhAqrOuUzJYDaayg0CJHSixHGFl0C7c8eV2VocB6Cziffw7dy8HIeSdJUVVHriiOOhjnO7
8SHIjQ+/bq/50m2NwhZtTFS+oJeYXTCq33u9kfOoFMZ04+fHZnxVivvWb7eG4m3Vai3wvCZhZdpw
Yx19b1DExnx5aGeOIaeJMwfhg/HBELQR+dJS2Yq9JBxCs1CPett+dsUi2+WyNuw8RQ93bdeINhUy
aPELfUAVQCnhjxGyTSBb2b0LveD29rQsbTeoD+k6m954V+wkUFx13VBbHLnpl0jO7VH/Jjd/cbef
25idtzp06hBSCqkjyo5QnEqNPNxaKWJxec/GMdsMI7Q8XmJxMlVWfm/I3YuhjJ8zWbkvwnwLMVYB
afPf5EfPxzU7RhJJbuPOZO7Kb4kBgGXbFn+RgZ16NHkjUa8HrXu5NSBfHg2pILs4ZskGzUq//QcY
98r+W3SBMyOzYfSJORrDAAyzTfONKgR2gcBGFX76C0cjuqPIOakizKvAkyADqV6dBcoe/G48jDIJ
S540t60sXbsEX1SDpxQfOf7LCQvzQmm6wSDGa+EPDD652SFBOm8oPvnxr9umpmmZh8nnpqZj7SwQ
Q6YTWiFy/U7ff+naZ2Xl80urwtE+Mf+TwwOOc/l5I0UCI3LhfEXH8dEz5b2E2Ingm++HLnKZG1M5
BOFezt+ZGbcIcr0d2ZtqTuuZKHwQTPOf2zO1tCg0N2hv8L7rJFIuQRMjjFHmcHol9d7y9yL9WGhu
S7vbhhbmjJwb6w4ASJpO3cvBlJmXuoJi0BBQ/5w0GqR9ZKwsy5Qimq36VNfhaKe5iP/PrhErCwXN
0ASaAfI/nXusdWtjCd6mS++C3N/STbfKErFwPV5YnD1boojHYIQT4Ge9HSmw3tOiSelKp7Px/dNn
Tuy0oD7169PGD4ArBhGNDrWQ2H2IOn1BM+hKCLk4HBXgzhTj0/Y+czglSfzRKH2ySt43LckRuTmG
Vb2VsrVi35Iz8HaRdeiJQc+q0/49259NSUUma3AGVfhq6PRamt/q4vUvZoxWF4h1QApcddJ6MrT+
o8/apLI9ClvFP4nd79smluZrevBDikXt5So7oyOca5qlOvUIwY0S0RAi9VsxIkwaVrapvnCi0eRC
igmIEC0AyuT7ZzMmhHU7lg09BpYaVB8KvXktEjfNNpqCRqLtJsIHN3VPQRzsBQdRpr0Qa/uMAGjj
+rlwrEcp+QbRSbSz6hHu6hwiu0gb02+JOwTHbpSjPzFVg701ytZTpJfKfdt6w8EchXKn5RqFCkGu
j4hQ9o5b5WgLdl1/iNCC2eJIrQOPX/fUwh6wLcVO/pXFtfCgw8hAj3ylWD/FvFH7jZyazRZpAnk7
jkX3p1bDcqOgjf67HMXgs5do4U8vy6xj5gbSvZYlwtZEHO8A2c7nsE3hx/JG7xgI+ngQM1/d17pY
b1rBH3n9thlwWnoU4ihIfzdKCpBch+vX0/Voj4qEcLi97AtnJpsQIQ/6m+jem3doUr1PKwC0JHiH
T2G7qT2kYdcIBxZdi72OMim4WHDRl+tdhWoUB37Nfi8OomA/94KdhyvjWPQpBkCeTOURMdc+ReDN
UFDHjpwkr3bPYlrubs/T9RhgtmR+KUTRmXVFNAP4REjVil3uDtnvUZN2dRl/7XzpMZGNlePxeijw
tkDVTymPS5m2x8vp0rK+Ddo8wtTBbSjqrDznrvuBoR6gcjdRt5ACvdrpWSaNRSxRa0mogNK4VBGJ
0Qy2KTP6Arv63sv6h74UXwf01+JoPEDI/E0M1+rxSxPKHU3vjwTd2ZVShRilpZgYOB6QA6cPwqPY
klTQsupoQrx0e/Gug/ZpxP/akmcz2mcu4Hhap5qx3GdSvdXHu2is93n5YpbQTK9dCYsrSHYJnIms
ktaaXd5dUxoqjxFmuHX3uSc9tvL7EbwMiUwMXok+ylVLpxSVVm2SzXQikePI+10BsLs9aYuDgL2Q
NyV1bDouLyet9YU0qDsldMa9pd+jTX/780vrT1f1xMQtw/gxJ6LzhFLOtJbCYuI3pxi1cykEqR0Y
4SdAlivB56ItoBPg2SdF8bmtjubkCKGL0AmhdL5LSrXfl0bVb1ujT7e+Vby7L50dxk0KfSsZRnJM
swMvagfXsroQ35YPkQnijlTc/vb0La0O1BpTOoZHzhXEWm/Q8MuMDBO9Z+zB9uW7Rna7lRf19e3A
QIgzNRLBkD3NMZZZLKlTUxY101SGDeaLVvyDjJBE7cmjZfT2iBZtoScF+SeNytShLv2tqku91mo/
IqedtJ908pobjdc2tTTFdQ9hKBr/jCgyrZyG19EbIzyzOjsaLAIPyU1Yqtrvj1MEsdGVRtpAZJGt
jG/RkgmnFLGoxEto+vOzqMeLhyiqQo920ex72tPj373I+gpQa8EG7kaHo8p64YIzx4NKURlK3wqc
gHfc2G6tVN6qa5WBBde7MDL9+flAJlRGiICnk/xQYd4OSXzc9oTFUVAKZlkmPOM8dBeHTITxsAid
vCu2dS1+hRXzSfaalaTH0jjoR5YgdyenDULjchx0dzSwG8uM44tcfRaCj7dHsfj5iQGf7Bwp0jnE
yJTbmqCaz7tCtNGPkEWvONTSRc7rc6qYq2gwXcUk/ZBUoyz+H2lftiSnznT7REQwCBC3QA09U91u
u+0bwtvbZhTzJJ7+X/I5sV2tUhTR/q4rgixNqVTmyrWW7IRGG35fmtoLhBvZvkP8CWoVhO/uUv/T
abb94EzzhKauobqldencN6AB38KiKIcLUQWgN6C+h/jl/WxWGm/pvJBMSLOG0zI9pPMH5awBoxXY
Q5QkRRrRuThB4BIxWq5h45XWZ8dJw1Inh7S/b3MvNFIzbKyNFVTtQzzAgUUD3QDq4tKQIP1dTpXL
cG3E3TOzu0evzY7DnLxd3yiK2wnU7CBmxFMVz2L5orXAEjwO6Bs+dXF3TCb9W1rHNx7IbrKRfL1u
SjkiT7y54MBQbpNGRPussuuMZieA2UFu5NaPcx9cN6HcB2cmxO9n3qEVcbjeYJGm2ahDgRELnHxT
N3rLihjomZVu6RI9aV04uuJoWo/2x+Gc2GpnoxBrdvZ9Nkxd3VN8f4WUnqUvkV0nG0GJaghYdeDD
0PWDTgzJ/fQ2eh7x7oX7qXasC/PT9XVQXKcGlNiR0YVzw9tO+nxi9fCvhCLPNoD06c6kL172RV/u
XOvjkQicHHIT4Gg0LxOuSJLmwzIU6Wlatf3keTvQXX64rRq97iLjJgDIl7kcSHsMnnhCntJPtedn
/1yfKdVCnH9dWuvS45mTZPi6B0an6h7o4+vf/50OfJ/Le//3pedA16Ahzu7F3zfasGZeUPRGoOV8
V5fLEzSpwfI7Lj/5NDwkZHmFZvXGAFUXBaBP4GATaEQ0ZUl7AT6/HPjYJqekMJ/sKWqGfypt/GyW
c+EPECLILftQDcbOMvK9kxgvhbF1Vynm+PwfyBzhi63HLanwD3qHRHodv06Zd3N9mhW+DVA41JcE
SF0wPbw/sgnUlee5M5OT7t0v2gNDY5C3cabUJlxwcCDXB3ctRnnmFVLqtG5pOckps/c9u4WwuxZv
bRYT35A2C7C7eD3giQ5iZLnz08nsYkQbTHLSmFd9Nd0J+sXcmNCqMGj3DvEScGgiR1S7MfrKPaSl
UqhO+S5Hb3ZhdVtpD+WIce3+xoGLbPf7Ec9NbXb6YqenwYhK9ma3P5N64yF4yR9voUVMMPGDSQXt
MTLwrGb6hMi4yk7wt/+iaPkjTUhQDD+HdtwDtn83Vt2rVZijnw5xuhFDKfeliFlExyCuReloDjTN
C6ug6Qm8ecHyZc3SjetQOYFnBqRkjtbxlfDYTU/Nem8U91mDsuSHu4swf2hQAzQDqLqLcHnU59jQ
+waB5truZnC8sfbT9aOlnCWK6okOA7Akhw3FWA29NmWnBIpIQWEtOgi7oUH/v1mRTteQE6tqZljJ
oVFAgGEZ2y1eP0UiCFMlyKnRjwgRPmk7ew1Fz13HMiS5237xM46oP1+n7m5d0+LIG4M/eXpihhA1
3crqCfdzca4FaQqefnizy7iAlqy5NxME61o73jrLcFvS9ZM5T68JJxsbQrnnzkxJey5egHetepgC
iC72pzFtHs16nQOq51vbW7kzhKwneHzA9Cs73dWuLS2vEPW746F6KYbj9S2hmjQDbfwC6Sao6KX1
ijPw43vjmp24dSjr5ZFa90Y5Bm2/JZ6yZUh45TPPbukr6WoKQ135Go/kTuuf0RqAno0tuIZqwkAX
JUh0BOu97N7jJR/yqtbSU1weOvPINxI2ys8jeYIcAxq1LqmOkrJga4PP997j/Bq3f3EBAh0MDAfS
0sjmSzsLZaPGyHmTnkbbSEJolTavS2LP99BQ3oLrK4MW8EN5ousJEC05l9Hwps+bxUxPvNeGIK6A
DVyKont042FpwBpi+GmWHhYnC5GimkI7b6DjUujOT2sevY1UgepEITGFoAKvAgFgeb890JE02UZM
k5Oz0DujzPxyisO0PPzFbncxq+ImQgpMCtNS1lTpOlXpSa+HHzSvD3z1fhYtSl7DlnSzckBC+ZyA
016ot7wfkJCStGeapycDJGkQPeXN02i31e0M8vgNt67yuSLLKzh+BOWXdMVybZxanmEdIXe2PPUl
YDJ2G9m9w8NkMcyHLmlJaHUt33g0KDcQmrfBhYvCrKjcvB+jp2VOq+dLCmBUFTWpF0IIwR9K7vMG
RG0oBJbuBE7r3kPzDHhpZ9QGYm59HKoLhhNoooouDQUZf57WtFmbkuHJ3aCsDtHFr+3Wm1vlvc5s
yH1ATdy5sUlhYxkP9QyubqfxHX5jzR9vicdgEG0IiB74MORqoYkGIKOAbNpJL44uCVz28vETgC5y
QFrAU4o2AQl6jiQv+sidnJ3KdDr07RuKhr4xfIZw4XU7qu0vmspcVGjgY+TW/gS6MHyKOTtZIEeO
UXwFfFoDfue6FdWy4JkAH2bgaXyhM2pbSQWmlYmdOr5fzSCjNwNgs+x/tCKFTflSd5Vlzew0gzmr
szsIvX/PwRtfaf/+xXCQrQAsFy2hrvz6mXRSVSzRy1NuhW4XDJ4f19/5sGyMR7k2FBgeccs4F4mL
GBiEzmlBpDQa4+h7HXusreHbaBcb7w6VHdgAYwFSqHg4SX4pzxbLW1yQolZrj/eUlbS+5dWHlfWv
1+dN6YjOLUm3JgALU+cZS3kyrHZfgZQc6jr3s+b5RWnfZJkTOom+X1f6sjq235TZK6mNjYOligtE
ghFHCwVDKlfAkj7vwUG9ghGJDt/AIhDV6RbY+XeGV45wUXIAdxxAUUDGSZekARHBimcVO3mt/Ym0
K1R1snBuMbyiDnDZAJpOet+dl3sLQJxi8W5Znd+glTm8Pt/KhUV0L1TwULSSr1Garybz0IJ/qs12
CHuthQwLBdU54L5/YchGIV1A5xCjSN6qYEWWjSO81bwU+afKzpI9GjIT5scjCM6v21IuIHCnwOmJ
0EC+RYu1SwZnwOQa/cF7HD4su4c3OAp9/31e2qIsdmN7XHCDTIbjzwn1xy/X/784TRebA8wdogcP
lWu5+tXlozNVZgL6smb9121uPXAisOrWWu3d3A+768aUO4CirCdGdYktMLxkWEA5C3or+oTWEl/v
n0p3i/71N9vlxZBAbyPYC8HXI9ePBq924Q376tQT8Ch59fpkx/RAs3xPkmlPoNzZ+Nwfm5CYoblq
D9D3fIpr0KPk6bSRZRCRofxXbDhmAapDnCpzVEFJtplB/YAOmhKtM4DIDEFqrc3eoBUNXXdiQZW0
EKyrvFeQlGx5bNXaCoJ/UKwCfHmRgGCQ10oqAx37FO36Hje+tjXUczgeC7uldX+BBnpLe0i1wCjI
QCQEaFKAfaSERK7PUxGjmAF6qXsB+PGyN2J+v76JVLc32LgMwB6h1n2RK2icNRmmBXNq0YNZ7Ix0
b3oHa/qLrKXIyHqIwk2YkYJUN/G0tGxB64cC4qEd2GHWjce13FLDUwXh0DJAbAWxU4jime9j4Sw2
EOh7HtjFjK+ekwZx8lPvJz9130aH+aOxBfFUuatze9ICEQtypNCegbsqg9L+ZZpbe05lQBQEdEQI
KK7KO6CecPpbuxBRwk2W3NkfL86AQAy8UiLeBXO69BRjjE54zNACUTsINLXOb9p148wqR/DHhJwS
R659LRIKhG+VDuyGL235aKbJvGFFmV1FrIbWOhQAALOSwpxxHnind8BZ2Rlzv/J4yY4gtmJQ+53m
41LExWFiqXHTDmUMCE5G9tUIDcqNf6E6r0ibo3SLVDI8pfQnkgnk84MzIdbSVmgqV2/Fuhyr8uNU
gIKnywGjJPwCClLSrnPXNDNWJjrg4jjgyAfMW1kJ1aKdWxC/n+WJeNJXKZr7QQbo+RQ0G/b+utNR
fx+cF4iggLfRpe/bcU9TtwZz5UofynBcNt49qnsCBW3Rp4wavS0jK0qrhthAg9h6IvcUPHxgfgkm
IF1wM6Xgc87NwDY2RqRyo+cmJQeXINAHsR3AvgMCI1ovAetuTFTxrOl4feqU8ee5JWmTrWQA1I4N
eJxm7rHqimNFnN3I8v2Y2bczmFj80k1uKTgMPG34UlVOWFHt0xjnG4kH5RoiAEYYjSsRkcH7PeIm
7pTUMx4WZOlfvXK+BRJ9Y6wqE2ilQHkIYadQ6nxvwm6h6N0wQDjR+pV+ojGL7ygIaD9fn1HVpQEm
ABG0oWcfHUjvrUw1MDOcgrh/cZYwTV5JjuzrQ23fD1A1d7Xn69bE1+QYBuEaclGQdAFBpTSmRF+T
fmFAtFlOxfxm8o6s9G7SonxICuvOK6et57mqLotkxh+L0mHztB718xzoNp73D1PD0qDSu1s+QdVx
YeMdxOn32uT4HMTHPnVJCwGpLc0m5UKe/QXhOM/8icn4umYrA4lH5y9WmLKNR676+4iDwfWIypoj
vcnsCeKqntHiHkuezfLHqn1clQBdKoIV9f8bkAILeygGLe+wahnjMeC71c2olz8sssXqcOFGgP7B
wwEdN4BhI3V+8dbKlpq7mhuB1d65SXNww63pGofEnT97S+5shGWX8r7CngccNkD/AHHKez9pzdEd
XUYj4q3pJ9tOk6fSHI1nl1nGr2z1hlD0yn4ZWvQarbVpgqoOYP8HnFlW+BN4p2+aMaMPNLPmMM/c
5KZNdTDzaf3sNx0Zg6TVF3/oCjdI+26+T+3VOC2kS/yJDX3gerH31lY4Zkw3Sr/Xsy1QwsVpw/hQ
1SV4uaD6eQlRBu2XNmSERuOMvzDdkXUGaSC6s36BK+r6wb64/IUphLcCpQZeKjn34FlrwpyhoFE2
hWPfYqJ2hfvpb2wgXsOQFMDHGvnfuMVjJ6LgJ0u8Zc/aJ7unG49w5aQJrJaDiOqSo7fT4xFUGDmN
rLXz55Qc44Q8wn/u0wJUD4arbbj5Sw8lpg5dB6INHnqkcnl6pRnpAXykgExo36bMenGy5m5BizRf
TbAjsPShGWPw/mi7LCfPpVdt4Ekv3IdkX9wQZ+6pqOJCz1AoiJZhvJ2K5G6wt0i4VAcblOaiFgEG
q4vEwJwMa2fgQEVxX5m3mmd2L0s94i3kFPTGSheyMafK3SjQngThD6h2JY/LGcjrW7P1ot56yPvH
nJxytvFyVM7amQkp5ImNKq5bFyYmPfY5eobSj0YYYlnw0LYQIQoVT+lizsxpIkZKvMjQH+0C/d7J
lmKUcghnFqSFL6GDpbWAzUfWsjchBPrRMqUYgBDXQzILkAJbmD/bVylaDL0KdIbRBGVRDRJ7v667
g8tYUBgAvR46gcCaf8FizzWtq2e6eNFcHZzkdvzlVncG2WXU7/hu/ifmu6YOSjfUvl43fBFgw65o
3AGQBZ7uAqJq0tUc6pbSqNQfWfzZRCIUYJ0WKjC8fpvXf8at4yMW4l3UJAwCVKAjpldhVDWv1heW
exFIE/dJHt+bGrutGV18q0MH9wCi950WD8H1Yaq2x7lVaf28rkpZryVetDDjEzgh38am28quKqcS
LYJooAFa4wIWW8UE+vZgu43IOgZFPIPoKPe19SsbTiN5Hvs85Mtf3FSC6BlpLKFVJWf0Zjeb3Da1
cYtUd6Q4ON1NWe6uz5zK/ZyZkMmV2qGfWYNYLUry/B9vNF463Vv9NN5qeVFdVWCgEHouKNRBj+L9
CbNZRpoC6Y1ozpoflt3cVFORBmBE+mnk3gTWW6Ifro9MuRMFOEh0j6IpSXKsDZQSsP0nGiGXvOy8
aeChF9NsZ6U5C3TA+HfJ0jYhJ3G7MaeqsYI3XRw8IBzBQP1+rHHZxtxcCDAV600Hsq8U1d0DCGTd
D2fJcdgAHTJFUzaYQy+u42nQ46np0pNJg9m6I/YGzEB1rACkAZQf0GywCkhPoIrafVdyAEVJfaeV
obdVi1bctUjvIj0CCAP4yuQKDdKmFlIxiRtN03IA0txfDHtXLadh2Xh2KA0JMBqw83ikykJR06AB
qj/NThQ3UNM18ht9WW9Gcl+W4fVNp5gxNJAj5MNioCYtz1hmt0Sv9cGOxtzxm8H3oMl93YLiwKLd
AFBpqJgi7JNT611i1/Oam3ZE7DlqreLTrHWfhrL+eKQlmrnwkhIUKReZGcjIjcMKfpwon+8668bc
IrxVTRSCK/T4/pZJl2nqstZAo++S2dFkhQU/1MPL9WlSnH4RvP33fWnroq8J5DIrvq/Pu/ob64td
3+U7dJT7DAJF0DG8bk45HEQ+oIESt6ycLBhMp1hp7pGIHOLkWBUbvuyytoNsKbK+wIWCsf2ykUoD
D0rTJDOJkE/UH5d49b7SqoRUCmkn0SCbhu7sdPe0wrPGYpUeZBCmP4AqLTvQkeLG7yzI3nvOcu/N
1YfpRcWfw/MSUQYVJCdics6iJzRAt/rqDiRKZvqCMO1oo9kcbe2xHVyfZYVjBY+Rg7IOXJLIk7w3
xEo9b2KnIpEFNSgY8e2yDTo844zs4EIL97o1ldNAVhJHGZgJA9pA762tAOI3jDMSmVpkdlVo1Ui7
kNfV/IutisgfVTAUREAwLUZ9Pn206gn0Q+3I9F5SF6LN+sOqvxbkvtbuxq2AUOU+bPgloRyD9Ld8
NzVpUTutV9qRncxToOmsDe1sRE28dfWN1VKdiXNTUiqGxqiV1NCIivLlhTTP4J7ecIXK7SAazuAO
MXNyTAFMyETnDoduLmm7I5RnYdno/CZ3DTBKTbZ7n6Yd3TiKSqOeeG2D4QqXlrQHHVaOFEgN+F/d
DOMy2RUI4wm9H6rnNP9xfQeqnJhQRcH1jmwFJGbf7wzbbPqq6KkdVWb1i6RNULnVzdQZnwkdvvO5
+hS35hZtt2qD4G2PTiBAKpGgk3YjuCj47DHsxjqdg5ZFhnm03GrjaKm2BkDPAA6g4xo1LWkSq5hV
ydzaJOqrx2bKfGeLsE85CiSTkPJG2vsC6jQCAGehEZlEjRnq9R7A7WwLX6J4D0Bf7Y8JMcazY5sb
Weeu6IiPRiQxOdN8LXPDqf81uY9T9X1ak4O3vF3fD6bIKkqvK+SsEIpByAhBgEwm1WRjPzLAtiOQ
Vg9P6zKlt1laOAdiALNoNzX095xk8dd81YN1cvq7jo79Y1dzM0iL/GfjNktUJGHvpPu6qxs81GP3
0Mx94bcMgD1/onTYSmurDgyOImjgUedBH6a0oQhyvp07i/+8oPPcH6yjhwyf60/kbzaVqEIgygOy
UT6ZZMqruUjhr5M293MGYBuUmbbaSpWjQbSKdAcGdFFMMXVIQbrtSKJV/8JNeB3X86f2H7Nr/NzY
YopWHhMcQlH2xymR42OzRMpXn1d0KK1P1L0BD9L1/aT6PhRU8UoBigcgLGlp+jJliWYiSNKa7LWD
GGGpb5GsqS7RcxPCxZ2dkjRd9EHrYxIVnbn63qTtUwfOEiHsLpnYxg64LC4jEhEduQhcIfd2AfmC
Am0ZJ0ieR0mfOEHNy9DShrs0r3bzaH3TSushY+3OrLLP41ptJMGUI4XbxLMS4QnW6/1IG/DTGnOn
w3Y9dGHXLf1Og0Z8VBNj3tslbzcuB5WLA6QMAt06vAxYrCV7NhnAGrm6kaYbUJu0DjM3/dxbDh/f
IzhUQK6h0IGOK7GHzhYQmhSW0Tu9GzltFGsP5ekvPm8AtCSYb/EWkK64pbXcFFgoUEfzQxtWyc31
z5sW/p7sMVEz/O/70iwZKzhySI7vl6jD2yCJzVnUrtx5orlBcr/JYuvQ65wzP0vz9tDHeo53Lov9
2U21oNVZeQAnUbp3C3cOCgM1MQKwz5vTdfmJjwtwTXVc3NYc5EpJi+ShhZ6er3WZxhsDEf9THocH
mkuRfQJx3UX7rAumWxhFfcRjQbFaYAo9NWnpLzS5JWg4vz5tqr3swSHgNQP+0wtlOcvM9a5POI2a
+ki8z/wuA2/Zh6UcIAsFUARiDDBsIGEoLY3XdIbRgLkqYuVLWUGWb8L6bBW/FafknRHpVOpQD5/K
HK8iM2UHsh6gI7Nn3vH6dCn8KNXFSxZhIeA5cp6OORU1+8ZzI0+fXrnXA1mafrhRR8zWHxtyoi5O
VgN6waCiWar4JRn4PS3W1+vDEHMh7zH8f7yw8GQD4ZOIeM6Oupn0ppelLY36eceqUL9hbxqkr/sA
6JXrllT768ySPJhcy2lqlD2NvFY7pbHzEtvNMVmtp9zk//5vpqRXnGvFWlqwhkY4QVAQtsOVNtCr
RfqW/3PdkmIX4JL+b/pkEVmjMhetznFEuR1mja9t1UCUk4Y3myiRmnh+iK1+tjy8mloL8gRwAbl9
27q1r7u7cbAflkTbSJcpN8KZJdkpOxkoBsTJ7IfvVWX4k/eDkiVs7dW3+n/zrRy0cuLOzEmOgMZp
nVWkRJHCMYGJEWHpxgFVeAGAb/9MnRjw2dSh25txj8ML1OiqdPbm/KXcumm2BiEdniTneYdAGt5s
fnaHfwg5XN9dG0OQe2rgdiY3TTFJjfe62N/0jPhuudW7cdkagADqbKJc6bSwtqNdz2skkfoFT4Tm
lZD1Lafd/YQWAJ0OL2DY+dnE2gH8ZTvwzz3U5rT7m4GKzDnaOkAXIW70s7Uqgd0dqLm4UZN4jzmU
fRIv+drMH5b1+j3SP2bEep6ZSYrUIr3GAeDwxvvCM3+AJRqlRXPjKCmXDUj23yV61BilbWF4S2NS
bXSjLPlSZ9+a5FeZbeQelX4B4I7f3PQA1ErHJ0/dykmnhEap9mDXre/YuU/zT2b56frCqKr/yG3+
MSSdImhSDjNpgHmJeReiXzmgNA766akFd7LJvwBMP4yu3wNzwz+sASJWS0huQVfKvuz4dlKjGJss
o1EVP6zsJiNB/uF2b8mEtCHMwnCyeoAJQJ/s6ZC2G1hHpYPAqxEQYRRHL/DbVrnmVZK42Amx+7XJ
py/gEds4OuoVAlLzN5gA2CTp7Nh92hhWaTpRon9NknQB33g7BOAyKH0n63eDHQNizZ9Yrd1M4Btc
1uLz9T2i3IsIuDA+EUbILShgr0IMa+duNLag0w6dtxJl7XojehBn5iJOOTMiOam40SsX/KhuNJs6
yIf1qfln0Ej1pR7c+Vnz9PF7tSbzLuf94Gd5vG489JTJeDgOG7QY4O67gDuUQEmZOWvcyFic27Qu
Du5khEM8BobZfQID/4Gn/EeT5P9COvTGAWlPXk63lE2nyZxu2Uh/XZ9zcb4vpwM0pgJ9gdMhXNCZ
J5vnZB2nOnaiVRsTP0+H6T6pMxbpec+f+9Qjh8RstlIHSqNAfLjAOMEzyogJjUPsbdELN6LlbWbd
gXcN5VxCjmu5cXWrFlsQmv9GTggJ9/ejy4uqKvEnnAiYfc3PnGZf2mT082p6XqdV33Gz3ifGeEwX
4/nj8yraIMBEK5gz5VR54tFM71ZUJ4fq20B+NP0DWA73jnfk9sYloXIN55ZMaYxr3DpgEnOigh2s
OFjd8PpIDNWxROcItisySWB3km4hPS7XtRwNJ3LLhjU+0zIaGrxrd13WN9/XtP2MO7/wzVbvd3Oq
l7cAn5b3s903p3GeppshT/mxzcBdzjXu7NrS2UgDqK7Jsz8oPwicNNccc8Qqcyu/HWpwL1e93zh/
4YLPrUiOIy2MQkMLLsrADBXH0NpKDipHgUseHh76ykAxvl/Hsid6nFq47POYfutJfBs79Vs8bKW5
VGcPHh5qHiDUuuz+L4EpdDQHEZJn1yHrG8h68MfOiX8Y1fxmdZBKu759lNvzzJ60Pd3BswdtMZDZ
WvUQWkiPcfsXYA10+EP6Bpz86LOWK3soEgwQSaEOkC5BHod9u5+dHXRrze7O2npHKVfpzJY4LGf+
cuJWxm2IPEVNQX2n/u4YkPDeCteVJw6ZExPsCQhk5eIhKQCCTzKkzbTmpgZN0FJ1xzbX0GZQ3lxf
HeVwgF3D3CFlg0rR++GwdZg5s2c3qq3lR8NRp1zdFyAHDv+TGflmB71HvrQdzBiERy3Jjsgo7yxn
K8hU7jUXjQoCsCZ64d+PJquKpcssoHaMePmZlPW9WZINaIPy+JyZEBN6tv7tUEHWB3KVkTH5puCW
32nafbcEzVZhV7EHkLJBrAeoO5DGMjsJqLOSkXR4EpbpK2RmBvdlqD5/mNZT5IVASiJEV1HqkrMC
mtONuQfygmjBaKzA/LjLhJSgi9gYYaV7QbiVABe+0qmDY178ioe1s3H1id0pBS/vvi/5lhb6Bw2g
IE40NfUe5JZ3Uz8/LxU0ZSznQaPrd2oWX6GZtmFWtTQAtlCB0EZoIRM7TClfZtTGnMjJM5/jWPZ7
1Ixb8nr90Ci2Go4/GkJBiYz4TC6wZEYRtz0EAZAU0G+Q2CG+gxy6wce9lQ5HdMRutAmqLnrhb0Aj
i1YcE8gqaW+nhT5qtBY3nPlMzC8Azyf3TrmGreukz7GepLdDmVr+6o16kDMjYqzYx6Bu3qWk1L+P
hc5uCLG3kpcKH4UiL44zksmCCkg61WY3to0J6EgE5kct/rpAOcRCCfAvJhu8swK/iwMnE1imuZWb
QKE4kWFnmZ9Y5WHVy9e1cj9jFW5tFB6v21Nu3f/subrUAtK0tF7zBndWUiC6h6LC4DdFkLsBFyqY
U9CtG55e4Rvx9KWgIEZ56bKrmsERZIO7IEx0Q6v3q+fr49n6vHSRgDPTrXQdn7fHt+VWd//m8yhc
oJcK6BNU/99vTVrVU6dr+Dxz77z6cZN3RPn3z74vzuKZW58RyfI+xvfLG9PYt9n++uyoVtvCIwRd
P6j+XtA/8dbWcrw37Kgv2eD3Dg2ztf+KRrVd9ZvLWPtp0MIO0KC14YFVrurcsHR2vNlDLs7kAIE0
eTAXYzDZkKsyf8w0Dq8PUTWDQK4I3WNBqiNHEkU1EwfoFhtB2OdcP3kbEcTG5+UIYm5ZNZstPp/r
BVBb0If+OFwVah4iBw/HB9cuPRWd3hwmPs5WRNyOBj2gpQebF8OGFdV6wL8K2gjIel30+g9pgkdh
o1mRyQ7lup/bo9kf+RazkdKKaIxH7ROCFPJYDMFsVE61GTXI2SyWe0OZmfiL1ocoZm25Z5G4ky9h
sAsLAQdPSBVLRycHInrR+GBGPbcSdAagRdRyv0AK92sH0LZfOqCd65DTuL7dVCdKtHMCRAHSrwuG
blaQBDDTxQL0vLlrgdOkDVoGrPw7n7Q5gBbIm+WhiDKW3pYAjGonAm0nmvdAEYjt/t5VoFGv4E6f
WJE+jp9S5t0VK9u4iVU3HnKlkEQAvQ0eatJerKAmXKY0taKqP2ocMuVaOG5JPauWTWBNUTsXjfTy
qx6UtcAFeDVATgkSPr4xsx8MshK+WTnVL3NYINozp0kY15a+u750ytHhKsd+wb13Ubqt6t62IG5o
RUa/TN8a2i2fKdjJw8act2gJlKZ+A61Qjwb1hXQrlavDTVdrSRQX9UNG2bEw0tu4zjeS6Mot8ceM
XF5BAX/pmrSDGXZoq6D4cF8qgk3U7QDjo5AAQ0D+fssZudvXi4Pvr91Dy2/H+Ds1Xv9iUTyAznGg
iH3BEUGhj9LXeAtEU919tsl89LL433ak/5sZmSdiRQkynjvHwj1ugT7aBHETx42PfFL6YfkIMWl/
RvQ73X12paeOPq5pRa2oAc7CTpH9y3zXCa5Pm5h52fmdG5FeID0qC5nOE0Crwc9n+kgOaEfm1mTH
+7EIdAYcz2xtQq9U2xrpU7zYwSUJAQ7JP6x9XAp8Ool0ttPIMU0e8mIjcFCaAGQHFnChAxT1fss1
I8/IwnTgl9fybY7bR6tkOzvf6nbZMiNusrNFcoyEpaBdJRHXQPRbZCQLbca0r/NqjLvrS2WLtZDX
Cv3PSK7BpYIDWkrgLYbOLCtN7AjyYcSfMjLt+zzrg9a1y9HPkry+Zyvn+7pq65D2sRM0jbYEfTwV
ONgcgOdiKI6Dq7Hdkhj26M+6Xh76camhdKb3t5QbrZ87w+yv7pjdQi/jlDe186TnXbEfmB0fE7Qb
7fXCQrcXxGpZgX4S7hhw753zI+4tkDrY6xAH81w7PgKS0vfmeQzmFJJIGjMBQ631b7ama29CiXCn
pby/7/mCYBj1XbKPCRqrUdsw/AKKoi92DInmHILgIamm4QYCstlen+KtfKIq1hDawP9P5+YCjQul
vaUng0cAX/FCy2K+AYIZDa/iZFMjRLlZzkxJmyVNUtJ6c2pHiReUzkOHd6e5v75JVOcZCUQgvgQx
2QUYp8y9NS9deNp6Gu5Fsrep42QH8oinaqKgk7HpRj1IdXXgHKOwp4P7B673/QEYyZD0o0asCFCn
767L9wD/fDw9DhrWPyakafOyJJ6m0kI0YRghN+xnbzGOHQiBr0+dKqDwYIiCQQ4sYhdOqS4WrRpd
K1pm9nkwmtu1Ww8OIwBop6AoTcbCL4stqLZy+rDbkb4kgpBVuuBXDeyXE8gPI4c988y3x425U3wf
ahBCfhdqf4iVpOUpuQ0Ge6exIu6gS45mfhdn/vV5UxwgBJO6rYMiB45Jdkv1EkMPd8E9BWG5H4k5
6C+jxZodazSyI7PhbLxAlCNC7RGwAsTsF8wk89BPyzih38a18l1s2mE7bUSvygGdWRD/4Mynz6Bm
9OYSFsY0fq5s7zhq6V03gitprLYiI+VoCBqHUOMTjFDS+kMyYFxFxBS5k9+62i7epPxROB1cB/9Z
kGO7wuF4OpuIVnkef08cwECXuflCF3i56/tAaQjtugDkIgi76JcEA+TclXFsRfPQ/NRiI/XpCoZd
ZnZblsSkSBchYL9/LEkL1KAHcTU5dpz2NuQ78rnPMXfBmIdNtVu3pPGUw8LWhW8TGGCZKp66Nfop
VkRIpB8+Q058R1kFtDHdyKe5qp1gCJEJ4bWBcJNud2Ku3ZA5sxkNi176XGfAnRJmo2uvH6NssO2w
qiET7/Wr9Wxl/fjJ1hfuW4jTwBzV5YsfO26L3Oag0XstL7JjnpUFgA/xtDftYXkr6eIES97Te6vp
+huHavUndLMXgZHEzQsWr7hjKxwsVGDtgFttehymGHQnIOZlezMm1V1coOzmu03lBm5KnCPrhu7J
1rryzkviNOTFcR3Gmw6NeTQJaRmiTfyQLGW4GEGmBUsSh5VD7/KkJQ+4x5GcZE0X6qCQeU6hZBPU
mt7dGXSyT+AKSX4hfqE728v7fZfP677jNNtD27dHf50+B82MqGV02ixAn4j7i9duBtLH3PTNZtRC
QvplZ8W03APxmj27hZYcS2Mod8Okf5j9CW8NIdyJAh5cOLBO772F1tR8mvoc58u8NbufCeTUr58r
1cY4NyBtjHJm1lA0MKDPYXzr8I2IQfl5QYdtIT8NchMpFp8c0rDErC3AHdtfozU9jfVWX7AiKEHz
JqhuAZaABKMcI6wtMxZw1ZsIXOMjp2Gju8e6euXdSdO3kG2qLojfHDpwmlgQKNy/X4964vmslwzP
JnPYIRr6BNqSvZN7B9TGj/9H2pc1yYkk3f6Vz/qduezLtW/mAci1tkypStsLVpJKQQCxscOvvwdN
T08mhRVX6rGetpaViiAiHA8P9+PnGE37kNlkY7uMRACwPL69VT9jhLlnAjTGBUcl0vDAXF4P3tdV
DhwVQhVL5WVUlfZNnYKwEr4w6+RmrHInNHKJjilf+2z2jhumkJBB5N6HbOoAX3mbyfRevc2k24fY
FtwNc4y5mTYNZLcVTub8WAIEkzgqlORrYNVxkoyxaeRxKu+o/vXtcZc8JlTNwPKDsGa6jV8vgiaY
YyhjME/MvzHHA6mPVbtSwVoy2sshZiGhbA05Ol1vgornqb4r6EoEsPb4Wb5ixDmvrAC+OG0+Wd6n
X8+2TGJmf63PFIhexBeOkkaLBj3zZH5wesjfEit+ewPWXn8WVFh2UwygAscG9HtXVyGCzBWftBQi
2ShZBQBioyYw75M0RB7YGgDLqCA2oCimzN7V0EWKHF3TQuXXxYopL5oULn06eg5Bej7PWSrmjSUf
TRMJRSdOR2h0ET1q883b67Y0KxTd0U6LxCh69WYbw4htUYkM+4kaUCI33vn+HeNf8vzx7w0z255k
UGNvDRimNQC2NN9Z3n2Py4VB0pVVW/K7aN0G2gOAyykRe21ooja5l1JpnjKpxYMC7Kcx9tIH35kY
4QkSZ/f2xJbsDmVy3AHQ1YJGsNl4ORHMCCTsrjejjmahDXf3t0b42SJ68emwUvOaYdDNk9O+7+sn
YH1/5/kodIEBCzoB8+sSFDqocriFL4fXce/Q+yrLVgAYSwDKifoduAhIHeCWPnOPEEyp6kZVxglK
d85j0gdk4wmhPxV92cVCuvkHcC27sS5t+dhqAzlwaQ5RZjZJzBgyJGVKyyeu9OAOvHj06e0FWDIZ
9KEBT4HLiIdb3bXJlGNrkS4bjVNq5TsaMD/WzebOTMo+zCS7qcvV8suS0eCwxAGF1g5wrM6MBnmh
fAAAEEaDvo5t3azE1YuPDyAqO7UOQ99xNiGfoUlaK1OcgRzobO9rmq/5wqUlg3wF3h+aXOhXnwUc
zAtqm0Ly46T1p0x8MYgfSWBvR/vYdGsEwkuzuRzLvN6egXmVdHWC2YA1GsWVguUr67UcP11MZxbC
lB3vByCMzVPpg3pTG4S405SZYO0cE0RCg751as73AspDKASjodSY8n5vW+HSNCFEDieMQxJRxPTz
i89cy02SEw+tudLYQJhmTTN5yc8jHIKmHwryqEnMTK7sZIGu2N45qepWT89C3FTlnjL/d2aBiqKL
5BVKfXP8Sy4hvwoyOOdUWJHbh1Jf2arJdOfhnYPUDq7CyPW96h5tVZXlqqucE5P3Xv00jpCP/A2P
juMDHaQTnB3k69cboWpA9asKhBnMfm/ettlKnLU4A7gZRBIIJF4xKg5EMrNPmHOq06+qcyLXrWNj
XJnD4m5Dj8+CgaJxzJ6d6tC+yBR4AdCLjIbRd4rEPNvEb9vr4hCTvIUBiATuONPPL+y1SsoUoUPi
nNxk4zGF7joasuxbK5/fHmcyzFc7fjHO5IouxvFkSVI0PTunNHtK5SatNqPc5FkXUYhwGbIGDGet
Or64RRdDzlYPuHNLCLjVU9Bt0XXljlvIKbw9q+XVg47ZRBuFU3H2OeLApWAgbGEFOgoKVAFUklr7
scs+a3axcvouepbgr7HmMAxg2LMBdQfnlOvGPh3ppuOPb89macFwtoNcBmkcoLFme2QaiCAElDRO
wUhCW7ybgO3GWs7150VybglTMxDq+CCpeqX9VvWeKpgPcgSj4+5DzT0QxoJtwAlNbWxk6HTNN9JK
vh8TfQzZ4JKIdtkxd+46y06ssCvsJHIVc+4heQDyUrNN7Ah5z1KFYjAyhFfMeqhQ596A/hN1JDpU
mxxUFnWYGEiFIQxxvw26lx7GtEU0Pgw53Q69636SepFFhAVD5NiD2LSWMt9B4LwNiSnLLvREch8g
KpSNjAjZafWu8PTmJR1kdjZH+t10SvIh5QbfOG3PIyFBh+4XQ3GDQCoPu1F0W7Mf2zDAgbvXk6z4
+vbmLZkH2ownOjlgCJFCuP7ArKLxaiFz95TVRz84IrX29vOXjAPNM1BmnkTYXiWvs9boem7DFyVI
g5SVBgyxe8isNQmyxWlcDDP9/MJPFIawaurABnUVNXbcypUvdm0a088vnj+aZU64iec7OBTae8c8
N2vMsJNfuTZwA9gK9PUgQEYr5Jz9w9D6uisga4rDk3iHoAEWJgVydBjBTlDUfn9D+66JS9k5m7e3
6LU3AokZ1DOh4ALAAuitr+dmsQAs2kh8Qgkipl6UwbDR29SslM1er6ABmhawj0yFx2mg2SiVEmAA
KcD9j3yh52URHx+DdCXRsDbIzAwAm9d1AGEKRDj3OdR8zaNYq5UshIvXE5mZAveBHLElGBJkvXO9
Wx1aAogVjW2KzGwAHvzP1RqpwZJxI1E5Cc6groFa3fXSmTqwWqP07JNrb6V6n6yBsl8bAODkF883
r5/vCQhI2R5IW9LhFv8gdczNbUDjt81sbRYzA0jt0bbqaRbMjfi7Zg0O/Hrrp0lA5xFZP2Bm5xIz
PaCsgGtiEmMdIs1Z86dU/YYvA3wDRFa4zALENtt5ljVBp8we0IeROGFh9gX6DYdYt9LfCOBweUN1
FF0yr4nvNIl0hQO03CkAUeo7q3Dotu2S7HkkhDyqcvwNfi7cf4EFhWAEbGweI4gKgsBsKOHdkkfn
zuo+/8bOXzx+Zr+WU+stvhrnZBihcWP+srg76hHIywEID68JONQsYLPHIRCOLZwTQPd2uc/W2rwW
DRckzojYgelHnuf68zBdLlH8wxE2HIUGZCR5+Y3luXj+NP7F2VKZA9e1Gs930OJ/F4iV8vHih3Hx
+JnV1nptduV0Arcf/SF09F2xxhm0NAL4DOGcENAimJgFgAiVqmQc8elJ/yCNnSXzXSPlyjextAuX
g8x2OUsGhzgWBnH5jYry/pdPDsAaJ05pGzV20OvOHo8SX5L6rnROlv9gitvKjAZ78+v7PF2NwYcM
dALGut5naKSDArXzHeQZDogwxe/MADkf9LnANQH9cP34BNxHgLlK96TzeKBPVNyPvyxwhC9t4ouA
l5268ufAB4hLOINhI1g0shYSc7VfbrquFPu312npOILYNuCTOJOQXX31vQUM/U8BaMoIdA40O70D
8d1OJ80tELbxb4wFtByS4KhiIa9/vWhWP9gZyL8xVuuXEQAl7EiNpNyNRQtUmGml1vntAV9/K4jy
QO0GyjATvDv+bHKF0/tGzpDoGXVUp9KN52Yb5M7eHuT1t3I9yMyjjAVDt16BQbJyx1hE/O3fe/7M
pfhUMiuZnq//aMv3efX+7ccv8BpM7w+ACCwZ8uvz+7HjFgoLmOHAoO1O6HbUKS2EyjAqLVV9yzpr
h1NYDy05BpHR8q/auIYqe22DGBlW5kMzcgKXzVwaaNi0Jutc+6SX8mCh8hMOlG1Lzt4nak0ucmm3
8EBYBAwNzbCzsTqaW0U21taprg7U36/FXUsWB5gFXA6s/DWVGIQaUpulwj71VhdNgowZMbbBuFa0
f52pmVD9fw0zb7GjTAd16SgRRGpF7e2Uk7CT1Rn8Q59y80SomQM6WdT0MAo5QA+hT5/etprFZQQQ
BzKzsBhAv64/5YppKdjeAPtJkMLnfcSrIf57I8zi5FZrUxQLPOuUPg50X5iHv/f4mWtI6v9MIBuz
sJdRwdfIxCdLml8xQaX81xLN/IKQwKXrowvAn5lGhdoaFbIde/vZa9dKBIubgTjZn9gKp4vL9WbI
QeQpb3GZdYKv/iE1vry9VAslJVgb0psI/LyJIm+2Vi1DhvMnr3FiPjb1B/DXgvcCJKyhS1jEhgFN
eWNIAd7JkCdsjW3jpuF99uvFObzFT5A/KLomppzrWbLBGVSZIo83fuM27hvv3p7l0iIiD40k7iTI
Bzmo68eTQFGWNNw59fpJyz4avw7FQ2F56loBjBVxzzwgybvKyyrEE6cOJTcQ+azY8xQyzawNpE4A
vTv+FDbPGSuFcqzC88bkRJF6K6yv4177gharsLDHULVrpd8FNwc6cnAGwFsjkTWPTbSSO4WZQ/WG
qCSWyY77ctslWvTLW4KlQml5CrEQ7c6cjD5IG13KkOiwQAOLinL364UgcB6huAF3jWwnDp/rPVep
YclGaFBKVR++Derx7ddfWKQp/YIzNYBeLoglr59eA1hs5XyAqCzahtqYW1+CdmWIBaO9GmIWhgrG
MuJ0GMLZajgBypU00oILwxV8Ag7DcnFhnW2ADw1qiYI+O/u0PUC3JLKNE3IxKLlE+rgS5qyNNfP3
RU8T4PdbdtbSDTUxnUh79tK72vqNeOdqUjNvZoAuWTPqmp0bAe06VG3R0GypOzqQo4sWKFIAVdoO
cgIzhlUbrBGrL2wZ2CTw0UxZYLTHzd1YP6CXg1Ts7DkPMvTWMn9L4dzV82dW19sZE7KGIrqutk7y
ZPq3jgJ12Z4FkDBND9LeOPTOJiv33sVZoZvoJ3wGR97MEHFfBf4TrSnntDvKjadWHr9oHBNo3gSC
FXmH6VO7uLUHBrUaM4Mieqbdte6I4vRj1oAmw5VxT34Z/IWuHuRlgChGTRJM/tdjlcJQkhQgXGN9
pDd66KTNil9bcAw4RZFiRPiJ8vC8t7AsAXSnvY8PCSxiRn1XIoum2Z9/2fu4yJRM9ZtJFMueTaPQ
y7aDilxxhgB5ZkQ5jce1I21pHpdDTEZxsSuSOuWQTRK8oIGNs+4Jyh8lakRvz2PhcnA1j9nW50rn
TDHMIyliB1r1WexUWwTXb4+yZGCXU5ne4mIqymeQRx7s4twhHS/y71UfoKb0jWY711/ZmMUv9HKs
mQfQh0BJjWIsf1ToedI3GnDRUOoJh1a+pM2wrf3m2SQqJsFw0gq0Kf29uc48hAf+qcDO3OI8VDTK
kcEr61tZ7oja29mKU1/cPNv2PX9S+UAh8XpZC4pGXbPD5vU2YNvWfelFnbF13JVhlrwPGMn/M8w8
dmOoSBko4cAQUzMMMhXW5kphd9HUL8o2MyukppayVJlYs/5LDW6rwf9qrrXYLxkGqjYA96IzE0wO
c1K0srCgZKwkpoFKKIgiRHKsyQ1HkbJxv7re51rfa3qsp5u37WHahFnoeDXs7OTNCi3zEoJhKwAr
RywgSqF9ZA5h12xqE31za9HjglUgUkVgNN2O4KBmril3gtxATiE/m0UMEwSOPxsjd031dCEivhpl
5p1qX9IqGVxoDKc7czh49qHqnstAxhRUUdX49e1FXDAQjDaltUAeEryCabWeWyqRTQrv5g9DfzLE
fSdWDqa1IWb7xDthFI7AEKKEzPW3jG30NVG8RVO4mMVsZ4ACrFjhoaSHiHZv8C929iGAAodsvzv8
Y5EdebJysK/NabZJ/eC3aALNirMuvI2Uz1V14Hq34vAWB4GmF/B5UzFpfn/VjLYdEr/Hx+vc8GTX
IpvFvd+ZyMUYs4mwoqryuhlR1y0itHHVIoZQ1K+bGG5CCF7BH4KJzJwpN3LqA4QBie70XcHBh/O+
+3WsDFLAuPuizQ6p51eQfrCdmRAPg9Z4oIEk4mCqvWgfkn4N9bPgrz1gGXHXRhZu6qG+Pha0nLTA
uLT52Wkj1e6Z/u43Vuri+ZMDujjN80BOfYnT8/uPbfpZEy9+/cvYMqzUxRCzQ5yarHO6bMhxGYqz
5p7R+Dc4/K+HmJ3TbgUNCsG6/DxWGxIYoZUfarrmixe+DRQXJjkiJGBfVyMtdzAY0CTqzH3QdA16
LP0bZa7lyJdGQaHHn0hB0LYyP9mY27gkcSp1NuqjMva2Ogzpyge4cKjg/P+Z7LeAJpwXMlotkZA8
qEqYbhtb9j5HP1ZJv6fD7m3bWhwnQO0WDUATDGu28anWqV5wNBfZQRnWQxD6tIG2xhBW2qe3R1pa
NEjSITcPjjMfUo7XVoxKLsuSRi/PiuexzJ4pGnpqbq44xyWIBQS3/jvMzOernpt+WneYkCHjNMsA
kxQgw2kjYm3yodmz1A87ZYWD+vj35jdzmUOpdeOgjeW5GPOoc++ZbYZ8Lc+7uIigugADGk7lV6pO
nnKIK0ZsV9n2x5Z2u7F/SspfrgZOEiuoBk46oeCLmXlmu66lb7t1eRYfdB2X+nMClObbi7XgMsF2
iLThdCtFeDEzOyBVrKD3YN5dPhwCp4jRQ7kSX6wNMfM3iJashgYYwmBgbCf9dxPYu7dnsbAbqDMG
KO7jCAOcfWZrIzUb5stUnYes2JcVuzcHtbX9tWzEz2znLKS9GmdmWkVhAm2IgP1cFPlwRAvL97L1
QOwmmHWbe9Q4AB5jRkCxeZvB6ZIwTzz/rra9F6vVnbMiurOXadc+jQQ8qZnGIU6o7GzTud6LJrMG
SjTQoSh12d7YIysOpU1esgY5o9HWHl2l7KiyMh5Vvf+Bti18qme/H/XM2mnKC/Yy0JLHUejmnU/S
4oNtcBq5VWCGnTOgdW4waWQ14MnxVJKERqlT3N+bIOLBKPapy8utSnkHCi7f3g9MjWhbdfoIgQHZ
m660YuSwBVQlaPoosrw6jMzUo7Qz7A+BXdQb8Ih4j8AhVoBT6c3HVvEmSly32ZC0DPDTQH9IQWx+
4xsS/PO+QT4GOnHR8jp0eWijgRNtG9N/kswuNoJuUnGErll+RKeeAx6roHkohc2PeaHA4AENpbD3
MuRQelPb0dzVI28oaTxwEySChQKxTWP7m7dtbMFB4wsMfLSbIjMNusZrt2mouhdSpeLsic9t/lCN
fahwa1oLldeGmXnnXoIuO2dETKczY2Ga36VooxHbtyfzM00zt2RcLBArAak4CVVfz2ZICdFgJeLM
7NHbJ3YO4UAUyiOueBY6Vq/tRodqsak4wLmtoqFv9izsqWsca7esz1nN6N6qG3rLwDYaNak+3vRu
nW9GKJ68q5mVRb207IgOOvCOVlPGJqmLSPhV/9TXTrDjtBtDUynspJLPsqYvbcOzXdcHzUbTwc1I
lE+iMnBUrDuQxpMDio0oQvhhwUweGbgyhYbZne2kHkLOSz+sWJv+eqIagBKEMEh0TeQa02ZdBHyi
GXwffbn8zLovWXOAZN+mUbd2KrbozlkJwxe6cDHExWCzLfEDppsBNF/P9vCl0m4SUAbm2gfeTwb/
JIIH3RHbyv7R6t4WPGsZWTGJJcO7HH7mpntTgE00wfAdIEzWHreyIo/HbuUwWBwFfAFQ2kQ16RVW
oytEoorO5+exQHNYZMhd3oSOt/KtLp0Hk2o0KkiQtn3V6AnCVmL2jcPPFduAWDJQW/Hr6sHYrYsh
Zss1jsK3G9/l59R7ytvPgbdy9i8tlA+LQxu0baE3Y3b2p7msUEeqxNmhD3a/s6Kx35XZCt3UZFJz
L4C6HsBAwJLgFjvzaUFaEIigYBLSf2jHmwTKpJn4UJDHvl0Tj57WYz4ULoCQ2caxiC7LmXXbjWlx
Ow/gPqcUqCBxrz+S7lgN30S9Z86XFf82vfmr4UBKgVQ78oOv6BHVSHOwX8Cai6RuQ7eTJtLV3Cn3
eDcZFj36C1IHXGEj5+m2t/wqNny/27Gud0EMpRX7QPONEBT3dOt3LD26VlNsc8cvIkB7i0hLJdJX
nefKd0rVw5PhjmSTZYF3XzmKv9Mr9QjWrhxyO/VXZyiaR1ZQ75G7bhYjLO4PvQGQNnUqDskN4Yu4
IUH3raRZHXFdJbvBTaqwr1sRlnLkj8zsqrW78tLWX4ZM0yd04dpcwrMx4AhlVPbC8e6gvdJBqi67
QxqsXQaX9h6E6kjLwZon8Pj1WMSrDF1liTybgOS5w1lpHy3AI0COdMiCW+PXeQEhbgEoDjqzrAVq
TBnYI0WpXJyzEpdog95n9RqB2kJMiyGAbwOXIu7rr1DEYwHRVi+X506NLTqMMm1b88yPV6x4wYiR
l5kIquAJQCB8vW5ZSQVFj4s4l4eM3GKp/t7jZy5sqFIie6rh8c7zbcC/vv30JQeGgiRcMBpGpnzM
9cun1NAavYEaBalqiKt5goWgcS9DkWi3yN6vLNWSOUMQFV88OMTgymbmbCN6plqXYjSRIdm8z0sS
1jouTFmk1Wu11uXBwBIKRIQHzPXsumFTblVFWcgzV4eieHKQ1yABuk5VGVb+qr7XhBCZuzIg2P4a
bXbp0Pye+JqL0TrwxqTJGBItrv3PvjoT971in4lehS17fnv3lj5ZUBZMqZVp8+btCkbagaGng7u2
ObTr2kPZsDCxtaju97TfMXct+lk6sS+i6/lxNySmNxpDghMbjlQbbvsE+KY1RpeVQeaAppqUdaP1
GCSt9BubZIdOM+5UMv7Z5/Z/vvX/l7yI0783p/rX/+LP3wB0KylJ69kf/3VHv5WiEj/q/51+7a+/
dv1L//rywkvK53/l6jfw4D8Hjp/r56s/bHhN6+HcvJTDu5eqKeqfT8crTn/z//eH//Py8ymPg3z5
5x/fRMPr6WkEIrF//Pmjw/d//gGkyYUBTc//84f3zwy/95g+0+KZf3/1Ky/PVf3PP+Ag/+EifQaE
JNJOkJWGuXUv008C7x+gWkHvGjSmgDJzJ+A/F2WdYkj9H1AOM5A9nNhREaTgKlSJZvoRngYADDoG
PLR8Azvm23/8Z+pXu/Pf3fof3rATJAnrCm8z3an++4Wh02RqBUExe3o/NJ3gaVdnoY6+vmDstXqf
Z3RAd1jb3GlO7qcRa3rdiqW0NLKrHWI1EfqNe0ie2q0DaVJqQUWN1OD0irsSQOoVnzYdi9evBfoh
5FABKkWRARKy16/l5DJteQHRgZw1SXJj0nQ0YrdJtT42B5beyprLOy1NoBJWKiuH4rzerR10158M
Fn7KCgE9O+H0phhxtjSeaBuvbUS/Ixqz3B2xSOWFwPbmaJ8Em/Bah+gsaziNhwAM9wI0MgLXBozW
9ZzzIBhMrlJvZ/dJ1Wxaz/qUm72RxgU19C+gbOkeiiSgoQSDu4gCJ2/NsG76ck3CanYb+/kiNlr4
0QM/dUNgEa5fROZojR/QxL4rSC2aOPNAEGKDc/Z7gja7+6DwbRZZGcnRNq2P/Rddk/x9YY1Eg76n
aQBlFLSgDnMz5a1hgaclvzQLyKDgRAVMDkAPJOzmrhlEZI4J5ad2BwxIl2ztNHXtfZmVPAkvPuE/
v5PL72JufxgIeEgYH4goJvW72d4bAUd3k1TNzigw4AayIraxRUrS/Dii7f2HmfcpcBN1Q2Kh2Whw
TGqelJu33+E6isA2wAPg8DNR5w+gmu1NP78IU00FQuS650CQj/7gI2dmZuhV7wcz7lRpkVu9o78W
Svx7SOCNTLTCgLAWCZ/rITsnLU3kM5odrQr5OesKFGGY1+ci8oXt3OD/RRqDJrzsVy4tr+cKTzaB
RAFomMTBZ987wOmjHIem3Fk101voAOpwOLnmSlgaKApFSGiCLuK3F/g6lplmi82dmIaR44Anniti
cOGNdmfp5U75XbqvgtJgYdbm3XcelPK7CTrdSOV5W6xkO67ji5/DelBYwdUM/wuQ97heZOKieb+p
s3pHBru2ooQ15Q+PwaJ2Q0ZoswNjiBdEQ0N8vg0gNOXu3p62iVjm6jtCjIir7UQSAUYooI/RE3P9
CmmnEng80e4GTo2QJ/UnoyXl0WqFfpfWzqPs1NYD0D22aGDt+0yRo58mGY3J4PQ3ZUlUiOwDj82s
t852qSpwhhnBXgV98ZhDt+yhHEy5q7r8GwOhxsbiFkXvPu82plsz6DPTJHTKoo61PBUPZBiSEr3C
zDlqIpFZ7NdA8aTo+udhq8tAhSyl2vMYFGPUqg4f46h+mEogu2uMN3xSG6gMMhy9oK3AAUzofkIe
3VS+5scCeMtPqezTg9lbP9QojFtvun+lOb6oOsv897kOhgRXOelD0WPikJw5gQHkocH3iG4GEhxp
1UKKWdcU/2Lkwae6Z3ZcEde8zSUvI965XMVmpTeha7U3QjX1PgDo2Q89BtkYv9P9IfJyswDzY5C9
b/vMU6FJ9TY2G9F96kdabnS40bhwGrrtPZwAW21sOX3Pa0lU5FeGTSGx1zqShQQ3pqCMOl4rL90K
o8vyIQq4gANq7c4IbtraH8Fv7qum5WHh50UXTPR101Gd4cvK4iTjFLoclPf5aG+asrKDk6+VA6hh
Oohc1z7eo/bB6+EhjbDtHbME+2ii5GfUfrm81e3OzEETWme+dld4WgIMsR4QPp4E6+EApXDa/ONQ
ofNkXwQ5S2NhD/0J6UnD3UmR4t+dJzN6tp0a/21yk/RPhYE2liNNbZFvqdvjoDcbYBgyLKhovTJ0
9XEq0vr1gPVWPs+s+N8ncm80YPZ0yk63f9TEwGMNV9jtu0Qz8JAx6OVnMqDeGFqNZwN2aDDHT26c
QocTK0gFP5MlmW7ERRPgrSHrgPetTI5/l3pGYCQqB1m3BhvKoSPn4/UC3ul4MRVwhebZiqCh5n7k
LZGR36ITKwSXYOYj+d97/NgbqrU/Wy5z8jAxLXRz0FaIvfBxbNzaQ6lULEvN8e9t0eDRnZbrYqtK
vSxvKgIa9yPXW9iyzkp/uC3KSn5WTe4bB5C+qC6y8L1hoRAuCEhZ8lvO9Wbr8ox0kdcPJXI6EEwc
Do6RFe8M1ltFHASa490yzW2SbecUtflgENVr70mAVqgztUEMvR3KnPFvVDNeRnQGk6gORvu7Abrj
4K7PHfkgXccEPbjtweLcMamD2BcEaSM0EujfNKvWb1tLkljZVfqjrrBWoSsHSmJH2NIB9LMcnXfo
FeJir5HBlxHL/dYLdWoln5gpDPCiZvymtBkyVm5faBs1jCWEFZUz+aPU1avnhlCp3xii9IZ9gZ7p
RwhFoc7Tu0GbbAGVHCNN1b4Rt6aA4mqOJq/YAXUkeehFS1lYBMZI917WwJdVTiJRCGIN1DuyQjZb
pwjKKpL+2JciVLnb9bssCWAsdSDSLnIdijt8LR1f7hPW2idL50puc1SWZAw5wOHLKMjI902uNBLn
eYcjTFoNjq2MOmYk7U4XObCvAzw6WoqDLuwqimoAYwhlmtzxkhvijZYTBWWSEJBN2Oam9FihdsL3
wKJn9LQJ+TjilGJVfsdrj+9bSCzxW4brwtbQ/ORdHujaFjqL/MEwNPfY9kWXRbVjsB+8qNJIBUH+
YFZ2dzsGeuWH+HLT7y04eIwnIZMgi7FoScQJRa1aB2UjjWhdV3vhSvKQEChxxeCvD5Ko8dNg43a0
wNYXVKDL0UsmQtiqs1BKs52vQwcyhspUrEerFhs2RpPYD30XkJuCl3bIHHrwpFneo4IX7Ho5WpBk
1oi2l3bfJOiOTbwNs1PrqbFMF0UZczzjHK32vt1lO3DLq207qKQ46HnqHJj0Scj1MdsHLteOBa5C
6IR0xbYtuu5Q5Wr4StPB2to8oDeZz8mdMMaPupErFgZN2UTU4h4JnWocdmC47d63LDfBoot7U5Ty
RK93fls3oGoau61mZIj8KgRGkJOuFAgUa63lB/i+nG/yzgVnp1/r9kuDC0uoVa73nFvmR71y23tb
juqQOqMfOyMJDr1q/M2oyVzFYB2ttedCS+Ciqrq7qZgh0o0/BMTeFsQKknuKro33XEObUE5GuHQ7
lxsfDDDlBvVWt7mxCIgJ0yIvTkNQChIx5GM/lUxU6XEUBUHddMCXhXonyW7B9W/Vd71fBd+Gymle
JMKujZ9A/RHFFs/fSA1kEAkAEgenzqAbVWVS4ewqhgMTRuVGltZ2NKQ+BC4SoSE102RqjzPCuB0s
eUwgTwvP6evZPe3b+iHIChrqYsSp1aIhEmuYxYS5ZNNUBQ7qjPL3YBRhm1Fv3CPaf/WvloPcSxiA
Z9UOETJoceAVxsnitXhBKnvYDK1Kof1qlaiW5pQzMyqCLjsAdcve07Qrth2V6R0lqj6YYH+OTBOy
AK1eF8i6iuo2yIGsB82N9F/c3LYOFYj94LInoGbZF9VDXjYdZBAaQ4ukqwgqgGJALa9J5VNeWNqe
1AG+jczNT6UZgI4oqez0g97p7t7hfblxVEZ2ToU4wR6tOE2r790ou3jE1/mg11n/0Prm2XEFjUTC
u13PemcDB2zGOgPBK6KdkW9cqAjf08HQgLDkRex2TP+GYLC67RH0xI0OjxcljZeG5dBaD4ZfHlOv
4kfDTLElpgKrmA9GIZ9AojzkNbY7UrLNP9gDku4hD1Jx75l5/tCJDtAXUZIWOTyn6rZ8SIN8A8i2
MkMfkX+QJsah55YWjgNr4fkobqW8abc1eHC0gqGpA9VgO8mNj+ihMzaa6iHjLp+KonusUR8KWSsC
HqId0AmrNKnux8Ecj3qvrKOjJx9wff+RtcGmNMh3ryMi9FLzrmm8fF/CMW6oP0yN088OGQXuPRlD
6oE80U5zwnYE7ZTjj0+uah78DAoTutLxQZbyPuO2eVf1LtKFZb9vnaC4M93m0ZY03RJklCJRt7EY
fP7/mPuuJcltbNtfOT+AufQgX0mmL5Nlu7pfGG1JggAdLPn1Z6XGqWtUXXf66UQoQqGWxMwkCWDv
tZfJfQdfrMBq/kN3mKOiMttMq2o20GHKoqKsyekc9JuI0C2iYtQha0YPf94nRcTm9aaVid2ybAIT
wKzsORLpD6XTFm7a/COJY3JUPUhMCUDYls54AU3zgXv952wCJafFTKpYgTOWSSbssxv4F2zB19jV
zyLEZJ2lcBfVsNApwAxY8Ar28XYNOVyXzIeWG7aNe7uUOOWvV9ZMmy7oaN4kBiarqC22TYzYiA7S
81rVu3meL65/tN2vLfJWKzVgChH0ucb+V2YL3NhTyhDZNaERWSqEDEvEOaumyXYJiiAYOMn6BoZv
ej94/lLCDvpB6DEpSJvtQZ69MQTTpH5EiRqRUewrLRfwOlj3PWvJBJepMc2BYwzYnqP1pZOQMqRG
0msH3GKPoMs7t1TjCZtnmFc8lvkqjPeIPfGJLVG1aVidbdNu4aWXGeQ9Y9t0T/EETDuRXBUVSaoC
DAxWCEw9kTMhvMIp+nnK5rhcGTm4bvTywQYunwf6NeiCc9yThxhGDPmQaoaHP/lFxqrnxnh+jiUx
526IkTpt3T4cva03Urs3I7bWtpfhbiXzuE0XUDcdAtUOYRIeFxQlex+shQPBLDOXKnmSi7c3NQ59
DPib/dKsCvTvCkklmKjrsvOH7LBWsP+zXpUPckFFu3oiykkbODQ642Iw0Ud6dbjS21rIB8T/VjcB
osOP46SiQqMYvWKrYRunw3E7J/GzP7LlmwntfCCzF95TnAL3VnXk2LEG898w7bYXHP2xmfr+AZOv
dVPzIHwxI5u/tt4w0JyAVp7HtVk/wGnA20lBUWFE/ZfFdfOEoyOuPyPy9FngZLnF9DAC+QAeOJ5I
zUlwhyggxAtCvRYEWz3UXVnrYRLQLk4qn+b6ZYmpuIAIUTHOFjDGQoYySQQFg6bxEI9lyKYO5pfA
8vCmF/54L5UHXUoz7aJ+kqUYBPtAjQfnEinAcbFBJG4AAfW3va+3aiLhTTf1dRFolUI43XjJwVlm
lwLRgEPBZtT9nt96eLX8u0oPZcRBqEE68Fwqr/sBzkEJ/g9SxDuUAMil5bdom5HgRgNvkrC2w1xw
qkOEO7vmEloQ1k2h6q6p4ONfI/O7Uq0PW3upg8emldeRFdNWwmD+qDQoSGpO0bf42QxT8Tq5cZgR
n4aWyYfaShxH42ow2yTJIo5NN9RfYGUblUpnqSiAnTldkL6Xm2qdKWZggEGLIV4XP0+XISmUXLFB
W1Mnl4oSY921besi6tjU4yWGmJgb9GDGOfGJT2KVBcd5UpXZ5NOqnAluAnBbItURutd42sKdNrj2
uKqOpJstXsQ2bO9MbCnK3qgNNl2jh0fjCdbvqiU0Uw63EZRxrqFogVNp410wwqKFjGFd0rDp9qge
56ZohsFGOaiy/W2l3QgPPxf1xdLEGfoHvNUbNFKRK6FznUodoXaB/X/ybHmHGpONtTx6czK9LAaW
kIUz9QRXJ2AJOw6gIi6qcKRersQQHLgvMcGuVocBdzWPFp+WLts5ngzPadbRq6XxakSYmflzpp0+
OpFmmwnBsmQMpiXH/gUGgEnSq0qS7oCyDreg68SmRZn+Qy0sAocsQ4RpN7QHNILo2ZbFtyWyOVZy
mNvZZwWWGGP4JZ7djjDj+B5HXXsMXCs+pvX8bZRUfsbPSg8oqZwpUjjuFf6c7C+vKl7yVEKI0iDe
GS+id6sQTXsWRNGrFqD9S8rZhJMdR88tipfmgNY8urZdHOCbErIDTyzFHBO/M+8c0NG869dUbwXc
CsY80RIH5iyI3DfQaIal4xV/vhjYb4fAsY+rVzlEcARuO9VrFCNPLIP7dJCu14n0sE+Opn7yRejm
XC88fhmY9K9ENQ4lRAb6nrjUfgOjdfyMLvIWriH6bpK92feJCkpEAM24w/5o8ApGj90wsAc/iNZj
qsP4qWvp8ui5tN9Y3fHcqrotALYi1xo19kZ6gXjIBucdkfbIct2LNWeetGAYgmMBwhbQo24TBxJZ
5euA2J/RBO0B8un4aBovLZvZS+aSrKg7k6pBg4KePw5zusKaucSe1ZSjzShOVhHn6xx/tSa9b4Mx
BVTjBzkny4i+JTuPfBH5Gg5APqOL2HNOWuCfpmLAI+mDs67CFudNX8ZqRpM7tSw5+ZmxdzFJ0qPA
HpLbGixjNa95KExapGhcczkjoWPnphgNezY2etMva3LbrKgSaA9deZ2oPsrbIPAepzhWpVgnU2Sa
wnsR2arVN9pIeVuBAAmGoPdFzUhAKYPENdtQiHCTMW/ZdrVs94Ylwp2yZGm2fjiDfVAtZgOOwvMo
x73SEApwv9+BT8D3vQoQJdeo7EPsd5uaWXhRERz8Ltx5kb4yhBaD4+cZxY+t4RyolPq0DKsuQlCd
T0Bu7VSQKAFxI8bTYiOXxWCRKbJ6Ub8UKYv1U5P6ezZ51ReZLtiOLfMfTRNtmGhd4YNmbkGQ82q+
Q7pXa1GGLFTezLWX2jyClH2GdMZw9O8XCj9aUVlhEsU74hXI9kugxURCHcCmFYj5uZUoufNgUFl2
XOpJVKXPPZVtMcTqGtixWN8cIocS4rZBiFpXyrBDkPfajLo7tCFLf9SqMfY4aFcVaxoD6qymBBIu
Wa7zjD6wpycdOwkT/e6D7ZEf15IYWmDbFpDknaIx/NL5awMXt3byTFHqUFwh7Llc4ObnHCnH1m3b
mD4j8uXQrfZFriYB5zWKik7H8qoEO1AWbqhFrkyU5K0vbiWOUQw8eA5bT3rFVIU8ak81ZZWhJU5Z
tqHN8n1R2XUYVCe8+s99w3fGNlfz0LU5IX21reQwIJRQoIB299UUggvLvW0VzA+hkHOOycbnDqYU
aFSQeAwyfhG56EGu2cGH8fImBMEWRRCHtFtVSbFWSYwO0JxQp/ObRiRfhjHdMcd4edFB7sB4ATeI
PKpYY8fqrm0qrgKJtOkqydYPUwPpWFeDC+u3RyH7b0syD0BaGn01pNkWDRLGbMwPUKpzUYBE2edK
4kSbBGyfseFsvBmhb5Oea/QIKOS9ugpQViwvJK3TPJqScVunwOe2fZ9Ie8xG+7X1QbZkwHu9Teu7
EYdyWl1RPidHFgP/ixSyaFoAPZWHGxqoLqcUdfTof5Ase6jHOtgFVR081zIqED2fXJs1Vvd6IOxk
Qg8VvsDe0sdJ93kUY1vnawPWQhmzCPHHHNo2sjFN79YTwBP2AeD2sPzwO2/KnpaKVV+HsFXghIH1
1txYiV4j77QfmROm5yBAekOGO77gMFy2PhX1N0bGdt3SaBj0Oepbqj7zULO+jPuVkxMMHoBW5GYe
nNqRmeEG1LHfgL3A0BXlk/CqYeOh4h4PnXFPM+Lr+4acEeD7DBi/GGYGLQmfu9K3DRKCUDRsTJw+
NqNJclNRuvU0G19Q/KTb2rPPKBG7rZyBNJqB3lNCgNlF3nzNibxqDJIPE7vwcFevCmEpILTCBkng
mMsRzibu5hpFuHOgn250YL0PgHCx4oLMRoVfNQnb16Kar1gc8cMUUm8GUFOz+5r2l9/XBJ9q3Mox
R7IFxqEJp+o+NnJAmGEdZcfAkzAghWmPPngN4yCsMVSbkgOTyGfZQpgrkg8qWJLlpLuqCY6ZEtGT
11bfATqbm4o6eqxGJBAX3HgBrGbqWvebEQ09+iRaA8v17EvqjR24akrd01BrhAGr8TDCKBDPiNdQ
eYK0uHJq7mk/63tmp3grQUouumD+usCN8ZBw0nyssN9jqkggCux0B5mqHD1A0x4YdztPZPUtH6Hw
4fMCeHcCrM8ukTUFh47ppq1bOAPHLMZCMGKvtew+YrS87qj2FVI3bF/6kg8lkpk/Yn90R4IeCSlQ
l4SRpa4ZVruqr4LKBElhMgwYNKZkt32NtMO59f1j1viAFPgs+lKYpT2umR63MBqODxUCXYE41baC
Ww1NnnrA388TWMzbMa0mJB6g8PW5QNGRyr6YfICYCj8IY0Teg/w6tKVpg7UrWSZTvKCwOAhxwkHw
1UfbhmrgFiPFUIgI3vdQjdeq37DW+Xkdjha9kkmu4sqIj65d9cM0uc8QEIGID0HUnYaQABXQAiKn
bZsCrxiUfY5fhWvv7hkXzM+zUcXFDJbFTjoRfrPO8WPY0ABvFV7d1eDfei2QXRCyzZF7bQ9taI18
q2RtTmM/jJ/hsQ8O5WDcFZH6qwEACrYVuUYg/YlAONPlcKRFMThkurmPsElvPQxDSq4wqk8FeqUu
UR7UP0NAYQKOGtkvnc+ea39aLUBTFm6Yipcdx1l6E9QrfVYgd+Rm6saSLo0GKpayXKRA4vGr2xfX
A/tYUPYAusj8jc+776IR/gbipuYQSfu4rM7bj8mc3LUkW3aBWrNvthqmD0E2khOJIeAceJwVApYu
QCQAmo4jJQzvSOBOdA6TLwR27He0s15RV6RFDtQSbxsz4HkMgyrShvuAR4MkX1s932dVOmELVNGP
OZjSTdpMYPHLOCrDgNgDyqO0FChVnuPVjDc6Xvs8HTnkFoiG3jXGtKUak8uQQXVPU2IQs9LP5gXO
VevOZG4oQxHBB2xsxDWdGnPV+XN3v/DpITBJs9MqYUVMWbJJQrbkBAXepz4U7BZP296nyRQ+Wpjw
47cFqXkyGOREhTcEhN7MadxuprkFAIZJVD4OBg266CvHcayv6DzCYPiadPB9BQwArehk4hZRQC2f
0f+hUS4j1qDZGCABhX13NLuShUZ+9TA48goyV8mNHScYOjUjGb+4kPAPfZC1NziieuDyjYBZThDM
GGlmAfy3h6guMzH6At73rgNcE4/sAE+Ido9xXr2JF6u2VTcNGL+Z6pYDH0ayImql2JfkkHXJoAua
tu1HE4xZeCJTbQm053UrShiJd1vupuRu7BBHV4d0AgpJA7i1wGftYKc6OSU10btuHWiPlZTqXb/4
9ROOKVK2tue5CDF7XeJpesZEY7n3ZdSXHslwVolUPbHBdgcv0eQaLFK2ZYmOg3xqdbqFrQYtnJAU
p+nyZQkWdMhUMaz1bL0aERCXh3YJdzGf1y1oyQso8gtMDC38ltCgDXlQDcOh46ijYGGEdqPCxLQf
tf8gcdOLThB6Cyw52lBm1Bajz3YfZTbMoxiJtLVXkQ1WMC31LD64lLVfPbzlbbEMAMgaO0bYJWlX
2nhdD6Li9TkYsmGbmGTjT8zsMaQDwNhXIUrEWu+B1iSlQ0FUoKsGKgpx0LYlPIWuiJmXce71ddJG
3hGSKbcDoEAg/udxmZGu27cZeri179DD1RQAl6nSOzCh1iKipr3C5KC5vgSZl7wyywfZeMPOpYm8
QKjp8EJNkuHe66+oq/xCtgnkELGUPqa96jYdV/8G7WX8gzUL+NSIqylTv1V78C7wEiY6/az9YcGW
rZ+ZpbDtTxsoEy3ehB2vQoVFlz7y1AMUm4qPoaD+dlmc2LVL8g2DrL60aPNylyVjkS1DlKM7Ai2M
NI9R3F/GTFO6m9NBv2hZo5/EYPjEA5TFq8KBg+kee2xCl2GiyoGaCR6KHz5LXT5wNLGyjflBMg9F
R+zsgNbE77fgf4RFlw5BgXJn1ge3ruyJAyZZS2iqYfOcJNPeV9VyXjTINPnSKDPhRzC5iUYA1Bu/
iTH8WEfEXCJ8qu8PuhLjJ6ekAIwDfki7ocq7Nu28MpSvwjbFBWq7EnoFK8JZi5XmNy8i0vKgpLwk
Fuq6um3FhD501gtyD3Vw8BAe8zx2Gj8yWK1aN2jIWpVjAJDkYqoDD4FhaPJ/MFan9T7TaVzvbDr6
OGSHykQXRCsqQHi3J4206JNKoRPkVmYAnqYuPKR4jwaIOZHtMtawMsFxlf7wvHp5Gpr4omuL/aMP
k39MXVQUHVqCh5JPhHkvCqS4aqMmXn8eOgEQfaiD2x6WZ3dNKKrNrLJuOMHOoUZW7rjeZ4mFaw6Y
Yc4imqJJsCykDHK4HFFssBKT+LC1WCyh1M3e4RV9Seaq+dpFCMoLMB3PMfz/3NDm60J9YNFL3bAz
jSFVk2GCozuokfPIQuRdwC3CHe2cKjRpbTzBSsIGp7rrsqc+YtVQUBLGH3t/TM+NEtKeRigOjmZY
o1PFCTqiRtAvoegB0oo63jvCFrTzRitEJQQwEuFNpE/BNAd7r8aoVfEaQwrEYxI8niH5QCfpwSTe
2bowXFYP/kTVYxh25Ox1ju9mJNmofOmF6jFkp+sBVHFVrrh3Td4hbtgvmgsU5BAgufcHYgCupgp9
E8V/P2ATPNQcrADAeDw7zanfFDO3/lxEKLU+tKxKRwxTqLjtZS2BxC9NVyTdMtd75w99i5Wd2ZM/
9msJ+ST0EhyoJ5DLXdoCOdlFUSgCWEc4Hm7WjoRRPgWye6bsUlXVl2kf+hq6nzme45QEZo86ncgC
Ul48tmRJ4JpYGz1AApmsKcLiMejcRZrdek27bHifmrKqU76JKhgRAiMZHyACQIVL0t5fczmJ9G7N
al3fAAEjJ0n92QBwjcMHbet2FwiEfeVV6+lCCy0eZcUAk8JjptkChnTlINGxYa+pR5rjRM7WW/AD
sNBblSw5+HwrUAo6Tdux9eIetYdyT6aloUFjEy8LxhRTe6RByJddiCEiJuN93R9VhSljLsQSFEi9
yR6MwWQNrjIAqWcfW1SJxA1xGLHZyNKTQ4g5+4ShCOIzD0MfJfM2bPrUvzc60F8I+Mp3zCV0KdEZ
0ksRqGicLzZsb4cW9ZDshnVDMDUAe4kYDMrnqg9ssUxqbVAPjM2GrSB0sQDDAufkek+ERJ5fhmSE
POY17r5ZIDNtey/YIdUkOQRonOyWh4nN2RBC7ZcuWGWcEdUBNlA1enSNRDMDqoA3tdUOfhj4XZ3H
r32qPnTWxh9F5mANuVCLNow09R6lynpqskvaXsSbNYGTgkOwW5v1CisBqEkdrsHL6i9sswbhdUoA
rOG174vOIjxtQkeDThRnCUAPQ6cNRikaCBvK+0Im4X0ihCxhVFg/0yqBKAijgS1oA+CcDP5yJ7y1
2a42/CbaRAH7VQ3mSoMsRyebrcbbGTbpA0v9au8WA/wmBBtrXNV2UvNXCheOEgychziB+fOIYveO
hRjJwbNV3wdRill90yUU1aCYSLtba26XIxpejCqQyJy4o6gxRdqgDwDClxuuHEiDiYnAwZh7FAX7
zMUgKPFmvsRRpKb1y3ailb23PkwqMUyc4Gaj+4HYJ2fnpfvw9z8RiLCI9r7svP6pzrzJnCOwqS+5
RCg3gR9OHPyhwOtwaWIkaKiEw1et6DqXzRtMs5LvfgQXBWgXKgMOEwTUaQTDOHCikDrDhuMSYz3m
rsvAhvIW7Mq5ltHkPmFth9MX0jgwgxJKxo9p0JF50xDRuCeCxSJvCMZDrrCyH+PTaCR2ujUck+r0
dz4JzxiN9lKjIiipm8DGMB6HQqPwY9abNsdAK8FhAf8Tc+8jlQqVZ1+lqgj/ICN5LjH9TtQjBLj0
Qs/b9H4KFpmgZMYjyNyiDwSD5elW4EwKbitCG8zSNAvGj5okOLQmhdsAepIHDDoVDq/tGlyQ8boH
01wmMI/GbOjKqjj+OqAgB+aBxFlYdxHsonWmKP6Z3oR2FBiTjEpv5lUC/gNrMbip9OzdNwlOSDDE
GntAk9D7+Uin+qvPlX1EN3mtMFXBIEgjamkzzwni+DLoGHah7L2XsQ2ye2lVe9MynH3IWE0fh3bo
DtFF9mvStbnxpWshdEN5Dcsj/n2Es1KHGtaHns4OKMdF7XuH1owwFstM9NnquPsyoLJ90qJFiy4D
emk94RFMMRdboy+WBexcIUL5FvZ1NUq+hZ06FtibxIgF43rlPtS2345V6ut8iLA8oL/DrZo0uW+G
7rySBON+6rPpgH5nBXJbq/EZbgAvSgAcbiM3XRkFRBh+4OGtqgj2x8UHMsTmF2gPqh01In20oYlK
Qk33uFibPGPYHWzQdEZgpNBx36Kq/KQhhtjwBJWLGv14KLFzyqtApeAwBUl7bCGZuhYOjXs7ZPdd
Qz3MDsBAS52aPwKh/cy1Fqep490Vx8r+CIcvGF3G/AoU1RdZ1RC4RKjxCrlC4BJ1sCWyDvQ4JPDS
cl1RpMEdEOh1Np4SzvwSprXRNjY8uGKBmIvGy6RXkoG4v6vB/ivRyuMg8NdrOcpP+pX/P13L7vtw
EYbI15f6P6hs8UMQvP/fP+Uj/6FsubmIUf7nNMzfoaD6u1Tmoof54//6h7gl9P4GfjzcgxOoUUBS
B6/77+IWlCN/g3TjD5UgPBmDBP/mH+KWKPybBx9+RPkFeEMR4owv8Q9xS0j/dnFxBAcc4XjQXgTB
fyNu+ZnlTCChoJdI5+AVeR8eje1oa1ffZ6CN7Ke69ndNunrvCIjfuvorBRxNKs+T1UTueobjV0mc
vvw959a3rv2KGi59nXoBqtr7qme36P/BvoIGaPunh/gX2oa3Lv6K3A9wUk1gVlbw02KfxiQIDn09
mHdEC29d/JVmBFAHUl4qfHNp0wDtY3AiYIi/Q9j/WZHzrwf6OqY2i9doVIBU72EzW220JcNn3oNS
URvxnrnNG9/ff8WIt/gETAvxEf6i3QkQxhbzkeody8O3Lv5K3ZCOWYfpcFpB+Z/gwImiZ6c8rLl/
Lc2/eKpv3ZuLsuJPKhFZGbYubZvdUZD38w7VYRH7OH3SxnvnvflZt/Dvu3/55D99ghqcW/skSu9q
Oq7X3I7jfo6lXzgAYLdg2kc5mBhfiEe7d4QKb92uy5//6QM5VKcOo5/0jml9g0ovy3kVveeb89bF
Xy3fOAv7HqMaegcPlk+EQ90xzPGHXz+LP17If+uU/n2rXq3fDgw0+MBocwdq6CaYEFYI2CqtDoF6
BlsNc+p8GgvW3XYT25A+ycN6z/XXqjpQwHnVYci+VkAdf/1l/sg/+6sv82q9T2BrAoKQ5k5XE/ou
u13rExH3ll0nYOnE4RcHpNqRNTfBwaQvaCHyHkuWT9Ox8q4EEOt//A1Q5+W/ET4gBkO3giwbMvwI
q+ydb/qHp8hffdNXm4eXzhWoJMbchaQ5hOEXCBiKBHckhNak3/oWxDaBNnROSwCxBEmEQaSQNQQz
4T47dt30jkAHp8yfZWb/enzeK7E+zwQjM/SFd96lKoN2AiQmVK9q5ye4Q1CfBAebvkDMX9Vbf3Ao
R6+ApgHtyNk8F1UEbEwp8MEOGIqB8p+De/TrZ0nfWOXeq+0JM5au1Rj83U3CsDwAI8g67wUOSkUX
Mngj8ssgHKhsM44PPuE659L0d1XMnpELcyW96Uc7ZlfIPXnJwvY+WMi1zjA5kPUTJhjfoXAGfQ6Y
DDwK5maBUxG5ppduHaSng6rCp8TOXzrhgd6CGOPed58mIzYNn0ARbU6aLEVbVfs5ZcdmXW8S5S7A
wdHzqh3onCe0pUVDvOPljiGcplyaBT2t3q2RD/Np+antp+t+9JGHAnPEzMy7BobobQI8eSIpSPkw
N+L82RJ0yq7bzDEDdgc9QMDdMW5HYALDThrYK3FzE/r9PeeY/wLsg4KqOiOo+vd2Qe/VHu5bUU+x
6qZzgAF13gDRAKKiMXHggbj2ZB+BwRGCEKb/u4Tzf7+Mrzd2t+LoXxh+A2iHQTtv2SQ2v36d3tgD
X1s4MBu0USaC8Qy+2ku2qiQPxvHj71371eYdDdB0ALadztMEMlaTVDdp2t7/+tpvrYJXe7chUrAR
dLUznFakzBcXN3eMz+yWTSDSvrPW3ro5l83hT6cP+GULerRFnhebISWTH5nXnX/9/d+69Ksdmc7S
z+REpzOZCMZ4fLjXLIvKX1/8rZvzahMlSGYiDBrls8lSW0DETaAm6Lxdp7zgt94bSER/vjUuBhw4
Jf58VmRBT0pcjnC5+bfuO6JXfr64zpIYSqp1PluI3cAVqOe9nUHY+fXd+etbj/HJz1d3KbIH0ojL
M3f8I4XtAUxMvv/epV8tVJE1IDQ1ej6D+gUf/WWFWDp8L57ore99edp/ehtpijQiY7Ht8MqPIGtZ
26IX9LfWKoIaf744A9oyRJmazoCrvq68zfKh9d6phd764q/WKg9gZB8NrToLme762Y6l9EEL/r1b
/h9rdJFTl+LiQVZtRxmsha3+y7ikf268CAP5+a5UsZt1F6bYZRCOszeIOSlZNb+nAr6slf+sdZAG
/fPVBTD32LZSnTMdwf5rvciUuoepYyefrz9s1B57xc0ZKF39jqPbG0/itWO8TJJl9brLzRq7H3if
irCHxdJvPYjX2ZXZQOsOk/r5jAkDdvuMUsBX7yULv1GPRemrRasCCHBbzMvPwLb6z72IyceVrjLn
GJlu1sl5W1BpwPTup+AGcXwz2JgL5kdd7GNgxadb2DhW25Uu+smtSXjD4cmGYXNHSwLvsVzzxV7N
i/7WJRI56ZColr93U15tCKoD290RT53HNP1eO2gLtFHvXPuvm7EofbUfVBqUKFCV8DBpR2AeNtNc
h/TZiwz0eHy+0gKEUj568vB7v+XyUv1p/1mVFRmEZ+rsONRpswf0F+qQ33x7Xu0RcP6owIwiOGrh
+gWSBAX5Kf2nJc1PjjR/9nK43JK/WGnpq03CD8m0cr2oc5xeCABrLE6RVaKU2vd/60CHY9DPd0dj
9A4bjW5GaNyAjsElIB8k/fpOP/LWwn21VYClCW9ICPXOVC3BRaL1LQGf9Z2Lv4pI+Nc2R18d5qnD
oLht5+kMr+ro4KnBPynbfoUfBSrxaVw3zBlySFPYcC4S/AoMPCfMT2BN8Ftv1msPggGzrS5M5vm8
Cnk/jPNJ99mP37v0q30DvMxonoVS54FGX0cv+uZJ8+3Xl04ub89fvFWvXTls5UJdpe18ZoPTB39a
kpyFfYZ+lVwcWKGmg7G0i8qO0Q9J00Qw6/AhJsBmdSQKjOmk4f0uW6tuQ22mH6joybVoU2iyM4zo
53ghBakqUYxC4TiuOmR5Bgnf9KOX7cBhf5wM5G7+aqeSgAK2MWSdILdswNzvQQs2vhJ7Bef8MnPQ
4qYtPBMib5ru0iUeDw1fQGJPMFMkWdTnIaz2ShGs6UuXkQGdXwUO+dIFD8Pi1EvVYcLmT/FYWmEh
u0y9r3qRrPAsZeXSSQyyrS9ysCi8nU0yMFOE29gAo8N1NiPC68wXOKxBPiOgLP31zX9jQbw2sZKW
cPBRhums4PAAcmoHja0S7+x0bxzMr224kgaG06Yz49mBJlUsLeQBrdd/p7BCwIy/xySejVAb+Ayd
xzo09e7Xv+mNXeqPjv9PGyyIrJGEE+V4xlbeHGTVDznJxHTAgPGdT3jrrl3+/E+fEGg4NiOZaTxX
c3VFhJ/mQzC/l4BzOdP+ajm82sK7wILD4kXjGVC8BodvtmCSIujUNWQ5+AvUNL++TW/9iFebOUZO
YoQdoTzLcbrVc/XJ64fHX1/6rSfwahN3bSfSZbLT2TYi/JjOobiHmnwAW6zzyl9/xBvf/nU687JO
XU/bZTxDn3Zlx+Ub69IPv770G98+ebXXzeMSMFujRpp5G5yUxvQbZCjvOkZz/M6ye+sjXtUz0OB3
1FtUcoZvSXY1SgJiCZ1H+BKn7rcQ8v/wMNTkfzk7s+W2lSwBfhEiABTWVxLgIlEStUt+QUi2jH0r
oLB9/STdETMejm3F6Km7dW9DIghUnTpLpnJpKjWdo9MYzmqy5sfMH/9fzMf/3uic05fy2/O/uE5L
qZZrawXjGyqTV033tcw+zLb/fe18pqkSiL1zzIq1tLfJFw/Dv3af3/5mN/e0mQky51gM/Z7Zkjcw
AF+LWc7FEeY0Oa3sdMZcU9oS0RTlq2zs/n/S+f+52Wcxi/S1JZpRVx0h+OoBE1zWejaST0jKf3mN
7LOQRYzT0NpF6Rxtrc4CRsCuI6ZJP3nKTy/MH1Yy+yz/IKe2x9XTOEemdprrMaKQEvsy3Smf9i2a
PsZV60Ij+NJbe64sBL4k3W4Q9tGb2okZ5BrKuCc1+gGmavPvX/G3m3X21mqgPk6EM/s4gvEYnfZJ
M/2Pr136tFD89nTGKVKbhh5wcnwa3HodYMRkG+0n9+Zvf/jp579d3XP6JM8GxR8+R8PK8Kr7ITG+
to3Y5+9rQg+PSB15rLJ6hbw9IWNuvfz7rvzi4/3pCTrbo3BIeklme85xyg7QWbZMAqyLaWNWD1ES
BV1zNUGj0Q3arT9M8V6IZ4biL4Wzd5ksPv2v9iJd8s3ymRDqV+3yT3/P2cZm0T0051npHr1oXDkT
/ctTERgtqjWfrtXoQKHCUjduCzxjuIYjD5KC9bG1mE0k2XwqYrRAHP59c/72pZ6tC2OW1YvjFPWR
4GDDtAHjDxLrw5cufg5ZrpjfajhK1qiz7Su3bi9GU/tsJf5LGc06xzImUe6MeuqVRw8q7Hc7YW6H
pqc3kvPpBnANOdDWnvdT2rwn0fCA8eWpqXTvbpoXsW5O3XNlzGBkDpcsZCS7X9WDkQaiMcebwbDi
27rj3+toRt7VdfOadoz+lBOzTa19Jdq2+OIdOosSJor/topkddT05KdpJu3K94bP9Nx/iQGts5Vm
KWun1Q2jPDJ0d1XPtP1B3ZIrfy5xLo5fe3OtszVnpIKUDuNYHN14elMqfnfGp689PWfrzeLSF9pq
Q3mMJj8s/ewIrvuz+27+JXb6JaP4bTFL+2Rpk4XZWUXNcp9AN7tvRJ1dmRo9uk2Rxnu/7Br66b0W
IkGsTdeV6Iu7RQm57sYGmk3ep4E3Zs57ktbDwROVDsiE1GHPSZBeCOPBNieUgv34MUlBJzJYFyco
bU4tZfq1ijzu4v+9JMcFrC/FAC6ZCGMlzWTLiSL42t0/W6TSZalEIeP8yFu0ddzqye6LTxbkv6w5
1tmaA/6Gkytz4sfcqz78xn8xnK+FlOIsENHHyUD1UmfHWNq0tHXOqTWz237pjpyAwb/vf7YrUVku
Y3qETMYIQ9wawayg+nxy9dON/cOuIM6WAlFpNk2hE5d3N8OMLc4dSY7dVowj9pvSpockG0K9fhOn
rT398F1jW1o+J/v9qWzCaHOQMMnSJyP5gyeP7m67nGCAAyhgfKI27nlPYds85BG5geaZxgZi5FUu
zPtoaMPuNO6u9r33MvJTu9/859casfu1rJI4W4sYWzczwyqK47To7znoo07XPnuZ//I8ibMliGq0
kYmcdkw51NTKISik5he/87M1KPXz2NHyKj9GbXyoze6mUV9bN8+B7SJm8DXHqMS6ScqHueQwnorH
T56lvzxKZ8sCdNg8mW2nPNrOPrKO+Im+dt2zNaFm6tMYnSk/Cno/A5+2sn2jpLv52tXPloU8yquS
AydXr9urOFIv5OWev3Tp/+OTBHyTl/ALj/qS28ye5s1WK/Lqa0ulebYwJHbtOdNg0g4M5C3o6vza
ikz/ixc/Wxaa2nQ0cFrZcS7iZ8NhzrmjffprX+iv2Oq3XTBaRk+My1Qd56bKN7FEXOx+6nX680P4
a+f97dq5pdP/RlR7NBgmDpkuJeLyI3P3tW/07MWEB0ifGCMCR6u1nsHfvFcNR/1/X9v4lf/5w1ps
nh1HUATnuXKq9Kgj82IhPvDa2wBwzD1N6Xu9gDxV7rtpf1qjp6UPk/6ZgfrQZNxljpdgtjhil9ot
6KZQKLGVWLPG7ofIH7hCQWJYFPbB5CoOjevCUTtyvyurnPfCOKRxGeTAJuP6ueb06bC2ixycTi9p
1T+ygDeVvavVftA3p6W6c8dVo2dbfrLwWGijvmf/wJu1r5xvExSpteyv+IdmTqs/rU+9N7970Q/d
e2Q2DXLbDYfdA5uBWLwfctpD7QxY/TW+LA+aUZslp22hVsA2EmvLb2co694GMzzxQdLmLithZTC1
nnxEwI5K/3vHjPjp93BJg1ywxmTLkF3xr3m6FfJ32MZE5xYp3PI/t7HD8SLFtreIX6Z903Xrcrjm
s2XRhxqaDTeE3Qza8EVUWIFKdYhV0aqS7UWvb3xonHzY0x7HaBtUu+IGOfYlGYPnyKfTsnk27X0+
xgfFscYoU3hWzjN/Q0x+JS7KnWm8SAbpnMp+Ta3yMqr6sERG56CdXmIDpAaIuoNLAQkz2cohgwob
cR3rRjihjtak2p1uoTExtdbulb5R0mGYY9P3r1h9Vvo4X1Z6FxQJ7YNNANfh9BlN9eLlzhVJgJW+
6EH7xaTCr0rtby9bMlLu9RnqO3agqpkRsr/FICH//TqcVpo/vQxnq36cAFrWGXkmyBwf4F6PVKBU
HzIlRN+YTHqEaoP9ye86vb5/+l1ne4BXS0cO9IQc8yQ+DHb9aDH2/O+P8ZdLnzcrt+jG8woSw9FR
ibX36shdWRMcra9d/WwPaBTTt/HpqEvF5gVl01Xel5/kYM/4//+duzt37rQUrWErifRY8ewnUwKg
arzgBUuUHfL8nyKeLr8defSGBJy3cW30nxzB/vLVn8vmiqmvigkY89ETxU9qXtoRakLzACsh/ylS
27/2FCCmf9/Bv37MszBOzpHlNIuTHrE1tZejb9u3FaJOMOjwdRWWlCv4Cuk6zlq1ZsbcX3gnDX/f
iM5bV7z4+9SNjU+2l7998LPtBQVAgU2nrI6MQjZXzEMU133nFS8pgH5WzRlOagZM6d+f/G9PpuBl
+O3l9XIQTcucVUcmfN/awnsp5/jt35c+PX5/eJ9+aUZ+u3TRi6WUNLEcjTi3WZ+B6fn54K+zXqRQ
eqW/0yDIBqZh1l87gv0qa//2G90JZY7HqOLRrLJhTYML1cbii4XGX6qO3y4OEs8sbYqlx3ysX6uq
ecNP+Inx4C9fwnmPsUhkp3mWKo5tPj8ZzvCNfOcnD9PfLn22NsxKy/vMYtKsd/WnqMueW2l/lgb7
27XPwkO4b7LXa6M4+oP+HOX+pmj7T+LxX9HOHx6e0xDR78+lEcEMKHwrPUrXLBlh05uVbpfWQzfP
LhBQE6KSVjFEGNZaa4YMft66lguj0bch2icqNbZ1nUBty7Qy0OZ2CMcJjWoa+21AUsHYyRKUsAUq
cQNehyZm0wDonkRt9MkHOA0u/enpP++nld08jEbjJ0c1Qcyw803FSpJRK69ybzUhfExQEC0h/6F3
5SofqCcQao3Os+3CerGPp4hqYZCIXb1bjmb+0JQX2aTxifItP+NQ3TtlmLtlSLSWSCs8hQ6DF61P
0VYqvpX5nepOim5q8h10tuGHrl4w+fz73f7bV3/6+W8vA6hOvbEzPh2Bbzpvjc9eMtP91YL2p2/+
bEWSfi1HsqPZsQA4cD+nQNhJni6PljN6uwG8eOj5DNLmYItCYyzibaWBCafM7IktWucRDDLwWn2R
EL/tPjLXtFmUT7kJnXzUOgsseAdCJe1GeT3KlKR37YCxgg+yFQpAN4W14Rrka34Qhmcwm2H3uwpy
PKQFpz/5Xsb8cuyrbi3j0oRF2RCJdIzPggbrTL4hS3v0mIPUCx1ohXGT9JIgehIgk2waMvplLpjg
biRg42bJ1lHlAsKthgbEWyoOWuILIvm5BqlVikcLzMkGMm8eikJLf2pqzN5gvjkfQz00H0mTdTeA
CPNVmsNohhI9bGjhtsGgGeo5QtMFy4NwF8JMRXLZM9dpNukHRmXjDVDyYi+ykw1DiFs8he9ZIuYw
gh25Rmckd1kPGoo+O7ddV2Z2YJgo3uZt+5Z6clg142BdYfz5sIQZPyVL8urXTfHclvhgLPiL29Gy
uo2tY2oBD0rjRyXG4aaCJbod+0ntZkT1QUGDynpB/HhhdZ0I6K0gUh0XbV3W6VORnrjNSKADrYja
J85EcGd8r3HerNawbjIk4GzXgNYTaze3VhxybfDNes+k6KwM/gWq0iPs+XXW1HlYuC6w+rxLb9Jm
EBzCe22l0uzbODVlOOcsI3PpLzsGb81AasawzvWuu9cyl/e0gVkkSwtiS1zdcFk6PaT2qAoaqvN4
oktwiBW3akjn/QxrUKea7GjvWe+bgahUE4Bd7HfCAHMWL0Jt0tI1cYUkwy7OK2Of4RuqAuQCUMX7
Od7r8GO2jiinV320BWxWy99n1aRvIRfqwFWg3IEz8OHdOaBVPVW9J1UsoL7QELSpVZNdRE52cv2Z
RGWMaT8UVQGJQNcS8vtgsKwWXqLXrSRrK+1jYJtV79OB1PWcWpThKqiGvhiLtY2T4eCzh97KHu92
78CIY1hZvFuxJUvOhVH9ng/A2lBISFj+kLNqcEPB7Gvtde1NgilnXTyXdifydadF/VtWYGWpgD2E
3VyAf0p0G8K/GrqfOqwYrOF6DsRnKd5S6Q1rC34BPZLITODN5VvVzuZmcGLAenCSQjK4zsqzGwCc
g5r63VJ0zV5WtXqLbGlfNCMkCCAyzcQb0VsXo1vvBzlw4FUcqUQLmsp8seFb+2ayl3JMgnJyxl2b
ugujMr5/OxdJdYEKXLx2mCiujEUhMjRmP71gmFkQehbxfoZHgTqv8cOY3WSrj8D/oXS55ZMxVOJg
a5bc1ulgUTErZncFsl58oFEDk5wJxBw0mHSXUpGuIXGaGtfwtfNoNxgV6ItGn/LLRUCSJUuaGXtP
mdWN1+q5H5q+Se+obZdPY2Vn25KJmse+G6yO6a229oHke1PoGyVKlprpdCDHNQNUS2JyNmtludzP
Pi/O1I7Lj85emFjximZ2gt6emLKus5ohBM8rAVc7nsb2Y1p1dytwPTCDnk799wyrw+lCtnpSfk5S
CzTwT5wlLB6ZAp/OPJRQt97SOeFgmuUSFn7RwfFtgU31bSUwx4A/H5OF0cFINdetWQ7bpa9FaDeK
6SrL7cpgic3qIgMGR82CT1MlBiD+TgBGGz2mfeZEHMAX95dtB4qwrCVJTEChfbhYtRY47hTDEB7V
LSI7GUyZo4cQKrsgH0Yf0IaIyGFLujJyt/7I+n556+iNW9nzAtsLMpFq23UE2ArCxaEZzRoW0kJT
WcUDP63GXHN3GYSfwNXiMZgdv15HqQ3QGFSwifyIWtq7NyAJW0bdPuJgcBbQEqMVMFvALF3Tmxth
d/najYcinDAWhMpWVqjhHgsLI1nWSJeIX09U2ybBP+ClfnLiiHW9A4EA6pHNf/3Wj716HtUyHmAG
gwRwASmHfeTl9+DLotukTweyJlJHCd8UXqBMH9JNGTGVtbIgw52Y8NARcEfQV1bA9cBj/iZmu3+f
S5fkRWW0173Xwlvu4/LCmqZqL5KJDIJRuesWFuIKrW+z8uFF3IDm6CYkNzXhDQj9+wpr8kUiQUXk
5mCFul9Wj5hAqx0KkPS6gcgOiMphTG+abrwuIm5JO3HDpxLrpJzGjyia59sB9su6b/zhvcwsb7PM
g/Zs9cgPRtWIV1UaBU8XorVJANBgrtzBZaR/M9Lsu166N0lWWtDlDHFb1CdOGHYI5l/VuEmL6H40
2QBKqxhWUAiXYPDtLEDD2PDkTSpQyn5brNlamSV/EJL3YlNU1DC8RFsCBjjLK9rk+puuHDsgPISV
wyDgUgjYMkBZy7CAZ8faiNMZLKQdSkFs1+YaxKSCFs2kj+y1cl38QRok/JKfx+KtgZOlKSgcjKbj
cVJ4gbX4u14BxMjsGptK6WtXTM7LfUl3bFAgmyFoneh1MVF5F/s5kem2lKdPBN1/IxMDNlA8NK+6
7lVbz+oB2WnRsPFB39+NTmGEFO7yMLciQVevnottOgJT5mQP0AJnUPMAfE0IHOFGQZylNOQ4aCKT
AIOUvo8WvaKRc5YbpZxxbWZoZmbhvcpBYdNEDDnPZhQWdc42RuweihKARiE8NDXNVF7kaGk4PLtT
FJrm1G/cXCVMyNVWH9amDem1ij/ATs7r2E0La+VLwCTrtATcxeRkKh8cFEEsVvi2EgMguN44+bbz
63nLYkQOz+r0raxAsman2czU0JYLYQyuh8iZqdFGxv5+KFpxoHftzkoL0LDAplaLpQFvZ4CZTof2
4xTZXjOoq1ZuBIJ0lbh9jKPA4iRRQ50MukTCCtThuKZ2Y281EYFvqZABuTXvdAl3FcQXYQ0Q8noV
VY52WWj+S7Jkzr4Cyncom/Ex1gdzrdPtux9aQ7w6fhYHoGF/Yu9wd3lfP7lQ01cWgdwvuI+xxZKk
PVpapuG+wC8hG7vagAHUn8s5xf0g/QC8G5oHT712/IHrzjLwhWAg2Hl1Gz06apSHhe0zOM13+tV8
z2IyBr02DY/toiffvTTP94jclr0JYgzUHqs2bywcGtebeDk6P92KokNNlHYlxCiMGCttEubhJJ7c
tMhywkkMTAr7sl/7wrhfFkWg6DMbC+fcOdSlG182KFLIP1biAtLcDMJX4kQjfJg+/LIwXcA1c3K6
ZUADVhrGS4bVmCRvrGJ0iWh8zlAa5jSFqeq67czu4ID2YTE3BnVcvAliCyxmBRo0Fd8TUzcg9cn4
EjHIDTGj+ZANw9PQgZMdafsP5iXWg1kzy7ssr4k06BcJs1H4NzKS6kO3ciC5fvoTGrcO6jg1HxcH
steK0fZ6N8amsUucpaGzP3OvivpkBIh0Mu+1SuZD1HKkWKMqbU97druq1TCfgGeYKZiuCvSx1bWQ
pbR6zasecIuT53mgW2AmnRQMZZL53kal3fXcxu7lMtfpN8upsy1DztA0y7IIIMnMu8krf5LD53wD
RukyZ929VEyYbKbe0YMoqj4K2+3XtGHA0kfReD1joSfAJ+JD/i7pOjWg4WfIsVqkRgxAYLqwDKfY
GUKwLFqJRdUWEwrZr+U7muUZTYqXARVF85GGud2zjGLZkhtf6hZkJwvuKgXvHjFf8wJR2DtklUF0
SBDDaG7+vW6HZdPMdRsC4K15ovSFTq4BNtVFhKcM54xvXo4JiOvMK5sQOOW4qd15CrU0/7D00bkV
Qs6hIkG7mSq37aEiaeWD31glIxAlmXX+7h+qKYd9GsUabJrM3Uyywat1wn21hesT7yr0iTr+GdGP
uNOcWnxrUhC0wl3wuJAdX0ngYTtm67oApZHalk3UHcbUiHfZsFRXCiLbTvZDDox4RjNNT/wamKV/
rQZhPcq6bw52L4d1RysAwFceqZiBipWXsLzpQPc4DCRJWNdsN5mG5yMb6vg6V+K0z0femqqDu3dE
Uz15Y3OKGxz9oPMnhAVQR9rPiYidGYUCkEl5bcCg4wRL7ay1uj60pjoJ8GhBHXNVfp/N/AVkzl0M
IG6CWcjT/Oeu1zjHTkP1Wna9JUJEbd5T+4u3Oc0GM9623l/JaFxuCoKPddG41s+FvMKyMhNZgeJE
QvswzLq59qBB/Yix/OwA1krgtbpFJ5mb0JqQnFDmzkutRm896PAnLF/7aQld3wCEERtziizWVN9V
QcvU9IMfs+slRVxexpZyLmecMkFT+9kl7o9qx8dbNmNcnopEvXOhVwZtLU1lQlbKnlG8ekCgFso4
Wmbc4KWBSG5bVb+z0+4nLQZvdm4PNbS2IsHjcwLcJmlYGglqDNNQu65jx+6bhhulOv2ak/BCGzwj
lShO7M2cs0J5qptvBsXqNjcTxMUsnu84Svl3s6kBlcuSKVTamAaVzhfE1IMTVEW/UIVazI2MXCYw
LK++qk5nEix5eI0A8+413XNCoaXyAonbsvKN2b4vPI70rEIc8mbsYbgDR3XXdDi/IgYc6PgZXN4E
R9xXoh30FUdOHdxkzcSaWWprj6a8TW8Y1maIeKxMX7RP2TTRt8FCvhqS9GccA/8cesh9yYgKjyml
YgNWttpmyJu29eAYIeZIfVshgFjFw9RcD6bEdDh2zc+kjtKXIk/jSzZK97Fu+5Pbxjwd11vEL2AF
YK+hIrE0yelxUfU+Mb35uvaBN4lisbbCt+friKtuJ31YdsQGbWB4tEFGC/alRs31ilGj8ZYaLTe/
TrRdN5jLj7kVTqDplNhKaLDHdKb8M1Tl97JItVunQBLTyNp59JYy2jWE35ct2d+Vt3CYmMoI6dC0
EHUIL91YGTNSDMvaD2VTxFdLYUW3g6xkMNjMP0AC9IjyiyS9UrUh7gyzxyNMf9MerahkHNAeHplp
5lTBSWM/WIMMnXZ8GS2HsboOwJsuXY9CpdvtejaolQaX4RJzEjHh7LrXzkiFVbWVd9XBrT/0kz0y
cOPPiiAzHnazQctBVVodz0WFe0GSsnLiIX0xS25T5drukeyHBdtAfYtSi9m+xilfsS52m0qWd3Kw
bsxhxpg3JwWa1DS77hjHgzo8mkcnaY+1V+oIYbTJutDrRHVBG+v4RidXS1DleE9O7RrIRNMXT9Vr
U8/6QO+XD05gL0USveYg1n56ZZyuJSzu1J30AFmKOa+ctk7WhTN9Ax5v7z3GwEOserBHzdJb9+xz
D1SjoYiSyNl0aZOHdTINDAWBs51tjTEkjVc5dvo25GV/m80kX5GzsHmn/A+Y8misl2IMjZ5zrBId
nHFR3+Z04ZErQYeW5kARa7N3plVBVBSiYvMPhSrsB2lK86KuWK2satzNU6vuDGTmmyJ9b3TOox4t
ldvcmo8cj9wdB+9h7Z7wRKqon7MkvrHKgSdZdiOnM2d67jvd/ZF35MB45xrvDntkc2lmmnmXWCnz
lUKVT7hvrWPUS33linZaDY3MwiSWdLnnhnNB4sS4Tm0OyLUOH7LT/ZdOLdciAV1qUcf3Imjs+WTG
m7yGPB8leRqMYFoeS9INVzqh6Q/UlOSRNMBVQz/7qz7prvI6e+SepYgKmh9Fb7Skk3wVjuWJ/Fj3
T3Pv3ROQHWEJcGw2zLfULx76soIY3VruutTGalhFtscxN2KrmUayELO45qzSr3hZALqxIY5oHpZx
Kfay4/1cubqbXakUjL/GTA/5hmo69oU3f3MncQoypIFRIJ3X0SSDtrY3aecffJVZAKM19yIbIsX/
x55Xi5qdDeGTHsZJSrIbJPqT4SeBnnmHHg9V2PfOi2Pbj5ZlT0+Cx3WHUUkenDJxHkj1pxutSvqt
A158BbrR4+u0g0ipbQ3M8IeKlZGupAswuBd6fZE4hbNBj6vDaxYw7V2vXcWzg7JrrGg/WdklLdlj
I241pHZ65XmhqFK51QCkXGiigzjAeT6oyzSGykmOUkdnAS+/gUsiS3tjeVWzdtsyCQvioMDRNDeo
egtQdTuVz23iOxfKpN6rEhttYgX938SH5roZhwY9vgAUHNSyS9hHDWx7TOMdVJZrt4vZZo8i467z
TfuXHg7gUPk9UYBm3rgeRvXRtnm9vBIeWMUJkmjgu93XZLZrq0MAPONbtp2gZfO8asHkqqg+uEYK
XTNuaa6oBrniLK7dRGJ+G+Y8WZcNQYrtoieBWlhsNSsHKdgs351TFopuv3tXKn/d9Jm7cj0pAupK
sGkn+d2Q7YuWnNoS9fR6mGj1o9yxkCU1bqeivDRFBJ8gFk9Lift9bnwAte6hHRkWMjt1kFJma8lj
sgIsfOjqkzEXaXOYD8Z3wdbWTg0UaZCPlj6Akq3Ut4FsiiAGNabo1rKRVqmlnHd6KdNnsJgaHRFV
cgOkEDAPOP1LoHI2THHPWTu+zyRak1y4i3nhdNR0TWPbCntrkPV0jfYRSKx3RKpYs7To3kXrg1vV
QOqn8IShw2s4mhCjBrnjqI3u+Ps0qacwSUxW25ynWbfH7pYG0+w7Lu+V1eiPPBFsgVqariMbfqVh
6ruxh5IFs4ZYb+cMxWFBQtWJCJtDfd2WiE1LbbpMl9sOTqurT9s0SVvKEyPdHjYKWc8GUEsz7g6e
bQkV2V8tbXWK+15oD74XaeUHaBcu9Lm8G5bowvO0fOcmfkMWQpEPyZewFf5lzwbX995mpjcY3+sQ
Ljzzq6SUN1kjDlKrzAu3VI8UT4+wdS6NaLrtOr79yoqYFsgxYJTFggdvGI8xrVCrOktVMOPCPUJs
rsFRL8O9FztkxNPlJa7MBhD6m2yyt0WQ17egHawdm8JIm6P+pKKXbjxXOu92uVzU8zDsEsTiIKF5
VBLCtBb1Z9E8KZU9FNS8ZO8C/K6CtoNvPWnVq5u3H3FX0EnNZhFViAeYyjykbPSamxpXWhXfUWJZ
L+Vya0q93JumBMZsUkxb2jmmJSh5mjSFd1LshEP3a+NPHIDkHemCfJs5uAm8pcLBNA0HznSHYtT7
oFqM3UQfLFjXKFm7nZ9fJZOuXbsJf74xLiem5WVLJzNLT5mv7Srx75deT+gj4p4Z1B+mCG7H0lvF
um3tELTRva3maq3SCGyUXwY+5GQxJkA4T8KSHr0eOUhI+1Wh+ucWFH5oQZBdtV1yyFsdnPvywlSV
Ho4GYRIxntpNMcDwocCEU87TVdPQvGtM74hldwSSkK85yC9F9t2RKC0AfyryYHLnTdW2atLXrE0P
nM8v7Zm9P+qT5iEyxGXr/rBt87nWEcPr+IinG0KDIE9Jhjh+jko36+kKJjXPuWbUx2XtVF36XDnV
925kufCNfCNF+jJGvXtpTd5wAeZ0/DDjVlwhe74jl4tbXIqHnAz7So7LRddjP/E0xqA1Y4SY746v
qcnq0or+Cok5VbX+aM31RVfHr+Q+a6jGb9jPSYA1iHrpfV9Jozzg1fE2En3JPpEmSHtxBZ03xjfC
cAuc5xtTo90+loY8rU3ZHg3v3YSVqESIvAJlvp1pbEGSSoWEWhrg+QbZXWVaF8sSb+L4HqjJpYEw
Z+RcO3nfWO6vIvExdkWDz88g2lNLfzW5+N6tYvqILV9tk5olYra0nzn+WMN02j0zKnuOPPDo8QBS
alHFO0KOQrsYjNmzMX8ITEXdErsyoC+soKJd2CChoadjcSgeGzQe7CueiFky3Qlzx+DKb505/ug0
SlNUOcVtYg6P0elVdfyipojgcnwzGotgRRvo7GlwTzRDlH7kDLBrrbqeJUf0siWC4LifP5Df/9AK
rdkhprxsnQRrWt7c6hPHX9MuVnnKmGai63YoBueV1LgTmI3xEwT3nUP7oFEBh4sTJJ0kNdtQRHW5
baP3dJg48SBh1Ca03lWFKt5IPUDV5VXlH+gf19f6MIR5xzsLTjleubN9p1HiGormA8gzUSOMMzcy
WiLZih65+aSo062NRss6urxmNdjOZaH0E0OYasiYFIzolJcDt2iYUWLo6SWc/ksXCf2K6d5hlxX6
/Wk7M9vpUumyupmc6Y5RmTAR/da11LPrp+6qcnv/B6TPrY5XNo84CFET/x6XhhuM4/yR5R3qC5uE
tFfna9kxsDaDQtOKoyfjO71FcdGgmKYoOV1mTrQZvDoLUT/tykbDtl1WCB9SM9v6Zv80dtJdz051
RY2zYBmiTCIGwCYRATXZmfe6oBlOsbeelNkqlh656OyVVBe5MQeYvEnmnTQOUmn0R049YBN2gDgv
fXmvTfmDbgvuT3ctkJ2kUfOt5/lcd23/4HVYhJJKIb/wl2+t4b8Xaf7N9Lt3aoxQzz2zWRvVVAVs
MOhfs/peLWB59R+GJV3SpHa2s+iqPqgRmd8So9DRKt96nAjWQwH624COF1QeRY1ME+3d3Np20PT1
rkxBmrPvDZSeyYtHGWUjzWiLHykepXVT6M/NoPUBOgNr3c5lubYXmtNawQblmlVzpxIOTnEfuZwl
Z/nMKfAugiK1zRtBi6c7gdevZmvnRRr6KHdo1rpl5DtHDU92rXXXepRG4eIZtKLaVb9Jp3y6L6w2
f0qGk3zHSrp7zyUVl6A6uqLy54QoD517Vw3ubVOrV2TnM/GHZwA8SOrliJAnuuJoY92XWqo/sBOI
OxcyP+Sm6TaiWADxR3ob01SEKE7ivujL0G5dLGjca9bySB/FXdtUY/grVPXbPBYBkz7q0LAFHoy0
opuwm/+LuvNajhxJ1vQToQ0IBETcpmBKJjWL5A2MxaoKaK2ffr9kz5xpsus0d+52zdqsjaUSCSAi
3P1Xxb09FXLtOPEtSbZYp2BISxZpnZPo1KkbwiJ8EhBydhKcqBaRjMhnrDH0pkheuvOAlYEFjAUD
QWxAFiagZ0dv5yq7nyqSK5Rl9zcp6ZlUhzlhRh1+fWHB8Fun+C0YzWVPaXBwz+kpBrqFbWEECcm2
HSlzbTlu56G4mC3e3imMjbVb2/qJHZt01a55GWa8NxdFC6SikO6uHKcQa9PV1YFcG7kzRiHWUZdN
S4wYDmkmmmUeC3VKtRJMAoMO0QnSufvQkvlRiDnCnwRXSi+ZbkTnwQJITAR3NrEiT3gfclAGeOal
sX0FMWG8CSvjzL4xf9ktzyvJHfte2gRsO0YL8Fh382rMjG/VCDYwtCmp2tit7AYijz1XMrbr2ThL
QpJmu2IJxtOK+YLxgGsGg6URjTMv0Dk0uiFPsRMdwSQ9MwOmi4SwkFM3H8aQm9hPTr3TwcCbDE1G
C/JoO2CGRkb3edJM+8IxylU6OMP1QLD7OpWDt2yCNKeQMqLHocMZc54adSOG4Z7pgrmogdHJSyuD
bjv3kTqNs69x7G6zC6KL4BMMQ73pSUy58cUgKgo3fLJKOwrIYB7jnTtG9msVyXk1B0oco1hAzm8l
SFYpz4eCE4abloSGJabt1gbU1+aZlZk8RDKIGMMG/qIa3OxH0EisgfrMokCERyJgiJMs+p2ohGTn
Kkfs2qqZd4Po5BE76dnBGDDO3oiY01f84VKS2WDOj25PPHWStsXl5DbmrUcA4ItMhL0fh5zuNAzK
b9If7O+AZC4cmCC7iEHyltC7OCuYmMpVNE/hJZNPvRy1FqfcJ1TTsc2MCbLLMDVCAXsU+ThuQMHC
dRl5yOeSptnVXco4b+r9DSi0/a3OTOu656HsRJu3h5rq5j6hkr9VVVz/0L2YPJTzkU1qu9mewTb4
+GTNLKMW6ow1VMZqNrrwemRo9ksaYbaxZsatSzIJhn7ZBwmD7zRQ+aqIkxS7mMpgkt92Af0c2wz0
amKTiFvFbKQrvP3cJ/FpLL35BxlmLWukxs2zL7vX2sRzn8ADtU0mk50xiYqN1oH8yVvfHXstswv4
i/7t3LfN0rd54UGZSDRgHu04z+RRhJd17ecXST/T4lsFdrtYsZM/sG6Kdgw3pFufg/NCt1lNTVQf
B3sMr9tcW0ev0cYqi7xiHcv2IjbJVaNWbf1NxfeEm2N78N+qkbgh6WbEJzC4jrrubDeQzZbBgFqI
F9cdS8q9vJh+BincUNBCwFKd61fiRoedadrevVelcYPFjBxWQjQjeA0bL4A0Mz6mAa7Z8wIoxoCF
X/2KeXOtOG9OscfDhBYn/VcHrPUGUDR/FZE7/CpUTwB1HDBgE75z3dYeG3016l+jK5PbqM28ldfZ
wH5BQG5kyNIj3Qskx7Lji0xS5mqO+2MqGxQ403BIXbvepa6EOjEmbvVtLjh8VPo91J5uzpObdGuI
algOVY09q5LBNvGS9QDLfR2MU8FUyUA3UAw+Snc/PIGLPSYlJ6dKJG+JGdwR4lA+zPWkkWkw1SjW
WZO5b/KcutcY/Ot6ILlOETaAp3BbXwgrsY6505pLMQAHeSk0HhLZzVfTUPpUej0wUxIR2GyW3lVn
SyxOqvrZaOuqXsR0KOyJ4ez8lFnaI29jzhLHxNEqP/JuBsL8LvWgicYsQU2uC2h5RHqI8K5pSigC
EQmxleJP06yx1Z+J2xeE65Hj1XM5RqeLXYledRX6jlgbSUWr7hX2IfeD8JUQhurCDNNvusiNRc5O
YCwxBXMiQp7y6sXTbvFt4J6sSSbidEBfjLEaFKCJTINpERl5sqnC5nVIag0UWr9Evjdu0E4310lF
lColuNgKnCtPqXTtRy9pm62MpgwUzmY0NZZU+o0z0d/U1oVZBO3a61OYHk46LLO5hK2mCaUiwrCF
DjG9CGdyNxPBShegOD6ts+8RODbZBLVZCWx88OJZDeOF8g3w4kG1l81MXqM/gg1pgnUO1mCTzgNw
84PUYPIk0kotO4g/iyhF0zITDraxg5FBl6mTS+05PUGwtq03wpa8lFHurNxGPToEd+C1Bzr0HNp1
fVWM/hupgvVRDJpNoclNThaRPrDn9+vQZebZ3hMv49zJqWRUUBf2Lui8dCFDLzlMzMiOuQA1b/Pe
WDLo+ZVlboYRVZsdhyGuKG9jPDmHob0b4GeCqzvDozMGMQCnCb6BRTiC5IRBjZ0XzeUskmllBYJO
MGDpE5Md8HK22ZUj62def283l9O4omPLtqRmmM+JH/T7KRyAkz24S02rzYe4NmByJuUt5Vi5JCIq
4/6FxtXgNONKeL63gqFGskqeJsCMkGHJ/iXXpCBgvNPkRMgYSmct55dODzOEINdmWdQ5WblFsW59
EpHKslQnSP/xRetRTRug2yTUpj9CnzTbXjG0CkMz29pmDyuCIO2DyzFUgLQRV9UXQ3wkF0TcRmKS
u7EYg41tBE9B0IrNGCbGcQw78UrKCT9W7XRMvN7Zhci0N9KMwl1SF/WGkEF9m4zMBRb94BinqOqH
pezt/q3N4om83lzeqVFU+A33M/yaMCo3XjAD49f9m293kIjp9q91Gk8lyLJvHR3txcvJAZGqbEvu
JWSfcpWRvPSaFMHII+zoI1Kl3pLOyg9pI91rfDoh5ifGU6en9NhWwJJCimxdBQycSAtp9ybivQ1T
v+k0x0a30lmeL9u5nZ9sHXor0rjspS2n5i6rVX1fDVl9MdS23GHJKVZkPKXPpAZewHgjX7PoGZ2E
SxnBsjDM7pZBOmPwxpaLzqirq2AkfpogSaEXANr820VRL9ssZDu0xBUA0A8NXreWfdRflGEFEzjb
AYSvBn8KF3Ju8n05Y4AUDmZ/36dTRSjPFN1HM6QxT4vujehpWL/GXO+rqXTW3hTwo45AIKghioUz
ykf+arMnmjLZ4uz8FsKi5H62/cYNovSVvNn5YZBJe8HGEBzrrg8POfRPDCdstXZnZA+TlbSvFryK
F0M2vsvKaQLSU83Hjm+14e7K20AX9Z1yfULdy7ojdbKYq1UwNis9GtWa6LHgYPVYjYlWTHcIJSc8
5KS98qY0v6mt8j0rGE484ZrxlVa+s8UOjdq7tro9xIXxdnaqYhWPU7vqRaUuG0Cpb7TKdJghAWJv
xhgiuSOVKNmWscdouxPtMSay7YoO+sGzs2mDmaqDfbDuqqO2hodypq8V1Vwte9t/7SNHHGr8sGHB
MFgGeEyAImFFoja8xUPnxYmLNz8gqtcFVWT2wJR+Mbjl8ItoWqCfJOsmNtW8XdGr5mz49Bi49Znf
hRfYm6xw4p0sVYm0DcgwWAit7WoZNYIM+izjl4m+NbYkTyVb33a9kxHmL8YwwQGd8ajbuioqjlk0
wYvyUTp6ZRODLJc5+KtzYydudG0FZITVXlTfTM083kceJnUlaB2SOxDzMEuGTRIbLykhkUuYWM7W
KYFOkrN35AbXREINfSdcAYraK1uzOWA62lcn+MsPk+EUm1qW6S7HN3PZ5zNC7tl5dqCuHKKst58c
HzpKHPbhhRqDRzcdv0eY962SLJNrCBGIAQteqTqwg9si8bemcyKTbxm6UfliuNk5oKvOb53a5aD0
6xXkFWuODHSD4YxHPax3DXaxIFb4ak5L4pqk/Z3A2mbJ6f4r9t2L1tno6sa0m/Yk2qI5uagT587V
68CDnejrUF2a6fS9IXxxZZU9w94m9jm7upzTlrldmnm0OHlm+2+qwolt0XqwqcJZuuvJNpsLIs/x
5WNOsW4dSKCNgo2H0uqJXOZ0SfWP6Y4ZeMYK0q97R+p3fUV+XXhdwYB4jqNi/iWmIr8XJkQMr+2s
W4gdCRsRycumY5C8qvv4m2M0yD7h/c2Ux8a0gnQPS9MQ26Azyr2h6ADXuSPSmzYd4RIxs62A/QKv
+q4E+ljoOuW6hIS1tYBg4WlHmGUTtwo9OLUIsySuuBtIop3QpgJxGeV1yGhuNyoRbaeCULEutJoj
vuCUlAQSBM2QHdJ0ECNQVwDsrvVw10G820D24sQa0mCtYCXeV2aREsY2TdsyiPXSYtZ+DCNTEz9r
MvHpaXBc8JTFu0ktIbvBWqtEMaK1v/ttwKDNswzGiMlsqKthpBAfdKw2CrLdjwqMlXZ8hugk+mTd
9FH+WLmygH9YMwtZdqaKV45biQ0qAtM/hH4CfJfSW1wmU0MABILLCLaN69xEXstZicdDSzfxq2GM
f+okqeUr7fb+Ly/3oah18HYCENFNkM3uyUSJQz0V5XdDJgT+94qpZBtP3wncivaFgZywTBgf9g5y
nCDu44ce4hQDqX44tHUJESJQhXshagy2LMKB+CIwgI1J1ZcNzFVG8TF0A00GpWdmUEqMnrD3ETYf
lYq5KUX1xPAx3DA95R/VUMjnsP+Bp0j2XZlje6IHDx4y5lobVc3FvpiTkfMsoikpeUHryJ22dERi
adlZvVddHq06GqPHOZqJb2gIC2dwiplm6Oq9WyTNvq8HxABeDJdjFE6/8ZNMn/IgV69ED5K65TbB
2svGehsmVDNFX4yEV4Bw7OehF1skGz3FK/mpk6JFCyc4lGOi55jxsF89146c1yN74cIloPLoRQgV
qYjccOtQPhCYALppWxFMo9Bpf7bCIKVMNkXxxLg6ux0baB8EFQaHCvujtWeD9c6Wju7avBuOYweZ
ElNRNDMZPYnd9goMLHVvPSu8C80q2Jh5DB6XWc8Qabp4mXAY+nYdbGHMFpt8CKxdS8jaPpDajheF
duWdrf3qOMGY492vk2XFOmK2Q5L0IEC0wsBlkm+QOj9gIfyNRR6fAgn5lCY5e2wVjgOE+7oT8xu/
Cdeqs4crUQX6RfP7y9jv6YpjDs+iDLDxmKJub2V+vG6wCF6XSpcrvCf1MnWYamic2XC0Ys9lXn/n
QG1f4Z8Jjqij6ntDZAb9QDxsNcTtpWVM3aG3ZtTrEUnFufKbi2hW4y/PCVgLihN0w/FTLguOcsDV
gTQNo+nRpDQx+WXIcdiXmyhlVKPJ5/WRvjMffpvNjhxgG2alaespJOS2NbbSrV5CUQFbQjBaQ9wh
EgFSyoBGhPwN5qRIPLxq/DE4c7nQCfBn5/XhKia5fFOxAk9mPKM26sz2Ccg4XRcJitCZZnVnTr67
T0s/hkkQ5C9Jkj73hKxtif2JoDcj6giK6dkwihlpjHTghjfGsoTPe5ugYEBCn7KUJ8dzEtgjhNW4
pLNSLVf+n1rT/ypa7X9LRPsQrnb/2/y1/xdD00zLJPEMceX/xDP9LTnt+Fq24Wv6ITXtf/7an9Fp
vvmHcEg5I3DItCD2nL2j/4xO89QfiuGEiz+R7/O/s4L8X9FpxK35TDvoWF3pCJfy5j/RaeYfjkd2
GnJl4VrCNp3/JjqNudxvtIyuY6tP1kYNiqCkrypjIyyYrnYDi4ycoH2eRLu8HDCBGMPnvOk2crKe
R9CGRZcNR4D7ndM37OVJVtHNFs+WpQ8Nyia30E9TsYamuPfFSzg1kiki0CyspB55AEfIvSEmGNOM
M5neYB7LKJI4lYVsYa+ip8KHxA5PRaB3I0Y+RR1TOrWgUAMjP0XkVFpCbgk9FJ3l1FwMxvQqQ3i1
OYmCSe0eZ+R3xFOVoJ+/FD2sLqJj0E8v0Gi2pYTtOFv3onHV0rYCsIJzAckEpo37W1Lnb7VVP4WN
+0aL9jyZ0c9OhYeJ2e4iEuIbLNEtUZSrrvW/pxVhGDZpLQA1GP913lXsp4gIIFggbBwrruLcDJBT
s/Dxa10VYfRapNY91QLuTk79s7GH27QIrEtuFoSXBrHGjRjzDjgaI8oiYySqmAREYQvpGRBgECFc
/Ko/mWeKIyKeeRFF+kfpowOBbgufG7pDGQGmsKcl82ysiKxbCAQgyChagNJbZywDlF8DslO3RcWD
nihxTySUWzsXnQB5XuFDoualitRzHThgE4iRUq8+5ZHpr8cyUQw5p2Q9TVO7LRAx6ykZl6PZ3ntz
O1zYSvTtstSFjbHJ3GwArcYjx1a0rZpkY/YZJALV9VczFlo/Rr8Ck4DJPVb+tuFYxKQIrFQFAeMX
euK0NK9VU7ODiTbKFqmul1j25uvYS5M9UrRqKxOfWWWbuL/CBPFaPKk/4/7+q43s/y4A8v+fncxG
yvu/b2J3wNK/jX/kb/0n/lEJk12HwB1b+ZLf+U/8I1wb6UuEJwAZZ033v/cw/4/z/sTU3/ZsOGBn
s4d/xz/afwjmugx6HRstpMKD+9/hlNd/yoWbTz//1ff/k+8l8DeXprg66dkKTZX5yeTDgZGnSanR
16RMTdehM6bL3snqhdMNBimycwFrggqv9lt7EWnKk4VRtumWfLP26DZpSFJfKn32tHq4LDnGSSxt
CaMLlBduDIFj/leOFOcL+o8M+v2CyXeU0jMdjhjzs4tCTei6p9paXyOHM24gwwEZiKS7SGuhl26X
PVWjBLPKFfpNg7HopsI17Avbko9OFOdrQHskuGP8x+N7Nzf9i9q7herZSg8DNSN25VUwe+I1661q
h2QBxkVjJs1KVm347S9v1r+e3Ydn9dEf8fyxPCChCKMlSPR8Dz6KzMNobCotmuI6bPLIvWoRdT47
mStOExnxG/zwPLbyUt9j1n2WgfWFJRaqnH2fvT9IootszP0b0Q5Bim5P52uY6tYXgZ8fvS3eL1GZ
li8805XK4Qz+eIlZYDdTV+bpdaum/DhI9vJQNQ3uSnByq61ZedYOybNzsvtw/Mpz7t1y4sO7wbwO
cYZtCuptz/U/3SDHiJ0IOxz/qirNAtyumE/+IBoO2j7avONcfsegG3Vae0jj2NgXVpGs/vkpnY0Y
Pl4DHy9823KU79rQ+D/dAejnDIaC5gokoHyeVMqJDKW+2AHulM8yb5wvXsZ3F49Pn3j+vqxg4mXl
n8YBf30bPSvrUsMZrlifPPcEg/l9SoQLci+y6goyFFdOFKH+Mr0eRr1frUakLgZc/S88U6zz/f10
Jbyj2L86loee6HOAVACahcu6P16FJpZBrd+oi7JDndUHOrQXtWNGl2BVwXpIsuTY5kMETyOCFtMX
BCrHqInmOe6f/OirVJ+/vZU2WyVVJCvV5JF8NoUjmkGXLFrzynOHaGONfb2Xwg4ZiRfus1VAwZRq
sqh75mj7z2+D9bc1y0dTIqIUIefXEp9fScvptI+YT6LtLL2Hsu+pz9q8yBc15u1vzB6tk6Rxurbh
Zi01xlqLmViygW4KZC0JiZqf8mHYjuFUbH3tteNX++l5RX56Zudrsz0LKMfmKPr4vpouNqUwjNjG
CmV8ayZq04jguJUlNOaNdRttvMqKLnVthPAT40k/9jqIcQKy1PCAN8VX9v/n2vnT9fAmu7Zlu65J
/fzJRKUyG0DFSsgr0x7ah661aR2rrnthzFFTGxGn6s1J2KNjsBwYPqn7/Z+f2G/e4Q/341zz/2U1
QR7I+mQI5RXozhN87L2l4l///BHvZ9SH7yiE8j2PBoWawJPqk6VHY9ax7akmvw6j+hSbZXhPdjpT
JAyCLw2IhntcoAGiSW8KEJJZ9a6BpLpSaRTvkym0vtixfrNsTU+aWG/TG9EUfbYNnmOPSXJbRNdM
ZTn6+9Ie3ma0lidTjU12ERoaETBTv4dCVQIOEX4IC+GU01EbRa4vk1xk8Dj7qX0wvz5RfreCHCon
djZ6QNKyzw/sLw/Et/q49rUPy7ueInPpz21HDuxY7HK0acdOp/oYJxhm5ybe0GNSOls999AH+zzZ
hRDMuqUlrfZHgVBzbalOfbHCf7PAHda1ycnD7TM/x1aQ+DOr3oU+w47SPtRDXW0m1NTZIqtHnGu+
eHN+szrgVtDaQoHkmP38qAynHUXuI3FBg8PBEpVN/8g0MTz4WTO+ZY5qsa5Au7qwDWb/PJN+jYNA
f+RAfPAZo+Mnq53qQqP1XsFZINLA0jWSaVM3m7OUcmtOYf+Vn/m7NdmH9922KX+lZStsHf9+Ls+O
cgZHNNZV1RE6vojBsZY1hKYjmCiXlCsXkVVZ2+3Bg415T3P/Q5UULx1cml/t4A57UXRnG8ckX7iN
kd73VtM+fHFrz4vu80UKx5fUwBDfudqP79nszxZVEhfZVGaPJQNw8yn3kvxCWmm30WmpdpNSwT1x
yNYJCtkAGSlaZQXWY04f/XSIF/vK9ee3N046kiqC4Qe38Fxs/OXd5zNRmFXAes3sOIemsdoHXJXL
VRAV3h1u8dGBLLdxl4p4hvueFi9921MCGHB0fDO274y2s49x0bYPDiPZNxmGX922v5XCPFq2a0pS
aXP2fy74NGxwnK4G60qVA2Y3eVQ+90HJLpKGkJ0mT9RMQLn2f35Yf//Uc8Mk2UAJybXl50oYZF0a
MGOwWBx85wCR3bvpKJ4PsnQpbj1/QsDspP7NP3/q+z/78RXh41yXk/y8d7MCPz6OMG4xIILQcT1C
hd+4Tlc+WAx0dwMil5smJ1J8wQrEySMJ22qZhU4C26IP0UGptriewhC0w4hTD6t7nT5OUt4x/h0X
pRM21SLrcAsymtY5gEYNb8FgeTejJAubTErGGMl4X43dgFSXwC4UjfDZg7g6DKZVzqsO86doMeg8
e8yDiZUznbdr05xb1OzTfGBo2y50i/YrnFXxjOyTS40HbAQWZTxZqzmJxLYuoulK6Xx4++fb9vc9
i96WRtUj1oHTxfy0gWc94W9y5GHJaHCPTm4meF+M/VMohYVuglyFsAgtTC3KDN5mk3+xQf/u4x2H
ds1lkmg7zqc1pFU6wwoZouvGCI09dLBkZeHIfOCsqrflUKCigYVdXVBgv5V4cF//99/eF5Yv3XMx
w9v68Z3pncbOh9pJrg1aZiSOtuldl5atd8KJLFxL5+k7UQjgkPYUro1Jyy++/nuww8eXVp13NKYJ
NseU/Tl+cuoDBRFDp9fmVPNW9iEitkpxpuENNw9vXDnK73ODgqmcdUIcnf+yap+pX16lihwszr2b
ks0aOyO0PKsWKXS9KLvGAjfC0HAxkZQNRyYIUZABtFQ7IxqtU1uZ0UYjjksXFnr/bglfp5gXjqPq
u8AYp28zOTJY6+AbZSHiIR92FTkjF2VkuXWKC+zLFvQHeljkcwtuktW9dSLTyhyXeZeznyl+NqhB
3/C3cg7wHLKn0OyrhxbO494F7D6E722wW5veDW7h5XMWnc+Uf3661u9Ojfchji2Fx0btf3y8uATZ
kIhTi258sE5QH9JrJw6+qaGELN80EC/jMt1i4lMcTGUioSmp+mfX37Fs2ytDh18Y0P2mB2ZD9sms
oaJz1d+2RtVZXXoWLF3pXOnvokPD73R9uqTWbtaGmIebGH7xoVald2OLGW3y+2364rb8bUrDseDb
jqu4GEbx7rlq+svBpZJh1MaICD2BFJ9i9uA38NXccB27ll4Aq343qzl4RTGJNcn51/Ou/Sob4De3
ggGZZdHUMGRT1ueVTzp759mjmK/YG8JDUcwFxlW+fEsiaZ28YCggJ6WneSA9HfEgNW4j/c0/34j3
1vLj6uMaJDuPpKOR8nNinjdYJdRKaV6NNILosF2TF/FcQWiw2XQRwO3HOy1J3It8msOTDCvrbsyr
4mfRReG8AuIon4mfYuFi0Nc+JBDEd0YvxY2HE9/BOY8TdNQXu9pyGzDcAQ5hOgETI1NKowsQFVPQ
cEasJt9jjb/PfQhO+HohWO/W/p++Kl+TJ27x6tnu56lYmvcw8bvhX8VKCjR4kl4ZbeBLejcIv61D
Ta7CqtDVawyt7halhH9DCrVzwGmeQYV25CYyxXSsc3GnI1euRwNboEJhR5c6zoxZhBx+1s1gnwBQ
n2q7Z92P84BAiPweZLjNIxX62T4EuPHPVmYcbfuqmqE+rXqFehfqbgVGHEocpsQ43eIBUuE2JnD1
iGd8eKxz1zMmDkWEUdjOQU1RgvC/B5acjUPfxtW+a9DLqqR11ok55E9VptnP/TBfo1svsJeukxtH
jpoX3+LdSuB9t5aybt93WINHtXPR4O1x9KnuJ1V2v+YWv07IQ9DUeqEvQwrgjUrFDDXUwPamN4zv
INImIUznaY7Nz0wQEOyxBxdOj/VJbm9iBB6XQeqPG3p4XhW6dP+mH/Ji5zOnvKkUhihZib3JnAR7
qb1vJoYBGGfIjTY1jjFG2UVvhYvceM5Vtu7nli3YKv09DmrxnhSuaOPQ+Y0ZwFIC52yPPH3EaUJU
GxH042EeBHSe80ERdz1giaqmn7kXJqcoZvCW5cEIeycdDpVdNaQASeObnw8/8zlRJ1Ky4hIqQ4Dv
XIAlY2hnr1nSqT1tn3HRtQkuTrEVXvkK4UwG2QkyVBdNaJedayuN+xWcjmOUGNgQDp1V7CDjtw9Z
Zfe3eHpR5DDdfvSstIKQ1Fgj+Z14xSze/5A0UwzNwtq5q60Ez5UOJaUXE+YkB5wd6lGlfxbNWEMK
xCPUZXWL7M2AGfwcxpWzy2K3uCayyNzYDsynReWgX6Hm67KFOvenUSgKLKqo6qqu4ja8PzS74kYG
TPy/x0kiL5mOeZu8gQDR9SqHtTHpajsNGBAMzaEFGXqxg/4y7S0PAqqPVMzJgyVHjXshGweKCcbH
q9QM9MaRU3tf4l+HSsBxjpHT+Ps6SUdcw+pikYgKuBCye3J4r9ORPAMRldXMKW/k9n0qZXlpTQnG
9dI39mVapGukAvIUiahYTlRr34eiKq5zHLV32jH6VTRCA+lzCz/OaChXXq/bDXRlD2MihRGFnTXq
ssrVbY/v1DFX1bit4QSuIoNA6oA3GZmahkoKvGg9wzhH+2pOmMx0GeTEVYu0dSmlGcK085g1TZER
rixYKktR1vJbU0UwEWAzGCRa4ZysoOu4JRYVEHqWKNUercYTbKXBa6bT5LYdPe916MKnoNHW2s9l
ttG4Sl6nMDuWZY0rwvuuGLLMHjiGLhh3cGERuCLU8WzJYnyd2ZxPlcle2jT9i12H0DLGvOjfar9B
vCHtYhe3KK6RC/VIwdvefkWe0jzQf7cP8lyB/Flsj1XKS2hKiYRsKsLXpGb3M2IYOXxPhiq952+s
ConaHGBHP021PgZI6TZuH8wPFR7YawUP+WI8ezI0ndlcxwMuV5Ns9ZWRtXoHAwOjEifPDoYFdIJy
wMBLxJdQXBaenKc1FJ6YbAm/+ubHZnAKSjdkiOexvUSxM669drolLoNwMNMtn2GPshG2I40DKV1J
h/eBy0DfdjhlmjqunsMKRtDifRjzfvfSyXUx6kUVFM/ZW1BFBXRE0sA2qKPxKz7HJGMmmr6h13ae
sP0bfmR6LC5HI/Kv3Kww7oCNp30zCOeiHht7Z3rNsLPkDDM1aJv1HGXlBbYiuNsRmop/X1xi4VJX
SzdO24f3rg9zT3r3OWQU9L6VTaNoH6Awo+bG3kxsw6wBAokRGlbd6Ow5csSjm7GrK7u4F5F5OY+c
snNODNiiNFpnISLk012B+61hzftsqooNth7JsfHxqIr0xKdNk1U+SgM94QiZceB7Fjiadi0GDaN6
ylpZ/izbgJmZV8LPRnltPhdudJsPYoL8jgYJruPB17beukkqL+p09i9b27d30hLO1semcSl6SLJn
h9UiKtu7SaASV7XvrAVsn8sszK5dd4gPfdc6N/65D1edx5N7RxwIIbDKJRWht0EkNgxZfydMm9Tk
Wa1p1+efGM3Ol/2UFn9OXONzcRRHhoTNHHvLiEe1SXubga+tjWEJFR7ZskY84hqheWTKlkLcUQ0e
zAVy5CrWnG1G+ISD4NE1nBizIj0czAF6azYU5n0G7rPx22p6y6n7VnJMtbeKZ4zoFrPfNg+oJoGy
OlVFqzKwfkhzbL7JojTQssTQoO3AEkscVZn+NfG0F0oSqFt7GZqxmq43qJLLOsIDc0ZFi6VrcrLG
zkabnJAKQTOxwSsIJnQ2/CzI+ru0oAbuE5rGtV051in1ZHQnEtNFdN+djYb74AIVTnCbGmN7EF5b
XKX5xBRRBtXZAI9VDzHafHAjmV5hw0IURzhZ/QuuYQ3ea4zO38s9bLWim8pOsp9zYAMPnlME8ybR
i8Zw3VXhyGDhJwybrIHLWYgYDq+cKu/KY068yCWMy1YN02M6GcZ+LvPmzNysT+QqRRsajGLnmblc
2mblo/7kRmJoQqm5EnZT7BQL/FvQ4fDJXENd9u8nZBXP5KXICrd+O69BhAR2CE0Xs8rnTnGaFTPW
yHY5oAg8r2VB0aarwr7tlOfd5AqtO0Z46yJ2e736P8ydyXLcyLZlf6XszXENgAMOwKxeDaIPdkFS
pCRqApNICY07+h5fXwuhzDKJ0hVv1ujNUhKTQCAc3pyz99pK86Q636dlkVKLErxmfvBuEoO87HDY
79kGWY+mAepPIeBi2Lk+7Z7Eo5vcp/5dHhXLrnjpRg6RlJ9MPRp8fBX7d6Nt8c4E2rSfSrYVHCLq
mrW7wh6Wwq9omHmAJ/E3w1BR2lr2kZAbyic8CfwTNIGUN0D63X3a8Lcz8tDLyJuaj1ETMQIDH286
6EXngjZmfJGklnwOADDe1IGCNO4joDuiTmsuUWfbiNvmpvriOBWX01RPUKDOiHFo2T9EpW+c/CKR
u0rMI0QMa86PxbkIYxsevOMeAhCuq15Ozq2DxcLYThV4hZs0RPyYJGq8H/LkpEJRzeu+X8Tgiev1
72j4NS9mZ/QfWyoFVzCOIZvIit2Eb46zdzyXm4EE2i8EMxgfTXa9CIcr0dyJrqy+FrVNrQi6mj6m
Tklh0PaGDotE0ybQlGyESpBXMcrM4JwqJEhKwxXopUvNHPgThBSfAKK6ND/hS4gEBux4uBxn+7Hx
S+ce4fTtlLqPnpbB4yRG/8g82mOcGLh5yzTYdeW8ZQXVg5Dql81GYzvJ1Ngw1tEOs1+JjLXMyIwt
CxuTHN7+lfDKezc01ZHq27StGsAH2pDuU+yVw5WlfGcXix7JjBfKS6LFL5zUzdlEJHCavPgzfRZ2
bjG8q9OEaWptI/zHKoA4QLVTtXdiiIOabBQPM56on0e/XIBIkZzRRudG/QUFfIWGXLfhTU68R75p
R+G8MPbC4Ag7q0uvi1j59VoS+37wMuy6uSzdG1xP5bc8KOWwM6YkhvgdOOkHPZnLCuCPwOesUdQf
/T5ujCtg3j1UyNTOqisPF+0nHN3eprSaIFqN47TXjfbXIb7MFd64U+aLi2nIugvbH8abQcIOtFNd
Xaeh+bVKQBXjPEv0nc59Fm/WAfWZGVFMUAfGIFvLhMlsKzvXvpoQPgWroQy8z03PXh5IVRM3FyrP
nfc6InsC1Hg3nvqmCbpbfOFxFSAa15XaI68z31s4Kvh9/tg+UpNlB+SKOdkPXpFvNeSkO1g54Rrb
mkP3VnMCmE2Ru+tzeeb7/kHLqvFXROCEJ7RW3elcyaGUUhwrA1swtSH+S3KOtaeRXXQWGrzfdtbz
6thZwatz/rHUtJJpA2qtOJpRyhlIxBbChvPeo1ym2jTjlHL+0SZkv6WXqlDUD9LfBCCsdk4NjTiW
or0lI8nfgD2xblg06QbLlgNDllRPSVoPz8znA/4UjnIsw1wxXE7NUVayKfCL4IOJd510BIkjeU0m
Y/mEaJXsqGBM5DdIJsSJn/eSOl8OBHnUpZdCFu6llJ3aaBSAKcaApHjfLgfeKBtoEFElptibYB9i
1rc4pwNTiGF8gbNkbl6aEK1ymHbGUrYlL1UZtMifW4UN0x/vMJk3J8Px2kfhYtmUQcRrGIf299so
yoZfaETleZZ0eGrDUv3DWAbIFOm8f0HpHEOfKnFNzFUR4lXIadBYRrzUsvjkcYQHPvaratcE83iY
svhb1/vIvqtxOrIc3A4VTKLeqvNjFgfhgdnBe4wG8pnipGOR4iOu2O5GB0OF+sLogxRkDHsrw9fR
u6bI7GveWYJ/gqAf16nTWvdF27WPfO08P3ab0K3HONq2CqAeINPsLnPCeV6LWZgXZWzshs6FzdU2
AFBzg/+I9OdzJcQaXA7jDcYT21ThJpg5RfiWil4Cw5+vJ7+yYOhEZvwFoR4PpwFx4K/OpVHPX4ZY
3vS3NKXE5WgIkMcTevLvXyzOukdrtCjieUoeMlZ0Tie631CDcu9VmUG846udU9PkBKPMUG9zh7P9
0LTZF4+N9ztQ6MU2GbIPho45ruKFAF2VWtnWsVL5kJlICzn/AfKaTYofCnZ3gczqBjo85h12CO+M
pGWxZR5kfERhgudfcWrIhjjhuM0IThVFvQhgDGQQAg5W54Xi+4oqIJitK5QQx2qpWMSjNx5p2U14
x4vH2Ei+eMJxT2kF/IYV0Jk2vs2RHFF+dzU0MLss2rR33VTXzxh1/fsmrpRgauCBOVVgfG08ap1r
PVBvh8pB+2JwVHkTTdhFDTnjqZ5TSLRgPEwsG02LfNNMaEBk1fjFQvxKXctkmzh1od5h24KyQ2bb
wYm1efQNT28Hf1SnuU7rCL5l8ulcoIk09MkVeWcQVObKm95/b214Emdm2GvxSBnrg6MX6KhCLP7J
aBR8sFZQbj43AXTk5y96DMPb83CvImjhBXsLUjGWt1tpFayphoi7dtQPammkmRKdLSE9FX5R2irM
IhHVkmowmI1EQhGukgaOLUMAqf4+HVk2/noPzx0616ZFltomc7HS9Gao2NvB3kzterG9kxkF4IEK
SF7fJc7EBt41hho0v9b0S2eO3Rl20BYmax3hWxnDis2OCYBv1xL8y0gP7ewTRNIecraIT+fZzUHd
crBd911SJ/4N6mM41ucq4fmIRKWjSoACaOs2FKX7WC/byfPxjvWIYiHtLg6l6JjugLYAyWCVDK+I
JfDvBoQYj/N5Iq5NPnQexpdpW8A6i0f6AB3qkAtadP0lxK/yBg10uwENwF+Bt61A335xaxluRVKZ
t6ZZx6RdG+rJTab6mIzOliwH94bimHFPSBiHl6XSVwqaFa2Vg1tjrGXXg1vWT9qpMSvQjMOE3o33
58p2AFrsUmYDh5ox2w2V6xxbqEsntMp0EJbS1rkgSYOs+KDJ/76QTQS4Y5iMdV2G0dYolhJR0xfN
vQJQd6PROd31QU+iwdj1Nx3qnb0P4MpflZ77WdievjSXhQ+DWXcTBxiBZzPFx9enJmUR/GFmPTo7
V+BMXYE1CCFXsIMeMzO7NYGcHbJ2iukGiODZmydqNmhA+tzrQM+bRPRNxY0lZgvPfUt4SGCG7Ios
f2c0dBy9FHH8yq3Ylff+VIJmctz4xk1mdGZjwxBpI1gyjaOY+NtWJ1uXSWraUCGDpa0C3b1YQAKc
i26CsMyKkw7PnTu7l+rcGDyv82D5WaO8eSkEeJXJWJOe5ntYOtFFkITrInC9bd4m0R10+nFP9cij
eAFN/DyWUCNauyJwKBqA2bmASFPvc2qwxy4v/YNfueWxIv/gGFTDtsxD88oy+/ihV+VnrCzxFRsa
NmVuqq5AcB5w/NtfmtJpH/Ui9fBLz8HPAvQE7mB8bXE6gL06Tg/KDsYHoLrqJgjYGMhc+Hs3JfUi
63t7Vzj+jceh+iooDPuF8ZQ8wVd3L88j/s/F/99IV+gIeT4eBaYZ5LWvtFVAjfwC+CS6B6/VDxTP
X/w5gc014ObsLTe/qAvT3w8Z2NIk7j/0fY8ewzZ8sU6CPPz6XWlToZvbazmEbzQml87Uq3I9Sj0T
fbEjgU28btF0IzAXXar5RC4JTibUTirBicYgim18mYVKLzsAIPC5yyoM3kgk+1UlierYp87jwYT7
tSua1KQKdaHhn0qP/Q88W/oE5nJEMz2qcMphsnzju/hV54YfxZJ2YAqSYWzvla6M7W2flllknCaD
tUJTw8O0kZjBi2VP5mkqC+feKBbjd+QH12BQF5AWN7caqra+kIkM3v/5hs5f/s/PnxuiS+ej60Dr
bb9qi9uJwxrczthQ8UDfeWEcPNcz9VQT4PSubZpvuu+DfSR8DLrzSHDIEN1NrV9+CxziyxFgmR0Q
rBIkrmGm27Gpw0szj9lhJon/6PCCHbqhS97oZ/0qXRP0kE2HjSj9Pd8Vy2P+obEXajeXg1eRVRol
2FzxhJVP55WU6iL5U4mqrs3YfD/kOuX015biVpRF/FWZurjWXpbs/vwUz0mRPz9Fwkot07MEmgwv
eJ1fbvZYUlvfFicMfGo7N2V7MKqYupGC7lAN4SeUCe1tlKfwj+Gs9Nswz40rLw31uivovi6ZNpg/
sFsS5G1Zt7XZ1ochAvhwXi98PGBvqEis5Yv95ZbRyJoBaqMgOAd9/fAIC0flWBFj9+QpT5O80Ihd
HztqnyCR3lFQdi/bgd21H03u0wgEbqei4YnsLU7Ff9WUyLuYpviNV/KsrPzlvlgxcFohBjRfS3kQ
vZd4pmvnNMRN+p642nCfOkn32HgAeKBH2nfZmG7SmoycIpTBhUebh/SktDWurW6WF/6yERIoeDeh
kM1zhxZ8Q0JS/pYGblHZvL5PTp6Se0TO4b0WRS1i5yECuXdS5w7PuQaWTKp8Stjmr7gz8BzE1BxF
rT/nSao2OC2ptC79vD8Pvl8nMdqnpsvkuWh8Qbr//C7URVy45tDIU6KRqp7V1smYotMCkfgEw7R5
Q6L2m+vxxSxzBUNeeK+luuzxWORMGqznBrIJ7+IlAGNAZkqU3YRLh+rPn+83yhn0jEgy0F1idVjc
dz++62BRsFj02j6JIkxNCpfPtH/yfVGmzm29CK8G0i2OgGt7mj5sQv589d+snr5J257RaJsBGqdX
q2cCMmDWOa/2GFqQ/VtJBX2S/k0XaIrmbX9BR0Nd+ZmTAJBtSyi7VXXnxgH+9TwznseifPAhMNwh
w/z/eDLMOR5yt2X9Qvj285OZ2Pg6GX3iE4Fg6cElqov1PCneZbqgjZMJTFg1KUYaOdmF67jeP1ed
UDa1kMUus4hgSv75+kZtERtT+u5JGW53REMWHXJf58/VksJgpe7GmhYFNS3e9/3s59f25D80AVmt
qRrkISL56w3fx+++LG6IIqu00BpZ8tW7IHA/laKU8kTNTj7WaRGhLxJptCtRNlLIkN43x6GfENcM
2HAyDl2l2r0VxzkBDDa4AYvQry+DGQ3P47zIHf48mH4zlHlKPGo05UwarxfbEqaHEQnPP0E2XGre
tUMLq8s4LS9NWmWp8fm8WT7PV+M405r48w38RozCYo87w7UwR1AOXe7wh1m/HQsnSEgJPvkY7+6b
aMlUShUG6kldFm7bXmYRKCiLSIlDMo56ryRl2zfGzW/2HD46C95ox3bIf3ytVsKBUsiZSf02cLsL
FPU5/bix3UNGph1qzPNHfxyg1dWUfWhGOuPOTu6UVN2lKGKycnSt4J7ZzecuAn4B8SIBxW51J2lQ
TqlIsCd50aNE+OdH9+tGla3i4inyJd4S9qo/P7kIbzb9aV3cRmNoXzmKE+UqToitwJu9FBC0GcC4
QmTjX/BOijcmwV8nXSogJrMgXGxGtvvqVZetrmaNKJ8ZT1Jq0LGkEKp988Yj9WzttQIP3J8/76uM
V0xUnNMW/RTDJLDRm77SlMWKiOPM79I7N9H1uosjR+CrL8gIKKi6ntcZ7GUlwZ5Wy6aqrde6ctvb
Ou+MrVdmf7U+8Q+bO9UEkLdHwLuxh/zpPE0jTh0vB5IDwiiZ359NYOx/zIc/fwp/kXj9uEyjW/Y8
3HGsWGzNfhHLelB/SwjO3QmDcnkV1HZ16ToVsO7GeTdR01hxNlTkIPXkg0BBU8+dqh5ri8MrGogI
SD8L2pHWWrqBnMa5pAjHeENBFxBckF0Xaf4xVTXn1t5S8yeO5sUeKgQlMeFXD34shq8qsKbbs0SQ
VhW9MJnM9yNC2RdyOKodIRAkAanRHT9lM05lBVUA0FxIFykh8sb0a+7Qr8TBniqIxCBSdtXQy002
AGqCJRycQvjGsHsHwgIn19/S2SktBmaQ7YuB7r2PeOgzNVoHLfSkW/JgiCfYnzcIeWoOt74Hj3ae
y/cGHpcrdlH1tne77l3mMHPO7sl25hRm0BysEEoZnzOgrncNEo6tzDij+21rdXtVmzFYdEp/mH7V
tzgw8sdzaT1qSxsy2tgXj3Zempcp7KGrFpHTsx/b1lOShd4RKXy1C0LUnHnl2skbo/j1e+OwucWW
j3gdd771y8bcDYZ8Sq3aPIFYRTUzdqiZ3UXa6bjZNujT8fk83v6R9/j3ruKfEAr/mT3539EY/iei
Fmy2Zf/eoHysP1c/IRaWH//uTHYwGbMYcpQLPHZXNJf/diYL/18eOj7HxITl8fbyav9tTPb+xTrK
lPT3P7KM/WVMtoN/maCZpM93vnhhPPFPjMlMrj/PH1gx5LLLh/LAHXq/HEdgG7k67E249lSm53Vd
N+xccpfm3kL4jEGNHcIibALAJpUjV+VYDzBgqEmiGqK6wPl9jN34jhyDTD2YNAjbTeHndUnHhx02
2IQCTpbZNNQn0dcF6c7Lp2iJLW3GaIf+IJYXce5m3oWcoSvIlWpqUX3qCPVFI1OUZbfGbxroizQn
M/69M+mmAUbPIcghzSaz/D1gUOvJpHvIKg9Re961tWFKDijwjq7hfTnDtg7sATJLrUeBpFrDJeio
Od76daOJ7EiqnADvFgfpNmI/OT3GGT8EPWGekYME5AKvamYWcnjEEH5LpRQVASySmbA3pxYtFPWk
srp2O89RdywYo/Noh9BNaUBXSx0ZXUJhUKS0nWG4cAEHguEp0fOuU5so1VXXTb2zGTov8vaw1K2H
hNTlkC6Jh/TLVqq7MeacGI6wUwtQmLwdn3uOp1Ojp0etlqjGWuUkNJdjf7LgZE4bzuiC9O+2FsPa
94zixQkH4gAbOITrdC5lsbao9RJewpkAtCUKq2zjywVJXbuJFe+aisowDyNJSxaIuXDKfRQ7s0Fz
pqweHQCURHP1BUqHhYt8VGjs2i0N+i76Bparsx/a0gRlIyij+Oup0+G4rYiEhgvdN0m37qslJtdD
MH89RMJRO7d16mk1RorhFEVdRkMmoFZFlE6EfVQ3tVkB0W3K9OjCfH2sgdPNxCWgstpGiKtnQKC9
D7EV9vQ9sYlUbCp2OT2J3dp/CZe90lakZc4SV4g2vqrItr7HZTKTiV2J8OvoT9P7bArrdlt1BiXQ
NAimal1nLGMbyrpFs2U2tQnz6vynyDSNg9B0Nvdh7ktITYYHZ0Ni0ak2NvJCkjP7UaU7Ate5QCZq
AkDliMg4JyGWTF3AeuZGkH4z4iehl4uaAMDjjlKOfz8N0rsWY0m5CSYR7GkRId1bUTku8G8NRCwS
3hTrk46nlFC+sKqeupo9zMbKyRxZuY6q4fm6WdXuR68lijJyIkLumiG0vevJNi16u6FfZ8cy68vP
tgnfF9pI1H7zQU9GG9dduD9k3IYfZDsBNwf5BfU1drsGCGkJLlf37XCTpnUQrmBjkXvRTE547ViR
D7CrDslzMeLWtVnSkamsSBKkiZnZ0xLGE/f+5wCOHywDsdDQAFIly+sum3emockuGsLaCTaa1L5y
19vtTFYz4pryeuiGhgRE0sAUnGsDFjj7DOcxSD272QqfRIV1UweAY7tGgOWqG8MnoGCYxufQxiC9
QXsK4xteQXubJ137hQj34KV0aGOtTbMfriuGQsvTBciHGC1ij+32MzsV+PgEpSobglLjldMTBXWS
1SiJSAZ1jARPUxso6FKHsBbTGTHqyoRthOtIpwNnwFJ01pHIPORzsobISuRPXCU7yirEBKQpd7Ai
JSkLVmPczjdJNwSkTHe5BJTSKBM6ShABuXdtjKEwuWSdHbIiGsFaMZc/O7qiU1GBk8mhjfY6XQcV
VngIVU3Gg4+CnIgJZg9Is4XH9ybsGkyskWS7KJb2l8rNsIlUgyM+ekUgLeLLOvtyGtxaEEBcNfcO
bDyDRgqN95WbTlmxERlT4bo0bbjoJOBZ9xqQMQUrv71vzIa+ciSSod6no4LM6wJQREDtWHBpQoyv
sBk1BBpOIL61dueO3bx2svCja0e0w3OemljZSljwOEXR0GdqHcacIPcYocos1kSa9Fs7jU85K1WC
vk9aiz4IgMxjOSXi6C1b79lObwRk/Su+LpLzWvNOudFwij2YcQp7BLgrdQ9fGShBVd0qP7+Hn5yc
CB8mDsC4LOr4XdgyCGpyJtqpvA2HCpRNYzg0X/tbMbnbnHAmqVxao3Tr4Fwz/9NZigWILlNam6Gk
NBK6xQVaVHr6c7IJGgKcVqJ5zxoHr1iH94Dr0kc1De/LaEy2JjdB0iHRf133EpG7Y2X2e9pHxzCJ
oUtTPB+iUJ6sMNyrwP0yIIfyWkOu637iGwnt8oA7iFcW3u9cpSEHEWOfzOmXQioKilkH77i9qOzG
+Vpa425iMrluPaTHI9xF/GywdD8CJhtXEuXOuu2b6CiH+KHiN1gqdM8cyzgiCsEEOj/ljHeoevDk
41rcqAEITy3kOjOdS5Y9ZjnkOH0W2ScbevlOJJkkSnVSEZBUMqNCe/Tvglzahxm9PutKbKxH1/zs
YTRfoyYighRb0y5K9CWekYu2h0sveholzXTSSXZH9vqVgfvZWC0+r5eudq8V2WSXc5SNd17OisJJ
QxFSom4HY7xJOyyuWV/IjZVRB3Gm9HGok/yarx2tu1fIK1yoixB+HPb+Aoo2Kj8/KdO5i3NCZ3tX
Ti7pvvXeJkXsQCzVY5VpjVCFlTchs2+j0u7SdsKH2s6CQ+Wo65AYwXdN31eAQDLrzupsfz244m6s
kfpk/pB/QlDItbPKvw0NlhMyLqd13rJUI1q/aQF86jXgYuq5bp637/qhzL+53lRcEeZo7VW/aJA7
UwKVH1GR1s2LnUYCeQ/w9iln3kGtm9HNtonfgV70tSkw2dpwK9FGONnBnKLinSwHElNGU6/IechX
YI+S25TzS8RLpfubooKiW8IdZXVFFk886HCrykBtRBw/IBH5YJatcUeGb7emD1dvk6RE99j3K7om
z1q3n0wUnumKmrLzzojM4gFtqtghFxUvnhU+piThPeoMUbFpOuxfZpsz2wB42iHTzsqGvegDIm1j
rQ5RKT5pthKrsXNeOgMeFsGiFRvZbRJExjsv1ax6PaR8d0KCYdEwL5GgHMeWSIHYY88KehXmtnuj
Z3RVthivG6vmbY7dIN17SogjeSNHQ0nSH1i7SO6bj5NRFhuNvAKkld5RwNe3AEntF1foe9JJP2LH
+JYgFbwzaGM/2K5KP6HZtsLuSPMUwWziVjPIU5mX9r4iDi0/poXpdlC0qgYlA69zHn6haVuat7YF
HvPatlD5RGu/5Xz8rYKLMWbMggmA3SGsSGHH1dA093VLzeQCdeNA9i0Su0B/A6Bla4CiYT3ACGer
gJp/LMw0z28qTIVBtiO7uEfBrRT992eE/22ZbIt2ssZsw55A5OqGfLVOhOg1kiy7KMoJ4e5K25lF
MLVPQVfdpQTPVGR7jcYI/wYDDvlOGfsocSEn8h1A+GZxYTkPdUamYnnry8wc1RVUM2Cmt0hasILc
9iqwVbqwp6Mq2zRhH34jWNPDFVF4BbfUoOn75EToZ+Cm1/PaHqVVbXDey3HfiVLeg+9gu2zisdhR
iR1YyGXvUhaqDcJbHtPcLz9SNyYsObdjy/yABMsx/mqF/KMz7392oD2VX/N3bf31a3v9ufzfPx1j
/8/Pf4Qe9df1F2LfT39Y+vjtdNd9raf7r02n279BU8tP/qf/+L++nn/Lw1R+/e//ei66vF1+W5QU
+U/HVEF/9t+fai8/z59V3LSff/2f/iIHck7F8Ifhdam2YnOjbPeduuXIf+FRszHlSZ+iFCWK/3e4
dd1/0ZEGhgICg4nAXvg1fx1uHciBHHqBdRAsj+sca/jfH/72e9HrT9Stpdf8Q2mMOrlvu7jkFhM7
7kR7+fcfasF5TAxQ25L/XEQ1J0t/DNVXqyQ/clU6Bku8m7k3mKWT5I1K6quS3PfrLjfvwVfxYDT9
fN0EsEo4hJxEEWP2MNqdcAf8HYHQoOXFD9/HXx/5R1jVq9P7+VIBh3Ybhz4qA4uqw48fMZuxgHSt
Oe36cvAutOjeB+DQd5yJQLfYxj/TMny/GmXagKY0DurXrcuhouWftiNUI48FXnkWWWaIcjYkFiY7
iIzDGsgpZnNZvPvHH5M1gy4gqgI89+7yxH/4JpPBEoBUDb5JVu4VGETzWyezaZuks7VtdFMc/vn1
gqWHQRce68G5Hf7D9WocNnGokNxz2Mo4k6ZG6lE/mPs7CS862JFL0WZvjBqHz/DzaKVJDWrEZsDy
4rzuXDSyxRnIBnzXE3FJ/h9eGpb9t5yyr68i6aSaDtgojLK8G6/xG/Sd2QDX3rBzfS23PuzQQ5Wm
8o0+0Os3gKt4thvQtHMkDdvXvYTYaYwcAcO4wNhzdKR6TD5QS/CAJzizefzzl/W7i8GIQ56AXuLX
hnobo+oKJRglM0TeIuPxMbJB6orEfvrzhX7z7AD4OIgxz/W6c3Puh1FRCtbXBKLyzgi8EwScmrCP
YHxj6P32Io67zFvIPpi2Xg31dEbp1LSEVAvnmeLIeBnNof/GtPG7R4YqiafFrEjx79VFRBxqGfl8
Eosyyb6cZ6IjguJKYwfe/fmZMc3/OKrxOC1tSrTHkg0aNvlXc7C0p4H0EY14b4uP4I1X5tUvFwgo
WFkoh1p0/PjuX/3ygdY8YbKZ2tF1aUB6JWZY3wuZWu1dkRFefxhbxEXrfA5TF94SUefvUUCG4/2f
P+OrdWa5DagnZwAZnxDH389fGWUn4c/ERexac1A094pwOQIkIASJcFV+efDyWHwae5iK/2zon6/M
tG8DlbQ8/I/2z1d254lKFKfpHcp2vZ8wmuym1J/WNYPr4Z9/SKYNVvmlQWid+Rc/DH72nbnAlKR2
1Im9RyNq6mdaoN0RS8K8n+2su1eV373R7/7dk11eaWC37OJY4X7+fGFqm5zna70rEgsqfee17Yee
jKtjLlvSnsfI7oiY7Qvx9R9+WOZfCU0FVSHfJ5uIV9e1zSJXZkmxJIjad4b0kFLGef7U6KHaD02H
RdfWzoc/X/TVmy9c2xJoMGjtC4GwYCGi/rjIOYPteHlgZbtqspD+tv6gN2JIRP/GW/Pq5f9+HXZZ
QAR489lq/XydOAkDKolGtjO7KLx2Ve/clrbnoqydijfe/tffH2DVpbsA3IRnyQh9tRNCVC4xnVEG
i9t1+yk5/fmBLYoc7vWHRVPQBLGZWSw8mhICRLB81h9Gpegci1BZ29n3bYxC1pzm/KKPlQlqgno+
tVDVk+yFchXiv1ekNvaQ3MehxQRr5avBisgt1+RTwvtxXOORMl9CPS6Ngo9O6zpYLuKGI13tNdSX
et+Nok1G9Yeppqi8Jxrm3YUm7DFaC38cCcAQjbXpKFq8L+EMeuvSyLNDOuQeFUpVi4turhv3GuqA
AbwIfxK+7ATVbGbI4QPlf+Iyk9KO73MVoBJtXOMpHCfnxkpb95n4Ue/FpE9zR5e8I4EFiftTQn2r
pTEvyG0C3e/W2BlIEV7HTUQQX1lxJxvZFtOhjYuGcn+EGX+bIfV6x0sc3nScuJpN4/ptj0dN5Xe1
nMWSFdI7wboRfUS5vaERIKw2AbUKlXo8EP9BPpShAg9CF635LbzkUa5dK+Lxc0YYnUN+DqHzAmP6
ggHA/hhrAap2yi2KE7DFSGp3Iru6SJnapy2aIxeYWtcVJfHqEbFJHnylj1ESNtk2NEx9V3myxMFX
EQMcueSKI4Vz5/BApS4Sq8ofCCWpq2ZJZ0BE1R2QJ1EKYp9T1LSxveYhVGga8gTt8CaYAFmsqN3j
p3CVTMdDyD8guQLjvddirjL2J5k+epFBTEQlW0PtBu2XLyFt4ROKb9PeiQmAGoWDUl+XBByIW7K+
hlvcW8TpDRHehasumfORmR/TzGqY6jw/OH5nvczUx6hX58RkjZMtPtlWMhA6F3PWJlMCoTl+9jwm
JIwWdbkhfICwdXITCTtT7lJEbL1+IELeF32xk2jL73ul6mTnECb/jUZv6WOZ9IlDitk/PoVeUthH
r4jK9BZH73hZOTow9sjo2evZ7pg9semzxL6wkrTZ4Qk3moOOHNIYpiHOgDPIhjscxUC3vJnhX7cL
CmvTNdOEsb2D3y1a+gKkAEhdbeqiMsytQRgP7qKs6p6Jn7LImUNalq9H0duXpbRjb1danbIAC3Xm
HbdDB6M2G3joYdgh5RqayiLKUM7E5dYVknaC5kq0OaMnh9OcIyhaA56aPpFUWSLqibyRtkyYt82V
Cqe23BtJRW6sMRLFAd3EazaUMppiGyFHznYCC154JESQSr9tzU10R/Zv6MD9duwLnsSUbhW71Mtw
rAOSt4oO4Lwfu/rRCgOXpkbemPlFaE0MucW8667nAinB1hPBwJQiYo+gImrUZPYMs+5XBgp8RApt
U2E6xNlJayByBB15p0HqD+mhJCd6NtvoS10Tt7XJKu06O8hMtr2uNPHb+2yUbf4QOEWHkbdUrb91
5h5PnNn61kBLg1jIVay94SP9f29euyLuPlj4kt1HHBveewDsZrRTQk0vRrA0ZGbHbJ1jA6WsoTkz
Fs2K1N7mYqw8112nTSGfQpKb2mNkavophSfrD5r5TW16EKkvSejmAji8lgbORyU7Zi580rTPOofM
lq5ES+3ref7gsPO/yiuznrYuFRmfdAy8x+RhmZGzG8ysaNe5rPS+niYj3rp9MeE/lYZDK7iMu2/0
kw1rTayIugltFwyBS5Hwa1nl/Jhjd+770sqsbu0XOUOgbARxvJ5H/EEfxMV97yXkzVmkWSIFKUCt
XSq5IGCLzEsmHN6yJhK7hIW4B8dAAloUBkaPKTrJOCvPM3MUTYW6W80l6p4LuqvVIfNHK9yi2MIX
jQXCpD5ry/zYDueh1mQVPocZX1akut7e2MQ5Et9CDGa30XEW2ls7dsJb6TT6uVcjpffJ48cqM0U6
W80KpCEAgFawSrXuVyq7hncVuS4jn5y/INgaFeQnYgznst/yXVCIT6Y8idd+3VN210MniV9JerLU
LNYBebCqQLl7HMAWlJsCax4Ml4Y493liPspaksyGhpQilZENYHujS+NF5/nHsnZruMAQJNZu1xoA
wgIEa32bfCG06YWzwkBccWieMmBTqxwMyV7MS+uvYIdBWEd1j+kkLTcF7TBA+paPUn0psqxzHdLH
9jjU8mRRSF03bBW4p2kEEzMlfbkPiINbVEn9RYgD86pjO8bEUGw7N/icGxCO3CzY5ln2Aj2FwnmB
Z5ev/IV25PxusP8ve2ey5DiTZtdXaes9yhwzsJDMRAAkg2TMkRnDBpYZGeGYHPPkeHod9l8tdZep
1dZbmawWVVk5BAcA/g33nlt+W4G/z4R1tPPgueqmBr22eIPmEQNFfCO37ui01pMrmyYS3XU+HhTF
rY3LhlWR+8MJKoRBuGF3yuguXdbrs76mojc5t5bmlIt81wAgvIwn5woG8kr2857VsANV/aUn5vwn
NrGMBbF6AEkjE7x0jFOHniXZzJYb86dFtpcC5S7r4VRovqeplnuj3fSNiZfmnri6+bLodhuSIePB
Fw1FX/cxI+Pgmk/dfdmd2f7xBjWtSUFO4ksPee2kfB3sBkV3h6270ofBM2EtwP78HDYGwbx3rrUd
qW/W80YO4ZOjbOrYPNQvuQnKlcubgVfBGzkAERIHM6yLe6eD3+MM5kdYpv4FHfJ8T05YLlELmPmb
bCX7WhPp631HmJpBPbWoPFrG0fnTeYoBCWjsVLz0AJDQkTkldvVl1r9Sl2RH7T55E9qzcsbJZpBn
nGXW8xgI0nWH1XoCoO2Cp051d+PNtv/k54uN93XwYuTWOhGk8RAzJGJG4yCJiJUFcWeauZn0veh/
p5SyRYRUMtVRwFpjjLa5F4mL/IE0c/7LYEm2WB/2YIsLHnj20IgP1bHzB+6GZhmYWpsWcXZjd4d3
0v5d4DVcfo5KL3aCeqsnjmxqWK62AtbSZg3rSa/bV+P6U9IsxnibMgEAtKDc11mK/A/ed/drmNHA
dGSmITPJmp8rKt7HNWAccr1FuNwKAWl1lmxukYDaYBfEPN2EiyO+A5l/rGFtP1qbXaPe00fKoyox
DdP4ZrczXZow7SJdmm9Z0PWvMFYJ9WDBZ3YIencl9A8eU3Lr75aS3UMXBhEkhg5NykLWYDARR7nI
UJFVF3zPrAt2nU6BG2GVT8rR3xI2H0OMHRCIDHwxHF6sp+MSIEliO8Qu5hitIjI+SJlHlfYQtBu5
fKKz+MEmW8x8OYZiuw+MrSK7ie3JqXMbYsnYX3pfBGnUHKNQ0gFqAQv+BR2/miO7b5aEqlTsWG+P
e+3NYbIsAh+EZe+XFEW3Y+VWAtWnIqUecUocsC28QcdqZywP1/aUbopb1mzXfUdcbjxPXhiXU+rC
PBiE9dtxUi8Ks/VnOnnlc9sMgHVkG+pTJ3Bch6mAFLCk9btNCOXLiLPpgnCBYrVcvYdiAtlUk638
hHV0HjgpiIjd5aM5lxHV7X2+kcKE+YaLiu1eeXE403Z+306nFnjpgdzJJfY2goxXbfNIcUduObR6
7tEgF6s0EAgFM1tX3nO2XzeQ5DnaJuqVkagndrcRbm+dk2kz1Se4wcM9RWAfsYhBi9G6Hl+cInGB
4toYrhob96HAgP/TaQdETnaZd901QJQ0shbuBE5YyHR61m2iKg70/bZZ8p5p7haSo8gCfBcWMygI
q9E8NRCOnBa+pX0WXpe0FIEt95H29+NMFbjr64qsqGWzsipyPSPdSBlbCHJhB2g9Fi4F+RG6mvup
zGbOz0qlMHZsj+P0FnDJOMrd3M3LxVaBB1wBQSkVi1nbCePfbkiCrqH+CEqOPFRT5ouTGYTFBxS2
u87PpIxw6W+omkyxqf2WdzCZYB9Z+hr8RV4E72EqvGK8J+a36ROtvFqQm95NV/YB2bdh0GcvHtbs
6bETTgsu3vhqWwHiXJM8ZQ+hiIbJNfa23Shehhx/hNQ4X10TTurQwQF5klR1SZMP4n5xivfJNp24
xzCdAyYCB5GZHNKUZZEvg96PFqKep12PNIsg3aWYgElkIHjkRMF1FWms71s5YdoV0EsP66LL/coh
W0V4v2v6zZZzvKN/rXPDgAJ2fdB6DDwyafo3dWbe1lvxKg3pnDIJHKK2i8Sj+DlVWevf+qKTl9mo
p2cIQkF9cLZtAgOrMqLHcCfPZV+THeS1eYRlNR8e4Bm2l3xyyoSbx3pA4xt4ideCQtn3QmL+xglx
yZ3Bu3NXglwNtz/OBqXdVkhBrl8u5QMdFdFhTT/sGM90R2Pla9mJpSruC8Ls+3ZoDravzU/SCPVP
1y4zuhKL7sjFa3/N04Q7xPPJj5kDtXs+gZ/sGkRHsiXaSTL2gMjut7BUzm6BiWnvZEWcQMK9UN9Q
GvoHu+8c0uDcBmZwkV36Ivi0Nhne0LrcOrVW7JKrWZbk8ubz0c+N11rDm8hNY74L0kA8AK2qkwEH
Nqbx9be3duq+NV11j5Vi/cOV9ZNJG5gM0tUbGFN+dpmX0DsBwQMCnc1PbEdu/AWJTaQbyWdL1q+4
MWupo7xu3pH6X8/Nq8KjCsATZaa5PaY+4yVYtRvKYfyQR1tOHgIYKoi6VtYrxUP+MlYTCZs9NvN1
lxmjbJOiT6vlEKKffAmUF0J31bO8q2QKBvla2X9wMpIvX8OxCHiWUkkpCgzUfbvKlPerqNOboPe6
N9QqKE+Kdax/wLQWfKykvEZsEtNnkttR0QReihfaV76XtOY1Msl2p8SbS+MHcjOx7uAuBHmETqNH
vijerhyG56rx+jVaqvmXHiASTZT9siTaFmhRsXNtUIp5DQgQ6OzS7gOMefmcdpToZFfwxfhrdwVw
cf6wTH6Bsbh85XOeHyGDvA7XrBxSMVOjYKc2c5CWPgbrmprjqw37KzEtI0PyFtleu/4QfU96sguu
jjlw/S59gHajDMGw2LBYsPhlwW9/1WlS917PP7ONwhx3lMJ6L2eBecavlbhPbZ7JcZA3X15BGHRr
SuPW841AnYAyGY8dupQZmdWk3wkTV1TjFBF3qQrT+cBcrVaJWrT7I8+MgbaC6u5DBNKJC6WrL2vo
ytsuDfTPxZ3Fs222/m5iYLQk2FTC6qoarSRkiGY+CMNEJrix7L7vdVET1Tva5zSzp3SfZVsf8lot
MgGnAH1oW5Cv1dYGEL9wQ/m0M/g4QCgMowabtw5WCAqFbz9SOfGbGL+tde+4m23F5TwThqAnb/w5
BZJSH2eXdxoG33t1spJg92zqvJkndjD1CVQ8dB4uArU6njewmD6wFLnnAqkWEhSUurW8EkJRa411
GfVQVn8RxVbmUd72zUNKYuDKVsgyBcWTaRax2rSe48XcxGc+8FCPMbyixDIXxigQhSb1UoQCxYPZ
CmsCACfI0fZgCaAtcpHsJX4XDE/LWmDksGCA1JHfztirIYyb30YgiLHchhE6nzv4nYcWMM0Qt5SV
ABSzzsVAfUf9FXed06DqHMuWo6DwRFL5fvudside4nRWVRtJ5k23eNuDS6E1bXBR+DzVAwCED6G9
lWaMM8x8MACwrDs3nNBLLR3av4habh0v4SqJ46xpjraIWS9doVXQnGTp7JARXdKiQJtA7dYDNehi
7UzbGwObeYyHZRghutgTUp/UXee9X0LA5M+58r7jAN8OzYoNjU5mzajc+9DfFcWyZaw+YERcI0sR
OgfALqbIITkIdP3Y2deQRS3rG+hHMIs3sk0nqkfTvTRY5UPmUP70iBqXsEbJJ9vGDo/adVf7BJ1R
g1a+ce4q7ReJj7ik3fVZ079U1eAhJlsNJlX+WoW/Z5PR7W5ychoPRn8zE227yl3UrV57LwrBoYnP
kSeSZ4ckHnc504q4xPOQUWLN6gOSUccDdJ3VHK3z5H7brXTfutCRgMrasDASs3JnH0peM7mRbQt9
60AmM1GN2R0RJv6motKc5G/+Re+7ySxKTUTI8t21xuB7sNcN/a2q171tqA5FNqhnfdBhmdH46cFz
yF9hIQh7xurapPEWZrbgbEZCQMHx53sAgPYb8FrQXa1nCPfodXVPjYj5HXSgcJg7lGLSFxeZ0Hgd
gjHdQPkr54TJ1nwvtV6DyAhCVDl5aBhB3PUNxJbQVSvwJKoibvsaDN9hGsywu6mnTrpM/CpEaqhV
7Rtcgkix5ZzVBxeRHkhG8v2QQzVG6T8g7rX7yGC4VSVAQ9hJIbe/BrqS1yd2le3pD9/P3R+85/A5
DzSpD51lSy9a87DvT/U087awR2sOTr8tEfmhCiIFoRydN9FldPUYS61fwiW0JK58bwb5sgnj2Vzh
1O0aIyTvd57QY9/3xKDWkclT/nkwu6aOB5bg8hM9lQSOCdABEe5c0uJbnj/JXV5vaG6XIe89xvJr
6F5waZl2VIgMgDnYpKqmyDftvD1kiIhuJ1eJO/ByhXOzoU9rnW/KVGMIIgFtc9gijyBEs3uQpQes
+RwO5qg4NDHjLk1CxDoWh93sskccj3nJ5+pFkJQbQx6bxq2wt89wWnW0lPiQHwJOYzx7zN1pp9uS
nt0SANzjiq0OwdMhCYk3wRQg+6htivu4FkTfxm0vbNhYzaDUK9wuEHDNNZb9IMtu9qMpXKuUTETI
uQiFr4moC8nLc1yW3UTJzdMa4OOIswI2Y5X7pwEPrBnxeSFarFgXF+lZYVTHIdBVcn2b287cbvAp
BejYanrNGAARI2rLWIosIXF+hpzbp20fxo4zewc8XHbzOjrFQgGCNz/n+i9qC0CdaDJygJdsAy8D
qizpWrNtfnGQTPaZTKfmz2zKjrzgIKdR04vB1oWZMAoGe0D7F60tZS0GyyHATdeXtnxleNCnd+UU
KKrdRodrUtuig1dH42Ps1pJFPnOCWXZfpTNANfT7oHaTdlV2+A6Cl01q2ZkDBZbr1CSV846yk1cX
02tRMB+JAHQ55DhwLuaxYRQjeFatN/s0q9QBXOxf2637Lbs6vwKZBiPDK9d5sd0WsBSptevXOLvi
qQV20+zmXENCTrEuvFq6H53zMk8iP6TmWocXp2Byw1Mt80/oG1c/yefZn6MB8b/3MJWNfGLwC2Vn
l62DYexFm1qIymUgQ64pwiUITW5CazcT/Ly8pYAl5MVxZ2d6cBgqlAfPTw2k/4ZzlQzXnv4Fw5Xo
Ai4l4TEzQ/SSIJnzv1GZm4ycGW6E0H4DzgvUkrPnxDPXiTiB8e+gUnt+ifFiKKmxF9NjHS7GArxz
Y6N5Thho53VUpXJVx3asnXGfrqqtj7An1m/q7tzhkCFI+zFfVnv9yGvZkgbemmKNEXbUTVLC7LTB
RcIdA36vfLv6Y5Gvpal0tB0mDDONgSfsFQwIcG6p4Q0T8hxsV6glrAXAgESq9T063K7NvhAYYUGE
ITA845jDu+to33zeHFDjZANDrt0k0LhDU3vozUdX+sPB2pQ/4vcg+SI2G6B1u83tihwd81jGaQ1l
9zyY2+bsBrHZD8ppnefKc/wyMoWa/oQSFdN5Y3WW73TRGQ+tPS8cwKRSPTt0w7+Q3zfFrc42+W2L
mhALwkZa4yklLffJqEuTvzYOYfiubZIXHpinLs86tDrv1AZet51D0OzyOGuayMtkZHhdqlE04cG2
/QnDhq62haRuIB7ufVfm1fMq/dncD7ZG/z9b+MrD60yIbhpGblik0x+GZLTgW59twWElC9UH8zyZ
9V2aTZJenittJkl1c8iTqjfXiQau7nsMHeiLa/LBkf0GfX3o2jqAhCG0t1wmktiNCLGQ+57budHS
utLLJibcK7EL6GW5J5GWf1K7TGcFeb0FIVtJfQr6Ppv3q3SyZ9mFHM1hLSggjVExJu8Mp+E4oDxF
/SoRTw8FQdKkBPRUKZMgCXats4pxjgl2vkTc9gc9/KAjmYk0j2AluHkTO15q1GeeqaV1R1vMWkQw
qx250U0b09CqvoUMRRYHY+hezVtkre97S+BmIr1ImTelLqpq706YdSMP6BeKZv64mo/kR/BSvVb6
m3ux64Kqvxhnf8XoDxkpWpsOBLuf513zXE9mhYMMJDoLEJ3aEyymBaVqZ9XyTdUBjKFQsaXehVyq
8xkmAn22zwgCywsS4Yq+fBqqCJRk8RGuW2vGPcDuD6UmihdBimeWwFYWXH+4aVXFTZfmy50EF0cR
DGBMnEd8+ldvz+Z9uZtwSQPn10Wcin4ab8txWv2dvdmdSETmq9OoWZrGtrDX347aijObvJIlGo6S
swJRyi2/rN07eDWfDnpmcE1duGQ/TGBa9V2YsbhmQVDqA18J65uUi9ZLTEaHfhwaw3bMx8pjl582
rgaBvoVGMinly0vPG6G8tp2h2FEN9wTtuFmbnbrVtdVhIxi8gFwLBfKA2DyDwL6ZjP0X0dJCD5yJ
JAmB5PywFsUKmOUHc3bGPQxS2HEaYB+mavvRkB8jTmHhBMvJSelAb7bApzyUAHD6BHDbFCRDAJvn
dF2Ao/osmI86XsO4bxU+kDsxQMhOspEouMR1lsHczYAJj0u11F9isJAzZug5CV7HEgTgsW0JhoO1
3BwXV1Ii961eLykNNCWKnvjGZhiqzZEwTIdZqkuVvW9Y3qIoZ/bqg0N2yCSuqjA0Ih5y4i3t0ms2
S1lv8qTYdf/WOHzKBLZXw0RrGK8FGGMYlZCg4pm3OYdju0fCCpi75+x9srylDuA7U7rFBpnDHoA0
Owt3ecjDnNO/tZeHam65IqGideY7y1rrpYe/82SL1AiP3uYGZTQQw2NwYm1uE49FqcanngqHxVmq
jK9Ne7VzhIjl3lR1Z/2kKCnduOJYVzHMlfSH01i6jPmsrx3pVvJwuKYaTtFop45OAtxS6XFaZ6CG
Ffk06oYxfcO0MCC0aTiWXG+vPut3vSsGpkgJqg4sf6OosEmqyszK5xwcCDt+4ukXiKmeu/V7cOhu
9QswSTo+uuTdXNKcVuQyQVKREYRKl4bOsPL1zATJ/ajL1RzjsbS79KZrHXYI3SLCeW8RZeA9u1jX
7ifLnZekspzhCSK0huDYVi0Yt6oFlcvCsbVZXXvLS2kKvRwyMbruqTecIMUGIpwQpsbCS6S80cRF
2OBm9/DcbPhR5ra09wjqC160pJW/wx+p15iYFnBtbEhsDF4p7P1kMlaTmSt+9gbiYI0vvUp7/+BP
6dB9tF0pLGw1NSMJOLpMdN7QBAwfazb7U8TnyMa+wMACinHq/NsyLZxPrPzFy8a3R9prqS3Dubge
92wCot+/05WEhBh6umGkSymNWsZN1XTIiZi0b5qSFp/VvssIKLH1gtue5bL/uwscLDkjpikfbq6C
6+pWRfNLGqQPHWskP2Gkq3YqDjMnaXeyKoO5+NahizxtuEXFR2pmg3kxcA+6mpFdSsSk05I+8NPf
LKbEFxTG6xo7LZ75n36mqER24SJXfA9FMA9OtPiKBsy0crWcs01jlJsJCpj2kOnJt2jXxppPa0mf
l/jTli1HjzNtVihtHOsLZ6sLxjWzyxY3X2UWN8PIPC6Celx82tXChhScoYtWefV677xQrP0p3aXq
47wjYWVXgYPzH6ct39xn6PiYZrR3xWKzFyi/ZjQSNvsIGrET6RLWF45j+w8bToYwPZTs7ohMZWoP
TLP6CWr+5nt4Q9zl1K+9NT0t1ry+s/vLqgS4eQqqfJ47Zvgic74HDBvGHbdU9WNYZ/Ejc/FH+GPu
Pow0X5S18Hp/o2YCur3YPvzXxXXV4wxm7Rpi0y0sCEBgZrFP3pgG28vujIB4c/3GgXiNr2iEP9wU
0rWWpF5ZjN8WNOz8waaC1MVqw/mgDGPg0BBuoDDKmhRO6G3AV3IzqzcyqPifBttLtNd9YLOMguKQ
sYvou0lEJQl5eWLygXsX7RtFsCfzwOxv0UeCP0AsBjwezCPDUXvNgQSGYYjXr1PTwPOvKzfcX9ZU
TECkXKdKWsb+xEzbFholeBJjFCy2LCLPsOyamvrqISbrTfpHIWVJQ+vC5sbg063hBdk2djxZkhh1
pGhO35g0DFQFJekCiYei8I/nwi4aeLQ09MbkXSV2Cdl476Hr+jUosyOkG2RMR2Z9LXqiRBa308cq
nKztPGQNdmcAtpQThtc3bEk1treLtvDmsq73F+u8VanDyH5pm7Nkxq5i4czOU2hAYoqUE9Znvv0i
xCwrObdLEOV/8nIAWN+Y1LS7tasx9VV5COjWZ1xtRHXOfDAif37Fl191ildNNccMC3eTOhcYcJlk
WXmKFn/ib99k5DO4B6NmmxlV1tTee6PYvMhHgBjwz5eVGZsFhPeds5Qdzuk+YKGPO7O7LNAtulgQ
Yf8Z+AOGpM2dyld/0FT5fTWkI1tq1ppR0RfWLRRr45P07+4H4gi486lTVt8mDpxhP3YBk7pldfnK
BlfrOxhEoXWPBpdBNC8LRgd05XKHJGDId5ZreA/rTAUY13WzfEzMI6wooHJ6GrGsudiFgk4yWcfr
AwxEuZCpaXgeZll7dyPLy59cxghjlmJpaATl2sldx24WQrPq7RfH6RuTPTGXJI/2caHF9pr6wQ7H
lclVFVxLmgrV4K7zxPyW0v03YHNbOVwXpsN9RuTDikCs5AKzINVgdXT0p3At99G3S/u9cyv2NYWR
UvyEDFnvy21tnUTK+hcjTf+mXKZVv85Z4P5aPEd++QxB653bjM4lnQSRm21VWU9i9SsMrm1nMDuc
uLnigonbJwis0o57kJa0nFJ5ny6ZJsZDH9qjuStN5FBHp0i974CgHBUZthr2QORaVFDb3FCGaSu/
9dacSf3AoyGkgTTM9IQ7suw+vMHumaanBXgo2eJK3RXNwOpclemw7MwOqPtjtxnCv18h5/NnBl7j
LnVT6F8K3It1YXPib7GJ73SOW5hP3KsOAVXU8a17G5SuI5CoQLveISumyOi3Mf+2uIVnPJI+Tkdk
MlhHEXYFxk3fWB7f8ZAznlHSYZ4EUlgcC9rvOWoVo61bF4QypoI6DyOr8K1LVmAQ2+swsx4aZYrv
0CzHkAcqhnkkYkNz6xICw5MAsuO3q8ryBzE8PN5Bug9/OM4m5BQGHobdCJthS0Z3M2v0BmPRv5DC
4DT4211p/+kdHMOX7TqC/s7zQuSfXdDlZaJUVvbR6DRrGVUqzH+zH1WK5flEWmgjqYB3fjWjvsrC
Vd9eZzRjrKaluO1QPxXoTEWT/7AmL6M6GDJ3O/htJq1P5AXzlOQM6LZX/kVNaJlYaXPSxmfsyWaE
nLltqdHlNE2gEKwArd2TMRK4sYEJU6toVPjyj7wPhoGz2wYkaIT+yuh/SJnpK1fSapC50ndXQkfI
f3aDkxZAefuMG4IBHws41jYZ8A3B8B6dQuq9tl6q3HfcJV1wMeqKXazoSipJsM7hzrJ6d4uUqRXR
AhId40vAHvEWa3vfxFByqyyqBh6Ex6GrAiqoubf2o5RhE5OZjSYBW67b3MFRrkawFDlAWseDDL8r
2jQzdoFVI8myZp13r1lvYY6OFs18umXkyyQNWq+k3vvoKn/bjnMoRf9zFoQe3FPg4MMqOMjUZ7GR
p3FSvcnrMqoVkvetrnIGiJFZNmub0pg1wRa7cpbsN8uqtZKAlj24KOK55BGhXlNfDOKhmKS4g25S
sIvGSNjdNCIbpFIKMNO0noD1sYSBkICqqfuu9KqslpyRJViBJd+zpytghoyLzl2KCKNuEFl4fGOf
mdMV4wkC8zCQFLIu8Mdlv9aflCJzv+9Xt3jvCPsr9xPwiP64cn3gcEYqEo+soJjYG2v/S2y1rB4w
jIc+RAVpqHNIpLhCEbcAJXA8Z4Vv2iz98paTITHd6tpqpiN6P8DF9bKlKE3XvBHWQZfCfSuktL8H
LmJYA6Dv11g2VnVdSs4jcVcBskhjJzgOe55VRlc9tdyJxAqgql3idQMRdxGc2a9cvWt/SFmyfFWe
ytMz1KkZbaYean1bVPR7N2nhAajmPUJX4H5vVFSQjEW2rUOT+UutMnBiGKJ+EGUIoDPBGSJY+huq
5fjIZ+3KOwdae0FTm46vCNkQvtlFyTqc/NNcHlNLBUxlDb5djo5CTb/diaA1pEsAUdBSZARbMOeo
5xOREx6uXJxt/nDcrNY1KIDnvPYfUaUAQnA2x/5MGfsWiSgcRzDeqfmAmWTIPEmzekAFK+rSRULK
VBxnLok67bZ3MOS+ZbmNRKFQiAH2XQmxmjm0184ntwprvfckrtj9yKREnYgTKupj6vB24laVFWe9
URZLbK56CJnPTQXx03LV4ZCErjamgz9iGDgjK2xFlG0j4VrK0zUCIWtidTnKfgkPaYi86h0YHQUM
7Y/uj5ZWIjsjzq6tONOdD3RlyDeZsF8KtgS1o6I00gw8dyqjT7+fxOjZgNBaIRB6jf1w61guuki+
alGcV2uBwNUhkeUpg89zAe0Bav9FWOt1QQlgXVBrbMYj5ILWu5hGig987rcOH2rAWYaZvZ/MnceB
bkC9DXBCkbIUcOvlzLOUXb+lHk7ic0Nzyvymw0r+2FqpzmnkbEZAjdUa6nUYNsb06N/l8Mso2BLi
YU+b4SfJu9K8hFahMS+G7QpF32ycPPiT9xs7ol2RMQ83KccUU2prcWChyKWu68dhaczpdZK2b9XY
PxxCSICv+OOWmCTKD+8eU0VqPJb2MKVxxVZEIG7UOFz9i2n6bwuqE48asAWkFJN01E4vXP9ihr0v
qnAEbhKulrpzcC9Uh1lXCIKMbNIS0RDTxzkOc6PvbwpyD+RJVz5qDt22PSMK9vjBnyYnF+eV9D1h
3EwebdjjhhkY+UoHj8W83xZCtFGIDNv03oylad22Ig+CON1ynywc5OKo5K9ZhuyAq7LYRn1upCfL
8uw0ciDhFMM5dEuU8Ubax6QJZuWhdcg0vmPI1jcXVpZu/ur5yGjOeZNBa1gGPOBxrcImvJ581kVt
gjirgeiTmxxOeLfzmJHybA+LAgZ30PpH+l8Wh3ByNEqQHrEirgbUgnACMuezGlt0g1fIErM2Rr/k
bjn0wOPMb5wnQX8FoYHKUIJnsVykAelhJM7CWQ/pQrHaPodFzuTpppiK2q2P7EEs1f8KRN5wR5YV
qkV9DuBjbNS6cz89zkLAbkhQn0L9+zkzaoF+MauyaPWnGhqavz2PNk+MJxL7si7YL+vIlGw1EHHL
2DY3gqr2AF0zE9lDrocqmZX2EIK2bQqlhbmZix5gGALZ8fS02AdyGMueyKKqyJQe4mYlO1MfsnGW
YZ4swh68pzRNs6LfseIM7OEGgZi7PkB1ERwVM68tfLa9PF2OPXsVIjz9TjIWJVKmJ7dpCA5jYxc/
u3JiDZwLKR4Xe1PfOa4YkuqLxf3iWJsdKtIuePWJZfsIEelOuxZZ8UsxBeFhFebWH5VllB9m37mv
JIyGb9lQZzOGGAU1cd8TJcxEbHTXKsFJZOJiyRuirmq223+5S//uh3/4y9/zl9H7E/BAj9p5/Idf
/vf/R/34wuN5EGI3+49N+S9T/fufbgZ0O3+Gf+fl/19/9y9vPjZ7m7oZZywGTHLBr4nUf3nz+R3T
BhUonACDPgQ5nGZ/B89Z3t+wtzLE4lVA3jWvjru/e/Ovv2U7bEVtl1corjm//wVv/tW599cXe/Pn
v/2zb/tY/7G7YdqE2WHhd/v3xi3TUlvYuZMT+9fwKDgXu6XJ3gq7/K2mrD+EDbiaqvvP2Nv/aH27
/lTfsxzTwZZqieAffir/R+7pIgPc21K/jAEPjMyGLadzdZqd/E73iBAgMBFzVD1Il7qclW1+LvsM
1EQ4sdKnyBV14fzlk/v/V/Q/szf6v13Mt78+fzX/9Pw/cNz+Bay4Xh3/8nf+uohN0/6bh/cTC+g1
2Nm/Ogj/uoivvwO+1QeBKK6Xkc3P+deL2PobBlXMAoQQADW0HGyx/3oRW38zhYcd0YT86nnsEf4r
F7F5tUr+76vY4KeAXuUW+wdfoyxJNuvCbj77s5Ok4V3Z2D9WG5rddcn6kJIYuaSv07xfzmN9KUP7
PzGi/4uv9//0c//B7shhOIzYiuczCPsN76H5LJbmDiSemQVHpNjRvTv2v9KqjeHRxYNPiFpzwpo1
OU/deKz4A6jrIm/7IjeJcuyac8o6ybtfsDcuTnAEJXMIStK2ItQF56u3R6+//833+/dn978lVoD5
+A8+tH/wt/rhNKtCEsJZ5jer+Crc31X+YdoJTMeoqN9dJNztZ21+++vd/Gl6R9Bt2/IgCk3u112o
H5awj/zqznjPf/Mrpdlhb9TnF9O6gEQ6derZL3+U4bzr1d5i65/CziIBEoX3qfnovkt2EgW7pZvm
OBzr2/oDmB7zrz2yr31/QGqfuHEbD8mUrPEWs+i9gAvayQRjR5xHRlTEZVLfG7vf/k7thoSwx+xS
XCywWU7SpK/AoCPf2lvVi7Xcrdmx6G5S891r76rqR72eKKN9+0cJUGwRyVK9EmWGVwQZSs1omQ3L
hHrgnnVPIPczi8bq9DF4u+bEBNLN71sW7E+GHdGPeHp3fXI1OKPY+ad3o0YKs0KL3HX2Y6nv0aI0
KfvHY9W/8APnejf2zPoGInjTfUEzxISPSnP82dWnUh9t92j+T+7Oq7dxbO3Sf2jYYA63IiUqOGf7
hrBdLuac+eu/h3WSi22XcDQYzGCARl10d8nyJnd637WeVWz1YCup26G7KttL08dO4IrdTul+EMPn
yMKq7SDPbeLZXkM1fbwJeo8WF7TNFVQpdV28BU57j9RDi2+C6RyDKxqlVQqX3XK0G0q7qISLNYfp
5kFQz3VYfs3oqNUl0EP+kfZ54EhUlUu0n+Fzr+sruV91r+q7+N4qKywHGVcHgvFgM+M3wBeS0za3
pZvBwDiIZBPZ9XvuXZpvuI2fM7dmYGt9Jwzb/jZ8GuRmU1rSY6+TZuVf1J471nf4tmwKPfgWSsdD
aRbz2IXzEIpijpLGo6b9SuoUzaXKTTSHcQrWg4FOAdcMgWBOkGwV44DwUXmY+MOCS7dJMcftwvGh
5WagxETe7Rvroe425UbedOt6p6yTfXJvbeW9trE22kZcW86srlXd+C0Lj7jmpXn5+Wp5WDi7YSel
ARix9iDcJlfevtxL2+BSudDOlX12MVxk++xcukqPkLul37fy/yyCrLKfvdcEqEKviPlp2Vn7UF5U
V8Nt/oIWwNXW0UV1kT6Pt9m6Ojcv8lN/4sKWj6sTvQQdrIN0Ke69vf4w7Uo3uIzP9TPzUtsnF+KZ
vpUfzQvl7s+LFmKq31kT//ktF0eGDpsdQXQabPbLsrRpTtOmQqgpPVoX4X7Y6fvkbkDO3a3Sh3Ev
7cqtvp428ZYpsK827Z5/t6kcZVfvszPrHd39WXXVXALLO2RXIUIHUu/qbeCBDKfDshJQUCGhd0oE
jP1Gpowqr/0Y+6kdivT17Fnpkq7xJgfeKk9W8jmRsu2bhK/nOhycBBECtbrRIdY7WktrOrQGZQz7
7CLfXCOVGagcjXi6be2pOJMJpWfOnTXdtVhRydsUjavhIaz3/oXVH7z6jLsCGoGkXI0/x8wR+LUf
aNyOP4eUAFsKxSv9JyRZYO2pm16L5yLUx2xlvpY35YV1uKtdSozIKOmx0cuPz5stkavYKNsn6Inj
FVYZb5MKhLBS+tz7O37AJU1KaWWtI6y3TqG5WMmQS6osJYljNNvWJyXYLdN9W35YrL45ET245N/J
j2uUBzn76Yu7ytia0XZ4l8/7g/AcC7aGKAjBtZsiyPG3Lc7iD/ENE+Au/FljKU2c6t1/m56xt3WR
Mwir9G24Eq8fQmSe+WGIX7qW/EinUpBRIkJ38FdV3spLtiLeZRCozZoXov5poO5+5/S4Rqm+LR+U
8tpS531EsXlI1rY+jAd6+/2jfiPeiNfJLrhTntp1vKKowZRMzvNta1dMosb5gX7Z0Td02C+tK0Zf
6lkeN1Zj+6Xd8a7IxDWvLMo5O8VJNrGbbbXzaj2tVHvayNeg0mikrbHFr2NYfrZoF2codDbWpfgz
uDr4TrSq7NDhQa16fnxkG7vkqVzTEX/QE16+leQQ4Kiu+3M2vZ2xhhi6Mvf8isWOmzyVeV5+h50b
mfnjeCld+C917DbWtY+hYXyomQf+XYYMJE/IyNXtMXsTP6xDeVM8V8+8BCX/xGs1cqvJqeotrTB1
zeuprat0pdn+T3ED4yO8Tw46ojmz21HnaO7ALdjBJQ25VX6PzJC/ygfomd3Sn7gRx1sz2SjX4pXZ
s5XeaGAnb8SdcF29RhfadfkkXY+XVKvXrNBr5UxelzbaZadZRc60utNtNJ43wpOx0c7mwRTswPb2
L83O4v+mPmdnTrYJNvE5JIfVM+LMTXunbxo3WI/bcvM82O/D2tyMZ/GPqGbral7Dq+TCu22fOoIG
+ZWQMVzFezpR86fRyd5Pe/YsZ5a2rtTXWHGb0EEXG8ANHuy6X0tvWBAIAlvHOgb8A6CTVTGqazZ+
sbTVieMFhZMb3ruBPZhqrcppbmWtrE226Q7MNvUHBYL8SZwNAQdT721OiraE1hz2qb6pb4tznZr1
6NLqSx3Bzc+YiZOb0i1dFwF2ijPs8xf+dSg85C+Yvc6Abw54hlKn/9nDqrB2Iy++jDXYJUtJBHGg
bAZrQ6VEq+34hX7XVt0rm4jTkr6THqVHZauum51Khreb1Dtp015Mu/aivKA2+CAcpqv+unuXtRWl
7DqA4eAwI+txFfAml7ZAk+Yd0Xl6LZNDT6MV43DgzmnDyS4UbWzaIVYS68yMD2256lunHq41ZVvV
h6m5knHpiyi06hWyOSNx5AnLwcUwrid3kNb9sC8es9v44B+aszqGffgAq78w3qz4RRcejSd/ip9r
0diWzcoLschgWq7v/PEnxpMsWkf3xAEPzV2dJW80Z9cNdnnyxGlA8z220flANNibRZKsbq7pwUMD
QD0Q/BCeujtMAo9dUqR2XpYvuVyfGdZGL2SaDfIsAOfBx6vyI/0wn40b+Uq8Gi/TaVi1nPdour03
r/5zc9Nd+08lOp++cUUQ1/IAGrtAt8SZUF63ZblNGtsLX/zE1TJp1XPML1ZNQKL9vVrtghhZjxNy
hKpuKIXbza350fyg/8WpOaxs4vrai+ZSfdZvOeS045NKojj+epoRMpZltI6sEcjNxtcwvOw61+92
lgw3YqPe5D+QIXfZVqfKdWs+iN1bXP8YpZ3wlD40T+q1yBvXacSKY8NO9tT4rTfaw8qMgYbnyhCm
dhFgnH6Y2o2XbUL4sCVjyOmTxozRDWcFR2HKkudW/UOxoHcgHHGKno4WjYkdFOAEj3wJE/6RksI5
fo1pXIUs2yyyGvRgV7duUmmTeQeiiUtpU1DJFlxuRtWB03Mdr/QzZE+X5a23weMZPOCFbysnwSZD
APFoFyNgWzo8HPXQz2GysQcOojPY9gARCZ9Pr66H7n5KecNCW3xmd+NX885Ux7r23v0fQb0CzhKA
hbka02edjNmgJe7WFsZdR2glFFjD4ZTZw8UH8Skh6V0RRpJ+pFwyaleTbibrWmsO1GlZ53im0U/0
tPGVfNZcYwaHAhxUr4pySLyzVH2z1BWpI7q2q809dzupug8rquEo/61+Gzd2guOdpsQA5sLRpINC
2T55k+hH6jLbM8bSTLeD+CEdYG0OoB/u2DYNDjDNhlS/B9bGa6NZ1cx64aC0F1p7EV+r6/AmftUu
gXHmLwkS9FX+GN7ml8q9N/krqXmgf0ASkDPcSC9XrEnrxi7uQycv13S7KXInAGuZZtssXhfsTr5N
M4Y6KFors29s4u69rAct8EgB9+BLEvq2zhZ3I7ueS5PiCsldMm7HNz+/lm812pwokRBpIH+/a2/B
JuhwVh6lc/GuvKLsXEz2NK65dQy438bVcN2/KyPLBPAdDCjrLtlNoU0gzIYXMn7P19pZROPs0bgz
N/VVAi3DpfXncU1oVvFt82J6lFQ3guxaxcFQ76rigGgaBIVB6LYT19tomzqE2tOBu0fOaB7a2+w6
+RDQx0Meh+eymo3Y0BTewp/RGcIgDIq41O+Ds/jRu0AmICirQbMlf2shbf5RPlqcyeiSF/PBRpax
smPlABqyomFSbcQbHrOJzkm0/1dI/nKUe3F3CL2oX6GFX4mtstXN6Fp4wmd4PwcJkFCKt82xWvTQ
F1F9LgBE8vYV16W6fpAHB0hEsemFjj5BBpDCEcXeLWitqcKzVL62CXnBbXqeoP3jOm1JT2i510P+
89fx+/9AeezilUbcz/x31ur/m+hVkUIUZdlPF5GZ7/rPMtjFawq39epVSELhPQhfhbpufyuR/ftv
/6NOZliEjJAJYhmSJYOsnEPk/lEn47/w/84MVv5ULBOk6r/qZIryl6Jo6hw6ByMLeCvlpH/WyRT5
LxDtFIENCaqoAdr1v6qT/col+/uNFKLr73dECwcwwQtChO9BxT1BaKCdCSGUIYTgkHyo0Qwye6Um
9JQSgLy5soJJhYaeeBjlRC52OYorGs1m+EoPPN9joPUfNKSce39KnqIeVWRb1hdFjxsNydqdXmEM
0EwOlEOc8Lm0UwhsBs+OR6mwWeQSN4mtfQA65wb0tyA5uTVobl6bl4LX9md04+IHDVHfU5WSKM5p
KURBwZc/L7PkxfNb0wZHX5NkTjlFRWfpaIp2K2mvRElVBLSPOBnCenbzqDYS1prKSx2dm1hpzslu
Hrd54Q0Y+wl0zNOMbznyf2+1WujJ6868Wzo8EtR9yffhguj6i0/tfO/Hk8E6aZROjoaLdXFMz5ok
z3yH8Gz8rLGXfyiRmm8jXeFAKxjVoRiz7H2SPcCzk+7feTQdHoxG0nEjInIiFqDaC5YkbTM/VK7L
fFTWtS5PmySJ230gsRlJxogp1hLnfcnz2b14v2wdPN0tANSpX3kNlSw5A7qoq5Z/AbIrtjNJ7XZo
g6iJ9EX7Dp1nMFcR7xbHH1MsOSJV/R5YX77PUzjemkXJSFUzfBukfkfnCJeLc4xz2RVYazrfIW3l
FWYzcRMQjYa7O8/O1QZ8fIHR7UKnKfzYApGxc8EzbjB8W5fjkAAf8vPuHqVrQuqv1nI9LSsnTVNM
EEVOVPFQKnARVJjqHopWvZA6lMeN59Egn/1SeRCct4WFKT7q2IB1AEM6ZExWYPZG1YQ2K4oIomiP
R6O4EuFX4RRCmTgo9ynt0XVtmRh6OyV684MKuVLYXZtkVtDTBAYTWqF5aVQcMOqo8Vyv4XEpckhC
2Fh/aATYXGApwroayP32v19A/3dSm+aV+nMr7p8r97xg/V9DV8/9rO+7ZFev1ev7R/Jlo2z+m/9q
L8h/WXPenCWiqJdYBP+1bEqS9JdkqRo2QJiXc3/h38umZPwlAcKEUG3C0FU/86sl7S8dXuVMo7Uk
FcnDf7ds/o5P/EfNSafzsWgvCCTG5TE21b1WRRcIPW3ZS/fMBPoMiGAGY9cpwlNsUNPT2pVcocy0
ZAj+vE6Sp7cog6mjY10QCuUf7xFP1//Ivyjea4zH3yqL8zdaNB6GGV7SA5PZR4W4N4USp0SO/LWx
Um6anGVbSC+IgFMuq2NzZmqRuSrVGnzF1P4oo9lHAFpgUKe91EmvKt3plSSYBhRDWbPD1Eg3Upbc
ESFs4I8aORpNZDbqeXQjG35+I6nELXupuE/a8FlVpv005XdTGl2wAz0ANPNX8lD12yyp/W1aCdp6
MvOGMhJfkBbGh2Z6Ox/dTjT5V2Ke3wVicofm+MJIY4PjNTffXoueIG2GdilI730lPkjtoLtZIt4C
caKc0fFH2+iXE7jETy/lFwP661EuN8Z5QBfNEKnBL9yUQ4edJWHFL027lfid/cAM11YvrQpLccC3
OG0oQUcqzthHn/PMQFUY44obIN3UtZtrvewmHhEkvv4BHWeVdi+tIaFyGq6aSBMcLO5UzbI+3ZFX
EiMTG8mJieRuPetDQLh0nFCJLUS2P7LWqvqdIXFpxMt4XZbGEVbtfJr48t1ZVKX1oYFIJVjdfvS4
tybBocoiONrKOYO8hXmIu0dF0RhonvFIpHG7Go3+WQ2TaN1N4DHwTm97PeJK6N9GPddaS35vTdbP
qZZJkfIT7hzISXnZs+tg9K9an63pz09J/qrPNz+lRYkbHwxKUoHQl8rzt+PUu6m2D0XZsczBMRTZ
FVXvxqxIjqYkZljJc6eLDzpXLCvFnlr1TgE41E5iXl+ppDPT89KuUgsNklLblpHf+EN/++ev+mXt
f/6qi9p4kBUQAYyg2rctZ/mQ0pVvrWPEYyNMJHZYf5YR7nIzv0uU6BYQaWcDQRC3SJ7gMxRnZE3g
yauM/4o0/Z8lbFE21yMmOtaEam8q7apFqqa1zKzh2IOZH8AX02cJS88CCyCHiEtdhVpTIhSAb9Gj
3p4aR0Mya3dG1tiBqMcwDiQ3a3nbA8C3c8DFrZ/WgGHF4NLzm0Nb14RZJrGraNyAwSQ8i0l8K8n1
No+Mjz8/m2+W83mT+dwoMThuDSM4ov2QJQ7ybwtVToxETOOiC2HiyJLySzrx1ZjMP/4TC1dj/QvT
EEmzlPc7GQ8z+jjGx3c7NP8oax2jKjhhzHiB0f7zbzanG375HBY7lZehEBsQ4+17a7pVR4giMSpL
i1bcqu71nzGHWqcaB+EeCjD0wogzqrahqkODtWoaXowGGXSnAY/yxaeobMkAqro3K+9Zy0wO01xM
0mPf9bvHsNjDdFSSOuSRYt/03XMRgjWQcViwT8EgNFWyaLD+uLpv3ctyvUGNPdimmj5Ws4zL9LFd
sr2s8eU+pa0ASte/aPAbgHpxelWz40A/9AO68FC+mYl+M2YOWb8krOtUPD8y2N+sRst05cmsyz5Q
lXI/hRgNYhWOQka3VNHvxEl+1Hqoc3Lrpmpsd37ljAX16ll1qQmXhVXPWmfU0vo1/oTVJGNDynGE
1sY7C+3W+5VShRflyPxUvvuq87//9C5mmYCPEbHbHm+xSgiVbJ5NGDlWEwwQ2kuTjvaXE0owtOMK
Uws9Lym+gQkiXmowmen4mGBFOzEEawymLZXpO3vUITMvVdYNoJRtInv3CPkeFE/itK+8QKfNV32c
QMoIX8VaCjiJUP8LBzGfLzMHk1xCamLY/QlG+/Pz+FIFwpIrz4vTp1+SWKPGJOKs2BNMRsUqPOi6
t4fI9AFNYgsE9CKunnhcB8yBG7VqDmKGkj/JhCMTXv9u8i2W/MxsqlbmzdzHgAXtBIscMCYOPbpU
B1cFRwpLjREMZ6lkC2L/FhMoUMz26bA14BtZSuXqFOdFc/SdZNSYtu2PAZcFlx2pXTV15NsqtFXf
LiooDyRKpU4xNdcFKJDt4NtGqjtKUR3SpDvg+PFJawx6J8PksrbMkqZEizuk6GPXAqWRePLrJAsm
R7OOLhBddg6AnKZEcbrHTb6DYTCs2JSoc5fiTV7J/QbwxQtQE5pZmneljYG6UnLhosuae9gzjzj7
nqHkBPTw8jO8g1ucE6D89Ao+vXpEbrOgjP97E/v17z89YEOse/IR5HYvDhxoa7+8qzu1dIpOpe2q
iAXJfegLlIr2l9DCccVHLINg42bOThxvTI4idhOrr9iqOZ4jmt0Enk95o2n2FZrRVTXblP78Mv6q
qHyx+i8jS7q88ctOaUGpqsFF1Z0b3YVCuVlVkkNdIQBXW22v9YbsDAbwTM4FJrnkEMkI5ePAUNMv
ALOxyoPpZ5RVlzFkOj85B3UFKwDzjVluCwQX8OxWtaFuq0lxE9Xnd/X2EOc44ui4J2hp5i8eHLNU
kUEeGdVNrBuHXOlcHf/A6ElrQb7GGsjai6/uLO1+DLKx8XVuxngh/zwO3z2zX2qFT8/Mm1jngr6r
9ppgqW7ThsldnMXAtelf7KQZyge0bC66DhPKJxP2BQu1MFluK2nTK0JruljRhBQlzZJ1LZaGo5Bd
ilOZBoCiBuq2hgB67MvOK8VXD22xZQsjHEPfT5t9lMaaDFlg9FFIR+O5h2yWs7J56Scl3NB5AopK
i4EW7DSOHcoXugRlBN8BQFUtCK/MMGpv+9QUbFgX1bnVZdjnshm3PImCzZyFDVgfOc/o36zuv86g
n8Z4HAj5QgCc72tNbJxJbdEyNbG+jetQ2nRWMa2VgN54peBXGGGa0DzBuK638ExSvzyLpvDGKL3L
oh23mjS3fTTOzAXi5/XQznm6oqetQhWDsZJGDQ56g/Avgw6bLKPAKQxgmmVs0DKVwufW8q+amdUo
+zLoeSGOKamASyiFTraBMKOCJ1KRCj3V76JpIN+M0Y3mceibT41eneROQJEe0f0zIv2rsJcQt8Nc
ZxbtYLBfmKSJRZ5BCIDRBgVxs2JmE+lcA7aNY+bRfKoXs8GtO/0RUAOHaqDr687kMckJ4AgDVuHm
yKv93duyOMBIJeBtLq9AT4WG8Sq4TNQ1FlM8jlQVuwb+n+/jvTPy9mNQZSxJsIbhUdfFmjhQwHJK
ra3LnNZsre3jSbnuIuVMmYKS24miXQ5yd6YCkB8zRTqyRX13K5EW19ycCEPViIrZJ20+Yix+aQae
gSbOSaVycEV9/FGWjUfCdS+HpG7cBPontn+4yxDf0bTJ4VWdSq9jFN78eRC//UaLk4nCkgsPaQYy
l1J4KY2RyPLTyc2tp2TbgCSGBw1mjCPDElgHkio5YZT1SCeFPZECgeGywGgQUKgZnftYKNyq9fwj
80r65oQ6p6l9PlDgbzOaGjrF3g+osc6xDhA1at9VEp3WfCsPO2i8K0PQLxufa/NkNYBzdQ1pYSrB
R0sG9TJoc5pRPa6zVoLBRA5vszoycl/pNznuSIvjhjTh6ipaCYOUisdvktw+9x1RMM8N/IU6U90k
MEvTTDuVgusjP3O+R3y1QC6ukamcipJMRuTeozfQxB4AGEyVYWgeAg8Liyq6wHecUqNMPZBNGnn3
NRo/OaTAXlhIYHGMXZlBc4oAjSEQZ5HYp4WPh671pSQNe6Pr7pUo0W2loRObx8OVhx4ORSd1FAAf
H6mAQpBVQgnyW5Vbvx2pE0EajUD/WPLfc5AZZFREr7opHBH//boFfDFUlB5/+268l2IBV6LdtwE9
PGo4/gv6yOCnNErWvuryeiv76MrgC27CEBEu1TCwWy+ihg4kpBrQIdffdmZXbKgYhHtOl/114+s0
GKTkRuuU9aRHz4bBhS4TR6A+zbE0l2/eK3GxCXqJgOGgMVt0p9097EucN9ATh0YwYTSkzzh6XwjW
wBA6qntVbV4N1mfcypTRtTa4oEZ/Xs+KBrU1lI0/8b4zCAS7luEHOfbHwnN+naO+Gt7FTVcvhCkQ
eq3dy1Kf0hmJziXiZtHlZT+UEvOYkvuXkPRowk7lmUmDQcrZ7gzR5JulfD1W2DsMrc9t6YFA4XDW
9o4AHtP9NVP+q1bp/2+Vfp034vtK//lrAks2fP2tPTr/lX+V+K2/6GTiHSBukpL93P/8R2fUomeq
0oPF50KJnUYnM+afDgLjL8XAhUA6mknPlF4Au8Q/O6PiX6ZGUpPF7Cckam4O/FcWgm+m69+Si7IO
AsSEqX6HhTjcjqR4QGkThPTGGFtsA7BhQoQAsvCoDx0yqMof4a3igNtNvildD5OQ7xWjqc6ESDF3
xFKR5A7of/BIHWnkc6+QzNcCrsYuIHM3Wnsg9+xRIoYSYWnYhLveCIYjm/yvOtbfp4ZhLTZ5K60t
bPatugNehIaLBLLioybvlwVZE9RhrcmygiaMbZ1yM2eQM78qsCKQIR7EiDDa4iNnRX+YUr2kVojF
mbYhDTLYvpacnGM6l597wTRp3o3mC886cbHRIlJRIAO+mhPVEAdAaPk89o1JyUMUsF6Y6tkEtfZI
NfMrEbBucTX+fW3t+wZ6nBZpuziwoNDSCGzeZRVCMABYWXiLlDx51KaJa3Xl0wFcpV5h9Ef23fl0
99XoLg4Fg5aBQTbzaacok3CFrUt6Lq3ae+qGEu3Mp5lz9Y9P+2zO+Hqb/WVA+7yveUIxaHrdT7xc
yvBuKCg3w0oQb0mdCg5WHtIi+PMP+qZgiMns95HMIkMJo05FgMvo/QRfZSJorMT7ppJNGDidMdLf
bZXU0cVeQGc3Jy1aA5AcdKDivWmV4r3UteZb3wXdFmYM1gizUXEjVIUM11IQ63Gt5qb0Q0JmAKyL
eK4jYzS/zV88h18C8U97fy4GAVHpXeNOoeZm1rQnOe7IueK7j15s3W3VwzQYp8YdESL7QbaFVXfk
zf3uoxebKw7tDLRF27ieXF5KYnAjslf9+Vl+99GLHdEKSrQaSsm3rmMnHQG15yzS/17Iv3gdv/vk
xUXHoGhdBzqfHCdIpCdcSFm1Pu2j5x/56SlaeqKqKjFEroz4j9KpnYitc9pHLxaJWIZuaKBXwwcj
YpWJCIQ5Vmf/bkAWa0CapXh1oYC6Fi4fCAsflaeeOCCLU30NtQKOZ9C4uWm9EXXi+Hp5pGD9zcq1
dFtmQ2+qkTK/1gKZGno2GWj55aS+g1Dk/zxp0I3FiZyTngi4jp/REAbKiVAtrVdCudLTnikyqN9e
lyTqJJ34iMZNRwvJ/1DNQG8pP7IafvNYjcXkzCwzUaU4btyCWutk9uumKt3TxmUxOetETeuuKBr8
UCJKVWIPJrW8Pe2zF9Oz1vtKSoaocQ25vk0LDcBFtznto+eR+jQ9qViRo5eFjQtVF7kTuYlCdWSw
50H9Yv02FtNzEsJOAQ3PohL346OXxtLWq2LrIek6dPm+Ft1QV+uOOI6/e7KLCVtFYx4HE7MK/BRe
M2oao3rk9/juoxcTVm0lclZ8nyESOSH1qisFoXPa6C82544JKhOlULsBdhUTKTc64ZM+WV9M07Tw
CPKpkCyIivGAHuBJ1+Uj98f5jf7iueqLKUpjwJtZbLVrBJG2UWZocgNudIfaqrQNIxa2p/0Ki8mK
aiLsiPZlDR7xH+qkAqxaQxhOe6qzz/nzix9kvQ4XjqcqlwTUeB99diy8/Zv3RV/MVs/yzWmUrdot
5WpGAg6PaQfz8rRBmX/op/laZGGSlg2DkkCsROpJV8A4bSn4VXz+9NGBFRJxU5S1W2lihTZbtRyg
pf6J472YoFIbKKNl6LULZeoQk8+TCNaJY7KYoEOu8BIm84ui4dfTdVSreXPsNvDd01xM0aBvE6QE
DRMJKa0Jt3P029NOodpijsKF9fuua2e/Qfpglepb4cWnjfYvWdmnZ1mS/JdNwwCtm1BC1Lw2Db7T
VhZtMS1J/ctJAeVBAs5cF/KzCS7tpHcb3sVv73aeaFkQ1KxZZkbSgkhZarw58snz2vTFmqUt5qQA
J2jIct7tTjEUJzc9Dkacc+2+D5JrEXD6Wa0HhPqGXWmg0CfZ4FKqy2hrND5dx3rs4pZkCl97as3B
hCWq4z5KdcjNcD2uciP1cC6EhfEaeKNwExInTBiTHt2LNQ0hK8QtocWlM0hWt5uoSYLzVbRNBRXS
bbsShlkQ9iItEyn9Uck0LWvIddteNkYckuRpCGjKZ7ZZjssLvM5HmGgm7kazRr0RkSR9NxC7CRUh
EW+EUc8bOsxCcyM3LaW5mgyN00442mLpQVM2VlbHZtX4mu1ha6or/cTXVfn9ydNxABrpMRMKy7zx
ckybnnziRy/WHWXqaTHMr6sX7mI5cfQ8OXEiLJYdnQCoBtZp7U4FHmItbN8CQzxxrBerDrEPKfGX
Se1GcWatpDqGce21t0dmw9eTYZksbzTZMNUilxtyJw/YBPa57J22Zy/tB1MBUDnNMt6RtqdfqJpA
HKTYX5/2xRdLTzBBf28DZjFA43Wkjwc4+6e9Jupi7anZlSzqfjzMVoF4i4faH05b1tTF2oNwYkAv
Itdu65vrAR8b+PMjO983EjRjrrV+Pg6Qe9SViihiNSdq+9UDw4YWbFSdYPKsu4S1AIMeCpALKYnq
fRpxm4JMXp44ZsrvP3yoq2hqCXNyzUDqD6IymWthRP5w2sNeTNyonjuZ1Dc5doO1GM764sSJqy4m
LntuMOaNxAOpk20+ZbblH2sZz+P+xT6jLuZt2PYxrhheI0kN78RMwuMW9qcNiLI4LqDHBicWs6fD
+70MQ9EFjXbaUqYsjvQxrO0hgtjnZnJ1leQdXFL2lpOeo7KYtGk9AACdv/bQlaTk0nT6OO2DF1PW
hP4OdbFnPKwBpTXg5KMl4G8e41J9X3RZ5tUtH42XqPQrWyEo889fev5yX7wgf5OhS4Iwt+jBCXhG
t25oRzraWKNTMpThsiA1/bT78C+d4KcDoA4+Tgsw/zI3a/JEPGwx0XTskf7qj3/1WyzmpixkRZtA
e3SVCWUh0pBpTW3Fo74Hl1MsGgwUxSjuCVc29kCm4XLAFwe7o4s/VavUT9tslgrsYlDUdAS/PE+I
80AE7OOFR3/H716B5UxWCuIvRXayKQGUnTZXhRQcuUD/0it+MXxLMTXh5ZWlSuxjTR9DMKcImFzk
SNuAXsQgIOieoTXQC8y6+tw56rt4XQ6FsDPD2rot9a56HsE67ktUphDSdMAVwqhxlmUoSkjctqiQ
6T2pvnyWC1p/SLFAnTaZxcWokI3WR+SUVa5UYA+B3uw52MqOKaq/HnNgYb9vKNVIdEpctaWrC5ww
8RRrvXhkE543278PuW4tVjgJgQboLRPQkpCbt+pQN/sA7txr6XfH5KFff3tjqTon7FwujZSnWnLM
5Ki/ak99GeXFGprkUdLSCGO+NTAOrBfaAKc9UHmxiI5hEDe6xoaVNghCMV8EANebI/Xo70ZkcfIh
vJNhMGKuirV+Dif5VjXbEy/9S202GOBEMXXmZzUSf202mavX+o8/L9Lffe/FwSbxiftRR2YTWwBY
MxzxaTAEJ474Yu1UtUArCdLudtCv87tmQDYX0ns7siZ+CYmic/qrD/hp4S9Hi9Sh3Gx3JdDWtZlA
EOpa4Xk0RWtTy+hMpIEamhcRT9Smcn0ZKoCLScgS7VbOxgP9pXYHENncSiBID53Sy07m6dF2jBTp
tHPjUuXLPbk3S21sd2NRKa7IK2iPbFhHxneeE3+f6dizf19EvKon/7yY4GlPxrAnZDvdRUJTXDaa
SZyHL5MIZEmNfGQ//+6nLdYVhPJIkJC0uZVVtxe9JeuEjobq+SiZ9XmgK3OLtAewd9KL+UvH9unh
Yl4uEDHRv1CN3NzLbWc5rccT+vOnf71GGkuVqUfDVUdJr+wSKyncUmzEHdG8GBu6oH/784/4ZmZJ
ixUhECuhzjpTgkiklasmjX+EXXbaarOUPmq9Du864FqrBeNPPyyevDw+ran7y5DwadyFAo1tmHGF
I6PdFD/k8cThWKwFmjXm9EahbI1Z+sIJML4ww8I8cTwW15xmaoZsrFvFRV5qN80cCRHg2TrtQS4O
AkQEaTTouJ2leXGg5I3D2nRP+uil5i+asqrotAChTtbIAQgNQ7jtQu3ERt1StmfJg6c3mFhdzZcv
ei5VTlmM+pEp9Otl+2L1WWrrqqTxCkGMFCSkVrQzdC7bJraENeGD0j5OVPJBgiZ8jzgV35alHrpZ
ZQoHKyuEzdD3uJd6w9uzVcLVP200Fxu8UpOe1lvJzL5CKqR3GJmgP+/+/OHfrBjiYjr7qczOIUf1
LqhyYngDv2uvyYYSH0zspPd//hnfrLDivJR8mnsKTuJuEKxql8li4pZamdzM59sblegseEA6UKBc
rm7//MO+WZ/Exc6vSWixrcZX3LHy7yP8p14TH/nob25+4mKuZ4NW0sjVZZcZbrmFHqkAGqIL4OX+
OjNZyU/7DRazXpGJ1kxqFZuyov4UtXRLa/GkVZDDxe9PwpObiUCVGRaNp2gnDuW07iUShf78xb+z
sC0Zv7HaJ5NMJhXR2ooOA6j7H87OZLltnVujT4QqggS7KUW1ttzETRJPWGkJEGADkCBAPv39dEbn
143jqjNNpWxLooDdrpWQlxZciU3GCeaReBOa17wS0QNSPnFLgMiHQSCnQI/VLHowa6qw4YmlrPMM
Y8NvWtlut8B/e2c5xPK4g7sdaoctbMHkK+AVfNdmQ7VBaxrWiGbi9Q7ORb5bkyW6tU26nLsk73es
9f1n2JQALsLkw2eoFYJdmstEf/Ci//y8AWXwv2/pACmWXpra7HU3in2YS2jmw/82aYJZ2P/94R0W
1FeONbI9xk2A2uDYJQqr9KP2/nvD89czetblHBujvD+iF5ycoIdmkOdpebMYxfdqUTgQcrBNIGCs
1wobn2sVPpK6W7djp8ebqq+xlBoitOxuMQ5aFSGPKJa0167bNQkmnv9TsAk4yv++CQ2DLy3C1gzY
Y+l8mwP/AjsO/O1/f2j/fAD+P9wOc+sIDbN0e00J3VsDZpOC32XXz0A2/f1XvPeIXJ0bq1OACKxC
7zV+1XZUkSvicTD/8adfHReTaAbHJx7uIzh8P3ECuiwl8qMq1J/P7uR6+JBn0M6Qtg73qcj9bh2H
6IGPOMoTXeWPmKdMXyI/dp///ka981lczwsy1MHzGWvRR6gtms9zHrkbtWjgRTFj+cHHfYnq///t
/g/h/993EYBJfBAKtu9GEnYzuZS9tqFvnseAqePgPJJzSIQ3HHa4Dx7fd97B7PLv/7r90qYN5wne
oONoVtghtXSgb7R+iLaXmdTT0vbrMywp4Jn9/U38p1L9p5d4FS80dgzADU/WYxzPPcYXOgNljgvE
Ubs5b0q0E6stVWF9EhFagHYOwOq0c7UZ0izDKvTKblI59VuRVwBjOwXaJm1+OUgOYeoTc7sNZNt+
rR2oFz1Zp7s5HbTbBWwcb73g/pVVLrkP5xHkNrhjzUMOEMT91GMe1lQq2yG4kucFyzhYqTZAwtUQ
KoM2R4INNvn8lgvxNlnSA4hkY3iOqnz397flnbQ6ya4O6p5wmHMwuHRUGb59mzWX9W9D1jjAsgEn
b/gWAalrKExUwoa/WCThgHPr9MSHXL4SlwwP0PElRVKxaeO8A7mW1dDUQhjDf0+2/YjT8M5hkV0d
+c0Am9ycILVOLskvmp9nLCPXH0R7f45gkuwqOMImXI/UbbZHq+vlHPksOtcRm94G1qH0G8Jb+/c3
+70XcXXimWUOSFN5e3TegESsYcFaUO/54KN876dfnXjxBOOe9coea8pgjK+iVWCFCFuK//GMuMqM
XCjBr7KjPfaUhKAdjiy4mwYjwUoB4UD1Ub/1a76gpBRiaerv79jlMvvDl/Z6KHNwU6TrztpjR1L5
PcKi8VCEfSYh1q5z0LhU/kOOLgDYWrcV5FNDPXzwm995N6/nNSuMl1Y9buvjEORvXidnqMyXD372
P4tuf3pZV4cf1H7a+5rbIx/bym6wAzTfTJVWP9hg213d1taXNgARIsjQeZdtEp8v0INv01RhyOLv
b+17L/DqPMwRlrIMS0eA+PIvM46oEm29D1f8Lo/0n17h1bGSV9kc1Tqdjk5HKOxG8qZJawPoNPzN
WJ0dmTpAg2tuqrkxJXpdcAJHPYa+4OyUgBhN7oNr5r1gLr28/H/dM4h4ObeKdvu2nS6KQXhcM6MX
hN2YJQHaQstD1zfDNkCP/NbHwKHP0dLvoGYN91gPUGXrIFWqCf5MNP1hXRy5K1S61B80P9+53K+H
SSMMHXaDcN2+zoDQrKNJlh0BH9uFin3wSb+Hl0gvH9K/3gNsgg4hzHLz0VWI9bNqDKdSdTHehBj2
MzRU5uwUgU/4HT6zxW9hc0WKwWe+bvuR40Oxc/RkPCaEPtqAePcLcHVWAWTk4pGjWzhrsf4ySc5f
sUdFwRg23oFs03/iqByVUuHb0YUNUBSRawG+JcAof7RB8k7Mk16dZ90oUY0xfDma6Qt1405Wy0Ur
XWbp93BK9w7Clb9/094Jda5HVse5Gv0SMXqQK4FL1QLYO8jgSDkcpf0K/nYKndwHh/Q7j9P1DGu9
pjwZspEeQrlAWAHC4kmtF4+kneYPHqd3bsvLgty/n6Z1bVF/YyY4+JDRTV3RtZjC7LWNMYmBDmm1
/fu79s75dD3HuqaovExr3+6bBb4S4MOH+qPz970ffXU4pcr4hEAMuZ8FKXN69Nl/TMr+oZf+65uW
WbuY1TG1Z1lvjnr0spzzNfrgMHvvQbqKUzAprNtZLGoPAisQODK5rJAJY9gdCvLLoVZ5AGRxOvz8
+yfw3rmRXJ0bnJkB3ASwjNB9TvajnNOflXfmFXQaX/oGS9R5ACyZcALzIPif5qh8BKZ+H4/lzGHn
hI5Qf3RmvPdkXx0ZYFGAnZQYtycMCIUJ9P5alb76qN/xzsRRklwdBw4w1JUD47APgojsuLuE3RHY
oHnh29qIzeDFsA9sVz2ALApW9zCZ+TcEfO6j7tE7i5zJ9disWiglKJi6vXJ92YWKFnaZQUnBan61
bPPkXtVqa3R3H7nliCHJLVpXu1xCNLtUJfiGv1EO3ZiG3EzY49c1Enasf1bjOWVJCd7FKdbygwr8
Ow/i9RQulIU1tOg9FJM0DkoISmFtaETcoa8N9PUarMtdltQfNuffuy6uR3NFEMHZuBq1z5nKxtLG
NvgRuqj/QcD1QwaJZYNNNeXxjzhP158UqkzApnnjR1AiR/PBMf5PU/oPMc31GK/KGG+bIJ73SxJC
xRxndXNSqmvKao6b70h76n0iG3rEvF25wvHWpeve5eg+807Xh1TaAX5dNfqCMNDftXMGJBOxgHdU
N3rXRUP0ksb5ZQMOqaj0FnvpOh/060R89QRKLGqBgae/YPv2+oOz/J07kF2d5QbPc+YrjjJPPbb3
TTuku8hqzPWO67rezhaoH5AJ241KnPug1ffO9/h6IJGQMRomICv3bs3ATKvBmCrAYtI3dSf0p7+f
XO/8juup6KGv4V0fFrvXDKlJioBv2/QNK+kyToe//4p3bsHroWFNQpaYKbD7RM+i5HFoj2us5G3q
eXBHskF8cAi/c1dd6LH/vm0h/YYBGP7svazjb9PC6q/C6+zlv72IqwNervB6RyadAcOIxKmeOuCK
YkBf9licUg/Q+k4ffOjvvYqrw9u31RhxdF/3eTruUIQoR2CE/v4a3vvRV+d2DjPpCuN4uxdBUsoZ
t2D8wXX7zkd8Pd+KU7jzklRgyaxpdViVis8CFFfQmn1MDrJNk49a++9dPtfjriOtwca2WAk28wi+
c0QsHPKd8DcMeQnc3iYtbdcf0KM4ZcNnvur/WJJgV49XFecUfm/TYlrBB/COdTDaxeNHWKp3PpuL
PvHfD2/F3KhRr+nwseu7VatvEFh/+08f+/WsK7SxIkm6GRblegRCzPngZME8L/7bT796qGo99Emf
EyTHwEptjBIMw838899/+Dun0/W8a98ElQNZrNuLek7PK4OFph5Z/KRlRN/+/iuSfwL+P1xW15Ov
KXEIxRPkvQ1t0R9Zo8Ze3C102Q1NIo88p/VrpUCegkq9uxvgCL8BWVMXNsSiRknd5D6DHAE5zkt0
alIUJSNy30vwufqK929BJqddKsFTLDoAu2BzItlOuWD61ax8vYOVHFF1agFQHJZ8pyHmlMVIc+gi
Z0DmC9HggdhGSMM7+B8uOyKRAgtTx2T+2SyN37Eonj9LcPUfwxoKpwAXZjnyZjxMpgJ5uIb2puCE
R/vahvLJjimuklGthxGVu1F/rpYqAA3U8fvMQ/BTdR2gXXKKxUEzPUNmgzmau25lFA/k8wzejYK9
PURrGjY381nkFqx+Ci7XjTXEQGgZN0GAJKcmB47y7x1Sh25T2US+qL6v7siq/FMXdHCQzcDQFzaA
a4ljcBemQDcHT+Ho2zLDTOMLWtZ8n/cNwWttZfCQhGECmhZnzX3L6+YMAXJ+qAAeigoy5gC4IyXO
0IsE7gJUjzG8WU0MRUnck+gA9mV1RFKeljkEyQeAgz3sL/W4/FKShyfRKtZvck4swIyNcNlmXto8
eYx13hZABrZouaydflDLwn5UQEbftMElloTE3p69g7F7I/XMX+KoVc0Oh53v0AYPE1ypQRiDKE0g
MSK8zYdNRgELaUadfyGpSm5sAxNi5y3ZhHHshkLCExwWY5tO8MvLqLSOw89CUejIdOSeG9DIup2P
B5TfW+xHgXSPPWms6XX6hhkVDfvcKT+jhzgMXQEM7AqJC50aWcbWinbX8L53z3aiDGaSjOEIGCmc
WSvUrf0m4uPyfGkQfgpRJ0xv3Gjp8pjihfyqhjn71tYTAtYuJfEROeF8p1I47JkBW2RP+KzoNsZ8
SQMGEjJd6wkojDWPDd3oVFJaZihmvSlZK1WkqRpeiCbxOaMr8HFLMjyvfgw2cxjnIKeBVTlkMyiT
KGQnO4zSYzw2SezE9g4J4zcaVqOGOW6ZgPwwLin7ddJdoUyaqA082kG8iUXGitGMA9zY+E60aBm0
8SHzegSwk9CbaY0MTAPhUMcQak2mvXXYk9r0g0eWYAZUvkrh8yz9PYQtBFgBPmdYeSQEo3xdZFmN
zB6GKarcpqk7CDUJreH8jGcP1amGH2G3KBDrxsYNuwESzbsGCvBDkmteDtLC5ZN4d5pstGRHhg52
BuURgSYimxsCA5PKxD00DOk5ZzoqhjyBAC4nI+wzvbjsGOWzOvg4VzeW+3XYVZKOMOcYKX6IYKrM
XTdgo/reN2T+Lmq/dvu0Gbtp6zL5Q2FZ96R0Eopzv8yduYFgQgev45T/DlpY0MsOtwS4OHPleTlC
23wPsXkDd/sS/tIA3dwbljT3MYiAGxcnACr3S722xRyShRaNFRptSWySvzaTNPcoh+lH/Pnm51xn
07wnaNk/OZKr53hRgHkkmes3Uwtkw4THAHQnMLOOfZOoS5dJn2LrDfQVLtIFVl7wk1dBaY7Hy/Pb
moDeE+qFPqN9n933wzxu63bxn2aGdAdVSZk+YsTSbGpRh6RUueRl3yf5PdhV6NCOGu5R7Q1UvvBv
paA3I35L9Rmr0qrsvJ+fhKEQxrE1eEQhM90K1L4KNhBQbMlMkpIs+AxAylcH7B7o+5x4/ivQCv68
zCS/FIvTH5gZQZhV8/Y77VOcAYFgDUDYcOjNPEK+Sdv5Xnc921VJ3cNDpmqc/akEuErW67ztyGBO
hvbdFh+6v8ndIB8D5rotFBzDzgQpvERLzCgEcq25i1DuSWN9mWpM5XDrMFaSwDNsZHPMGqRe2Fjv
om23rkFYWODJbw3L5p85YK+l7S8WYh3XpasrWHkblsK5FTW12/qs5zhbYxj7Aj/fj4Gxh7Afuqe+
Ae0RHDBhJxBqWbTrm7718IjxZR8kk4pwFKzyc9bb6VmLCR0OYNeDTdRnPC7qlXcvAFVCjmVxIhai
rvjDpLAedXGAN1t8oZYSQBkIFsdV3Hl/wbWi6Je+AKRqfs8zyhno8mJUlKwVO07JEBdhLHDJYaCe
PDGtkGNUsUq/hXaMLkYrIo+9hJBvTUh+1vBL3PbTIF6nrPW4tGaiNzZx/UtgquGULVk8lEG4gla+
2pb5Td+H8DxZi8kjnJZKxIWtOX+IQ5n0pRUNcZuYA/3PuEOLao09INxyaXcpnAGbzoXjnVnr9Axr
CcWbhatzUyvWnVc54EJv4rF96NcI+xMVzR88JfORAxI1FEGcNYgARLQl+WDOI+oIBRCp1hcGzpZu
0+kA7sSkyd4wvYKJkTQ2P5aMSeiwQ/9F1I09ESvrb3lVRfs8b+izXpd56+LaZVgjbLDLkOoJKsLG
hb8Ck9anJeThL858f2CIKz5NDhQ6pjRsairsUcafo71P0mHaqazvXtBCA8kYNpVDJYnesZ5m+65r
shuTozafpSOubQ8W9ITgDfUFFRRACvYOgsxOZ495vsZzyXqGZyPhMleHLIklcFUyc+RnggG60ue1
n/bNZe6rYLGBDhqx2KOvc/kSZdXwzWPW8wZi6+lJo4bygiM1hDmQ0s6XQ563usC5iONXCfnA+18y
jvShnXH7zMEIGPsUNrfNFE1lROqmK1NgC2+l9y7C5krlnxLJoR9lIw53ZZg+AVLuHpfQqx2o03W1
7Wqf/bJURlsbJFV2co1rb7oeMVmBQ0pDYix6i2a3YdEA50A4Pk5iofAMyiS4l03QfyfDSL5Mo04/
TWPa76gPk6MZ4fryHQlvbIU9+cKJBe06jD6aVwa+FxyjCLmGIqJ+eQOJCT2JNfep3Ji4m9+aMAeL
GQRkhTCz0VAWpdGgN+BIAevaMf1Qq2Wqtv1s470Z8gVb0EbfBK5aDsJIee9RMe12NWNkD2a0gfEO
7ewBRrfK722ayBMsT6+2z6Ly0i0Fndin/W0Xp2BFi6mLvwcUs3jYLOzZT0CR62jTVGNMgdvv7S6g
yAQFddmZIJp/aRlWqmwQdi+akdbuDKvJsJMaQKm6SkUh7AIugOZYaS58NQioewbMbxRDNmDdehzB
GIPWRPQw8tqqyU4+iaPmp0W0vUN8hSITVKjkxiWkjQtwDKCb67HYrQrgIKG6In2+H/Ht6jfQXjXt
fiJQGyaMUajjctqsmAQT/Jzmxu8btF3wgDa8A6c7muMTBvi6HyQ2KKGBTfhdQGbFIcfkiGQJqeYz
sE+kJDyV8waBp4C3mFDoDIE8Kds4U+NWYWQN2tJKIZHBQpx2uN3iMUFvm89b7PpiMnPiir7UK4t/
1gOgbIA0Atdfc+gnE5rkL41e4K2cfI/YxiNUX3sWYMUb1VVoB3CWrxPDSKTH0F+q4OnYTnPS3YaE
Rp+DZbJlirMO0+hTcNb4ZLMimHgO8puM1LBBmxPLoR1mlzZ2lhKU6HDBfF2UtfDgtY7ed4rLvV2z
XZ2N8pcyTu8diPJ3iD/xTTKN3cZy+QXqn88/YQA7YYdoGA0w4fWYfFsqO1go9DwN91PDghb0MAJe
+ro20IKTQMi7RgwDtlPRpHb4SsYpLFQQeG16pN6H3GOFjAN5jgkTMYxzgTxwDRGtcUruvJ3a+q5W
dNPFoFhtF8RPbpvnOsY0H7abp91op5uwTbXZY+du/RHHyap3f08gafRPhelPGeRVbTDzU6jxJeGH
RRO8sGXt1U2H7u2dMMLuBFj4WzsBaR6HPHuzrhkhD+ztfEQrAihzLpDzjPjap+nqoVDV47C/uOkg
MIktegQgKgNl2VDECUvqZ2QbS93gaZWgfe/oStQZb4gLDiGpknYTVTV6gHKi8y0W9CYCv4Zq0XOI
AFMIK2AsdhiQbx6E7IfvkkQVdNaOEbheewQKfGSwd/ZViDmjaFrtc9h38pVXvpalIpkpe9wAb8Po
4bxG7cMdO6lbTEhm7EvVMmiWe2JvuxG5QSEyjABN1Dt8CSHDuIV4Rq7AIaJMBEM0r8GQW5KlOXG3
EhzuFB4elaAULJtIPWKAIH9RJnHPBCfMs0sqfkhJurqtzhjGQVPgVWCZrmCfHdJEH9vQ8DMa/pcI
dGh1snErx3ssL/+3RzH/i06gqtn0QO3/NirOf4P06KoCe33JbShYmp4r7FTc9I6Ob1iQCRd4w3p2
XOJw+WR5iMOn1ghoizyPfbWN1n7+FjUrNKy9CL4a9HS+5DEmqg1Y73w3CNm9eDPSt3AOkbOKVOyi
uNL3DAedKGeJFajLyeAkhiO1gNo6OxmdQV2sxxU2YZlM7rXL+vxxiqPlFSnya+Wwp1zWsJr8yPUc
H6F2il7azDLoIxdVriKC/ZSoXo2IyRk0JBChVc/Q2cF2kuE8PkP2FqALElcUKwB9YBDsOnbUdR6p
TYjZDVX064BqbBtMN1lP/VOQRAbY+lafFXKUC/CcNvFm0kjzy55Fl+rGHHgYQ2SdBDsH9vkNRsTQ
YEFQ8DWeePN5ydqGFkGVpG+ViqZos6AS8hNFgR7ZsECx7ohiPiZh2lyR15RMsSrwoaWY2B2CS8rH
MtbchGyGJgaFVwjWbQD9xBQiRgK4z97NaJ65YtE5Q6AFZgjS5T6gC87CBgLZBLtsX6ogVo9aSHrT
QxV48hL/rfB5rO8JtnRubEaRu4dihDY0hYvnTWMhRmJqJh3CIq1JfccnIvHZN76CUEJ3x4rE7CFi
XsYbI2dIYRHfinsM8ZinSRF6MDT0tzWN0nvwusQLpoQziwulxxdsIHQ5uoaku5Gl4tEIxIbljOz2
K8Bs6i5NwPKEwcCjcDFm31PX9E9B46oNANXqLe0iawogv7pnrFwMW9BVTTklIrKFweQboFHoDQhs
MYxNVbSuZ3VJST08ZphC/IF1nuoGjWjRlKbqxtsc0fNpXnSL0HRQ0DenywY98OxHXuXVc6yHCdWA
Yc23li/RUYqM0o0cWvrsLbP3ExXrK45UyFYBAf0C6ED6Bbfz+BpGbIUuEf2Eh7wjFWy6tQvvSN50
SOV5MIwF4uqpnMEyPRBkczAn49rNsfra8e9tYPVuobHe4SSH44W2DBritu7C31E9zq+YMYyjUmua
vXqGAabNOGDhmKVs/h43KiYgAEME3I7NAultqpfPPiVwLbccJRrCWf45X7X/lWmKBH9G0AYbbU3v
pnAKf/pghh954tgcV0k2d7sJ3cUIFzZS/dRX+YtgIv6R20ndANmSCMBcdPfch5K99JFViJm8uUsH
mz+xYXb4S5zIv8dj3JfGZOJkVgjWsNyHELiB26YuTKeqX3Eg9QpAmZt2PSbK1XFucKduh7hjvkA3
MvmEPUyECkDh+d8eiPTDQEeLXEGyrUYJ/EykUS+NF6kpw2USrwyV9maLY3C5JYBlVYg1IxRHqkZh
5X6KhEZOQexIYIMOPW7BYIALw+k2wGa4RH9th3n37NzwQIj9gNRrhJNXJy8m9+Gh4ZcYRJoo2mRh
h1QrrpZIIIwQzW1Y0/XXpFn8Kkcdo9DT5aLIZTM+sbHFCcdXuuC/0sq/8JbU51FP69mz6iLv8goq
5qgFThT9EzhDJ8QeJd6i4R4FG3EbuiSGqShpUpiV50QlWzBQoudWeVxwrhUeN1U8tbRsAEUH9AJd
VvwkjICdw2Red6Ln1QnrSd331MpkQ4MuMDc4DBewzCe4vMoK5Yv9Iru+38gRNpOsI9NTp2XfF5jQ
yCBAy+GryNc+epCMrTtM1LD7rkvboxpG1Kf6HrKrIlgM/dKHmIEpQD1BPUvmS7FgDW2DvYTqkGJJ
HkTyKPw0D1LedqIfwdcL2qNslw79HS5u18Ulh4VXwy7ppMLceCCPy8yCG2OD4d7MAT3wCTYJFDNZ
+k1ptL3xHVDLFlWABQMHEwZpp0wjuferWhE/9D2Omwwj6MIiZqhFnp5WFmYbR5gpjetQDdHd+kST
dnjxdMWlKeHrK5ZE8LcmsdA1xxYPsrVh3d8LSE8hiLdtgKXyhIrdCDeHOAKU0t3hUsNyI0V8gwIc
OrPNNuYeatnKqPBbkk/tSQcZO4GnZE+pxR4UbIS12qCEHn3pMvyAviIr0hhEsmWs05ht8KF5iAkJ
yr6kjVxZz2t717WIHFKahi8C6BIUSIeQDiUexfyo8Wx+aeMcUUaPfvcdkZowyGO13EmM2P5SlUk+
iQm5UbDS9XHkYXpEUibwOFMosjZ5vC5HTIP6y1z1jNkM6RgEhRnW+5C26Tsz0G5r3VrvNBnpz1k7
8dCQzJ2WRKFUPUz1fC/xHf0KuV++WWsM9qQYv9qtke2OrFV2wUmFXUcfrAA9mQz5OzaLj0GrogI4
tOAwAbCMZDeYtpOeYkS4Mxb1otjt7AKDOpAJ+WeLv+nJ9Nn4lIddVaRhEH7p0Hc5APqit4nHuZFJ
8y2DBuxF6aAHjloNusQ0BKs20PUEn0ajg7s+X+mGD5k54cbGrTbmIYIPrZjt4XUP3bc1puTBiGER
W4Xtnm2f11WJzggcjdyL/OucYpplswY1yxDismqboAjYQhTvdPgJBpXJPi+zgfOCVQHsucuSplDT
NssC5nrMw4IHE8RSKeYdETL2TDf7LPY0LdLO+qM1XQjKUdvT6MTcZL71KSPDU+pTsefWtD/afz76
1nUwDHilFe65jsM/wBlFkjIvM3mydTCNG7Qde/aSkyiyUJug5byNFEO6FUziMMaT3Wa0Yk+QzpqS
wsOxFgHLxa3M8m43Z+hnFImTFOYUFqOWsF7Eu6jF91+jns67KpzJGZEAffJdFm8WlNi2Y6b9FuGZ
LTPUAs5tygOYIwXbIDnMv9i0TguKP+8AbQyyPdP4A0MxEiUC0f7AknW64V3XflJWZ/cqm/Serq38
vCBPHBGvmeFlsXJ8gNRt+pyGqPcQ8CD2bZiYz1kePxHE8btw5PFxoAKzJRR3yYl5PX/TGnF0qps7
zvPwLZxw5KBaRTYNnfmb9T26OtotO7LOyxeToLHNBlQZixqn5n0qMqjZphFaocrO4ZGZsH5BbyZ/
gUOz241YkNpjwQzLX+mwsDO6BhhjSkCAhfJobpdHGRv2s56Y/hJniYGoaeIrbm+Akbdt2IiX1WGD
r4HR5hcK77ir/GLjfhtZNAqEsfF90l2eC4MiCCmSRei+hKGguu/Q+TiPcArF237Kh8fFTFmG6h/R
J/h7A1RwMHSCQ7CGLGIlYXhCWm3vsBnIb/MRgzEYT/JweQQ5MWCiOPlARZB9QpugummxyoSsqabZ
p967/MhiAOAVlfxz50N4mdZq3I7RalCeo3Y3N2HUbsCM8y/Y3xwLVB34a0+MPllC5y2uIEz4DyM7
tSjx/MS/jSXqIO2DStr8nGg+lsxwXQJG3/ysa+jeBYUPPq0zLNrbuj5C0ab3UySxRoLmqiwSMcSn
aLb8Rgct1BtDBb+z8mI9Dy0OkA1f8uEuRUF6LXDNSdRW8ZFsB7TU2q0HEwFr/pBybMiMwsQYDO03
UfHgNJjJHzqTJ7fdMtDbxgisa5hsPmbAYj8JyLHRrOFoIuC+NPLrMNQw2zFZDUc7Jtj5Q7vBoTmB
gOIRvTaQObtUAB5rHCugyRmRyKCRsEMpIf0WG2K3q+vTB8jnTI6RLdlgLGjQ8HUime1+ipGk6Afh
WOe86r46NEkPBIO3JUflbC1WqoEZWaCKBPSumQnFwl+Yv6H+kpzrdB3KafZox1cenZrG6R5zYGOw
7FEakZ/7PId0i2VwUrs0aUCHbdM9nEXRF5D08FCsqsHMCx5husOzKDCt1qIMwjC4qTYIn/2rri89
RF6v5JTzAMETc8v4mOHdux8GIraaLMveMcu/IeluXmzE5ZfMW/GDxhWOJhTKL4o2tBhR5PbwaTeh
xsOj1rnMlyo+J2HXbOF5CQHJnaqnZfZYCx4Qdhc1KpD7aRnYli0LvmCYdShxIYlDLknyG49gd2zX
DpNTNsfiIJ6Hmxpl0a2LMk02TsJGxapledZ5ON2OnI49Lmb0DDZizc0eYegbss75AutZOSLHNDit
oUiRsaGcVWf9gmCPNJsRxcgzlFD4ak4U2ltOWymRo9LszkyOakjVLT0j5VL7dWrzHYYb6QmUmuVt
GVn+loZ+wjcpaQVo1JoPFDaCxX+N8jVPtgQv7l6k4Achceq2kYjcnXEhFjGjMVRHifsi27Z1Oz1m
NYKQgFq75XWcf2qwInl0LMJdAQ/CmQGNcgNypjk7P/oTOnXti449cguJrUL0eJNdSC83BihFheGc
bgLPga+XoscZrtHoD9dlHy6u3oeZCl5rXLvo58cUawaA8uTFRC8KYLQW3FuO6stPSGoRzg//x9yZ
LMeNbGn6VdpqjzQ4RodZVS0CiIlBBmdJ1AZGUSTmecbT1wcp65YYVCs623rRi8ubzJToBMKH4/90
yhgK0M6DnZzEuM9AtSv6AFOUdTIWG6B4cdOHebSieMo9wfF0gbU43I08zI2T5iWFYp9E26nz9QMt
iZfmSylXpGxMnQvaUKsryPhgPwGA3SjI37SVUs3l1zxJ1Nug9cUFecdin6qivfJ1U7s2zbj+nubF
EF825dSjSrBaY9fqtfUp6bL2yRBC+zbUcbNpzQAPrWynz3kMhXvohEMXsWxqVPpLx2V/xeYOcmIY
HMwxgoSRz+Np1MhW2Da+Kfg8+G3rjYlY/rWfGsLluihHzVexclLHXGK7U2d4yDIno1/m6OQ7hahN
YJ6sv5tDW9ISx+T8DY2eREbLlIc26cSeZk/K2if1+wIWanjSbT/dlAoW3FaNR3ACQ9n4LUpFnxy4
F9okQJ7XwqnX0GGFZ5Wa/zaavrMmXiJ6LWYJiGzECm2S9F5u+iIRdMNu+m4z6b3xYuh9vtPbtLsy
8j6gti5paFnEprbOoVlvxGDlGLTqWjvmADU71daUy7DrxyO3gpLQLgO0O6yd9hrpJF0z5KRUnzpS
dJjlk1R2daRYdLcLhks16ON0NYhcd2c6jF9jeQu6dSQtnWlF85QSKB2CeJVlRUFzQ7Xt6QMZ1VBj
WakXn9n+cC5zhO0zK51r1y+BMMgSLO5RXQjPnLWSPg6RwpW5krrLOW89IpswrFVAfCSI1gQdMfHb
3/uOkd2Z4LHHKivVdTLP5q3uxDG8QxpcUABGF1By4ZpPL3nESQw0KUztbjKShgmQZtMdm19DN+PG
AZ4Uyfe5a8uVgc7C7eAesTnNqbhTcBrdJWYRfQ/yzDhUmBZekm5Bvc1xNu/bnHzbAohyI+lcuwLS
878TUvEtsOt2Xak9dW/WQeBRRqzbsPFB1zN9WbzdVsVTDAUHv19HfUIHSI5MEWeNF4lS23BH5t4W
x/lEKZcHn7DhOtIdZQuX78fDA5nJ4w3BtViPUxPJS92l6o4ELs3TJIkeCosI1Qbs/TaxaerqJFl6
rBUruIxtmdyNpJOCwltGDG849oc+bMV9RCA47VQzWtFWAvw+imX0EGXZcExVa5HeluDxI9vHnaWN
YDZ5MK/DMcnkrlYBcGkdU7JxkqX9KixJf3mRK/VamcljOkwOzToL9v8Z03nZeHkC7OUNCfiLEBMh
NmRvtTs2u1Dl2qZmRHj6Sn+V5RYBts1gBSo2L81+tGALH5GW+EfuBVrvVqHymUZ2w0b3c2UH2Dfs
dD/U9VU/V/FFDBzJwVE446fRGZLPIcKEfVGK+ioluuJS1LZ5lDnGMjfV2nQdWIGvrODYURTmtCFM
VqUVJV/ZVK3mTuvob+vRQ9zZqhqHsUdUbq5/y2u65KZqAUG6NEpsZ60BEOtJcXKztBxUr26LbzKu
emOVQDdsTX32H6wBadR1q2DOEP0QNQ86uQDOJqR8i13MX3G+7Wkdx98RumYF94wxvtng/h6NEPIe
WQNP57XSCThx5+izxi4cbCiV2xf6ivnXQrFAXQqWJ4EP9pBH3OsY/BO9z/orAjRjGlorvZvje1xh
VrVXBYeri4i62o+oNQ8WLBmftDDpRqoZw5VSm6Hb2g0N5CrNcrLd7Cd+cqBYHZOBhpOa7Qf75QOj
C73PgvVgybhBc6chjCCpJNi7IYIrOqz5+Z3Qo+LRr0r60tt16OQeJg/sN2ER1yndY8PqO7VWp1Jh
1FO91zqAAvjKBIi5t30ur3pm6/zxeqAImkJrolklNX1HJyBcXFqc+Y9DPkUDOh3LHLaWOubDBQ0N
6Z4VkCanfC3AZ3a1BqXNOdx/R8dj2E95DDuwCp1SoezLIjPmxAu61uU9GcYWCsJ+qSZVqmvycRPg
Ba1I563QkLnPddgZXjTX2vUMLQSKkoTqtLLKwFi3hlEfRjOxnjWzgRTKFZlrK32mkYWPoug2mXzr
ockKFCYhoibdFHSEH7rpIpMYjA1n0X4UoIeuZAuj2jca+tbVoHc5F0vSweh3LbaqtFJIpjDOM0Bt
v9+ocYBFAQseOpt8eOIDk5u6q/WLbPEaVciuvw1Ti59NBzI7+vZg+DvK3VFdZ0ZfPYGetq/gvPlT
FFjmvanqtbaK0VUdoHSQxSUNu3apmLNXdwEFOvpwMz2m0Ti+Vcbo7ApAGbBx8i6+RepMsd9oQbit
G029wvvUeA0gHYeyDJxtzMT+6pB4Wbm9oxhe7JfdVyxryTVNE4d7pnJ4bNJEfdL6Qq4KfRyvNN+c
roU+WrQXGKbaoycVd5Fqsu6l0iguJ4f1lrbBvDHiouLsLdSHuZi7Det/pOdmrF0alLevRrsgS7ZU
s8+lnDomFaw1rxZ01Q5yeUFTr/5FSSLI6CZsYZmBCOw2gVH2i7LYIZqpnntkOAeliduDIcM3OCj/
ciL5QaygOYMv+HPo45ZksUzdNkrohaDGtvlcmjdGslNykgM0k04jkKf1KhysjIcQ5QGMwLmoNYkV
NOsHipdQFjEqITMIDlg/5u+DDCdYSIFNBUj9vqFp12WGBP272SnZkwHVSDB3VNKRt0cGvxIwNIea
KbKhiI7WvaI4tyxA564oU/+66ozG7SjwNuMkci+tJ+BrcrlTB81HwO2bTAb7wYnL+KZUivx5UFIQ
0Nkv4H/8trhNuZ8Y7oC/TP8prf9/3YFu+1ocn7PX5t+XH/yCrL9GgtT+5/tvm5/fB6+F99w+v/tm
nbfodW6713q6e21gD//z3/lBf//J/9P/+L9ef/yUh6l8/Y9/eym6vF1+WgCO+L6bHBrgf/UtWn6T
v//e8gD/8W80oCMW7LX58Fd+NqCz9b8s05a2CSKpsg8sBpSfDehs7S9CJS0mpEB4AUKF0PpfDehU
hzYBDl8szdAsm7/0dwM6Rf3LVlVT5W+iqnJsOsk7//bfD3/zkwLmvf18GX9//2vPr/cmEhtC0eFy
wk6iOmQiOKd6+WgaSe9sWpXuCneOdVckQe6qLRoFkaZY+Oo6OgjnjBnnvbKcMaXQhSZpAy2d5QFP
hNq+M4Y5kJ7qIZdMPMENh66zWnvGW/DDJfw/HPjfwximqQrb0oR1mpMmgO71bAhVD+hnpdn6GhAc
LGBs1rSdN6KnIvmcpDvWQZNeACAtgfulSwKXQiUT7KtHcrcV+8JKj6UCQk9omdsCb0MkwmQaK+60
3PYrcsU7D/1gVriQ/ohPM2UlL8WRdtl2sR76A1erHs+QYKN3g8yNn5Pv+rNTbE1QEGWtal4zb2L4
9JfpBfi7Hbw42KDBWFkaZ9PBdi7z4H5WgtUImlki21zbPZ5U71zU+Id5wGei2ZZKfWfZhnkavQlH
WKmiZx5U2tJ8NqFABIc6xHFPDZ3GrjkHI1irdfvLWvnN9PvdVDBs4QhKDcsy9MXG8Yv3kpsnjuaA
YdWwGDf4bAVt/5ryjIPlhzr/dCrYmsaD6ZbF1DvxNPSNNo2V4c9eSHVbe7T1NvJt2FwNTgF7/MId
pdTilVU/Z/mnJj0K8zorMo6DjWT6T+4cu8Dlxh7tWuHK8aZ2PlObu7l6bWsXwj5E9XXUj6sf4u7h
adIfLWRfdv8UdMcx+daf8yT/9nEke7/Bq9OWVfT+rdVTaI+ZHdPaSbrCui7SzrURfIfB5TCpGAag
kejPZC4y5B7TZ8HZMNzEJt8yk9VdIbddeZ0haqkO6fxsRm9KiKnb8FJ75Nh85K6R1s26HPZJtQ6R
6sRHx8Drb8K8jdT+txZSEgc9R3cmy+O9NfHnipWWrbIXMgmFPNkYgmbGqppYs4eDqgDPgzob5egl
EpU/pSKrpTrXR+nEnvhzTEdI0zHZpPF/nbxL3ZyzMNcoigJDu3KiZ3R6/jE0jcvBLInLrCAaoqTb
FaTWuV2ph1s5n0sYXib5yeyEH7bo1WySY2acblSFTr/IOreIj7Bzw521S70Bnh7zF6q9cz0cfjcW
+RM6K31Z7qepxoZid+RIs4HIyIfu6XBP2PZG+kXI5322kdf7CJAfL5dTjKPPYaKq4jQubwI3oFpi
IK1F7BpXCLXJsqUNHPAUmVyfEtt246ShV548s+R/s7Ewsm04Ak+upZ66CRe1bgKNxSMimlsNRhtv
pyWe7x9vXxzsjsU6FKowTyes0aEdNHhGwOGgBnbGwOsTBej9eRSxzPuTCYJODEkPNbug6ezysL/s
kkmkF8gu0LQguV/LaakUu3BhKRx2mVau0vg6V1CCKCOSVy7VZzbp35wNdMNF3M7GaVCuLP/9l+Fn
vBytAZHtRdnMR6U+V0D9ngo+vJbQ5ReByT3Vrs+M+pvNwBRUBwLTB6OeViYETBu2mQaztzj6tqEm
Zrdx4rUaPVs+1KTFneOMcey3I7Kr2qqmcSVUxfvnTDC1BMNYzl5cdMbKEIsmMvTtlT9ngotTEiFS
5ub+5w/3NwvS1HWutPoykZzTZIaSm04DZzB5mbg2azjowJpMAgiKt0nqZ6brb8cybNaD47AYT+MZ
sPaF0A2M5ZflZpgiZV2MbYGuFDvHpIgzS/B3ozGS6pjUuOw2J6/Tb/ESwIRPXtI99pM2gNAVkatN
PWJvcS4n5Tfr3eQdUunRO27ZSN9/dnTDG7XJFuw00TC42rio4ZHDnpkhHx9JU3XaSZvs16qufUgZ
DOYhUPGHeH7SG2sz/dr3ybfJrFxj6XH854nxYe90LMYxHEOaBhTvadhaVDl6N0Cdew4aFbgmOew6
FP/QKeqnqXFWak30G7c9F+ziTKbmSSsF9m3Gtgypasi3lo2bG9CvKz6cprIjbHspMKKXuc4fmzhL
0UwMqdcUg5uoFYZ3ZFPhkG36oEHLMTePFSliZxbHhxXJ7+Gopq2ZtiOpTE8+VdSehKoPNVEoc/td
Y3VAJRrbyU+2iVYlq0iZuzNv/bePTjlKIQCybJqn5tqY+JVsRJjl6Unnr2Tne0Pl3NKOdsDYDzBg
R9otapaFi6/kqnOMt7x3kExM57qlnSR4/PgQaOdscvtzEFQbp3mFqgILadsRV7NkBqfP2nYVaMqF
GlfKJ0Sa11OAxSOVutw4avqAZ0BZ96q8MJ3wqBh9eObS9uEQ4MLJJRH7n64a7McnhwDi9S6aUaV7
MLwIf8Nw2Y3dKp+8aqgR+WvhBfjc25/XwA8P9buTz0Eb4mgGn72hc9s9mYhaYMH1RBIjDqBGl731
XBCC4EtRvrJmVovYRvc3fr5WwjUWPWf+lFlHIzmqzdcUk0C315SvoXNcNGdGubqNrnGdDbtgIIYs
ce2chmcIjl41w6NPhSH3dnrvh94k1qW2L4JP8fTUh2+ZvB2Sq7E5029D/Nj/Tp9t2UgsXdMonn9o
uH89VhVLAKnzRuN6Z6gXCrdP2/w+yRvSqzZ1gxrTdnvr2p8eEHH7klvrg0wOWPkyCKvKhJ/8BK2D
HvjWwAMctV+sbtvaX2S5y7nWFtsMmBUvV7U195lE+uyVqatkHGRusK6sG4xVdbsvmg0SHz/ep/ol
MzvvSEX9Tt/1Xjvo5XMBSTxsnsZkp6tr2/I66xa5Gp48/cv4lGqbrv3ch/dpetTandld4gWzkD99
M8MvY/Sln+ld9RaE97Ox1+ONgV6xQ8+2IihjuptIIULwMuxyTAOTedPiAcSzUj0Wzo4eAOgah5eY
pvbRHXF+oJ9JSpsAT3vElZGrN9iVKcfTkOfYYHx3Ss92NlyzTf1QBrfoYZp8k+fBSgyPtn9fda60
LxGWUL4ocr+UojV6I/sg65VUd/0T4qXRgp3F4+AFhde/iEvTd63uWtU2GRI4ZATmKlOgJY7x9GKJ
m9BPNlG7n/tvWfhtzNeTvcpLmkrsjHpjZyWwPJJ5y1lJ/Vm1rqp9gjgEHLJf++OhanfChFfaj5Gb
yzMn/McNk9uTzZoHWlKhAk8uupLTKcttiqaw0CV6uPhASYiXTck+Q/5prmRfP3Mmfjh5WaI4Kah+
gXQMedriAL9YUdfjUuPzD27WQ37AXGfn9uWTDNBlO6TyVSnMNJWTCXbt/ZlURWRWTwry66G/hs5S
pWtpt5DqubGaXxpcq+rXsn6YurvR+K4br02FBbjZyTJeaSqZfd4C4yPmxpjSex3NwcpdG0ExbgdB
J+PQRRljyS9xp23ybt33X8Jb2Gb/TjlkzaqEAluHt1xaDHyLlIGH9jK4sK9w0ofWJjy0V63p4agH
t51xOm3Nq/pY3WsIh2gVi8E7gnNaFbdACoUDQ7cNjn2KJ2IHoYixe69neF1W6UvfPsjoPnf01fQ2
bwJ1nVee1nkkiC7+XW7xKKXxYqWuan4u55e22Jn+oTFd0XtyOkbNXmk2TvClro8QJZpYO7qHhRRE
QNqrNlm3+Kdmrx+u9Nijz1izsIwbQ140zRMCsvbWnz8XKZ6ocYUsHL3vV5nRsC3DISxm4v2QoynP
htwZ5bXeAIdZuVdXN312UXQ7W4cS+f7nvf9DrcWdUeWoAaI0rOX/33/ebdGmdlUZfN5WXHlm1L+Y
Nc4EdO+HmayAM5XG70YTgjNGOghBwQPej4Yf1ugb5DRePuAYM0Dx0BKiOmp84eU0Dvzzs3280QH5
gkVJR1NtVqxzUhvXSYMqMECQiOsaVjzrcy/QMdEkc3JldMw8Gi6OG1klrt+Ie6c2zDPHz/L2Tg4f
ymRqWVNI3u8PWOSXwwclcxEi5+R+PDsc5ymSfGSPzZlV+5u3qjk2VCei+OWl6idvNXV63WgCLje2
uUE0YLtdn6MCFwgVcM6c6xXysUZZxgLHMUzVBHM4wY/iqnCyrq8mry6sahejklJBuLiIoG/IPR/V
HsxRWJ7Zc08fkuA2AzAbRB5AXvBP7x8S5/eMxKfvPR3SriyG2lXllTZ/qxqS6v48b07vBAzFMBol
sU5FrDsnszTuR0SnQwHiLJzuipOvTKSOmsl51MMlT/2ij2rP1qNp8+dxT4+VBbCXPBqwvU7p96No
/mW2CGXWEQ74DUQfm2CV4QjLRGIhmDUH1x48dcZN8uchPywRKTjIHJOLCBUwt/KTJaKHiKwkJLdX
mqWFnLG+woUMyzq5U6ck6NRQn8Satu06yG801f9w6jK8w+1HArlQeHIHe/+pRqmCfyRBzuOkFQjo
hN26oKKpJ2CAdnbu/vy0H+eQCdvD+QmORJl7em5r2DnCVIlLNns0OSq6NxwiIT4bDEFDa81nzuwP
nyc/kDVi63yUGmTSycOVFuZ1ysucrNqxdisNZ7vt4xOp0MfihuzeEijnM3P3B2Dz65YjNbK/kYRb
lObYl8yTdYIyVxEFYgyvkDdzRAies1b9S1k/2pV+3RFRr5bUccPiS9lIMonLEnX6Jd/0ys08fE2S
zUyWS01U3dewf4xFuVEwFkC1muVlV1zxdSri9eBwEe2RN3eoolZOedOJR34GglF+gIlKgIo3TZa/
ikCIwJjLuXj8h58lzwkBrVMOgZdB0L2fOQjWDROHWe5NZX3vD7XiVqVBFOZY9CsT99+ZifphTwBZ
YdIs5IaDw+y0EcaIJMVCZhh5HNPe1EHRh5WzUrJSW6dp+jbrYeESoXHT58bNnx/0tyMLhqfkxIJ6
2kxzFpEl2qKKvClOXokUGNb2YCJB6kOFkElqG0RDKC+02Tkz8IfVsjwyMB04Nke2cdpWDF8I9hta
BMAdqttJDRC8RzZXoKl13DI7B/J+oAgk75b3KowFEQEJPVktqTmkJUESI3buBvqowU5lWTt6ie7N
wZqOeDY2ObbDI/RVQMgOjVARiZ5ZPT8A6/erhxIYlhIMmN8FiuT9rNJL2xyzehw9XZC5TzaJiuKp
fxQ9NSIGtc6ISIV6zHZY3B96BU4T3jPaGyFtVNM9E37G/u6raH+U9ZQ8ZwXmLHTPQU8eECkBXJfu
Q/gi2W5U68ap9ly3uR1myaYTxOkXldfGG796hhLRGrb95SuLUBCRUwM7lMF+Tj8N0aZ1eipVTL7k
waiXPj86xHtT/GPWho8E1zVgOLwumMRpe5Y+xmqR+UQ3FPkxEiOyRzNrDynXg1VbCnfI1VXRFaZX
B+ZtgfQdbX4YnvlITquN5b5DDQW1r+pUUPIUEfHNqK1mCnSxyKfmSCWoBLtT/wmrSOBG9bSeA+XM
qfhx5nMIm9LUfrC17KPvZ0Eq0ypu66rzZtJHuq7DshQjdQ8MwApDPXNKQC3w495NOh0ACggX4QLD
ckC9H27IO4KOMOl76q3+Utyxt6ifTFpST+skuPVtj4hTvlVe8syFizBxZXeXPVAM3tYEJ+eqMVbq
43wI9iOq4wwLz3VlfudrN37unOt0cuNqK8VGITHDrsdVqz+P3dFmCi05VACfexx5xEak9TrX7orp
aTR2STitAgfgmonnZqrLdYWvpVhZlmtVhP+sjIpuDV4cek4FTAImsDY1164wBBI6sBtbr3GQfu+U
iIa6+DI3qbKrzK0fuzr5MNTCSN+CVX6jX883RJrTNjN9sD+Tso4uYGkOqOxETjIJsaZbI/iey81Y
bkGE56PDRatHFrtATdq9FdCeYkdAQ+ocS3NT15s6RuXEkb4vkT2Lba7upvlYzi7xURVJEMGWf2lM
Gycn92I7tXsStjBNW8Mm/trE13pwIZ7IkVJDN7zUjuOX4S07WF+1rXKZv1agH4m5DszrQK6G6bLQ
21XXbxL90Z9e6uqxTF6i7DZTXC7n4qYM1oG4oJE1HnCLZhXfw6v5zA794WhYJo4GaeSoVKxwY+8n
jpKKych8FOQE6DANnFK6ug3UojcoS0Y9vJiJOnMjWws8FY51/+eD6WPt+GN4VB8L9YDEZZnXv9Sr
JD6OUutE6xHEuS5qIoqAEIeJ7KelM5yYTBiWPlFpRTxA2/dZ9k+vBIxvQdCDxNiGBEJ/P77ggWOr
DphqSnORhWHrWVV3n84VWEU+nhnswz5ESQ78YnI2qct2dLInyCi0kXgSIRMbdbBrJv8K3HyDDBXN
yZQ+B6TLrOKp6s/sDtpyeTvZHBgXCY/kXJQA9O8fMkuiqib2DJdAbPpb0WuLqoLUuDyNjS27dnaI
TH1RJggXVn+8blNkqEofCRfmktA6yrQ1RtnDPIDO5DQqwUJC/kC30jKXVJ5w00YKqF+EtLn18+Gf
7t46JQSTcynuDRXp0/vfngQqHHTOUHnkLh1qs9tBjJGKTc2Igw6V0FB8HuIzl+4PZfcypmaCoS8c
lSNPznBcrkjWm7aiTKvmLRFNW8vqLvpKO0CvKGyr2TkR1IfzQkfZAMLsaJhSuaCePGVPwDLABkIl
4Ij2IlW+pSS7yaFTjsjxH/686j7Ow4WhQdy1TEPhnHYbjIqib+yoLjx8J8bSsfMysEf4CkdZxzbJ
yoHjXFAW52eOxI8vlbmnCk5gDasCbNn7D9LBU2sNeZFTBmEwb0SzRgSjblNfm0g3U78kMc7gPz/p
x4pQZ8IsSCQENYTgafMZ0laFWYVJ4RESqK9gZhJ2EZBGa+58WgMqEfBYOlyQVdCv2k4jKFoOoduL
5B9vsw5HM7U/11TH0E7vcV2Z6FZS6ZmnJniuWwKuybCYEbdlrl8N9qpiCo9W6I3mfPvnV/BxYr0f
+eStx8Pc2a1cRrY9e6Tbeu9EpBc1pr0mveXPY308TN6PdbJsSlBh3J0mBp5K+TrJxTzckQBgkwjU
Huf2kqDRCocI5NyfxzU+bHCMy7bKVgDdiw7z/czKotx0yi4EmgsIlO1oX+rG5P6cub/97k1S1nPF
4KBAq3iyRIPZjAMl1GimkoncXQKRJ7qqNXUQuZLGo2cOi99MXcdA+8PE1W0Y89OjKZ4akyABumXF
Y/oSWclboTTu1Av/auDkKPxqXVBThymWafjAYAdBuf/za/3RUvn9wbH8CiYboG4QnmSdHFhBDYXI
4Zh7Rf+1JGfd03Ibt09K8z2/jAuY7T46FMqQrlrSXo1JwZwAPJ+GMxa6VgyXNcCGyxD1mrBzgkdi
ak4ZZoSEKQR/NmF+5qV93Nn4hW1tEYYsJMTp3avTzVgXiFW9MFauy77CjWmQkUCYVmpNxCaphP2Q
1HjmhPowMQxYX9AgJLIA4aZ1UkNJxceJ1WAvIF6l3xRl/FVBCu8Y9mc9S+T/zWA6hb4Gtsi1ZlkL
v1RMhS+Ntm/CxHOiOuD0TmAaEvGEiWPbwKb+eQZ8fDJUi5jvuLwxAT8IgFETqUMdQkOMQf2trpp8
t3Qh7TLby0VlnfnwfjfYogOjFiWWDvLo/ZP5TUd2TipDshgr0v2srYmna6VRn65GPAd/frIPh5HB
XgG2Tz3GeYtp6/1gk0IKbysgfGj6AegUWxm1vXzO+xDjh93vMxwDZ3YpcW7MpU775aNTMiiUPgIN
kT6KhN5KtkVptbiWOvVL14g1yAXkciU2SzyEK8J6F4Sac5FQurt5+nmeuZxZIy0ECUQgs0+3z6hJ
Pqwe3gkUPjgNNI6lnsrHsNT77H94oLgFKF6X6um11n4j9Y2mI92EwS28kelQntlllo/13SaD5MZY
IHmGXe6wp9XpaNV6oKVk8LGQ9qkyfxPOWej/hxDmf0aRoEG6ZaOfB6peJvKpxklNS6d1SCHxfIv2
flp6aAnO2lVxb69Z2MQuBWI3KSSEkej3vUm6L5MxH8JwQvw9zOVeC8Pnxoz8M8++HBmnv5VkDWvM
esTtpztHVxj0nVfCGATSutKd7NhWPhHXTRDvS+6zjv6Emf4ysibjzEct3r913ocGUg5wDtWjy4+o
eZgHRqelDvM/anfxaAUrDAa7ukrTzVTU2lZFl0zm4ej5IojW0xiuo+mQFfvcrOuvwTB/+vNyPLkI
/vh9LNJtfhzhqBdP27OMpKLaKtkYXmSYlqdXZGlKT8HjuXYakPWgKPCKO1/QvqgEiIEl/3n890vz
7+EBiAz8FVTEpxrGyO/Uvo8Zvm/QFUzT+KCMDXJ+9aZqSKdpeuVcr8X3i+2/R+RGZkKb6h8uZeXY
WRP0ASbDSgvcMnfGa8JP50LiUyJEa1f19l4npPXnJvuPbD9X0UtdNMVb+97F88OM8j8Wn+vyNb9v
69fX9uq5PP2T79xA/5/Yf5Yugv97+8/xtXxO33l/lj//0/sj5V9MPMgAXeDk+Qmf/fT+SPUvYusg
lrTlizQWYO1v74+u/sV+jcyBihPOlBvGv7w/mvUX9xviESHFNB1jkPZPnD/8Ku+np6KBoRvYiH40
M/rlxIiVbAraAdmRnZr1bZNV3TVhF9m+dsS8NqWi3Kr4JEnPavtMoLKDeNhqhMJu48Du8AgpqBjU
xaVXZ/4uConpcXSte8toWkBjoSn5Nuhdv5OJTYxRgIXkNSXUYq22aAiLodPIFymGTWY77AeWEd5X
ftwcw6JPVgbVYOKikCcTtRvGK5n5uF9S2jQHs1BfExzBoBxTXa9qNbF3ehElt46aRRcFnruHmeKR
+O/Il3d4m8We3Cf5pVdNbc/1Ov3GfTt+Yg8mVL1SqmpjFbrl0XFBHhSEMuoqUBN428pvXbPBlyRr
Jb8YRupg5BDRvspC+87Pgumoh0P1udIK2ki3Azu8S2RrbnuiJYB6JPPqNYrz8bbSlqCNrguVJ3tY
FntPrPOxiqbqylJ7cx1HGaonQndkoQYHPMuEwGXmuKv8Ybrr4zL9gko+eIySCkmVFjvDrnJU2igY
oT5/7Yu2PWTZktNApmb0xbcTon84fSVCKaO9JDiy/EoCB3XpZDVvelcpR0QN3Xe6x6iXceOMjRsF
JrZ3Ot8QKk3gFAFWs/xMNKbw6mbWLyayzaKV1oVBuprsGI1cRW+xz75B5CrgrBQvZTVlLwXB9Pu5
bcrviVnqRFEoXIjnJZAwJ8zRa4Slk9Nl1Ou6b+5FLrOt3j6UpD0SWkYGExlnn0faO1oTRbtFO6YV
9osKZ1UX3wVqflsazl6YDzlwmhebw5LlNGRbm1yblUIzUQtOrwpCgyyQ9qgvrQhnMjwDSrO7gpzj
HX57HUr1LYDZ3kY60plusdcqBDLl8fyNTLadcLKtIhJoc3IuVj13eo2LR98Zd01O07Iqo0MFydLr
kOQu8vSehzhW3VjeaJNlvsU5JjEbQHMkVdpQvw+YzZGLiDfiY4dPmK2adSUNVksK0WLwPzmKZ30c
CE6hM8lAlu11o9fJoSZ7f2y+WRqMpYEFtFWcrT3YCqThElb4lWZdnpZgyvJDZR8l8dam6dhXTE3m
RmZ3wujLDQaAx6R3Vqn60FFZF1l4VXbSgvrh0hTZyH0kcva8vxWqJJwuG24G3U8gebpt0KQ7Lcxf
qpyoFyFJLxT+Z5KP9tx7QJuj2XLziZq5leq+VqtrjLjRRWhHaOXMJxkF320RQ+DWFmW1+RrZFiFR
/kD6I3yusNvYMyZkV8YYSpIafUlXFuWgtMElvds4AxPBQw83duisccZyrcNeK2oYFQPxHxEdtxlt
4h8rRwH8xo+7rUmibQi0O5p95I64XzOr5LibiWi2ncFLSbAYdNVctbaMySpkJuKjoolXlH1WkaU1
elZtiLz1V5B6xj4z0nutyt+69HGQs+pySeBCqWP01lmfGnExKCuFsSaVoSC2E8WXQhSlI1qCG1h1
DzaJsjfDrDJBxleLyIQLaS/hoGl+Q+8JHp2gtTKy0egqhCWzxybQG2GGAzHqdDL+FLeoUSzabbmJ
lFElSSqw3/KWm244+euuz0bPJBflaBvzs+2XxAxga5RcissW13jh0OQuDilt/NHIbq267p5Hgw+N
HKj6ejDMYKu0ZXxUtZIwxKCc20MJKur1pfAvkmJJpFbmWTyS9EfeEVvsgeCFa8McypdpmPVnpRjQ
f+P1f9XJZ7wJ6sbYRxU9sn0Hco3maiVttYdPZqs024JWhztTEZ/SAvuoI0qmW6yYMHPdsCKSq74g
ap7o8WksKvLVDetNjvp/UXdmy20jWbd+lf8F0AfzcEtwFCmJ1CzfICzZxjwlgMTw9Oejq7tLZpvi
3746J6KjostVRZBAZiJz77W+tRUhzUHRhPieXLVcQEf+krkQRYkFnpsKiQOakYdXRaU6i2wgrlpr
mxvXgAfe5tJ8qKjPHHRz2AJDrPbxIL928Hv3heGWqC3VBrl2GdwGjp2/B2XgvGc5UJcZRDzzxkuY
qmmgUw8locktfA0v7MJVkvIwjAWglBDF8yxoHpRejv4QagdwoO+TObXLyAJRY0W2TqO1knNIcWwc
wSgNLGfpsMt0N9oG0eS8tEN9D9iy1yCBtsFXKgswVhI4/zKBnBhCfi8j4L+8PlhSQ2B9zeTyzvG0
bJ1j04AS1q/cABmfBmO6JwqkgWuJ+Y8khCCyxVtlF87agma/baU5bYrM7YFvHWsgvNxNBt/Ua9WC
ZSybm3FXeDAFO6Ocp4wzIa61uG35ILkx9UyFjnWEUiQ0zMai80ED74y8tW+69iWrRP5WCoQLSWpq
C7UGPDyohbU4SgA1Jyd7oaXBzKPIeRkXgIiIlMHGr6x5iDz6dCQtR1duxcAPnalGBxvMgXLoGsWX
QEsnVCimOkFS773nJErRrWKx49Xgxf2scGE9+8Kjo2gUovQpUnjzqRK0uqJ9CDsIwkII7ZwWQZgd
LZ2AqWRrOf6QFH5tN8vJFS8ibef9YP5w1QGoVD1oi8gG6GJO8rEv8e52U+1cx4pB+ZipRCaSTcEJ
Sm9lgKCO2YxtXXCsszFPdSqc0wjnnhfHdPxUrPtpWQfLUv+mOK0EEeV9hUfvm3ZhbUrT5hl2/Vue
1ju3xOuWGwr5l1n/XSLbaGZCQcAet/1C71n9AG0iLc2kvjYU7I8p+mDbGSmZ974Ha7tzNGVuQpRu
bD1d9kHl+UgIide1wGVl3jyKs01B91kdlS+DXRc3k+ZY1BPHZDtK2lyA7344Ol3NsCNcxOivDMWE
35VcJyAOgBnhd50GqFG2+u6kOE6gndGV9ejSWfwfrTfqhWM0P0bVJgvj1rbEq8yN/WCG46o0AN9J
ciUC15tFTp1/b1sIUqE7Zy2K4SDWX9jktNsO/CUmSkBTngt/azL6605a6SHstuoIwYWEbYgVETSF
8SFIIUzCEgagXF83kJNeYtmtjeFOg2Hld8F7VAc6hGMbXatLRCPRRFT/fLNpbwolWkrVAeMtl01b
PEcFQJC4yJ80i86So25GfQ+x+jprx43a2OpVUtO95rFwRIq+xmru3pim7ZcAgGkUTweSM3djXEK0
cPayJWAH0s4aBRX0DZ36CSqxJeD1jZU21y6SGACLbehcmVLOalhsGwmMcGAHcOXA5msyxbwvJveH
Xo70te8jN6r9ok1foAizQkfBO2mY0wLhU9oP2I4z+WZP8cHoUUzW8JR9BYpJZ+Zf3CPztq4tzDgq
smOQolFg3ThZqs1kbMwLdXgZcxJ8qg7U6vE2WXqSLe3cqq+JVjBvUvu+zpIndyg2lgLNvI6zO6MD
8WsH2gwuJASTRpk2vWuKb0psbSkeAAoNikcZqw899fKZmjc7xmzKpit/cb04YQkgsmrMXIT9YE/N
tOx55U25b1vTHrAOIQwlCt6WQu/MU1LXF3n26mQUuyUJObbZLDWr12fayEyDqakEKyuPTH9M6mqR
FskNXZ5dXrGp7YbirgshEaNWGxT3AaMUOw3Nju6JwlgnPbnoPRXuJi6Z0eDjuvhb4lr7zlBXPdDO
yIKvAVJmRoSBt9OqaWWa9dzWuj0RqdsUjFsEjnoWyFCbeXEh11XauuU8ZLyNE7jgMCTUKtTxgiu2
QpCAxfkeou3CGogq8OR7wqxaWk41zXRwjCvL7jbCrSLONeN3Fn4lD7dQi7NNh3cSajF7qmmdszeN
ea00OhRFNEjVvTWGiu+kULQgf18hwbJ2alVuPQdQaJbc6XzaXCOSPSPOada720RRHwRbHr023mqJ
2MBsrVvZsIhWEhzXpN0GFjB9mZQ73kk7NSiflAG5OnrPK4A6M9ctV2DL11GWRT6p6beqdhu7+qax
x0ORKA1PxIal3elMVp0qkjNVpL0QdKO2HoqP6IvS5NfJZM0kEj7Ha2eWErNOi+rBbnr88KrwihvZ
B/Yr8JEZ6Wwcw2T/xoDlPTyKaBVnKWKkDnme7v4AFdX6vB53yRgffU/hjTLAw3XVFzZThKy65FEm
ccfGx1PRnYni3omdm7LQSSYVZfokiXFhnmjHNSlhOEwZUUSlvinkuCwLpd544puwA6CPGo86jqZ7
h3eLHwRPcDOvSPAy13n2YAwVG9dMKYE282axq8YPUqA9QapH5BTBcChQCb2T5TZ86WyMRspVrLRo
tHAaT7mxo4HYzNpWYq8E7sW5t2YD1JoZjQS3XzqtWHlp+agM9rq39W8pulbWAjltDCJ7lNpcFVX4
WDTHbYhXI6dr241bWshIgGbNG9He570RMcUo+1pH50Ji24ciNXA8xO1t2cTvTqscHG1aS8fKV3SE
IhxBVxoM1VXdqX4PEz4Dnq1Fy4ggFWlwI3J5oyfai6jZpBl6iWm7/T7AV78hCi/B/lC8IVa/aQM9
Q0ERIFhXUKB42ovUAQsymJs7CnsDglwoZWRZxQRK2VD2U+9LjLAZ2U4o97mbTwc3YkjBzfJtYcHi
TSYw7lWxL+v2LkaJ56PkTvwKdoJR2WIjq07MlUJ5y7vo21RHXx1gcNRQQbqqpQdFyRYvTlmJl6J3
bnN3IDGIPe88pDgLQT5d2Vq2U+HusBQlLYQ7072zPOWhVrJxjZHYmtWg/3qv+i6iI4JDFcMWvSNd
VKPRZwHFylWYQRuvhiujV+948jnMYQv/COKrrEHBQ8SUi9gFJhzDM79u2yPBmcwF6hkh2UPUB+xY
32QIgAr6/XMKG/eNOSx7KJorRWlTP2nltg7ytZ2ED5rIq9VACXXV6Lk6dz3nMLETSKAFNnGH/Ok2
gfwQdu57CCyJMk3yncQjPEbCXGg6RQE1LNa9p+9zr6dvyZbaYec1mggTPeCfYfkogamhwMeKEsXb
OskQ3UYFRzZ0df6Au7rv6VeTnViiJjJbSIwqE1V3FlWCZktg3o887OCOhRBNFdp6ghdX1A7Hzjqj
FE4gUCxB7I6KCdANxceuAhPaOeo2t8gUU2R4S9Dfcmp6IOE9dWCe6kzUz4JVetNryPoiG6ZeWAWv
LLU3phfcZzocwjqhdpTywtBF3/KX6JaAkJdCH/Zd3acLu++bXUQKUlWpb6Qnfu/KmPSsUTuy2Qjf
Y3N+0Argi06CUC+nJUvES7BUZNsdCqN+1qTx6Ea8dW0Cn+oAwicRRSp8mnlbpX6b5UtvMB9ywM16
paMVaVomabQhXmdv6s1bm6ePSYqRMCn3VMs6P0yJq4Cn+pCN2UHo9Y8ggB2KBHr04WtBEkliXwmJ
ylSsYoec4Efq2KUfGsqdoSR7YKiM9JzcQov4M7vjxTPx7ksZPWYUMG8n5Q1tHmZq+PysxhmxFRiG
3xutB5ZtmYTmROxHLQ+siknMHma5UCwDM/qRwE7vWyImUS88hkKuUkKgsLghGOhKTifVWD8Zsf6G
2hDRQtXwbzZZskhU/TbHrrqqalUlNT7QoUeYSnQAB0nWpcf+gYPTEZT+wjf2DZnf5Xm9aAkKUOpc
3AZRVVwZbVw/S5JCZ1qDdaFs49fOnfbjWDYLYdj3ZchNnHQSzGI2AXpkPVXDwMFjdOYZrTOixOr7
JMoWURC/FHYyrHJhPwjNuS6m/jqJCfGu8uvMeoQd4M7TvHiOhb5JAYfR9t41iriNcEJ1vESXhqtM
nC+6dqEo5mtemHMFrDWkTbmyk8YH4potMoYifj4wYuUGuvPaS/BBFrWxyK0jzicLiawLYftXmJGp
9tCqddTkWRwXF9ucBZb1HGegsGUaLR2l2jTFtGvsaUkaw52EOu+PQQQQNVrmmposOzOFUnkkmEJs
1epDF3bXHGHLG6gEt6U7ceIghaMyw3RHXYD7WmyFmWH5Sp15PfVLNfP2xF9mM96dvkN01gx36TCz
1PKmU9xbr9YT9s/pbWCa8SoZwzURq8vMpFjL+ylVo7tsKp7NYVCXtgR/bDmESLbYnseUSBy3UA8h
ZwQjES2Oj6BfARYj/VKG6v3QPHd2sY7BY+JL9DsrxAdI7Wf0BpV4hHcKYosmASzfRZqz74lmIizK
WhEesUr0wF26go0KQ50IhltvSraK6e4AqeLyE3CrrW9BhZY/1R4GSXCVSkZLRIDfrCkdNvXjcxcS
wQgt1RHVve0QXOaUz/QUn9C8owUQ9Dz64R40IwVYzv5dEK+I/BiXidphEta0L4rabJUInIYSiCuq
p3DbVXs2iM6Y8zd74IqhP0XjQ9aPt7Jtr5hSO2NKH6UELts7BOTEKH8AnM3SsdxahXsD8RVhFxTP
YKq0w1h2EMzJebVku2VSQNpCLasZTwFnApJ0lbWRVPukFy9Jxa5Nw7mwAv0XoW4Jqq1ONloaUeaz
TMI4jXsVGrHbubc1nSOhp+BNsu8OQU7AN63U16iRZTVHO/14VhZfqsoGFWJTltX7VR6uVH28sUh7
COA5X4FcnOa1zhFa6GztQ0ssnBqzi8pG37TZfE59fOMgHtTyUczypvGjuvaTPr1yC3OcBcYxK0R7
VyPlyWgL4qKIa5mrhvc9jtAlC4/xrUrWOplmZBc1XbxQyrZ6prZoJGUwj3pOMiG7c2Io5/VovYIy
ec04LEHl7NNdMBCEqk4ivCFrbm2l/ZVdT8kyJnNsFCXbLMw4Zt4Y61Lcm2jbtDj7gTMqerRVWyxN
yxHraeKhyNSTh2LS2frESFFFU4uF3br9yss5rLpJt0V1j7iXGHgj0NaF80JoYroYGyDVEwoZssQm
sPyzHCYXiZwrxWanJKpH1wpes9wDfMsMj9WvXhY+qHLYuTJY5tNdprNxJPFble6PkJ06uYSEERpf
9Ey8F2q1jKZ4MVjNIrWUZ0s4GwSDYMmJHxzk05RGm6lIvo0829Fiu9JG94p+UDjntaazVe3soKsZ
cmnb2EG73AVJtaicZp2oUCxbTUkWZArBAIQg6se2HLdqHJrXsQ1bU0BjVzwKU+NTote6T8G6583r
keeSPEwi29MfYXvr0hQIKB0Jjncw5rF7DX34YJMDyg6CNYWKEeudlc5rEwNWAW9cTdnGBksHTNIS
ld6jHQgIHI22TweFsFKzQtMUNf0y7tGnlU1XLkdKmot6vNZj932o7kRnRg5F0X5Ghsc7b2+OhG2Y
SA4c/QoQ903bKpj1na+gviGx9dbSUVNilimOOLCqGCy6kkNnAgEGklS9aRhZjT3cc4C7BSBPsJBC
xJbllhvSJhZezN6Vzli4s2TmzMWgfOlEei1jSt1K/I0t5ZNLQ2qRVoyZlP3bhmRZ/LyDHixSXb2K
8mMNFO5BbAT2PCQldabRIIi977rL2uREyXqI4oM9dB25Sfi9S4VYNKrflInFj5Zah8Kbcy7NuNgW
tFwGQhviHH497FcSeqe42noxWzQK0exweV8SiwbtWeqeLzhq+9CHAWlGxHJ30l43brQsVWVfdSrV
liagvjqo6yiANp7UsFBj/YvRMXEmQ5lHhIZbNTadQY1z2hYts49cTfYto62o19KymnVuJtRzksl+
KGqPDKZ4cqv9YJTWZqTCA0ldG68JcCq/Wg1FNBa3EBtzo5FH0Nk5QYVeE5nzJh3cmVHiQDfDQz/2
njrvEIMNFPsH+yGrVNnOkThV1yQvHMPR1EC2y0Iz6w3rDsUDvVvqcfyWjyqWaqvZe10ZzUkneCcj
bFdqznJIMHAN6XStKdA4ZQCbxLWrm4lywRvBBMWeqLGQ6Zm4h9CUFO67kVJa5tYof2SYJauqRRbE
2VKQKE7cMCHOkMB8VeTNMtBifV5qxXSVk/vmcIAZ2IBUdr2SoRndFmOn3keRYa5s6LLLYiq1nIKx
4X2rtEShdUPhWrSJuy0NZA4ZB69F4JArNZA5cdxmaIup7Yj6wE56EyFOnlewOCkEW/XoB0Ulvo8g
n/zRAkXtdHzHo5anBGvdg1ngHHHVZ2F6c2SD3DlITVK/d61pE0wFRz929kHsp12jA94mGHcjJ7t7
C+0629hOyqHZqydfDZtFYFUc/hW2lFU9MWzysd9xR9tjdrClL5UEpbo/8GzXLfsc3Q90ISFPl2YO
AtWxwxDxENGUqhXnt6MxuLtAcdzWDytN/BjCOso5zzFlvN5JHifZ5LFvdgQKsetUnOcuqXtClCCy
AvTleD2lnrHJa09uG8HeapkECm8iKyqIWZgaU9vViEOWQuYte6aQ9NPOjb+kU658I8yMQkskOntp
CC3cBFpeLS0uV7DTJpPcYMR+DcGBzal+TDdWFU1LOrVYmKi6gZLPteFgTpU+D6Qnli1TJJ0lQdCs
QNZX25BC0Jo0j1e37qcHTVPKleFxyuB9hXNwrIcbl/3MnhrGMbyHwCBDE+FCy/BxlFZlbmyji+56
qli3UTekC9Ju1JUkt9aCRVCa/S1nHdpyblsINu9NLKaN1rUhFXVm/5uIEuemGbthb5WKd+caHNh9
tbCVa4PazqIa4hH7VuLFr60XiWszcrPbXivNrdZ74tXzAjFepQ25o2si9fIdNfYmmKlOrDSvTuq0
PmlH7CpLYjh+kHtqrKpQISYjLOgDrnGwkc+AHFNSFAlH2o/FNitQUkeZxDaSpy1521PfVXTL9cHa
s4DY1GjS2r3R7TqO1lneVuHcqehm97K09SXu8nY1mUpwp1bKHVY0HoHisizChs6vUOEMT5Mim2eX
Wu6izjTi6hwJh7NKh2vhlgaBCF9yF6eO3WgRZN1W8+7jCQXyoBvVYsJoXy2sNo4OTSpJBvPKFh9O
KXKCQlni74I+Mvbkk9nlitkehDtT9hwFe7ASJYr43oabDckHDkowbWvs1JQZO1EDGiMzfFq6TbvX
7Szwi6SLrl2OkWKmKsq4kHntEHWZeNk3/qwy3hOVUh78nZJki7wYKXJ4YTsQBpIhcFD79iEExEnW
WdxbTx2Hq+fadnqKG87YX3VmN+yosrWbtrTUXUmm6ZdOaSxKItTP/bKYxrkbodUViB0XZEr0V1Sq
2UWAjv6am10Kw3Ws5HH37W5DLzNfaiIeZvLIM1AL4C61U5OF6k7WMiVf/Kmpo3tAaNEhCSUccqSf
5JkktfOKYCDslz1OXjqChbM0CW9V94qYOuV+FL1z4/TOq0nG0/eOWvEsbno6fZZJBwUpAOc1gfDX
753c26SDXQV7LSvsB6yo0yOBQUu7gVyEbuSRfqV3L2NTpdqsUBWuxmObb1SJZRxYFYjQ7ad5MyCG
8CzDvBvbUnmOzdFc9FkJx59gT8o7CVmduWGPz9zufNebHgU9QnDTrcrB189GyjjQ6IUv2zTajTAm
I45apvGqRq73PNFmWFlmvowSylOhdMJ5QbUMe1ruHJBoqM7Gi7inIFGltoiHliyJpLeuJIqXBcnb
nGU6i+AW+vbJgwFjeObV9GxjAyiHE3FTk4T2UJO3CbIDZwCmWaf5HMUL73D00beZLpvtmGbBodH7
5mEk1HmeZm1+HUQjaYq9nnKmhUlXUjtCGoOrRONMRWTCgvgk96ZKdbIIhqIEGVEVkyr9Keu8YRYy
Xq6FKVqxHukxwpNQc7mfRuJLZ4FTmdfjBAh6phRjP89VZ9IWRVVx2sCN33BYGExCeNp2EdbFgdK2
B2cK3TGQdzx94CqpBGIzMlj76KA4ou7fAqzd/F7S2Un9tGZ2YFe3VikLXyksK5uzMo8EZ2uV8yBL
8jjmeOBjFe1KWH21+wlSrmGyNyrzhnqrEmYQGxqthtuo8j4yZBzHaCvh9Y6uIBwJcIW8HoWUXy2i
NA5JptG3IinLJLYu6V+Sn602XJTY3Igju2WXFOS3utnZzVr3BGQvhthqqtAI6AqwLAcWx5wicXE1
tr34YdOgmhEQNO11S2125mCEG5Xd6QILtPVPud5/pZt7KHP+dyqF+4WL/f8RLpsnBzYNRep5zdy8
TL+V//N//ufha/q9IVP460f93L//+780dIAn/sG5SMPabut4bo6U7L80dD//CfreIw7op4gOLeq/
NHTOP9AbO8wFy2It/Smv+yc/2+AfQQnEsaYhJAEuZ/83Grqfeu6/lbYYf0yo6jp0PuwBhgU08lft
ta7ipVA4AR7C/EdiPg4qyjRQ+Q693iE7Wg9Dv4ygjuAoOwYNF4G4oDA9pcT9xzc4cQlExBoYnuAb
sOWdHTUITYHzFGJNfz1ukI7M3Rpe3ZecILAWCrWnfPv56P6rEfy/U37+L8b52Q/6f1AYSu/ms0G+
p98eV1Vc/IqG//lf/XNoo+dEEY8sWMMkqkKK+PfQ1ux/eFgTGfCsWkej+7+Htq7+A2Y6KD58fVS1
jgTKf45s8x9QAgF7MiIgtWrIr/+bkf2rjvgvaSjUl1Mcct8qVNusfNoNdr8x++Fdz3IT3QKn6gnA
g0V3dxlM6tuHW7P/a8J8pND/Khv/19WQSJ9MH3dQAoyL5tYuym8O7yiQW7Qg/hqiZxn31i9y+L8/
/fgbP8hcs7pJA3LGPZK94WQPX2L5okwvn3/zc599lNZ++Ox4CAyvVJ1hCzcV613hvdmVsy2n7PHP
Pv/oavnw+ZkkgqxqDJdWJB3D8SmtHtL2+vPP/p3810VhfPxNHz5byiFPy9ELrvSJ1qLVLodu29ND
bMaKgsz3zy9y7tEe//zDRays7yETBMGV4XWPaBS2aplecBuc+/4nhhcjbUUeDqZ3pTTKs/TGH7qe
k/M+Cq3baV1A1SbqL0FAjvf774X+7zHE6+fjz6g6SuGYU8xtmER7coHXIrS3ipPfJo70P79T5y5x
soJrvUtXNIHciXh0mjVxxDruwUnUQvk9iK3551c59zxO31QKufB0Gzkc2uaSxFjSPe0LwN/fPw/D
Pplnbp+EYRx4467T22+mUbwO8fBiqsWDYltfE63bfv4LTkwm/3oWxqlvUCWPKgy0mlzz0hynBYnY
2mEQTniTJUl7sHt1PJTBsehSmM5TYUHjnsGiia4pjwPAzMpCvRv0iSZGZuVZe+FF/PuFgKX51wES
FsbYx8ew68IVXz3IHXObjMsro6Lz/Pnv/v34ME4ZqKUAGl+KRu40JVjXDvbHiXYy8dGvtVE6iz+7
yMl0xSyd9qqbw0BtXXp+OJtpRatgEuUfXuBk0ppkQzmxVcudknnpN8wNA6WfBNP75OaHVirqhbt1
4jL9e5SczFgnzIXrxFW/8yqnfuR0Wi4RgdJXJa1sEZUNdBETIWkt0LpUVO++2lnULXnVgoiLUXkA
xomjZ2wAru6HCNnv+sHDHdAIPb6l6mPoM+ma6VVUy/rw+b0/cSv9/ZVPVgBKakZuRK3cJdkYffVa
sj+sKlQfumzEOOgqgvPQ4Nr5y6hXbg5Vkl5wEddU+z7/Amfv2cniEGhiCiyllLssrXwK2PvaaN5L
dVyDf5xVWe13tbXvzWdXr1bwDNHKcZpLvIUlu01Pt5E4R2QQ5mEK8wXy01XsXLg1Z2bXqX+rkqgJ
lYE7I8e9Gi4B6yXV6vMffWZaWSerFrjHeuS0K3eRa5KdeZtHCaXGzm/oW31+hd8vuVi8f10adDVC
1aNwBVM8mdU1asfPP/fcNz9ZciLCtxQadXIXVk/VsfJOLnYS3Hji0mJw7osfn8aHd/fU4To2NS5Q
51uDGnSHfvLzr37uk0+WGY3+cKnHx6+uHVRuuAwuYKrPDZST5cXuulGDseBuYcQmCyph101ubcj9
uoRlP3eBk2Ul93QZRp0dUxAgG6WQEKbMHAe62Y4XoA5nXqPWySpgZXFT1XC+th3yChOV4CyIvW/I
ua8mKzzK8C5hLM6Nn5PZrpauWuBGcrcxUW4tVaZE75ATIPhxXv/oMZ9iR7oyj1U8Q+626rp1NhSr
uszf/uyjT6atWpsUDq3W3eZh1y2TVP1uCFodf/bhJzOWHluothUfHqg6q1jkQh0Y1Qvu9zMjyDyZ
tlmtxXlUOc4WU/xubNM7WyT7YKzvPv/u5z7++OcfJq3sETMoceBsw9i5a0CAUrs4qDhP/uzjT2au
HChbA+C1j0Gu60QLtnhXYTmZzfzzzz+zMpgnE1in5z8oFZvrmpaplj5SVbzwzY8j4z+38NjQf70x
iVrrfTEV9jYqbNr1Inhyzf41TMObJtLvRw5ZhPWJP5vEp9RSJRjboq8Ci3NhChQ8tFZxWL0TqHaX
FBUEE1oJn9+vM6vFT1z2h8fdTNKrjZQLlWW+rdV4KTs0cRy4Nke39VEJcml3cByfv7l/P9OoPl6p
oXXR9VwpQd45cySXgRYxzUscUW1MF+fzH3RmAJyy5rS4SDkJcZkWX/sMGbQ+c4mK/7MPP5nYwNIx
+RCguc1rxbxCMir8UW36C59+7g4d//zDHRJ92sR1fPzqoB6yr2Z3HVavcrywmJ779JOJnaFxbOIi
Zt0oD0V7zWuOTMiBduFwYeqdWTmM4xP58PUB0/Z6MbJyFKUZrQNZfk8ThUw+Nbx0Qjz3E04md5HT
TcIaw2DVx2IVHjctHJuO2t1GRWmpX3gO54bQyUxXPaRs5tA729ZGkKeHzgx57NfPR9C5m3Tyds5k
HYVmRWiADFx3HZb6QsN+vyJH88L4P3eBk7eyjhsSe32IvkehqVTmAS5lgb+3yS+UTc7cHXIjf3nM
UeUpE+ngNvJ9BD2Zas5Tu//vmEn/PsKcxoMgaUhGLNH2VtOP7HSBEM0Nkz/b8P70sX8YoDIxKs3u
PXsrmn424aguaxePgdAq2oaXKupn7v8p7Wk0QqMyS4fbExuPfae/yrD+qmtF9mfPVz9e98OPgE3c
hx1MuG3c7gKyp/Fjz9RuWn8+PM/MsFNLP1LOuMxN29428aaMD3Xb3uamM1ewQn1+gXO353QKY+Qp
Iw6h27yN3wtDeC95Gor7DH3whdl77gonszdJXdc1Ox4A0Npw3hhFMC/loM8jMZQXLnHuLp1M4k6M
SdLE/AgZoF1SlkLH3pug7wySxee36dwkO5nFAtf8aNpVtbPyrn0yQtdYEQHdbD7/9BOK17+n2WnB
PDRQwXWmle2mKAv9xGrhlwYyy764thLcqO3gPMvMLgjEwUiIKdVV8GFoTiMfosRoL3wL/fjMf7Mj
OCX6NIHqakHRwBDum2SRhb14wxDdARYJMfp0eWIgQ83UOJ5hNfNmlZmxZ/ByozFWmaKbK/xU4zYC
q3AgY8nys2wiiwWIWzSf4jHYx1C1r1QRkNKKImVOQXQQVEMdZQd76+JL+8y28CdW6cN8hNg8CEKn
xM4YBFE04+SE7UxUE05PWUSskAgysKLHWYV2NMY2fqnwcAJu+vshHkfnhyunOXq52iqynXTkvA/k
y1DbECyCK8Ipro823DRKrhTjmjRsvEwO2UN09SLMUZq9guywtydJ3IkVxX+2Mp32AyjkxK4krW0X
SrxPLbLVjZZYECM8gnEuDNxzQ+Zkj4E8I1WxGWQ7zQKCeeNFvZxmKfAKthnCXhdpCCTJZPRFc3uU
iKQQ+CIQsCjFNUOEejWvxh294PbbhS/0+9UGVeavD4H4VFnq6B+26FaWvMzn8eJuj/V41mwQSc2y
VXJhzTlTttbpy/3yuMcuDbIUBeo2xxb/kr2mV1Mwd/fOonk3ftho7ENfwzbxduGH/X5co7j/9XKa
YB6VIZdzr53b8GaYk54iKWXO5Ow9uSGmZxn65Lwai2g9XDjZ/n7RAwH16yUTj2aILMtxS1fmHqb4
w9iaDxd+zrnndDJwtLhMB53t6bZecGL280XjDzNscjPDN3zc6HPhXwpR+v3bAbr3rz/DrnL0BX0+
bpO+v20rZ28S/z6z3Wqh9GivP/9B537PyVsOJr7sJi/l8dTqPlGVg4itK5RTl/C8v/8RxmmYLMlU
tWzLKt1VpgKL19YI67ICtHpY9hYd4IvF57/j577ody+Bkx+CvA/Ui+EVO+qR6RcW++JKxSd0RUKJ
5k8TvUW8majkGjsN1yPrCbllKAI55otdKcf8CdTGcFUQNfhDQiTIZ6OqREjLA5Q8eIul3JtkkiCr
ddxwC3m237cDgAq0ytpLkbSa3yUh8X+R144X+li/v3XEnPz6/HEHmVLY7rBNMEpW5Zcap1feTRsv
LC/ctHMP/2R30JiseqPrDdtWbDKkgTkqWUW///yJHPfx//lA9FOQaI8wtMnQhG472bWvbVoRKgVc
xrgFvGvvWO6GZR1o1iY5Ehgyw9MurDi//1Egjn+9bUAUQTNojLjMu9XSdBeV+9ipL9R1f/9MjJ8t
kw/vys7FUxmbebrri0ydxdVYrhF1mYj0SCcXylhdQDT/fgkz1JPDUQjneuqSMt1J0Zp+6WSLyugu
lRXPNXjUk5dN20We20/Y1yuvPEKJfCOiSD39sAgpE5ieXGq+9gwjzecj4cxNOyUxdw1Ry65DxoPd
GjM1Fr6p3xcpDolLbZlzFzj++Yen4nVV5Ex2xQWSq0jdtfEuwhFSMFs//wFn3pngen69QIEst8VD
W+wq3Z3epnFyl4Ie2byJ1GJdVhGm+aQqno3eGndVErOHdGVxBWZEPNohEYVtJZN1Uf9fzq6kN25e
Cf4iAaR2XbXMppnxHjvfRXA2aqP2hdKvfzXGOzjMaAQYOSRwDFIkm81ms7qq4Ssn3FUbJ//oLoBi
Qi/mtilDs9FOeZ397Im9Iwz1F7cHvNS+NKEZHuN1KAHXYcSsY9G2m4IDDmsV5M/t9q+aN75fmk8A
VSPNUBhOaFu/jw285M3WyuV86dOlA7oEV9OQGzYPGzh7CzXkNlisBnMln7r04dKZPAw65HS4OkHb
Y9rHFm5TeO+/PSdXjRhzIh9gBqrAlSaBPEX/0pl/UJzp2uV3s1+jZFz6dMkvVrQF2rrXLVBlqe2p
BL/EvuhFvL399Vfzv/h66SiZHGNGiaHFQ7VKwSrEtbA3nPOYlifsEZ/V1dqD+sL6yunfrkM9u6Ng
fSkESgVIPAYgjnuQSt4ex8IqyGlf4ahNAZ2iOaxI7CttvI96lDy3ldtr+UoXSyOQAvBadxCD9GII
jYSM+8nqpwdULOdQ5rDWsoNXg25QO0r7NypBCG+AYDMcTJC9oyDUTwvzHURvrVfMOVD5AgRLYuVM
XDAsTdrMnGWk4BktQgXMPVG/J+b719ZC2soTsu/AedMqpFz9GYsZXC10HkGToh4zoPBXfN3S50tb
uo0KUYyDgzT8mIOxZHqBiPCKt/jQ3PsnBsI6SHt67ktjAm32GLZghX3ipe7sTO7E1BXgjzvPsY5E
xMjqXnjmEPdQpIV+xWNTVeB3ABRkO+rEosC8EIjD9M44gLJXQHe+cfIErHJcRZFrZiebHmTdRxUE
GweFKiOSbYR+owMkxVKncf7EKFBCdlJNVDD21B1QBQbIg0gHbDBpDfEjaZHZSMCz/Xx71ZbMW/Iz
mZHUdpnjRoEypoPKCgHqSojelvbL19qXPI3TqciUpEkZtmrltaPxTqZqm1Xt4+3mFxzAP2npDtLR
VaOKUI/yPW4IO1aVm5i0m2pOVjbMwu6Uk9OoZVK7HqwzoelM8U6ftSfwq27jCDAapbOfVCcFZVO5
Rv67NCDJ3cSkd8paycowq3OwA11Kpn7X5reyXzHyhfWWE9VjpE9FEnUQaKZD64NGLX9lWo6SlNpQ
VyZs4XCRc9W5o4LjiIOer4c+EepQIOv7WoiXGLXPbbMC51uaJsnZFEM+JywpaChM+1xcpp9Uxm5u
6iNjzZqs+0f++4pD+EhhfopUWTZlEMHhTVhAv36TnNWD7rVeDtUhV/F0t0GRsK+choBsIvfwxPzo
zF/NYK37BVcnyzrq8QT58rxQQzHU/FuJErRNXzNar3jSpSmUdj7oLiubgBEjzMpfFZi1Zu1OoAxW
zx5ub82lz5d2PqUM1YgoBgrj2vaci4b2ZO6+1LScyB5FoiIhnaohoc2TEZEHk1vb200vzIqcnU7r
hOaoyFJRzdTvOVVLFIoZscsjcJpBFWUNlrmwR+T8MaCDBq1sMYEZrYP+XJeJ7wnX2atAGb5XQaIQ
wpQUcLqvDeoy2E92nKkR6tP5oIUmiE6t+q6t/9OQqa6yr+1GOQess7Roio41YaxswAiKuuo3vQQr
ZbfitD7c+ZWN+HHT+zSASm1oESmaHkKyzbO/jacLscFL597PhybIvGanfgejqf5ENtxX9sr3/rV8
5T+A2EUi3rf2iNZWZnLBfcoJMshzZjMDZzCoNZytjgpY32mLJySjmuD2Ui3sGlkDAhjC3BATWCPB
KjifW1alUMGk08pCLbUu7fl80p2y7xnmkWr7oc7fQS36te0u51rsqK1owTI9bMYqBa/yUDz1uYPa
xtvzsjDxcooFJmxfql20kAtlaxMUkxsiqd2oM782NXKWBbGDBrp/rKwp2B6a9McsclZ8ytK3X5zA
J+vlhlLbw9wbYU/LbVecZjvyKFnb3Atripq0v1onIIEanUjTwjLvfzXE3KMsZvO1Sb8M6NOH18iQ
GINaAo/UW8ASvHIb8onIPH6t9cuAPrWe8E4H73CrhmZSnTrTCnrSW0GWtPPKvC/NjHRXMJs4TtTE
0kJoBu7rGnKQCnfWpn3BgxP1769PW4oKTygyhcIyJj8XMbBU0VnNOEgh4K/wSrImhbI0DGnTjqlp
j2DLM8C8gWpkML62Psv1lWBtyTalU9oRY0tBLjCEmfpsTOBkqhsX0OYVd3n9NAXT/9+TBPUUlelE
70Mwmv+0yfxmxvpbGjnnCDXdK2a01IeUHmWOBeWBcsTuQmn6g2lVcTC2WQa2D1CPN5m+9gp5/R4A
UZi/x5JGFASX2kjDWK1/WvqFdmCaCuYyvSn8weHkhXRAhLvQbo1+3d4h14emW5LjYFqRmTRLoWuo
D+Cc7x3fNvDSCX6no5Lq2coEfhxe/56uEGD5e2R5w0kUx6YVKo1A0KODj7llqNdDgT+IUsD3CgKn
uhourP5gxwBF1MbS0nanVFBErQh4MOwE99zbQ75u7GA6+/tbTFCy8AKykWFbTKjWBi0M/R6BpuRL
z9XEcCSXVoKlJaovx5QlxEnT3vXU2HfzmvjtdacA8cS/v37Oralx8DgcFka2daZvMag8Ef5uUvuP
lf68PUPXjQLCIH/3MURKAbbbSwhSWyCV3EcG36lgBqVANd3uYWkNJNeWD1DEapzYCBPILnosBZ+z
CSbF241fz85jBSR3JuLagoAIfAJBLR64mK34MQaFyT1K8pVzl4BnBC9b43ycQQe+T/A6tCF6Xm1n
0KU/j+qoNXjzhswugyDq99uftDReyQdaWRaXcCAo0xvyExgLHu15/lrTslAo6AyQl88aNcxrC1Tj
qChDgi9OvgLKIyjr/dsUFHB3pa2Gy0oeD9OuB9v4po9KYyWiu340GDL0INFzS+/B4RKO3fus3NXg
LRbJ2+0pX2pb2uYqkDo68BlDSESzKSYInEVOULDX260vbBEZUpAXBfJCObZIAz4pPDGlI9/CiMDT
pqxskaXvlza6sMyOC7BxhyCI2o8cWh8i1b/TEqDC20NYOG1kOAGPy9SIOwfhqA3xXbBlf1fA/GvE
KY5ScN9mWmygyyS43dvScKQdj/s0UBIReksdENqozAia2IpR789W3nmWVkTa9BY1y9SqMF/jCEEr
aywD8O6A3SYXD44Ald/XhiFtZJBupmUHLvBQvwR7Jbi79GI4atO0MoqFaZIfySvQrYwtmO9DxALA
dnWuCcHJGDxKtz9/wQ9dtKA+B8SiFhekcwdSt7Z4bafuuegA1b7dtkQ68X/cGAi/pUO+G/OxNyo4
OWEMwVSD0tdKo29mrFzosHVvKJNNkgnTLe36fZyg+gFW6jwFZ/ft/pemTtrwNEccbtiwsAZJlTcy
xNlB0XU7oBc2yNtdLNiYden6033CsDRU+zW4rQjHfIJwNI7EttolxgDVg2JNHG5pjaSNX/R5WWoz
zkZQ6O+aHLIERrKS5Vj6fulgpwmqT+dmpiF08NxiPAvoOxHtTzSsVRos+BRL/XuCCmsy0gL00+Gs
dk/FnHq1Zm6Hnt+V2fgw6NGxr9jKbXppuaX9TuZCnaI+q8IMlYDQhkjwPIdXxY2WVV87+yxpr4se
8B4nHUywPzCXWy+Qhf+SGckkFg2DXHhpZCQc8xykjU5RPDM76iEx06QbO+P17nY/C1MkF75D20hz
UIdphjkkXrTsxPDXrK1EWQtLLVe7Q6eXaDY4j8NZR/A2HCOwME1gWzSi2qXlE6m5f3sU19EpEJqV
NnactnmUMDwl9yK1ttGFdSLSsvJ5HAnZaXlsxNCjiAAknkD47SV1m+e+ndXxWhp74QN0S/oA0wTQ
zgYL6gEcq63jESiKjG6ZuBOHwoKnKa695sOu732QQP+9f1o8miepWY9hak/3A5vuM9Rb3p7G600b
cpm+2eJpzHDA8du06rsQ+XtTOvvbTS+4FVmcl+ujwQmFKUCxaTs1Z8IerfpRT6Ov3dhMyW0pQy6G
CBR4IShVPV6AaF1ZCZ6Xdojkr3pVs0mS5WoITVxor+ClfyNKQ71oq1Sb25OztE8kP4Wsci/YFHVh
Yhe+pt1HavlM6H0DsLnSXNRzVs6mpaFI3orWoAMdIHkaQsvdyykDkf8va5Vn5OMt8soNXq50F3Ul
EO7iVKp87Uk9AOl6aF+sH04I2vDAuJ88PciC/Cl5sL+TJ+dED/0x3eUP+X/FfyCuU1Z8wYIRy0Xx
vGA9TxqjCg3Qd3CrO/WTujJ/S01L0QtAgtBxawhefNT2Qav7bzbIFW+bwFVBS5sY/wh0854UXW3T
sNXTwTMyq4JAFuuehgx6BcDOCMgyQOzFK8pxviusPgrSdtTeYtVs7kB727oJhGn8ZK70g1LmSGMm
Nv9PmZHYdLI8Ad5YB1keCEG1d7A0jJu2IeSOczAyDqjs3Co1szxjhNwRSKj7L12AdOsyjZ9CIVo4
lUrqdgon/ksx+83sgN9W+SEgT3d70q47Fd2SNn3eUDAcD/YUivLUgcuhMQQwqadeeftK+0C//D2A
UZAaCiERDefGV6Hmh2lV0++gCFxZ9CV7kiao6kQ3myOewSnYVWlhbujAn25/+lLT0tSMQIUMSIjh
2XbWLPD9T/ZWnYu1yt3rEw+Gur8npot7iGsUZhN2GfkGEcFdPKGUo0vFQ8WNFbziZVP9603A4/V3
H4aFvC2uANFBh1zMZKjUj/LmRCbrN5sSFT5+DRyycCmhMhipTPXC0eZ2CBsB8jnKL3Uq5fwtKetH
1sMzmfr8vRqdB861A5vVU0QFCj9i+n57qa57ZSrXrkIFDcyiIPI8NBcRSMh6gLM/GMXXcplUkyyh
UAsB3hetAy4T8hZJ81/SQW3p9qdftzKIVEtrZDq6BrEWBAy2vtWm6kTHeq3Y8LqNgSrx77ZHsyGW
UuBuA9ajbdE+9dBjqibAjszOv/31zoKFScdhqwqHGFPTheBytYI5nb9BIfKuiUFtT619AnQ2K/k9
V4oVgPbCiGSYkIEcbFLqaRdOeEz1BzpbzzZ11M04Kd8pabvg9rAW7EmGCg0gEpmporQhRPJGNfVS
7nioOPiSz6JyIWvZgDu5N6GEV9tvgPC4c/Lz9mcv2JKMCQLDAe+olXTIKGvfq3j6Vldr5WoLrkTG
AlVTETFjaIYQMkOgSTLOfQWcfwyhNg5VDT/qx5Xb1NIKX8b26cQD7CuxQHAEiwKFtpYUvsl+Jcbj
XOdf7EDazGCLsysg1/tQncCzljZeHt0zSt2+ebq9CgtoIyrjfdQsZ0LrEYsqu2EDKvctCWKULGk7
UYGPcw5Nf/aO47E6d+d8Vzyor9kd26wBGxauUVSVNj34abpScy69924JAVMoF4yBIoJyY0IgrHKt
X7eHubRHpK2vTDb4KU30ozvnGqpoLCjMFa+yYMcyLAi6ieast0oXCpb7pa4EKXQdb3/1UtOX+8Mn
81IuyaUhxVfPCvmG9yhosjYrvmnhQYTK6BnH6HvwWufRfqJU342QsKzcfFT10nVMlYfc1vpTmQhz
DzWtBvqozbxR4QzeUPwZAXtm98Nrglrwl2hGvfPt4S5sWxlvMxYVtRWGJz/IWExupzo+FK/PoAz5
1pZAQ6XciLa3e/pYnCvBhoyoyeo+gsBbE+1THeXAYzLrj5qoIIBiG7YIIOTJH5hW62+Fkf+JxwIq
tyZUyeZ7TRXpjoLt3MUEDK+o9S6e574juPpbJPYUHkVuZNLo5fZ3LpxYF1LVzwZA62SwNZJ0B7ub
x3NXgNCxGWMdGot5fOQXrnkNonIm3s8FeHl00Fjf7ndhJWSYwdjXAERMpD9Aah6MVKUdODXUArT8
PjI1EHbb/Uraa6EjGXiE2ZwtK0JHuZG62dx4mX62gEI26+9a3HhfGo1c7TXlKMKgudYcRqsMwRUC
SYjJzl1dFIEAQ7Lb6fFKQmVpOJKbqSOHx7Mo28NAdRLgRvY95u1j5wCwrWbgn5uNNVayDzToFQuW
gQF0cGLQmscsjCIDas9srltAEIx0+lPW6gUCa6bNr1lHliGA9nR2z6Es+T6J2LrrUlrjtAKRBjTa
SApxWCRroKtrGtNdxfiwn4cUhfgzU/DyD+mRn71pzT9tlWWFn2Y4UbVBaCtvGwse7sJP/NnAoXpn
9npFkfRIsota7WRsmnSVwHHpeCHSevTM5pCvtOpDN6VQ17DtuT9nosvwKGdHdeS1uqbcp9nQJ8gW
O9amhdZb5kJNovlz2/QWAgQZ39VCJg+kPUYPueOIPIFjTPMzq1HOdjOSHQdJ3cqGXTjf5PK5JK1o
PFj9cIDkm/JsDhX4Dx2qA8cdKSu+aGmpLkP8dBhpMTP7majNgdVG/G7wLPNYkkcrV++l1i8D+9S6
0EwOU6jhCGa8J3dq4Zw1VusrbmZpGS69fmqdNxMYPKOoPsRmFW/rWVOfRjJah0kVkO3VxLCSO7w+
CjBby/3khomQrT5oTGk8/P/otUy9v21LS41L0YBl5DEEOTpUFo+Q5Y4y31J+324ZoqT4wH+9CZHB
OKyK1RHUHCwM/1PcN/ALuNz9Zfm2B0Us93Ty/0vcTe2e3sLQP23w526/3+w3J98/nZ7vHjlK9feP
7s/t9vf28ff+9+D+7oLj/Xa/d7f75727/320XS/Y5m5wPhyCIHjZ7fDX98OTtztszwcP7fh+uPPw
O4F38Hbhyd9s3vyHy695nv/m+zv/bYcarpXtsuAYiAz4sSwGPqoRfkczzO6/BJiahwiCRn5hawkO
+sK8Q+kYqGTxoOcWKa+9hmj18+3ZXpprydS1iUVxUkOlA6IkW5O1XjatPeYtRHVEhgJN42zEbWpa
+wk8iSJRoFyt7MjwIzM1L5rrna48jslwD11FSJ1sVSt5weNKAIkq//bYLmO4ZkdSwKIVMzRqpq45
kInowIRO9K2iCv+poMj/5+0ulqZPykEQ3Le46CxrT9rELdVvRrbmRK3LqXPt66XTSIHoXA1B2uag
m6Ta2VX2X+aIOPesWJtSl6SU/u6FHrOdAqFwPxsq8N3qU/5cRon5R1jWsLUKpNy9JM1aAkBDhCoU
PHr7wpiDBLoGiBZHSDvq2kNVptmxJkrz3gxzhmejGSpqrmI0serq1qCPnt6rGKIDQcvRacftPENW
tbQMlMEnLarkYxTq3ZndjEqBmRa7GU/bUFccrWhbcsX57ZRz5OWpDrIsiJhnuluxTsndOMZXgAip
Dm2ncLaTpjsQg7Ghke7NYLBpcQOIC3Bt6OMY0rrJgkTt8RvQmenv1KiNfGXS5sDkYFkjrBye7djQ
/KjpItyoeONBbi1/a4axuDNb1N0AqR5DZntuR3BeEfbCoxQZCq3TfCEazUvbrjmaCrh5v2QY8pNc
6kBJtKWkOaC6oYDyC8n1YC6yzP5a+44UTCSJiFH2lTaHNG6S+yhlGcQ863Tl7fT6EUVkzJY5tODe
xQLuDe1R2I/zPHu2ctDxGHB7dhaynlBo+/tsMoAdTu2hMvbCqc/9CMk3lu9bPPgpFHA7G7o3ZePz
UrtnDeglVSj8TTza3e58Yc/KoC5m2rNu5kiyITPjRs1dy77dbvh6wE1k5pgJT4wotYboalYp7RZq
dtOuxGPpnWV16nmoSX7oIsMJbne2tESS4wbf9Zx1ZcYPFSQxQ7CjdacM2k0hFCehnFoPzfQ1Lyon
qONG04w2HuqQVOR3ydJtRyENT9ja9W5hIPLdHyDUmKWG6RzwtgwFI03zzTw508Y6m1299si50Il9
sYVPMZdGYkvg4mDtK+rXw4+5tdy2P5c/bq/FdVoxQmSomkiyobxwJh4MpycQLhZGO+4oNPx0yIHh
BPIa8I4BIGdqHXWroTc0F+IOau2irhIq9UnWGys7a8kGpQOJdeOgFa2ZQ+zcLjcKK5Ifoh806mmm
aAI2DzycaTdubw984YSVGV8M6Fp2DqTM9qSwD9D7O5JYe1AsY+VCRpeWTfJyA0iv5qLqrL0oLRRd
QBR2ZN4ECdBXxEziaDBowmum2j1SLqBVawuhhozr0x6MStCEH4sI8lyFUCAfq2jfhD4IjxX8a4g+
ImPhwIqfmHGhVwcnqq3djLe6QxwP86maL6r3c+tEK+54YVFlVBwTOcs108gPQCnyEqTfuEQqIuN7
07SA8o8RJkIn0FwxoQX/KMPkBBm4keRmA26hTEBdsGy3vVVaK973mslYEKWSdmI653o2pPUQxvbW
IdAXjiEEnj3ftsdrn35pXPt7mzs9JBwzoxvCBBJrWnHO+ErD1wzx0rC0rZD2qnhcl3lYxPkMmruO
sfu2icifcqbxA+pw85UdtTQCKepLhhiyix3vQOdwn5XM5/FaIcpSy9JeQs1zCyGArgttsiu0zs1K
ZyUWuWaemBwZeoEAZNJHB49lLHvSK7JXqicIPyB/ngYQilzpZMFuZGQFIIypISJzCC+S6pC4g1o4
aFLoWrx2CTzkaPsyhsvCfzogOgMieiXBQ2XcgzxZPdH0GfUlns17PDKlANKugbWWJks6t0c8wTKO
97aw72x/jvY1032kfLx5Kt1UX7mdL43mYgOfR1MxFAtCOiEkNqN7UP8lu3FgzoYoQ3moc617rcFi
7/HYiYPbO2+pR2nnQeYUgTfHA9rYpEdAI557LTkyg4xexiDeZlJ24Gbp3+5swZRlBADUawanggpC
CEAlJB5N4EtWXiKWVkfafmUMvftIwfYzCtKfCO0bL+rKAfIQEQQwY6h52/qorIAMluZM2pHIXyVD
b9VdaJnRB4dq7jbRkBxsawQBeWGC7tDo0jcqijXjW3Bjsq5AZuFNQE9pFyK8L85qPvF7VrXzZigY
yDbwVvQ1a/iHxb1uaksR8QDovg9C0zGA3iZunXfZWiXaggXI7D24Do7VgKtVCNt2exAC0PTXbdta
sACZrgfZFj42A2zLHvk+ZcY+SepdotbxFmnNGsqj/UpHCw5NJu5hup0qalTgFdDKNkZ3n6CSWjW2
t0dxNfcCf6ZdhvfJAzSEYzlLow9ZxIQHUhqx0yjvj5k1Vft0VgrX6LDcmc1Vtwda/L5GBdBG0dTc
r1sUvpWD3b1YkB9fCSquhsiXD5IcrGXgVqdHThtGdjO5WQSCmFqA+xbrJ0j6vVLqZ4XzDbWNwCG1
g22NB5jbk7E005eff5oLFHZMeqJhU+ORAXDy+0q82MX+dtsLhijjZ7Q4FkpewtLb8oedvGvJSsi3
9M2SP4XiwpjqWtSHGl4ezfIlJ5ZHx68AVi+LIYUzbRSPdapZfTg0aUAUSElZa++mV2P2S9uSC1XN
ampVy+7DuTSEpyq54Zk0LUOtBvKHGEO1mZOqDaBjM7132aWy0lT1IugHlu4nHdx+asIdlzhVH2Qd
V7cJLjE/bi/WgvuToRgUDywFg/Bt6PDKzSyyM/LMo/lOJ/Rr5vABbPhkaq1KyNwIvL/r+aEZfTNb
MeEPBMSV+ETmYYFKDnXSDg1DYCmo9tkjC4dn6hd+vok3g2v646bcO4f2WT/aYbMtvMq/PWdX3/aw
njImg6tNHgnhIDI6anf2ttsbm2oznkBippyTUxW2G75n9+MxDYtADeNDFDjP5coTJr1Ke3HpXbKm
zDZnVPbFecjimmieiBLQaRn9i7CgpuGBTNN+jk27uFdFjUKdoXUK4WrCKE7T0NLvIAYwbFBVqf0Z
/Ib6sSBOQgIFgSRyjAm/5P1MPTsPisoPY17xxDWRT3THWreRao8KyKRbM5SmSQp1cz5rDyLng5/r
8ewrpI9cyxhIABZDwPypTvekNsQd4+rwrawc9Y9DI3aqkMV4c+a69CG3bWxMiN35KC5F3arDhrNS
snwD8XANomjUeiYdGzxkBxKXixaC8R1HwaEh8g0nRATJPIL9kvTiBcBTbZ82gx4kPR9+Gr2Kylfw
prendKrMjdVk06kquRrYesN+NmXS4tY4VhhaNSJDnaGQ8VzRsnviWqoQNzM05T1SGuuo1gN1mcGZ
P0G/DWolcx//shziuDFKi160kuHN0kwtVxkN5vVV9MPgFn3VYhVagVE831tgn0WiE6xngH7WrqBD
WgA7OY0eJK45yLG7wZ/LqjsqEKyukOzPP7gs2seJTFFQZTp4981xfGXGXMTbKR60NwR5yNMRFTat
ZKBJrGO8NpV0dsUwFa9N0USbsky6s63nQODn2ezBJ0OIHoo73uAUFUOqJybBlPWQjedJMnlqbvEI
eGSt96dC5aZbNQy/1ln1EADioh1tRaNPVYWHeletYuegtfUrG+E+4JfYxEFDgIp0No/KmsbO0jEi
hYIxaXQaW5VzEOmLyJsgjdcEOBcOEhn3h7w/s8C+4RzMuUpdcNJA9t5CAuwrRESXDXoJbj97vA5V
cgXFlXtKxuKUc+Mt60Dsdtv5fJABXXN7UhiTZqyd1A7XCkA9dL9UIvY+J10URDWSbSCqExvUKgGh
S8fYL0lhbXAnB/4gnycPcg7KvUgrKEUUOIhIK3jYGZ16Jxifdre/b+lAkYKauh/qskUJVoiq7Aix
aLotUtsGjrarfdCjBbd7WTCOD9XBT1OsKwzvFg2QV7YDTFByjvjL7YYXbENGixlMlHj7L7VDnWIT
5HP2owX3E8j6rZXjcCkMlbmkSsAQo7FttIPuFHloa+W8M3Gf8WfFJl5R9GFJ09jntOh2hZH69gg+
d0L5XZf3AphejW8V9sUw8MPGPk3j1LE8olOJs3neJ8W3HBIrzFy5Ny4Ywkcw9KltMPLkUxPzNBTV
neZUoWOLPQTFtlG/Rq5uXFzBla0g58ljxRJJebGCEfvreZyS5FhFnO6rqFJ2tlODbTLqLP2n07Xz
C04PjosjTTe5Ad5nMUHLR0xN+1AiCeTDRyY+nwxnw8us3kH4jAJ9gmpOJyqHLVRGy0NU1bWL10Vw
UQOospvaud9Ylq4+1GQaXYTu/UaxKuL3Q8NeHUOZDnUz1dtsyIuT7UTpOVdNbZdA+8Gz7LQAG3Ss
BJWhjH45206Y0sH2rSamZxUI0sAZotwzBf41KKm6QwKseYh5NQRzK3TPmZw1oo+FK/fHE/yndWps
RJRKjzBq8LMiyCvfOqW52xX+6kVnYbPKUKjOTuuSKUizJbQFvMc8VO2arOTHrrliAjKAp457ZjQO
rKxRhwFEnD01wA9hsuLJRqIf7MFtpRcbxnT6xjXn0DVgspm75JX36U5TLPYjIRkkyFA9Px8Sw242
dEqsbU4rKAHY3Vqd9QVf8u9Xggf97xNhnNVxAK9RB+nLqfIrCDAFieBp0Ki6voMYQf8K/TBnS6z4
Re3yduXGu+TLLuvxaWXTkpBOlLmDYzl6F2XyrA/kBSy/K1eHhWWVMZp5U1VlJ5C2S9iDZb9G6fNt
F7zUrnQTyzMV0W2apWHbFhvOpsBg6crhueSTpHWwpknFswgchmkSt+pHj9RlAIjd1qy/gvbH4S8j
vYAnNLteGbuwmM4D2Hh0PKcXPdl8aW5kWi+nRLCVFZdU6dS7qbbr6l+3G16YGZkdfYpiDhVe7FHa
9QetMn52fR8AU+jD06yQSl0ClH83AQie/jbHvo470TOcBEnrOsVJqTKP8DuwC3kNX2N5XxqGlCOI
kqx2xlxLQhRyPZlT8rvSxT6L+rOWfjG6k7G31SjMGHwPKSrBtSnI8lkL9GQwVgKbpQFIFiqok5RK
U9SHxNFZwFuIUoDnX38pbcv4Nlu0XtkJC75BRl6mSiucSelx8vM5sNkOGhiBmqxY6fVBaDLMzhxB
sMEoQlRIOmmuZo/Pjjm9ZonjqwLO9rbFXh+B5khR9hBxODcTFqs2m66wQUbEvMh5uN34dR+kyXi7
0k67VKekCzuri1y9aiA51XFtJUZe+vTLvH1yzGptz3Flo9DJMWe/nbZAhfm9vhJgLk3+pdPPjSvm
TLmNFHo1bax5A9DDGAc8XVnapYmRNjH8BGO4fmNpTe7jWuqtFo8uTYq0dRnixS5WkYhv01cS/46A
duqGlQm/7no0RzpSph61ZbPI4PfBJohYjyZBD27Hg0AW1He6MtmxcVhDh1xbAJtqsp+jOtP7wtCL
Y9rYO1zz76qS/MyEcewTZIhu2+dHskd2ppdOpNmyEYsacd+Ux9ETSHjV29QvNnpgbahferYvvMgd
98N22DanYqv4zL/dr3Yt5L70K80kZN0jXRXQaet8HMybHyh12tYeC0oPqNLX4/Gsee8vT6MLfge3
cVX36devNebjawZy6VpyjU1dghujTMtjPabbVgwAzYnxgarDF0z70r6UcACZd6QRIdIjK6rqXU1o
senK/ivPaDaSeZfQ8NO2BOG9BqkAqM4wcsrYM6h4vEp/yOafEGq7vTbX7U6VHWLeYMpQa58dEX4U
XmEowiWdDv5M7cFWyzXhmeuroMqeUThZ4dD6op4z8GBIAEZ0oKBhr8QIS2O4/PzTLAGQiuwTtM2O
6uU6pvzCKxyu94pfKV/wjpdlkLwjAdybtBfxn1hYfmclfqExv7TuFOfx9ipcc5CXDiQHibItHEZJ
XxydRHtoi3JvrL4jLDUt7fkxdgbI0UAve2xMZAuNLOiVSPnC68rlu6WN3UKjL6VgMgFeqfo9D+1r
x/g+UtM1roYlu5F3L4F9FiRPj4LRE0A7v0GdedCp9fv2tF/na8D3S7vXmqyCMQdKa50/+6C12CQB
7HPfnoe73J93P3OXbCj3u/fGrbzud7Ht3d5LvSjIPW3FKS+sjwwRpS3LFS6gK4ea4oeEGNuCNCtm
u9C0DHea/sfZle24zTPLJxKgXdStFtuyPePZJ5kbIav2lRIp6ulPKVfz87MsnEGAIHAAUtyaze7q
KlDO03yCylfnjM0zKnDqI1B1Y3B78tZal0KKhZiNWh+d6aTUCIwAk9zOX5Mg1mXQ74QCJWjF2dNJ
mAuoGq4UEJ8bt/qKsfgP805hQThc16YTme+q4ndh3Jv993YL8HvNZ8CBkNkyZq42acdK95Rav4XR
Arydg/C98FiFIuv07fbMr3UiHemEDSx1XTGdZlaGiMOgBOpsudUONZ3elG6cjbV5ko52SWstaTOo
eTij5rnur2Iczrr5CxWRG6NY60A624BGg4B2xv7RYKen2ar8rqXnvmh/Axia+benasWAyNRegncU
ERQ2neL2V83Gs5tOwTwUuy+1LvN7AQoENafBmk4lY75SsiCFqGW68en/QiL/9dZ0mdWLpQw5FzxF
T+Y+/usyj99BUylgofuXvpBT87yZHFy8iWsdySd5zFPSYp5OaTToHkAmZ2dn+zWSoiDS2Dt38cU6
Vr/JDopC+2ojI7liPWSur04XBogVsfomVLt2FNlDX62t19vrsjp1y3b45BGUqV2BzBwjWgJ3OyPI
d3akRkmE/eVBwssnG2u0Norl90/9VGlsGTHHBgBJS9Ca31zAJW8P4Wq6GJZEhmAy0RhkonyCgpCR
3xe0dR/AxUNOpZHHERjgkRKfMqPYpTozoQRngwptirVIS4X63KrWuMdT0T0XrEM02u3Md7doeQR2
5vrc5AzsWlyjviZS477NeRZAxXlh5sicYYv54x8Y4NqukgyIadRJPc+YG8urI/I4fYsfq3v7SPbg
ufQ7PyVeenHumTf7alB8H6hn7xTk3Vt/qx7sH0rq2hdIFmZWU32AwPF0KrwhwOH0UQVXRpXXeJeX
8CnKvJ/lrr5M3v78/YcINB+bQ/V+PCyyrstTKMd7JNspAQm3wDsr1siW3A27GjnhPZ1OqrlLme65
7FXTt3jBVl53ugwfrYpRIdTGcJUDDadA8axDgxo+xf8zeA4sxxCiAsQrgtRbDoC64QKuzbIMKFXr
USjg35xO3J93wJp4ytlaDh3+iFCg1lDgTx4NAUgIPJQLhAhbeAYWAZytXgm548ZvD8Nx/OV+5Pf2
r9j1LOFZfhpugXT+5feu7ANLsm+pmfST3uALe+wC7Zyc6l3jO34fcswJ0JX7NrTx7hzQZxJAEPP2
CV5Z7P8gYSelc7JpxHLgZDVJG0A+1tZebze+YnhkUis2mkTEy+EazV3uXEr283a7K2q6uiVZtDwe
dWUu0DD7lbyh3spbNpIRjPfZId5/dB5yfSGEyf0xmP4ax2WljoCseO0d3fDPrhPQQflA8m5I79RF
TPAFYCUO4r0eFoeFuyQJh0N8js+O3wV96N6pOwhrhjkY5+KQhEY07Ea/et86qf9QVtf2jGS9uNPV
YGKAC8ofRcj37SU+svMcaLAiJXYPoE+h9aRHetQeau9H69d+ehzumkt7pBf9UPvWgxVsLMky8Guf
IpmxrmNTjprz6eR0wQQDBtJFXGlL/GQ4tIcCx+pD+YhHL73XfOG5AT0pL91hq/t/WLZr3UtGq2fg
qWuQ+Ueqz/S/jR73siD2yT79nT8kB4t54h6yGKfsNd6RCz2zHyaUc0D1ckqxOkhEhrqnBFvrcjUR
jmtRRt6CWqIkWbr4KqisvAwvYBKf3+0H5zWBg3Sml/oP/ak93J75NTfCJP97vSvu7MaUobP54jzX
D8rP6g4BmFDsrKN+xipvleesOGCmZKBwg/PS1pbNdmzP9UN3z/fN3nnChD47+xkC6ZavenlY7q1I
7G+PbcWAmItX/slzcVE16HJQ7QHLiRLUnvhassX/s2L4ZI1XAYxWWqiYtRYlAAPdE5H60GXecozW
mpcslOr0tWovlyjY3hsPbeuPVtQdkvvqAKmj1y7Qf5XWzrzQnRsOP4s7ECDjKq/v0j/G99tzdxVE
uGxCyUTZNR6RdLnyFnKlOmojsk8O474MiiMCCPsCWm48mLD5x4jASLV7vuE1r25/ySypszvrgMTB
sQXbxbf2gd8Vr3okLkXkHIvv5TF7RsHI7VGu7n7J7ozgBLL6xphO9j47sBf1Ln+24UOTb+TQXACl
31KQXduKkoEhOoJGRowxJVC/yXMjMGi8NYaVR6aMQgf1IFiiUrSdnqedvQeo6mAckiM5Z5G666Ix
svzi4m5Y6pWdKSPRaT/WGsBy08mNLw75rqhR3L1vLMbaQCQTMRFKWiihwnV8rJ4Q5oz/lt/NV/17
13hINWVemngZh/qbB82yjfDR2nAkE4FYOTGUCl12PZhnshN4cAKr2ojZriy6XA1bZw7niokYhoLy
jLzez6DAvz1Vay0vv3+ybFSD6niSIsDTUzNU0p/I+G3Eyhezf+UmNKRj302cJ0si48SY5Y01CvzT
X2r+2k6/zBpzvyVIeZ3HStNlVLmgIgV1h7p41OZRD0skafJAeWpPfdicUUxxyHb5nRN18Hvi8GuT
Jp31eYoxtA4Wjc4vRf3KtC121LV9Kx1uLZ2pYiRYDQR3AD5lfgIahCEGWwDqtG5/+1U4D8yxDM1U
beCE7MWA9MH8LfuRQFwzO9Q77aTcO6Fy1wBWnT719/Vxq450bYVksCZTek6cHic9/kC5rJt52ov1
Xj02r/H3ZAzwfAy7nbD38Uk/J7/Gg7FxIte8c5m30TErxuwEIwXBDQjYL9NuCHjYR0awOMgo1N3x
IL1v/xZRFbU/3GP9pAfgeYPnsGWsV4yCTPBYzaSu7QbrSQf+rSc7nlp3VGcbFvRfuceVIyZXFoCP
aHaKFgPswi60PBVPdrrndxTPxT74eEnhepc762ezL+5IUJ8oXu14pnv9nzJccPP4O3Qfyrut4Pza
aCVbQhhbVBRGBIv1KfPwVsk9Uqt+y5zd7b27YqzkcoSZ54baUNjYHrJUEOZOiz+3G16LH8nlBmVj
2bWTY4suhQ7KRQvA6L2bIneXX6aDHbR4QmlHgd0BiP+hutiHHibldt9rsyYZE0qHthg4FnFClT5t
f2QWiuLcjRlba1wyKMUwC7vnsFSIvoYJlJPr+aBYW0iaNQdLhvJmXE/yZsa3GxfrW/9ivql35XN/
infDW/bbeVvkhTa8SPf6bSJDehNzdtOiQE+OmwXqVPhD2npt/E74o5H9dVC7MGts67ZdZufKuZIx
u06lx1xXsRu+6f6H5uXBy8dd4eGBf/czO+5+Nt4u857SAJGi0kOZ295GsFf1/qLQCL7z39PbY+m/
3d4cKzteRvgyPhUgbsDlVkKQxLI7cNZpG02vRcBkaG+mWNByFmi7CZu/BoSWIa2Deo7X9tl5cj/q
exp1O9RpBdbjdGQh6qlO+deeU/+20yenQ6gkrbsOi2m1jcd78J7yecMmrl02//zzT23HcW5b2gyT
G78KXw3Hu+yYX+IoPisu4pQsVPbqWQ9qPA5L4Cuebi/TyjGTORzrwplztYZ/xtU703yp0h/C3Yjw
/FuOa5tRsg9tpjDAvDFZbKdc2BnicI/VKzlPx+4B63PMLk6wpYyyttska9EmSedYKNqEpMjoN9Ac
HZyH2xO0ON5XBiHjkyuXq5OxHN85f22c2tNSKxi4FVpk9qctirvr/D6aLiOVy7xlKAFGL9PFuIhj
G7keyKIQf1MvfRj/uj2UFUsko0/1iiqmO2GtVS0+s+Fe7xB6Q6lSPKTnxtRCVViHKqs2Jm5lSWQ0
KsXVYFc5erPal9b40Rkb7a6NYtnJn45JxVQhNH15IeWDb4n7XMyh4FZQ0ecypShemzxT39rC+srq
L4P71JnBkb1kKOc7kVL3sjrqm86nMNmliQh3hqgoVL1089VJ7XPXPYzFFsnPyrGUEVxc1XKblbBw
YwzW1vu8eUvIx+1dYK8MaRnqpyHVRAFAwsG69CAAbiHfzh1wKfLqkSrlxhKtLb108IUhynZqQEOD
Up85AB8kfbI0Y2tj/btCrh1J9X9HUICOs5qVyonAnz9Ayckc0z2zRmOHKjcbjFiDunPKutwD3t4+
CMUc98ABUFCWueQwOX86PR58o27AhSAsNpGQEVJsXMDXrYUmA7n6eHSbvjWdqFE4Ci+/uzML3PnR
RSGSkX2lRI1omozlsou4Tljlkqhn3Liks25fgGAGPCBvtmz39f2nyUAu2yXFMIyaGzWQEf7B84zt
oViYXAwgGjeu0rUulv35aR9Ca5c20KAhUYmIqBfPyV2j9r9RJLgRbf3Hv/PfbaLJaK6YAGvAgN2I
DD0BB7uZuijZGvJgthvhaTwjvzMtEyComMCsM+bxi94M/FCCtPlgJE2XeUXfgjmwzqkV6SlNQmrG
9DKj1NEfFBPkeKZWLAwhxi4RGmKBaUvfKl1tXrS0qZ91IMFxc+flIZtn91HXC6B5TacNSzvpI1Tx
DEFGwcvtUHcA52CdhXkyKy/67ORnIPKAJZlGoBrB5ZZNETPcbPbmuUOGSU2OdGrVI82IHVVZob5r
fTP9tvWi+ekUoAX3RzVVczAYMi3qUMAYoVwbZE7jYLxUgvdhBUGbdjfYKlJzSa47fskRQelrDiRo
12eRo9elh5wTV3cFmB0McCcWOjwOglJUWo3aHWqlLK8DjSMkVs0KKbwkGb067dygmVxNR4V4OZ+F
0wyPiiuGy1xxxLYntf9224CtbByZPGxRiK+ttCdRAuVyyMoEDZvuOkPb3W5+5QgTyT6Ws52gWJK4
kTsZM/Gmns93rLALD9n2AszzQPUFDa/T6HZ3122lJiNXQDVDq2IAIrsGE7TXVCz3s8ncSNquTJUM
XKl46di1pXcnSwFbxL0mXkp7w9KtNC1DGasxju2RxnFEFfCylbN5HsDU7U00+doyy6LFVBVtNukW
uMwUSHmVTT55Xaknft/VanB77tfGIC21A/r/bC4TJTKq3Aerhsezc659Se4dZlq6BQ0XuITMaEg0
5uMLto3mK7F9cA3nQ7RECSy7ebk9jJUtJKMba2KZeG25bmTX5UMLvEFZThs3+YoPr8mwRQYObFMr
TTeqDVpFWgcC+XIYUhTTQTb1YsS2si8ccA0bS9kOisT7umwOCMSjlrws4ZZ7mslZ6gk6ZCeIPw1f
qB/FFSjzYdaNbjA6KQ6GrO1FuTdtkFsRy9edjdtjZU5l0ks6NNBOLx03Kob2oVEVX2u2iqDXmpYu
PuboVka1iUCG2273U9LqXhqXWxVI19070L/877WqO9xSEwfSEAiPg4cp5bbHCUA5Kr0kIOPxvrTl
ZH5IcFTVMctcJ4KAwVNCxEFt+FZCam0E0rkZmgRYE6WJI9w75M5WNfJmkY7d93qrPjmzuvWyWzn9
RHIjjWZRDoeGddTaqITRYk+fxsM0fMnN1mSyw4EaCqucSolQ+jv4orK7F2YbRqQbQ/6dqcpWRGJl
FDL4V43B+xObmC1NaO+1RV6yIjs6Gft7e6FXFkMmNzTiuQLRkkoidQIgZDrPWhKAIr2YNq6RtfaX
3z95gX1h5jmAs3HkmnHjc6s0fcip3kEA/X6u2o1O1uZIOhOOGaeNyNI4aoQdNSWEjE1SV17fjeHX
Zmk56p9GkRfxXOgWTH1RPIOdxK+1IwUVyWxtmOEVn0TWzmtVrkHwBPjZ3hTEJ6xDrqGmd8MwgT/G
wMkrna1q5LUFke7EEmSZGaeTdmqttykDXZyFrEdXeTnfyK6tLYZ0vJt5Nkt9Qn2bFpOwqeGV60N6
KSb2fnstViLimoynzWyXD0lXa6euyaGLBFWct7Jxq8PAiHtwDKd4LnqthEaRIv4Ks+ouuiaIR0Fc
g+gOH9KHGDv+0U1bm/pNXJOzwesxrBmjXtum/KGxXTH6ibs4DGrCS3fHcm2MhhaqqRvmlWDfXHm6
yFq8ipa7A7hixamIc8sfKxrEdX3ojZZB8a57NAT/xpMtwa2rVGO4TGWMrqqAayI2qXZizeicExbX
L3j/FRxlh+0QkJQVqS/GoQUEK1eAEitzPnkD6LB8zo0tO/ZvL18bs3RIh7IHxZtZz6fY4WLyqGl3
xCMxXtSBGWcL/wwxip9uU8Ld5KBj/LC4YIe0n6hHu9bY632CR0qJgIDaaOARnur+pXYgYGwbSuEX
w0juUZ2b/aBFVX6U2lBeqq4dfrC5Eh5P0vgSd2J6nhxov9hWa/Q+eN0aHa8wA87O3PUnS0z1A8A0
7QNq9tzey/sZWncF10JUXIg3EMDND6pLi8C2wBqjqg2jgUtGI+hRS/uY8x4Vrm2r7xM1Md8FALue
o9bTYeyptUdorjuACAucvQ7XA3WwqqDujOFVVFU5elCGEWeXF/SoE3fecUUFIC2piz08o87XTVGj
MKA0H/F0GUJh2Ebq00otClQMWKnuQxsza0APThG/dApGjzOr+SntW5Dj2rVugbtpYv1GlPG6y6j+
hxp0dvDIHGoKnEeda8cGiob33czETxSML5yQ82+16M1AT1x+MkyIecU1JtqzZyP29WIU52SMSZDk
XRragMVvRPKuOl34KGl3VbXdGTOQ1qDT46Ghz8eK9hvG/6pBQ9OS8YcUzaQ2qklAyP1uJ+zIh28c
3Fm3rdla4xIWAeo9aF5v85Oo20gf42yH9NFrbOvG7nYHV+09vl6y921iULNQFOi+9jao/f8gLIOI
4K8OhT63O1gbgWTvrVEZm9TIjZOi2w+iL0+2DjZFXfkKdybBACQ3jpYW7wkodU/pkPWPeBgkMx4d
Omy5kRjgUSmr59JJsh9ZyUGNf3tMV+9j1ZTRiWCHAWcIZdlJTdrXxp2LoK/GPRKi35wmiWFx2o3D
tNbRckF8cixKs0HN/5TOABffTXzwmwQ0chBkH2fbG+I0uD2cq9cNhrP0/qkXgGBRFT64+SkpWQMJ
JXeK36mblMiplVQ7Q3eAn2PVML6P0JN7vN3nyraQgYmJo6p5H8fiBEq1Y1lMu5Q+JxN9+VrrS6+f
RgT0qMEKl0IBcXIPbBoiUEMGumZsPD/XPl468kpetEAGEudYQzawaPegGgy09un2ty+N/OcixGpI
R54VpQsksO0ce3d8rIvp3u6yjWDT9asebUunvZm0Pmd6VmPWwbxXpPdqye+NTNlrwgrJ4D4PTX+v
gInfizvF3Pfjlx7s6FiyAnWW9Dp1ivnUgD/rHrTKA4pbHDPoM0M/0BwKXxtH83oqDT1J9sAcnVnD
dUmO0Gc29vGsUMTJlTpKy+otLorqnkIsyONgezkQBU466m+U+8GyTV8UXDhbn7EM7MoqyohEnQxN
Dbwt5K5VcW46cKXULc5XvCtQnPOtAdG7X+PjjgMUZHYopY0jFJhR//YWWjnQMkJRIHKtGQxGvWWg
bJzeDGT5GDx4Rn+O+WXItop/Vs6BzJqbKM3AxrqcTxXlQN/mw+z3qE7yuqz6mpmQaXCNumMmSK3I
0Zw+mPobLK+eo2zJqqx9vmQlxt7OW4TtybFgr44N4V0N0lnxlvzryjmWqW6RwitomYzkyGLxYAxu
ZNVbbAdr6yuZiIFyBWh9h5/w7ASgCAE5cSzGFnQwhah/EpD6fei1wo62PndiY0evXEUyWtGsQDM8
Jzo5zkBHUfUjF28u/av0v5zsz+1du7Ycko1wmF7basKc45iw7L6GCFuuOIUPJfctZ2dtSSTbQKws
dW13nk9qb7zZBvEHwTbiPdefnar5H3QizI5eddipqtJOoKifJn82uh7eOfuDECkKtDKq+gQy9YGp
2uV+nHrtkUDr6Wh1Crub+u59Guwpop2lfB/dWEXQlI8+U+cxrFqTvfc8A9J9LFRw00PXya2cZAts
vzLzMs4RD2Dklxi2amXNz8oUo0jdPaTapmbNWvuSg2E40KBuOZuRc04gCp4uzyOw61vFZv3vihsr
4xVpOzoOsl/i1IhW+aiG9De4kdkTknUOMGnd+LcRotrbCCjqKKkKJtB9nydEFX2rV93vdUcUf64d
1ad9WTzExNU/4nJiHjVidsdt5EAbm5iRS4TiZRpDoQNkfjwkyn4hbJWHM9LN/lCMQI0BnPCmj+BJ
dgYh/o7wO/ZIJrFHqIO1Ya9lc2Qzq9gBZIwSE3foD7UuaiAy7J8J1C73Vh2DsxZlG8j/CQb1caan
ICXo0bSuG5Cyd0nzYJvNMXX5o8Ub9QH6iLMn8Cj/0bBWFF4qSHtnGULzW+h/bYWF1lZw+f2TQ+WW
Om+I3TXACX2fVBC7NDTopr+3D/7KsZRZoCEY3MUVFKxORjt2KDLrRXI0xrl/+VrzkrXkbp25LOH2
EfLHd/Y0/XIV5YtfLvlTDin6gqWJfoJu5LCLZ1sP7D5rN9J3/ybgihPxDwD3adbteFY1VMk3JwZM
vuNCAw6CdEP7XHA1oA5BUK6LuDkfwZwMVuKSHfLxiQoR5vWMYh+2F0LdZS05pFYXCte8T5RiX8z8
MuGi66bUs9KNL11bQcmwZlarEVtAlFOpLRTr2HOkdOXXXAAZqtnVAvRPzBAnXoP1SUOR7/hqddOG
q7SysWV45gB9h7xNU+cIVym7G82k9mJLB1luX7EtFs21PiTzl8Yjs+u4R+lOceDzY6kdK+Pn7b29
civ/w8h82iGZO1p5vjTd0dGP+U8V+WNWUgCTPmrEqG53svb90uHnIySC9Em1j1pe36N0/K1n2h65
5f3t5lc2jwyqdHTHAoM4qFGqpvEFuKUhizi8f61t6eyzvjYb+HnipI2oZFJ/tOXGjl+beOnkl6Ya
o9hNgJHXVIMyqw6j3YDt+kmledAZyUYh2NrMyy7RNM0jVLkQCHYRDNXeWf6336ZHXRuDdGphdIWl
EfD7g+NV+JBz7g9c0bjmT53mIkOdswHBV2eemK+NYD4wsnIAQKZoP1xzTk9GFs3TrO+7pG2ifsj1
B9fSS+BPjCWcZA+G6vFYQQ5YJHlr7TKjBWeqXdKiRa7YzCaYLzffc70l32OgQ3ha1H8zPokwUZt+
p/ZAzLgElOG4PsnFtjuk6GwzhVqf1pftN9eKK4hd6iUNQDynT+ea5RSV/dPcgvrIsJ6LxLQDPSsn
T4xqeaZWnp3KzAG1q1U7YdeZ/G+ROPkPKGpVe8eCsgOzRY57u9D3xdRPz46mWNw3AMx9cbtkzB6F
loC33YES9OyNVlKdmFIgoaSm1t4Ab/gzp4JGOdfiY2mjdECJwUISF1UdlWNZ79rMyg5qr2v+yIbx
AEHHAaCwog+LJm8rQArpuB+g9L1vBgWBWqMmAJ1UsQ58EOcxPQ9N5WZIkTXAnxhKc0oMnb6Ifkj9
EakNflQBIAZEXjjviuuiZIgP4qkYdRG6NSP3Tm0Pz0i3VDszcUiIRL4JllMEX2rUI7TmQz5o9kvR
59adyTLHV/Hdh4Iw4xUJRt76kJOzDU/RyulnWU0zhd57M4Rqld9BAKoIe06ri1bnYEWrLecyWi09
VCwGCxusE5IrVK9P8dxPIVZbOU8m0Y0w6cb83omdAoxPWfNnLCmo9poeMo0A2daiCx3Hbg7l5LhH
fSr1h46AhMorXYosiLngsTRHGKDBFBAvJWpMfQXP+feO9wq+01QBSaK12twpumvYYdlUqCEQXcr8
lOXKrhZKuuuQL12eAG0wjWDgMIjge60Fqb2GDMBzicj4L6sValjGMc98ZpOmgiasm732qYgbr+ME
YrAuxXsUEQZlBApm5s+zK2jIATFbVFWDEbs0aJ1nxcRda7iK+QvJu+6pHLRsp5ZN+5bH2UsRm2Kv
d6K2IhtsMMeGpBDem+cBAtQVRek3fwfIb7aRi6HJJVZAFecrs60OftfHhgXWuMz2i9EAwYdZgOXt
a1ejjOA1EUMTmdqRY24oQFXPZF8a+qulWluZ/hXrJvPKUnMe4wQspifoFOI9hKdB0gPurJvJxsW1
8iqQ2RYFAEOjiXKBY5tA0SE1WX/M6tLycsfhBxIjI/ylW0aG61aTsDsgF0FnXo7Jz0LXlcrrUkff
WIiVC1LmVcwAgeimTGtOnVno4eTmdQSapi0FmrVJku4YKH4IMTMH3D/a3m4yP4ELpGv3E1M3Pn9t
maVrJhVGbVmFZR4L6I4g0Ne5d/nWs/t62/9hk53bruQ6KeKjoTrjgyja+M+kxGrA3NTa8PFXgi1y
BYCegPaxRbLvRIWmBflEvtE2gU3T0kOhKZeeJ/vSpl9zK+RCADcH2GowGQHf+Dc7sf0eCFQzg0/X
QVykpuHX9uviEHzyGiGSaKWz6BC3q9352IxxEQ7NNPy43fr1CfsP+S4IgRB8UvHa162Zn0YNKf48
ZShv1VweQjBHAYXcIDzHrfoNtNb1LfwfRl7DaRzHqmxEU7vxjOLsyXM1+osTGtHS3piztT6W3z/N
2egUQ6xQRBjSkrdvls7FM20bBRSOuRVC10rZcPlW5O0NGbeMexahamplJ8sh8d6o2iHsHcfwe8CV
MZMlz14h1+qegE2Y91UTA5fT9/zp9tpdNzWGDOusNY4SYWiKH3Xw8YHOGshsqLVumOOrpRuqIUM6
9aQ0q34C5zzUFlHP3s+oagXmW3VjnxF0CW8z5/pdnsV/bo9mzTpITnqT1mM8GQY5Gg5pD5rND4oL
f1RNta8J6wHT+b+7wukS1eidGfDdgl+I2ZypVm8AZa4tBXhSZejl5CAPp1rpcOpc+5BRaCEN2sZ5
WWt6Obmf9nLaZLmrqAAd2/pL3DwV7q///3wvnyzZFRMpQ551i3JcLuD2G66HmvAHAOFvN3/NsCzN
S0cQCKuGthxqG42Zpk9DpTgnIRwW8Lkgvh4btq+ypjnaxtxsmOOrLEVLl8vO+jxTNpY36evkREua
guOxFfMLNK3IbhYEFINmA8FTVmvdSaOmsdPyOL1XVBxeEKJkY5iaZXZy0tjcGx2I0vyZcv5d0SBl
7TFjNg86EZDLspok07yBtHbi5YKrALW7ierZNKcI5LkjdHwaxS8Nh70qEBVonmxkhN9uT+m1E7KM
Tzohbu6auJyxZ52EkscOr5OQpLGC2CxpNjbb1SgW+pDTy+oINF9TFClis2xufQtlGZ4dK++8aYom
shOrdX0zLZUTV9LEz0arC0jZ8+Ow1Oj6KZjWE/w/+FltJXXfAEYzPSj7jN8STJDwmUO7n27bJrNf
6EX50Aya8t0QYM8MO2bze5Ih4nd7sq5dActkLcfp02YoBsemPaqnInWeVWCOoZoBYlk39zrVdk5T
xYetiNFaT8b/9pSriWZRttTfkDr+DRQ20vKUkVbxXERIcy+pbW3jUK3ZAsn9Y8jFzrQn+dFNByQU
NIiR+LmDN/ntOVvbYJKBHFjep6yiyRHMyj9hhe8GAdrmMs+2sBgr3y8DbRPIHtQgVSaRE2v3faxf
rKF9uf3tK6sgY2tjzrQJWREnYpqCRIFzGvP5Pk9E5vFa23CW1j5fMpkqgZicqwPJ7sTDc9+B7SDb
4l5Z+/zl90/btaLCbnOSkogk81HNnvUuD43O9UW+VaZ47ULHgZBJdnkxxsA4Q88eLIV3lCU7KzeO
efuQgeyla3mQ1frvJvuKB7b0tkzhp/E0OHk9HEuAzq3pSdfad2HW+9JcyjFRX/e1JZcOnqlYnakQ
x4zyLl60t4BdE4PpV44xBymlG2du5VA4ktVlnaqOegc1a2YXz2Swz5Y2PfXE3ti3a81LR1rr8d2x
W7sRsTP322Q39KkrYzdB8VjGf9+eqLU+pHM9AVU55pONKiyt5oCqiHxEmGdUPLCCw0x9qRO5fonb
zHVyihpBrQO1xczeU6WJso5vnL2VMchI4QR+4DRnsRFVk/VIM/U17px9V7Pwa18vHe2iH/rJAq1r
lBAwZ1cszGL8kwRfa1063cxmdOADMaKe7JGZR+hELMXPG9++fKOcecJZs5cp+3TWun5iWgvTFCFW
FqMCzo2/22TcT5ni62R3ewQr9smWznNMY6r0OFlRXMa/2xoxE+5ommc7Ze5bNdtw4ZbWro1EOtEE
Ul+gWTKNyKL8VbNAJKiQrdfS2ixJ55jOTeqC9cSItMYNGG0/zGEu/Tq3HoQ9geUj655vT9VaR9KJ
BrKRpIaeOVGPKphvcymGKG4bqJW40CttZm3AQ7DMN16ga51JR1sRA894W5FoUMBxkB9sEwTD/aGa
Z8TwX28P6CoSDRtMZrHNMwgwqRbqtfXJKXQvn7j9a27sePCGPklCuwAcWG259n+cXUmTnDyQ/UVE
CCSEuAK10vvmbl8I+7PNKoHY0a+fV3PyMKYrom8dfYBCUqakzLfsWzP0ER3s+RkdlqQIcs9i45X8
srF/rXGcKZxfwKjos7hphiO6EXvwdKLJzmLCzaGQPnaXOKHX2rlbb1vdumYoCSjfXbLYMZCptkRg
G2i6ifoGYXuLAva+m3ABENcwkBuvWwv2OqKrUTWa+Wl2uThaE0Nua3zIYzMI1VJEd2D1IHUHlevw
U583w39XpvayTv4RcWsdXt1bhdCWRU9VkUCd2F5agM0hHlVF9qDSex/FDcDQE4ECA0mWCDQs983J
E3kldf1v3/Bf719lxpyKrnBFyU5LM5sXJ7NrEifDAkPUpXJK7wyHj+mYLgMdz30DK8VA6LJpIqJt
J7CLotrlbBkiSvnyvnTKv/KzLpnzX7/q8v+/Mmrd5byroB5yov7ymMy1CftimAOruMbV3Eh0axz6
NKJjlBYWO01CtTLoLWgGO6NTX9Nf+6fsziVkV5kUROJ8yWzIOog8iTqT78CGeWq6NpyHPICkVyiF
AEm9PsDCMJqSLMCxeUcVDDhfiwby3+TFBYCFufeF3QaSyiO6NlcGd2MrWaPYNZmVq9MFR8Nifmyt
PNT8qKrlXolvny/qrcFdJeAla9UIlREPV7/0tcZdtrLTh88f/U8Bzsu4rvItHwjJwV4Rp8IsCmdN
5uUhQFjDaZq6PFocT54Xw/wItmzuDqgvoNot6R7yqR6hitX2EROc/vr8x/zrOy9coMv//1qlQ5kD
1g6zTACnzRJp33EjPmXiSknrXzFwefpqBaVQPEzyemzjVqb/Wdl8LrivgjJrr8GU/rUOLi9Ybcj+
6IgmhXBCrO2PFrw4W97WyY9UXXMs+dfWeHn+ahnQmXWmQSs6VhUo3JDW3XPoIIQk986FRz9ge/Ty
tXlYrYnOpKxjRImTX4KzkpHvQ51cWcob37DeeaVL+0z1tR2rFB32vqqjVDannI33Sw8JgsH/ih0c
Bmu9AeU1rUbrImqUzs5rQetXmeno8+HZWEjrLWaeAAQWI3R5QAqDoodd2SdFGhZUrXtNsm9jKa2h
8nOW9G7lD3ZcufLRaScA/wbyNurm0fLElQvIRrT9P+143McUrFF6wMeE96tAe/6pqvQ1MZqtp692
nEZaHO4Y/RxLl7xTT+7s5JpX6tb4X175V5qoISJEoYBlx4v07+mYP6Te8sDH9Pi16V3lCemDO62W
to2bzg7L8jsDB8/PruTbjYld7xWAUYxlq1oaJ+qu6D4a+O4R778iv3L82Xr8KkWA9G06ZeDC6rHe
CpalPSgbbmtcW9Bb8fkXV84qP8AVaKKLweqcEm9fVWKfs2vCORsfsD4UU15Cv8ZgUSZUO1EvRmen
fTqFrl/CspC1zf7zSd7IQ2vV9ZYmuT8Z347rOjuk5aB3E2uqQHTQmTFlA+kIfU2sZOuTLj/hr+WK
qnZps5Ihlqmkv8tsghRQA7Eff6hQxwVu6Epa2oi4NampVj4D1QyAhob1tzxpjkY4b5+P1kbErdXW
awqIMhpNdlzQoUbj2binBux8XMwnP/z8FVujtA7qtkxS2yxYU4LsLWbmAK3v/7queHE0ZCQ+f8nW
EK1Ce+4yrC1wCeKkXcgdzNbZMdWi+eIErILPh9fUOBRqiBvNkzOYjd0uBzTrygBt/fZV0E391Ag2
DUPsu/5ZM5h2Ztc0xTeCYU0XqiuNxq4Gy3h2QDP32mOqPEB6nD3gvXtqX7nZb8zwmhdU9FANG9uq
jYVd/CaVlZ+sen6cE58GPayFr0zxxlJds4JwhkwUzD2wjnS+t1MOhJltZsAJWXZlIv7VCMTJ4v+x
gioKXatE2HHX5MFQPujk2alQqwIDpmi8cFLWld7V1oCttlA4G+VGVZTEtH+vuwE6YHfG/XBT//R5
NGx9yCrkMpxXoEThEuj8OVB6LiwdDb19dFNxM7YCjjn+OIXCfM2NC/J4/zcPFr1VV3zy27i2ixtm
c0BK0sfPv2Rr0lcn78GwadEgw8f9DDuQ4Y7NWVTNH197+CqsXTWhrU6R/NLpxrq48hIZeJ6+spq2
fvoqrJWYZpor146NZ459XT6DRJyhEPM1KWN0Kf7vqI9gniBROHbMeid0Fv3cl9lhgJre54OzkZXW
5J0LuXohNdy6+0R/DK7zNAJEeWVoNtLSWog8VbBKp62v40bkQeN/QKPh6GXPCn1XS7tXXrIx/mvu
Dmc8kzDwA9nF8l5Uye3AbornHgv1SkLaGqFVFLusI0OpuyXOB3lPfXloGvdr57A1dUUWYqlk2kI7
o5dvc1LcOFl1pUm09atXwUqKhVqti+24KqyAAAvM2373+ZLZSGtr0fBmzJLG65Y+BvB2siF7NtMT
M9V01JDu3AlW+lc2nK2pXQWu8JzOL7A8Y8mVCoes6wMYydKgGQm5Mrlbr1hFL3fNLMyY6LiEDVlu
AyAddl4dfT5Q/2YT2/aafAKNGl3MFGIysoXmi6Ui0VVTkLrDNwCLjkvB/lAL6OgemOHe/PSQVt0+
ffriy1cF4w511K4TFnafZshAF4bqZ6BBxM8CD0ZnwIqAeqAdzJhPCvBiOPf9aAZ0eZ/UagQYP+ne
Pv8lG0vRXp2fkzn18wJQ8zip+0BRdoPu7BfaM9jK1wSWkTZkEDigxxOnI0DwDXmA3IvzxaevIh8U
bMikDE0fM+/dHd+c5ffnA7Kx6NaUlYYt0IZr8FzuNTfCJkdARGP87t3nj984FqylwNOS8S5ZcOxb
+LuzkEBDLEalxZ44OrL9Mhy6w+cv2vqO1a7dFByNHj2TeHHEwyApC1DKLgI6Awf8+Rs2Us3/9n/+
unrZpeNXGQUkzG24CK2WNPs2HYrIrUBuhQjLl5gyWEerNCBAykz5BEhbIej32YGjM5VvWXVlHW18
xRoDDCMQbK5w7467hJEwcRPrueYUNnBeXhx8O02vjNbGfKzhvzWvXLh4ItBoYVqCQ/lgRQbWyNCW
KcmVk9rGnr6WASecwFfBYO2iGxGmojqDT0c7iCDp/2r/ixexNXcAiMjuIojb46S5LEFByg+/96/J
Y219wWX0/lpTfilZ1Q4djdlS/iBNceY+LPqgIZKm3n6BLuXnS3drMi7Z8K/XgHldsizxnRiWOX+4
qVvYOy63lgLJ9vMX/LPyj+T3/3gDlQuCV1fReCz08Jsx1UImoix3SWInB61pd5KaeZGfWslLAjsF
qJBV5AeErL03bA0y9n3/S9R4/JRVJuAlq3OGnIOqcPvaQ2AzMN41gdKtgVydAvys5Yk7jjQuLccN
crf9QOM8xXmmPn4+kBv7E1kFv8/rinbphB9v0IrKABRZSP/n82f/e7GRtaS3W3qVpKRx48H5aBq+
a1I3ouQEpvwZiiKfv+PfA0TWit7uyImScgSNOH0qPWBZCxkM9Mrg/Dt3kbWWN9qa9WK7PZYxF/ee
LJ9S5f/gPnkxvLgyRlu///LqvyIFMiCC1G5CgUmH6ChzZH4PF7M2SDLQXT8foq2vuLz6r1dk3Ktd
uXD045GqWsjQLc0Y9s0c5tf8uLY+YhXuwmfZwBKbxawBy9pxGud2qICud618/tJxmKwB8Fm6uB00
YFis0wRBDi4hVAB4/8Wnr0L4AlgVYKLKOGuIjoEHMYATVGZ8cWteXoNMbI3SKpZzjWZU5gsWO+oO
ck2k/+D+FQmNf0cxWWPpQQ+E6Y+ddbHnlipcbGGdHViSXim1bMTxGk4P8qWl2YBsjkR+k6fj75p0
b32RvTed+6u2ze5L63StTMzgQdHaFBfCiasjw9kzqAaYp/KBhinoW/uvveXykX9FgygtLwcaconT
uoBsVvG0LOMd7frH5SoKaCPg1mB7HMRHt+MSZ9D+ieAM2sz3hL/l4+/Pv2BrOi7r6+8vYFAPL2pt
x9h42t3iSZ0EpEP27qn8sHhuf+voULx+/rLLQ9fYC5zG18Dt3Bs4Nl8ERcch2rk0sjl2c/KiZdVd
6WxvrN21KD1YICXsalH+qib3mM0exJ37Kwv3Uib6149fhbWa3KJNS2piG9YWgeWij5Ro51YpdYMq
93cXwxj4UBUOBgF7ws8HbGt2VlGuTE8SPkKME5+SQaWGz4cWorDZCWjo/rtKCmlFtgFf+/PX/fu+
Q9ZSzG5XzU7PFgOTnTH/4cL6dJ8Wkuzt2baSkKN4FprCTXDynjt+7WaysSjWwHEoiFu2SJ0xzhg0
KMtdJU/ucC1Atx5++dK/lrcF8m5p0QTXnhRqKfU0T4GVZS9Nv1ypTG+9YJUBrE74ud+OyXkYu9uZ
kJ9aVPvBsq5pPmwsaO+SFv76AJvZ4MZTzzp3E3mE7KCOitQeDp/P99aPv/z/r4d76O52GBL/bFs/
5v7OtG9d97VNcA0Sh6ds3oJmYgHldTeB9AuYYVDzK4eQrd+9KslBvfXiOrok58V/gNBQmHVPXVte
ufttjfgqzgenBLjK5Na5IM2zlBxGEMJ4Vx7ubJgZE28V0rjqQ1qoS2CfmMLrO5DTWP/hufSfSp6S
MjSggFSBV8j+COlhGg518Y2Ohfmvw1E9tHvqwkekm6Jk4P2pxQHjDHKOuyvypf7R+RK6CLYpnNhz
bNOFqm9FBHTvlISyyk1oOICHIIEO3Z3sdBmhueX8uGwvYdIXU1xpsPeXchjumWUSVAoUxNjkMPvf
B9XApseHHBVsIMDvv/AE1RjMIAmJEP4x79qf3TZQXj+/dJ0Hb5Kyk12Yd6BfRbOfWb+5VbqQKgKF
5r5NLOAIasft8p3PWf/i2BxCCyMoGP8V0CkgyKAZfzOFZ8KpU3PozsSLcd/T31hqDd8niDIWwVgq
DiWMMYBpcgbWhqJBViTOGZoO8CXlBKrIfTe8kKb9U7G0vs0y5C1hZ9nyWOWlSiLip83PDBrYYMEQ
HfRSMryqFNMR+rT9I4dU4t5JGvWULIDL9bL/2fG5g6rwBE+Fwe/PJQEpEOIc5EEIxOUFevMfZHjd
g0JWuMs5d/dODuhdCqXzKHNL59RDyTls6NxAxGDWEHNwvL3pKLtfUjb+IRYaErdVi8yqIO4xBhJg
ur1MSBOwUQ3fLd9R31qLTrsCwqqhM9A5hIBhGc0kk9E85TQUic5vncXJoJg9T5E1QxBwVyYZy0+i
GUZ2BAS7gWiBldptVDhd+Z2Uy/hUAwDzMbGczDvWuV61tx3Ll+GgkuoGd1FzMiPhOlrsmn/TuQ/Z
CY87xdGMGYWPDoJDiJxCmgDs8ipgqS2imdXTuwIxBWY2rlfvgFMZq7DqKLjtnaC3OS/EUzvnng1l
Z+jkDOgbHlvIKwGROPIK9iLc8ht4+1hNQNyqNic6ThXbebabxVq7894rihBqzewIUHYXGKQBXBPI
+FpZhk6RlzlqX7l18ugPy3yCPM+Q4aTfAgXCq3YHYxm1T0oAc1FuETUJ26ZPzqKsOJT0oPvmw0vn
rS5KBE6matrvOto2EC9l9FDnLn8AvbHQgZCqvi2Mtr1d1hbmXUDoIvBMO72hp8vKyG5z1oZT26p+
V1Nmdv1kuXvcOSZAgFzrpDpSQQtzFq9ihEKYY49s3ye8ARC2Xh7T2uqObcMLVACGMYawmoIAHcnf
ZI32pADt+D0ZOus4KGXtRCFfULywgbX1uy4QLhu/63TGzyG+ipYGIiOYbXImRhYPubBNdYDblMuv
pLWNhLxmcPAipzNSgY59oBUwF2UkPJ9AO6PafWmnWiuxQ/StyXne93HqeR+pGMHGF4sbMH2ty7Ph
akzW6usQu4ApleNBV/GetEH2ML0tPxwd6Nv8dX60vjvv4n166R/72+SOPX3+URtH+zW5I9McBNpc
QCJVGwnWjkiATyqNVQQtFxpWTiaNPn/Txp62rpu2tvFQ/IUoYjs0HF5KAA0ru/v5+cM3Jn9dLC11
3i1uSiHBlNsQ2vEAGZJO9UtZ16r8G6fgtTdTQpey8CfHOjfQW+x5D7l/HqXZUzNA+b8x+y99xprk
VJGy6ftp6mPZ82w/qqR7KeZxhtQNxDU/f8XWhF+m56/zVmtVRHcmEedJjGdLFC9ZMX9fiuRcZPU1
aOzGbKyxvT0UZzObQh80L05F/a6q38ZSXwzz1dGILKlAxwulGRg1nxye7Wae7FsgcL82PKuj0ay1
yjw+LrE1pT8bggtW0xOKVlvx3o3X3JI3ir0os//fSaDU5L3rwdQB5+giAgMAfoXtq13X3+ig4rKa
73kxvVC6tIF10dhRKnsosDTgbXutor2xoNfQXz+bO01bVsXouOWHzCrBIKo8dd+7MHfIfM8+2L24
Jg68Eftr+O/g5XppFW4QhSXGW+PiHHj5uJfP52zr6av7j+SZUgMoHNAX+Ri7Z6V/f+25q3vPYFJp
dX2VnHvGnTsNQVoI7uTT12J9bUMw+kmhraUdYuH3nQkSXD8DkCaTWxjpLc9f+4LLiP0V7BaXNBEs
nWMgaOtTPzbjAWJR7a+vPZ2unp7AAhXc2yXmUAV88LtxOI1z2n/x6atA761lUY5ykjMb0evO5XgH
mOY1mfuNDOWuwlxUOKQK3ytjbEhZZFTCTyYlU2SEu3zt9rmmclT5lEyF1UDLJMtCP4cxWr5EaXOl
yLQRvmtkrss0V2TgZQzVPUhrKJzDJaQrA9Oon6nB4ZtebRpsjNUanDuVEO9Yshk7hDgYnyMjmZ30
xyslra2nr4J3Bmm7smVVxuihh9NyaFqKO1zztYbHGoVLSrEQbhdDPBffBTGw0PwJtnU4+FeqABup
Zw3FNc0MWYAW9iX5XOrI9Xn1mkCx71re3Nis2Sp+6dJ7bKlRZCi0CoseUnuwKJrBFLwWZFujvwph
7eQ+Jw00fuRUfDigiXut98Ky9PeXMsSaONFgbNLO8iHJBWmsm0ETFI21f6URv/XbVzEMNIfvtARt
IKXJ2eMWbD3YWcnuWkt2a/BXm/TErbqEqKV1zv1v3hBjszyB7NWM6eHzwdkI4TXOl2e4R5Rp5p+b
qoKD/Fzc2TYL/J6Ejs530Hl5+fw9G2t0jfQd1IwGgQflI7NwGSa16zyS3smvRNjGLKwRvtqCAbFS
0xDjCBFV4xgVzW8u3z//6RtTsAb3ooAHUfuiY7FFnYD0v2a/xpXkvQRs7PMXXGqw/yio08tX/bVB
9qnLIX+E3IYiBmQd685/Ujwfw1HRxEKFJO0fUKXqwKuT5hp5cms+VkE91h5rSo1yrXaXg8+aB9Ik
X0tHa1DvALdglQEvBEQ6NyGkXOBXNVxzw9363asNuc7Kom8SnOotSKcvQ/PuDNmV3Wzr0atQ1kOm
mNFWGdegGd6AtOnD+q9OrqAnt5boKpCrZpoIRL/FOUWVBybuYa+yYBqvlcc34niN6UW1Q5ewQRVn
p6n/a/jvWd7mNop0NrSNKu9r8CyyhvZaHDUjKD2Ks25tbMPFs4JQptH8SjLdiLQ1urdwBjITmP2c
a+vZSfNouNRa0VIfr3n9bb3g8v+/Ii2VLqSxiJuc8/anBZzfvmFWXEzWXQcxgd3n0bwx0c4qmlOd
dtnkYqLJKHeTIceOfGsgkPq1p6/iFoW9mbWphae7VsDandA+cCtXHr4RAf9rJfHX8Ei7Q9UNlNUz
evX64rX0c6T9789/+EbXcA3xTaBrXqkJQpKoKOrA9nkoNJrRKF2cRprsGi+5SShMMJX+YkdqLVY/
oTJIPKFYPKdDJBac3zuXRlyoK3Cs/0Wb/iNvO6uQ9qamNMUwznFRW+bQGoHbTZ7rV1UYO0LRvQzh
ZNjt4Y6SQlDHVK+47gIw60PeuXJsP2rdCdhytnT2saDVtBsqpw1RtIDX+udjvrEU18g6X9heB8IG
wnWE3w84wZ7kT7O5BlDZiKY1ps4Ckam1ObqkyVI9WJkVJi3OPrq+I9fesJHV1oK8NXFoq2AdAZe8
PC4SeBcWE4sMGEPg6yvIJI+MXVn78AHYetsqtpQZXdqYxsQqa50dFCDcF4pK1WlKdHNw6qr9A0mp
9l2mc/Y6LJ04SJpnqH7zRu8VKv/flO26uwpdEhUI0lrfZ1XmB3+esyfdFfRtRJETMJWpP+ZQCH/o
uEhveCKH0GsrEbfQKb3VjPETBa0rIrBxuyuluzxAEyQ/IHZURMhoFwH363Rf94vcicq2f+vSlzvH
gelGD1m7KIUS3ceAiiqU6Kwc51E5lC8Oh8FVMOLsFS8FTwJ3psNDYmX5f4rkXr+/FGCjjF007tqM
7T3p5H8m363foJ1B90rl7Tcft60HNC/nc6d791TSzDxatgeyXw+J89M05lYe5PBKPpEqme7LwkAe
uOySX77VpXu/zNKo6bPsHcXc7mdreeQm52LMw6acinIPuNyIhoBdQbGY04g0EIfiFpkfwdhOvhn4
hP2Ei82IFk6fP3morDZBkWYSjjauzGDvNCBd5T6QnQ0pKfpkHE08q2vumjmTO5w9HRNkU7sMZ3y4
SULX2KSOCogLQBIRtPw+UVbcuAt5li60KAMuEvfGgxL0eby4XJQefIwHVhd05zU1VHC7XLf7PBfe
HhEGKXUCltdjzZyF7mA636uIOeh82UnniBBdnTJwSzO+clKb5wnE28jrExvLIdX7lslhX+gOcuy1
Kc6WrsdT7ebpGRrkI9TJldoxWcNIdO5byG076LaN/Xh0GqPPBIZeJ0cMzk7OvfsIakD/jtPX0GMU
pHNcPNEGBo2vI5IN7Plq2il43Wj/cSbd/HQRRsS6caxvavGTg5qFswc/QkXwqmWHZc7c0IKwZJAv
Zv7liqy9keh9vvFRVLeklTpKZ6bvoTawvCf1qMKxRWnQnui4zyjwfHCYoIGPg/ltrZXYwQwd7LFe
y98eihLQTp/dCDK/w02L1+3ZDAUPNF0VVE4S7Pk1yP8Adgx7pwTwW3dj/WxzMM+8VC8Sih25uYWA
tviWzna9d9syf5Cz1d7XmWODEAGlHtjU6YguVhWCYQiXImr3b2xc6r1KJr1TRFQ7COhj0Mkw7jwo
suynhE0hXD67W0OofcM7e9oPDC4HbrnwPct4taNEwQKqcZM7jeIy5LvtKmhp5hx9CQsC1nYiYFWj
bvIc+g49Gr83bsvEo5mS/NZukjnsWOa9k8WeQmJb5HFyIMheSYJedQMv7se5qZwjrz37SGaszNIe
zZ0ccduYU579NOgvHmCqmhws4UCCl7L+zabLB5hQ0JJqjX2A2j+A//3CAoeY+dYSaBhCWAcdPrQN
qqOXzOxd9IPZ1aSFcn1ttSoAHZ/dNdgdw2LReRr4i8sjOLX+IdyRcdW1/i/HL3iQpmkVMh9Mw72E
e81blfVviQEJy2NQ2XP78uguNUHz2prctyKd0l+mTOsQ6ubzAvcB3p2HwbVCZtk1QPeleRbAQDWh
70/JfpK0enBY0TyVQ/nL4s64J5lXP+l6kPCj8+i3qeQkD6txAFMnq+qdlj6989wKXU6qyQ5N3PSD
4q8zRMI8ZLti9IJFgcVLjG0FFejiUVrXH5MsrVNHCvNWE0u+pPVYh95cZR/o/cKYDmXD7Ic/OxBC
7YqxvEsdtDnh9iIrWABV9fNiFxUsl0BQkvZUvbAJNZbdxN3kUM3uFDt86X7QYe6rMAex8Y4PFXDz
zPN/w2vJCrKksHfoUeJ7CdjLnZRzOI2lG86exff5oOwjZK5oRDlxYkFb1LfgRA6Vh74g+9mArbp3
Ey895LJq2qDrS68NKy/LQ8a67FAlvLhPPAnCbtdiIO3E3jkNb9A2t+0zHGvysJ+oxvL1s/uUueLZ
GKt5nga5vNq6hmQbYCo3Qswz1FuUh0N9vxxcMVc69K1kDHLa5d9MkZGIg1R+MJ1hwdR1Y9wvtXo1
YwM7kBa/vkpsJ+RIOoGBkvQrLE/1k1xgzZBr0v9MlYV7w1RW6bFqs8deAVjVOvVwgJc4dtLMkCFq
zdRDpGmAVI8ounc+0ezBbnp2gLX1BJchNobwhy3DlAzyFp2Yfj9lbXazyHH8pZta3Qkk/n1eC7gq
mxTgzaFgRYjCKr21mG2dRih/HLEssEKEK08ydar9BEDRTkI1Faqa0xCYCnlbY5r60J2k2NtUkNda
ygmcw0a4j0PJxRIWfmP96nBpudV+Ut7DM+bS02fmLp9k+lY5jnjPSVWgWdeUtxmf+EFAHi+CoLU+
DzYeMBktkb/b4aEY2+6c2TkYhjX23hfPooAC8IQ9yrbTgeyc6nkhqSnCdBxIt/N1lnxTYoadMQpQ
ABmUJYS5ZfGtmniFxOwC57Lw7qEaPB76E6WgiAxjoIVpDp3Om1cF8sjeF035xpbiv04B8R2Nnrfc
sBpz5elxhPdGjZBP7Dw/LXSaTgyoBxZouyv90E4HoF5cpFbzRDsqPqB3xNtdVcH3IXOaJ+M1dxXE
wRVCfKyQFkvawD+MJeLkJhm1712pEr1zxnbeF36q3nyPtGdHWgitVskj9RLdBl6b1+DkzDlPbzug
kdoQPirjuO+QHo/wgRid0G+x+5pB1UmQlUQ+EwlJ/HJmgMUUlf1clw6DlzQ1CDdcNqhWM9SR3cra
WUvCH01tkx3SFolSe5r+ENE1OxAOZ32/jDUaXhM38KNO0IFy/faXMO5F1lCW84ct7BlQLjujDDtb
4ZOoxfnnXVt982r7rvQDXTpyPwwjDPOwWmQwcycpQnth6QdPsAHQxv6jK2Kel1H56FEmgxiCtiQU
7tiQdQqF17pNoItawLalmsNBuNMtZRbc2yABfYvlPZ7G2uIh4EysCerR74fQbqz0w7X8MlYObMMl
0dMItKJXBy4OalYkYQQckcXzTpnnDQd0+s39KGr/lXmgRKIOBcJCNUwhKFjkF6AhJeRCNMQvRg08
xzh29q7seHkwM1w4QohumSxqclwDgpEBcRXkrTU/uGk+7mcNTj94JKgXi0ztSm7K/VLm9XmQvATK
hqblPRdZHedoQr4wmBP6AfD51h210npGgblAuqe95bzKWnp/BsstfhB/wPbrGdadc4PzciHRsLKJ
ro5j7zk4XAr1MHtTdYBd1vDSjrx9lAU2kGouaeRoZrxAal5C69fPjAh6TczLpCSQTIClVBVk58aR
n2UK9KVGvL12WhZR2haOs4PhkbwXnCQ0Ulw6IC0wjlTE4eC8S4y0vjnKJG2ooDD0J4Uya0zhnniH
li0K5Tk3u8mrBoDC7EKGmlciA6BJJ3+YXrqwaRP3+wDdu6Ca52mnmEefe+HMd1D3d7IghdAWkENp
k/zqiGe5R7A/0KxlzgS7PbS3exWCANrvLa6PRaNZbBwvRVWA5d1BJGkZW1zxOeRzSfYm932gjBxn
fujk6EZwoGN7LloTTd0AlJs/LiYsJmPrUFGJw8w85+qZDGm+G7TR9wYWgUPQGyCKoDvO5sdJ9mbP
1eW+avmmuBztLfzZAjRtQcIZMUDKnd1BkK2oW5zxW61FUE2zE0qtyzOcf0sZlnpAhsvnXvGQcYi/
VwkBHLCd8ItrnNNOihHcMPMyPaXwHgdDeMAlZ+yTk6a2NQZ+ZZHdDKvLUzcX8067St1CVCU/Y3hh
HNX79n50ZYP+tl3ctXOdHIaOa7hl5GAjeIzom9a2y3D2e3nM/JbeujiRfp84VMFOcFds95bM60cN
B8Zdlw78poCl1B4NzeXBA3v4QdF24EHbDG7ckAKS+wQ+geEMB+FjrnNO0KgCjs/imX4lpqEhPJzS
nca2+2pVPb9ltIGrta5rfSj80t3TfJiwt+MIEii0YcPWcYtDojJyZtVYHSbmt08ENrffDQ7Z/8PZ
lS03qmvRL6IKgQDxisF2bMeZO+l+oXo4YZCY0cTX3+Xz1Mc3jqvy2tVFMCBp77XXsO2WAlF8oRKw
api5SOFveAqTsXzoUt4t5SroXf29gFP029CD5giWIlIUCqrLFhprdHadT9w9grWj31y3fII6g0+r
UoAOhdquPLBqLDKnkfrEPSBwRa+WGf/Ap+IFhpTNYXGa4h8Q7BDqx/NhI5aGbCiikVIeSZoiNC2/
Aa5R3hsE8daZhlJpXXkO+GNwKt/QiQSH2DbwJ62EB5mcLNB4IouucIOhWoEO3b2UEx9+Gaem3xtW
BT9x/6ZeCdZ7kLaDI+oQxwHjzGteR164KvEAGKyHbkC0ttvGW8qD+S3sCUX4X788j65JkbVqdSLH
aZYR2jpi8pupbNrHzkedlE5NXbUJjHcVsnedvE/LsLbrofQXsCQ5Od1Ut3QpWjyV6DLum22FkwCm
frCqd8chRsyAo9m6YEV3GCM9ZbPNI70a52LEbMWpq++dkIxvBtWhi4GnKbouf0zLfhizqvIDqOpr
hg4+Vqs4qlwUrrL5Jqpp+MkaVKSZZznCrKq+acYnrwLl4HsJmLrMajTN1cpthuUb5oAecutqbxst
8ZDEI/b5diwCbCUU+QDjU9ixPDPSC7KeNn2VdnFLbnKPzF4CMyIsZTLo/hegQITutHJ+Q5wITcFf
pDeoxKZ+5et2eK5VPSMVz7EDnDMBqL6A+xeUaSEDH3hIF5MdyKEg7JXLEm4n1WBHgBkiW89x/tsD
Tf8etcqYwKML+ZTGKSA6GpCLRtMi30r0B+09+LgI+Vooi1rwRIdBZ3GHrNw07xHR6gDV+ifXvV5r
2SGCDFBIu4mRsZ7AEKdJmD9PL1HelPht8Mb3nUX/gs2x2kAxzlcKD/HRi637PIgwT+eZ+tiEQthC
toB/EtlAhpPArGe6UfPcHi0P62zkLV+DheG8yUaZXYwabSdAmz1ALkVFglQvd601q1PZzNVWI8Z7
Ew0Bv+0UAdgyTHwBpZLSDfVB/rZIuFlQbSfAgDAFKLrlKNAbpb5GAZgI0PO31LENvkb0RXDZl21z
28RNmIWFGDeOo1VSziEyusPK3Bpp9RYfcLSCG3WXxXnQ3PYCpqZ5FMWbiY4qidDJfh8EqVHLWb72
GtLf5zpCbJ231E2GPfupK9AqeTHXTxG3PXoWSbcUDqWrnM9s3TYduxvj3LuRXg4XTbLQPPXr2WR9
E807hiWM4C89xz9tgGUKo3XJDr2Tx9t2lPJ2YWA4DLOqnivTLj9RPoq32lFq1bQ4wlMJ0zDUJ0qY
IxEOckKDETBGJcPwruGyPjhyGg8dpgI4oYEfrRc0pg+yneQ/MbIBGWxXYJZWtRpxZwqddep0MXLI
oO/ErjygRZoiRjJsxKCyitucwF01aGuTOqIBzjUMHqjQVZPlrgCVMsSYEsAtp3ttXD9VRazgIM9C
4Ix+9TK0kQSYj4xT1Cpd8eaypnrAaioS2MxUh4jTIu2WgKLWtDLzTm1ZAvII8v4wlcxTNJveboJN
XQnQe+zUyude8R01lJuBExPtJmuGXVyb7nZ0WrMd2rE/gu6pHyLHKzZD4Hn7MSr7A/d58wuU7Xgt
rcs2MCOiMKquTb4BlBjdGNN6ie8K/Z1Y326iMNc8wb5VH2W8uPuakOkxLKfgpeScpKJofOT1cZfu
UAi6N72jcP+RGjaqAdI6OjY8ePAC2oXCBiuGDggHviu3MCbXyEusy2jVFoDucVLAKq3pnfBPbGqc
nHnb4GDzutGDJG8gbKubnG2b3rAMPkIqzvK5B0UWLqM1MJCId+zU1c0KXGs43JZIqz6cDB42TGh7
Gw+TSGygl/dppOVmKUtyZAV80pLI89RhhNnPYwvXhj1EnpiscSdHTZo7iNAT6JHa1QQtyg8gf/Qf
0oJSBzANpPI88IM7x8NEwtFTFCVBEGHip4Bn/IBPZPWkejIH9zDiVV4akGIMV32o5XvERP0MXCy6
NcVEdcq8qr1DEodZV2Kp79qlJCBd98G9Il6EA5P374WM+SMbyjkFJR8jDoJ5a8YUQ9IiFUPmas1X
FvLDg4/oya3pvGHdicZDQGOHVogY8EjDeGCv+VSN0InV3X2OjTRjmAZvJbK//oiaRrsOeRzHJTdm
k4f+cOO3Q/vsyYGhnnCi5s0rgZk26NszSAn87RzycdOryj1I5hoIA8vQJmWMURLDcfzuUC8PEmHH
sE/Bz/Tuc8OarSsrVGy2RQefuLQE27ppQA0uaofsyhE8QdDaxYbiod4aeH/IpGxLiDi6nhXH0YlL
cGKraY2K0Ps+tH2u0gJu9OjhBgwR4cj7uPiNAKE58DGrgZ2Pt/FdZC9twlHx3ww11I6JJqJgvTJ7
6BeAYqtJh+FaByDF1aZZfnZm5LDcmsNxo1Tgfcu16bNFelKnvZzYKsSqf1QG2jSlW/en25Y2Pd0O
0gux1eQD2OFx5Xlb8O/5bQ67/9QhdfyHz867645qrcrZvvTw4Vw7McQesOD1vo9D0N/5vbE/pF8D
mWXxlE2q7F86FBlZ2xQ8dcsuxSGWQvocI+fPamdjIJCgW6U771s4wNsWdhqyB9edu8BjZ8gVEhIa
gPKIf6AvMC+bksIpxA5FAss6LUSqnViu50A6KxKitbOm6qoEvfbyLMs5TrgTuAjfXeIbD26kD60c
xwOgC/jFWIQFoRWLtzJHfdZXANQ5zrENkoNYRiD73pXo8vQKw3W6Ccqm26iF/FoQjPnYOYLh9MOv
4UhQfTRTw/8EqisRBeo6e46t5dkd4cgviybEsZfLY2dgITBJRZJ4mVEJdH2qQ7RBS8sQfBkCciXI
dvkulF/fOj62a98UZuUPNtp7cALKhplXP1tBgC1gpnHb8wb7PAdfAm+wQqalxUhlWgEvbjOVVyhU
YuE/YmPI1wt0iahd/faW2TxA1Ys68MlzCjBQUDhtOt4uN0K7wQqtGDoPU08osYGD+zb3NpWcgye4
0dYpqg4cq9JWGVKITAEX6yheYQAyHCGkaH4sfKoTD5qWlY1Fs/LogoKo0DzzkY+48voTfD+Y15hE
4FXGLseVbfNqunK6s01PnmGb+KpGB+JrmMy/6tl7N64Df4pBNUEKecKQwgghSEvN3n3b6j+zVwCQ
MxqMf3jBZlzz0mY0ws6TAHCHpmmhLpDeOJrWTMTsbema5bm3ZVOsahlwNHJ+jcy2MDZZ6YdVAgFy
lCF+D61QBBgaYpXlRnHHHArwmR5pYbH855k/IlR8gAjIZTcSVUqGY6y9dWeW31Xj2H2HxGaBY6bf
bkY4wqyorESqepyEg+qXpEFV0iYLivd1RKJwXVpAfyg4+dGgDIzTMCrACMojJ6OjH697xFWuVGfi
rT9IN0UlyrIolJiyNpQ1yWj9twCpvJlYOsQA0KXJwiWXD6MeW9hWdBwgi1Ns+2GOj1EIrEz6KLE5
HCRSlKtyk88DDnBVRHOS52z5hpowOIY1J+/S8Bhoa2gSvQQWytYibmESPthVEehfZYH+LelmEbyQ
0n2ihokpG1su32MHkh/PtcMaKp7+OHtA7Ouw7l+pRYw3TFFtFgwMaVHTdPq80J2Yqi/SqkFI2Oi6
MIV2cEbRtqp+iBD/z3qCrnnpIkdGj7O8iZHtuvFzDJ8c4Enfq4q628Ip1ToOSjRKxdiXh1wHWIXA
QZOSgYoesfk79iAABTmCIBpE9j0LHgdrBbBiW9AweAD93scPiTB3gS6UQOhhgZBuDKYAp227PwXt
1a73G2wb8uZMObmDHodsOscjCeLDo125YFBTIS1j79XAozE9gleIBy8KYzHprEv9JsJ+SVHp4Kqq
4+vWgexm4rq/8bwoWjXAtjdwDtFprKp5ZZyuSfOGyW1J8NWbFhAB4nHD/JE5Pd+4ssz3RncaIroF
gbQcrWRQ6/gmpwsq6bnmz/Cq+YURTJtpSPyyeKaI7kLbuXJ05W7MovBaTc3HhKKyOuILRXQmCpEb
K3oOGn9od7k8GYBjRpfaGf1pk9cSXzFV92PRqg3qCxZhbdMhhXBJ1CkqK3jU9GO5zcdq3imKgWt7
14I6GiXFwKCSA/S/GlptCcKZ22hHmD9tTKGqAGPLKbgHS7AqIQ3sAhCw9PSnB9B/F/j1qJ5KAKxF
UjHPuzNWYWG6Zd+vKSftT0It3TM+kztPzNVuikIWrrQ85XFX9Rwh5Y45Ancw48AGCDyIKjFEYXbW
S6CZZdE2q6AhjZ8gvijKeB+QN+RZw7e1WegMvc0Qrlu9eGkkNADDEjuiyvM+XDttP0EH5Ig1eLJ1
WhnEJ/QoD1/1tARgMQxx/bPy205ljosY58ygx/4Ntnq3ZKJ01T6uvQpJeGH4o595uyui1vyeMeKa
khDhYbfRiGC+uERRCaSS3HpTR/E9I+EOjf5tVUXFbay64RaZJsg0YxicBWmLPXJMKQbee4iHik07
E9FkftFOW3+aUO1gRlXfjA6vs2ri5Y3p++XHVFppVqId4e7bEf1TiUi/mjI0Rz0UdO2I0NtgMhUm
FJ5/t4NQ47HxdbMPK48+IQvVcdNWaplFDZoILPd5M7RTfBB1Yx/MMsdZUFi7IV0Zggo9IAk6mkoO
beOM/hy7EyDa3kP9LyAGjnWZRcJS9LOuX6xKOauf0oHWExAddwGMGawLxOHlP+jU+xmU6MUm8utq
XYdsfmhIoLIOeMkqkrbYAUBvH1xTIMwbYvx1Ad+Yp6gozHMEJ8mNS1h92/9mxJHPINiaMEH+xQgK
cu/33VFORsqkxue3ohDm1YkGFvkW2ByfDmJGD5HHI9yuzdeEePbAa47uzZVjcHRD1f/C2BvaUc/3
wu8odGaaQLnrq3T2IkSB1wUH1DE5ozgAEg/qgzuXnZtgV8QAmWr1UA4DMIMwQCa25oQj7CJXchvO
Pnz/fKntllFTvOVDgNyfHqrUtdINErs9rJuEtKT9ATG+fG+Fiwx0hC7kr+h9eNrhSSAJdSjB1x+b
zIIWgH5ooRZDZzqbVc/YaTIPLWRA0RChDDV3eYy7h2qzGpLA1sstm4LlT1U6zqrjyskUct1geufW
5o5bb3kkril/MIbM04UtxkuoNmJloRrm2CUqeRygrtlbv/zOlpZvTByIf6Sc+A4Qk3yBZjVYzT58
JVZzF734c6Df+qrF92G76V1j3b30mPH7m8Hl8xa64RyaSR7dxRC33jZ0BPUFhlbvrnE5lCyiXzsV
7g9UFO4kwOlP0hYtgiKZBh0hnqGxgqBLbZbjCPMzbDo4BVNZga+zEY5fQsbKIxRlueu6GeIQIVb1
kfP6HEuU04mEhtrNqhjp5FlQuvO6nDBAiZdozmZ0fTtpoe5IeO3Ef6IybJ7EDB438ibn4XGB79+E
Ftz2bNVShHGdZMfbGY4Yq6434r7hARrhBhDA70jynuxmK91ssMOUWXQQGPQ6SBFBAg/LJQAsWNzB
rhFHZF83GHiBoROvgGQVDwtF51sp3x5mjCK+c8aC52ig4hZF0/woIiu2g+VNOrcYU7BpiQDujN5m
ZuinNd7PfdsS2NGXrlixwC8eBpvr+0jr27Dv/imnlhyHACmQI1eYhAvCNyM6lcS1tMlMh680qSfO
08CvyLvGkP8GpjTj3YKDMQ343GwAB3fwAtPx3lYLmmwWBpkDj4Qk9IMJuE7YvWO11fekQYDDkAf6
3tNLdQNIJ7r3MPxYjbIu02HogB144wyMXJo8w8TIbm0FGrJGU/oNoRviLoDXyBHmG+SAMU8JK58R
Ey2JxzaoRaejBQ1i8tvpME4effD9gr6jt+62fTPOE1gpGu7jEoYFie/l3oMmXr0+zaAVeB0cAjcP
PQgmohFw2xwDGmIqkbkOvs16BgIFU5/+lnSAw2UJTCeF6Cff4puu9104FuvBD6DoFVzgONNyREnf
RohHzIoymY5APZBoAiGrRF+8izDQw3wJpy7iDXxkbfrmiPGHTHQx199dVK96pQLR/Grh+GFF3m9g
dhJmHfyWr3CBL1HbziQJPOKDiNjJbKYBdaZp3WANksGhdgxD65i/fI2fd0Zmpk3uNyWYG/sQsGED
dQJ6BID2gj9/7fpnjOZxgn+ojgf4zMLuoEychnVgUHnsveT2WozQBc7oudWZXcD+6hRcSxRHN/SA
Hffze/9Ynojj6kQk/YuMipaCE2bguTTU866eOdrQulydBqSV6NO6Gnam9gEAqY0Pshgpw5sRnDqn
//X53//wd+HPn8j6f/35uJgWbG5BvCublzF66sHU/PzCH5IyceET+/CvCzcFQ9cG8v2eCkxMhkQ6
f0KQeD+/+IffLS5+RnAGRsZnbKRQC1rIUci4cgKOdfuko6/YvOAPnH7VX3ffOzgYdFEVe2U5Wspt
pXrAl9eyUy/d/hkDUxIMt2cMj/cLJn208PIUXek6QNJf4rrtNX/nS3/lbHHbmCy9W5TFHlxH1DpH
1++3+XQyAlyubB+XPp6zhV3EI5V4qXrPvX5V0D+wOEk/f8GXrny2pIG7wpRFzfHOrZtN5/PMNeOV
3ehDGQpe7RmdufNm0KCK4NQNDUewD/+ZChoko2nQCnsjYlqZenWW4to6uPAWzv3PSD9hjpcjqTwk
MLC/9wgMVOrHbnSuEHovPKlz47MZXUnshCPdY8Ix3xZDF+/JwKqvbQ/nyeJy1B2IgAOo8qreccnu
BACtL73ic6MzAypahWlWDI9Vlid1nzltdM3T58Lmcx4fbtHimsV3cdsMJBPi6y1cV2Tm8ub+85u/
9AdOb+Ov/UHMCqAeZuJ7OOUc4UqjVlB9/VO59Pvn1/9QRgBjyrO1O8ZtYPLJNOCc2xKhbp1/V7in
kiJkxN9EopcPEnOEh27p2e3S6Xb+2s7KzpZ0WJBJLSEEbMxKyMA856hReKy4PvXBdCRXXv6//sD/
JyrADzxb4FOBSozGEEOC4LopQUbxxHAHQh1qSvPLNP2e0OAp7+R2IEt1ZVP5N0D6oz96tvQLn7Se
44t2H0fGPzokFncWvL4lBfQPWIYVfVaC+bIWjgwQnhFXaeBF5Xqa6zzRHnVgQGPoth7hKiaCvF6r
vpJ3IDMGG0y6KYJmEfu4yksgSIkT+f07wPs6CWox1ttyngyS+WC2duvNPTyeRDdv+xhBx9XCzC2C
Ovj9hEzcDZ3JdJjYbJ6qqUJXMc6CAjhpZTZX+Igz3G7zXEkJI3LApQhzNH2LwqDDYPrgRrV9oKOI
ERpkinVuwnAT5wzuSRjPgXvExqr6lvvDC+jXzqbhxP/dAF3bYt4pNv04yhtJoxPTmHl7AteQvcrD
JR18bWETVXtHi+CerHYmf9MUiMPjC61BD1owXo+dAFNVPZtbm4NvXU6nKlKI8L4OqVp3Q4BWybA5
Qu9mebfhJqrXUWD9Awin7rVD48KiPHf0UMDqPIxi2A7E/BM8SJDld9Xl88I+e2550/gKFAGoB3cR
inSItYrymkbxwlr/V6fx114S2MBZ6prCFqYf7/t8kil8rp8XVUwrF5XsMHfZTOsbAjL355vLpZ9y
Vj0FvK7cyUdpFkHxvDYNBKVQfHhXioILb+Hc348hFwMjISfe+RhQwykrC4NH7MJX9qcL936eDa/c
QrFBL9ifADbfxA2oW4Oi4fbzJ3Pp3s+K1lFawcYAZxJTEn6VmOkBFo+BM37t8mcP3nH6PnLheboH
7/d+WQzozO6cWO9LPnlwHD79rL++JEUKH0N/3D6xLXIL8lR0x6qOrmyflx7O6ZX8dXV3Ai5fS6yA
HINwsp2qCMMpe+XRkH91sx9sztHZkZfzxa2F1+W7pUfECaBbeaeVXceY5++jtlGwyqMhOD+On84x
/V01ffNLN/j/DuyC16O2/gsdSz815Qnbizt4UYHvV6zbqhDgKvTVi5AY27qOGA8YooH12RY2fIh9
kGqHsIruMA2cNrScySYncw+z6dLeIKsc9MR6rMBCwxn47BY5W6MRQ9qpO/8sSVNJ0JeUvhfwAF6z
TorvcVjpHbDhHOh7R59MjP2tYzAMx2AL/Txo9ncRNqpiNc1G7CmrGMhzLlKntEQmp6/KJKd82Uhn
lvt8gSG5cAqbzTVxdqECMQGwaQw42NCfgPDUz6AR7a71zMlVcO5AhJjDt7Ii4cvkzPrOuPNyDJti
OQ0AAg68XCxrZOKIFzL281Fb+K2JqJEQCRHzKkXkv6mYdEfHSownwJetDxZR2ztZTRRwTEV+5q2Y
vjNKlzbNR5es6OK1G/jrBI8RRp470IjHR29R9LZZQrDxLfNgWaa7ahtOynwbQocd3DggmJRx0Eo9
Am4LFlgFCI+CJd4HdcZrKyBvgalY1bsmqcDPeoa8LdzPciCgr2MYmBjHBElZeZBehAYQi8zbP5AK
OE9+Tfr95FX0hxPMwy9S5mYNPxZ1qHIOfjO0kgdaTyAJQfZ0A8kKYD4CCtNYkpcqdwKwFhgtDyKS
2HzLbkh8OfBnp4cr5Aw3u2vhKZe6/nMrMKitmpFMBMVvYII9QpHnFzDUymf49y/gpo0t3boYY99V
C1pn2g5zCtkRoDhITG55TuHbV1TLV8xTsGuclXy5mil8l+AKOjkHZeXRjZ1DR9SVXeNC/3Puf6mU
RTUZu/EulD8hSVjB+jAR4bHRV3eO031+tHGcVXUiBF8dQA/bGW12IfqKBJ7uYAP675ApqWTxzJSA
koZ4jWl+cr341cT1vKqia64MHx9J0bkRgCcZdGgcYU3NdIhafJbDNbHmx61q5J+9mXCmDrYYHHai
deTKgpl4I7xgT8p46ywWvCNeviDW7/Hz0+njNxX5ZyU5+EpGkzEEC1ml3agfQFc/NKbeg6Xx8Plf
+FB56kb+2ZuykJMp1zELzKOCLMZkw49maNgWcHFBVYBa6PM/c+GFnJsEBAKcBTuBnz4iowdVZmqK
m69d+Qwt47Bi7huCgJjOGqQPzVXS2PhKy3fprs9qD0gKhQXZZdiD8vXaVBH4Me2fz2/745M7Ok/6
EpOyrJ0p2QcgEqwwufegX86DLNTjl/rh6NwNwOvLNoidCGugLus9BoSQApkBo3yjgiu12aXnc/r3
v8qPgEEs1OW63UPV930uxZH3Zfr587l06bPSo6sNlLQWlmk91Jvl8N6C/vm1K5+t4NqrY+r6bbxz
/D5rg/3UfckhwcVs6r+PA5QoNGhgmcJwuZcwwPWRPR/4Lf9T9E155ZFf+m7O1qtbySggXhjvWgiP
AxfOs+aUCXzlqV/Yb84zvsCqbEbulfBhpYj5qpJweQNNjACH+/zZX7j7f50///pgprDwg2DByePZ
Wwk1M+HvHYQkn1/8widzHs01gRh6mq0t+7pUA1xcycnIrw+/dCRH5+lNSzk3BE4/wx4TDPB1qwle
8M2RseFKj/Zxyxn9i8r89WjKtgERy22Bn0PLg4HJsBe5h9xIvTez+0c1YLpQPexKyq98SR+bSLhw
of3v50pCHC0dg2+gepPLavwevwbAW5skPPg2yZP+6D6bH0/9AyuS5enzV/Tv9vb/hUF0blSqpwEy
CL+AVrQLSJoXSJFd9Zq1vzB2zP8JuqAB5l7Kt7p2mn5tRpDhLOd83WMsmqleDJCsTNYFbbIahvfB
tPZuhqz7H9H5GP4RYiSK9lFv+BCAweGNfHz1qxr6csE8ikFuwzSU6VZUf+C/3LRfWzbnkyiB0qxt
C8zshr7Vt50d8DiFJ9K484MjB3J9Zfl8vDzBY/3vG6sA18z5hEQNuKSi0fvljPtiiVN7zTH+4xUU
nk+eZjBONT9FOMaAfwl2FXl18vHxyg/PZ09Qo0AORlyyBxqkwCNRYTbVUO7E1Kj15x/Xx6VMeD6B
CoVorYGAYA++ZrUhMs88E9vVVEImS6qNHqsrA8JLv+X0738t1b5RjlpKpve9M4lvCKwHa3AG1zWB
UHC5Ytr08auAkuC/f4NoaIYgUsVIBFQrpekBqa+vnz+nS5c+fV1/3T6Sp8RIazXs50ocUIQ8dy35
8/mlP/5Ao/9zTSnFTNvWI/vIfY/jXwX/XUmS+PyLlz/9or/unLWsJNAE0H1UiDskcd+b1vnjtraF
B3H19rWfcFZ45Ewz34EPw77HTsEIbIHoibz2wJz2S6s4cs8KkGmZAthIGBj3GQg+QZhR+gcrGuxx
1woR8vEXGrlnlUg5FwpiwogiKAXyKTIifbpkY/EDgsP4TzAU5V1PKT3YETpzw0eWwRW5NmDW02qv
pybEZwHdfpJrWLK42pgrI9yPv7wwPnt/4TDStlnUsnfIwZ/B3AJp8PO39vEPDuOzt9abHj7BJVX7
IdxTOAbDTC3x5yt2Sx9/1UjQ++9nZ2t39CsKo1fBfkpwBlc9ZT4eDnvzF26yr/2Cs1cGTp1rFx+b
ylgJlUk1A34iSiRhaa4cvpee/lnpOIVdALFopPfTiUpLSzdpq6Vffen2z2eqmBmMaqgcZwcETyaQ
8osyAaOzfuSltNeiOy78gvPBKovZCLiF1nvMYdJgsvdqlo+f3/+Faig8H6tWolVhmVc1eplu2fqg
k3Ur1TcuvCbgruCAsJ9SCgeGJQpDZzMwZ/nhDpBnJojcQ8wHlG/bOC66n/XYxw++iutHhBgW2zkO
vS/tTBBg/fczpDm8POZTqw5BPZiozUwzKCadm3HIhy3IU/2VtXRhEAgW73//kA4GrQvIVPZgdS6p
D5/DJOqnnbX5e+Q7b1Pp3OeoT6PAPBkmr7mm/1tJ/39tGJ5PiJXvu24cwjOsnMMsr2IAkKpAwDCA
PvhVFOkihmDrgpAG2h4mZDVkNUkxyisH7sf1d3g+3q18kLsw+rb7PJKvKu7/VDSMklk4UDaRNO7h
neiY8UhDx1x5zhf2rPO5bgs+lFNLTMQriI5gHJUQ+jbm10gOF9/i2YaCN4jnWAYRerliJeCpVDiQ
Dbhe4uXfoAXIps4+QR6deM2VhuLCNnkeXQVspBrR3kU76g0Zcb53Ll3X+UHyK6fHheufT7HIiV1U
u3rZu/1xEe1ND6L6Uppk4vbh803gwhs5n2QRIjrh+TWG0f0tB+JN1M+Y+ld2yEu3f1bRtciljsq4
wUzRGmiSoDEI4tSjv7rlGux6oQA+D6qqAzK3rObtfpqbBDRQj1Y3Pn/qFHwW+Bcf0enR/VWCASqu
aamwTOCVH+YxBiN/TgzZz5//pR9wtsMxYOxBBS+YfakL6NCjRJqjpHyV+8uKy29f+yNnpcJU+pPb
F4zsqeOD+giVAhvDLmlgjoFWDeE5ZLiypVx6495/n1VQxq7R2mmBwL2yukwq6BB7sJjg8XHlgV36
YM/WOGDVltMoQMQl0XD1iAzC4fRWB75NP39Yl/7AWc0wWAOJ/GDDneBIgSqV6bbYpMt7f/GuBaOQ
f10rP9j4z0kCLYTVEDdDsdTYMtz5Kq9Tb5hdEOYtjN0g8B/LlQODjj2zsb/RvFeIdS9aCGHyttg5
C40xGEYCFwO3Y+XDwwOs4miBkAwmFaD1BuVxiFyIy0sklIMlDAeFwI47heElcn1Mfmgq7JDjJOmL
hpD5LmBxt3EVlEtSRvmj9aY+5cPEHv2iD7ejESyFoKBP2ol6KVLQFoiVq1+hGhWYF6y4q+ZhQFIC
QUjUrKs7b7bTnJjOtXcGxknQ0CHSFjPtag0li/1mI0SJwVyjvoH0d9mGDBOTLnD4LswjfgO/h99w
zsjXHlz5dqh/CvgCQMcnRVz8QjoZJHXVULB3jNLsJqwxbRwWGIt0+SJWQymHTUscTNZAYThOeUez
ymq5Ngp2XLqPl1ceL9269p0xCwdR3rJZ8CycPUckOR/cIwk7B4BLz7yk8LxxK6B0e5Vh/B52GP72
NUyAsMfE+4XMeqNAg1pZNTLwceNpxdyS/YL1FIzv3K55hQ9i8Tr7RZmWrIC4xLp3sFMT0Bu2frYs
erqRU/3PwAqyFaVutgGyevdUFYjDK7wXUWhYLgQEEjVMWVZ+Ff1UjVs+Y6AZ3TIqIPGI/sfZlfS4
zSvBXyRApEQtV1m2x9KsmSST5CJkFSVqp/Zf/8rfaYbPtAAjQA4egBSX7iabXVWy+gR1SxYAKu3h
PTUHw+u6/r3JDFS5gQVF5jLBvSgCvOdYE+DLwQ3wAtjeRvJP4ynUSpbRhcB2f/aqtsWToM7w4iz6
/Mfc0SXMUAe5EYI01qyWtYw9cjrjmHex0RovXCTP6diB5SO5zVmo+k0Oah1K0+6XmOG1X7rPlQQ/
07L1QHsOApe8xHlQ7yKPPwx5N/HGAXuP+1wT8RmO4tf15dU1ff79XdMgluRZzVwWtUCnMeORmjc2
rMQa1rQcxCxnmNjMvjrZ8jiAEub6N+vWUgkuIFetx2WZFtzmCCiljtIhoZNsXDV0jStxxeCF3dgu
ZIAs0Gt6lcB9GvyHQJfe9u1KVOlRXz+s4LOJV7uSIedQMCwpztWJm98kZGQ6qr5PiQou4AYrJxqT
MsHrNn+zjT4koM8IHaPdOPFq9o2q6wOMaDazM4FL0Xyn9ZehvylD5zDlqNigWLgtSzjAEQipJ7M+
iwHTteQbu1JzzFIVTc5KcQbU6ZZ4AucBBGd3BEil7LXuHKBvNnKkmj7Y2dO9MykAi/gCnfImBv0c
Cg1RipOHFZP9oT+fSl1vWR4JhCFv0uLGcivOwaiKBIVzDCTQFEveOQfQZgTtOm04Tt1oFAeBwhwK
qK1h42qadRFkrNtDSxBEcTkFL5Eo/D1FBcvrTdbBFKdhViaks3triWf/oRU5KHVffIDZrzdOzv7h
ghtl59/fLUzGm6FPVrS+FtALAUhvPhkJdaMRLyy7JLeTw7zIKqZG9oXm6XBcJIg3AIq3TjNP6v31
r9BctpniX3qW931Z8A4S9kn+OvcT2yc1+Fhr5qNMzHFP3QyOCasa87u6acjGeVxnrorbMU0wGEEk
cYkHx0N8fZJZuTGrl+M3FFM/TmrpNV7nNa4fTfMXAs7F2s4gH/Bp6P9dny/v4qL5qqKc4+SI1gPe
rB3QzoSuP0D0E0yFwLHmNAB4rcBTkNWdVuqNWxvlcghAlurjkAoE2zrvPKhGeI82fbB7uQMiZsOe
dPOlrH+9yNlGHQLuwmb35kHXM+U8pm3+pbSnm95rfVVjjkFazpsKFOqIZNxNth3nrPkqS771lK0Z
ghpgFloyauD4GflS4KbamM7yxnjWfQZLxWLuenB23zZZapQBR0HjAxkJtiArD+oE2Hq3C5hdhe70
+fr2uuzefDXe5AZvZlYCYTDbMmDlFJTmCHbHb400Avxxw0h0vZxn8p3nYQx8mGVFIBRC6l8ICA8Q
S24Pvjl9G8QAfL01HK4PR7N11WCA8r1mWHhqxR5wmUFnlOBmbMudZ5g/b+tAMXd7ESipNsQaL17z
WYD3swXol21ETt3GUty/vUyO25hYbgsYsWKkweT9TNn9iJvYbV+vWPZA/H7OCwmwa8pOZgq+kaWB
CmOWvF1vXzcAxbhXgwuIm2D6V1ysd347tg+MT+COq2t5LE2ZbAQRXT+KO3dFAiIDuLzIs76B4hAi
2Cvw/tnRMv5eH4hmH6m3vqmVE5dZjoQ7R+05+Ep/+ylDaYJ72wDUc1jSDlDHSKkf4b+ghkyeMf4r
O76vt66t/5XX/X+w9+2zKb4zOYDiUW2DepXYAabj0+rQ9hnwOlC+cAqtZzBCRM50lgu2nRSo6TYT
wISybJ8NVhKCWdY4dobHjl1bsCN3hXNfJF7zYBCZ7TyLgA9/RIVwsOYpoP8Vbu4JXftd3ULadu0M
GWYgIHpc5mW4K4fUf0OEoqAdRAJu411Osz6qgtiSLxIF3Cv0OTgKFhev+y4yq9uDfP+2BVKlwxoL
dIsdqKzigRdvyTg/FYnYr30KltnK3pJK0bhFVUEMQuBCrLxaY8d/zOkEnt0lEMi9DE9L5h6v7+TL
Jx9fFRIrc8935ODQuBHgde87kA7PKf16vfH/6tsu7DJVRaxuGXBKrAa8xHHbu86SIhT24NWB7Nly
Vy5ihIB71n0pwCAHtnRUdK+ybZ4BYmv+Lm2THoC5xQ1nsDNQmxOG8vMJZPogj+Mg7SBDejelxG0O
rQ2BKY5yn3kjsGr2j6qOaKeiB9sAHpxA/vSvdkceWtBJnx120xXdV9URURuZ+uuYzHFqW+2xdKHR
YYJu7M6yjOQ2X64qJOKFdZ0ZYR44FI0D78+yCln6DQJiQ3h9cTW701aikViySVQOOkCqcbhbWJU8
pp39ZSzyIUDikR0r0GTfFlZVuUSc9osxXRGYpvWB42EEXMELSE5vG4gSlSBxA8K5pM/jpgMxIV14
4FvgFvRRZveDp1vGrDE0W4lJI2bKGyWCN5bc2yWeiPucbYElNfvVUo4diTnl3gju8XgE7pGMUFoD
hVHx+fr8aK4Yasn8yqB5jPRuHvdeb/8w62L8UXmT8cUaO9x2wc9bVOARr9rfprUAtnG9U00I/69+
5V18KqcOTgDvrFEztbtitdIQbuSIYoLHTGSfrvehWRKizNrKKBy2mS1xR10CUPNYg3NmS7dMsyT/
gUneDQBuqZMJdVgENRe6416zB0dHts9JsvUsruuBfgzhxBmI1XRIe/b+GA5Lc3IEcsLARl2fHV3z
ilkw00Rhk7SrOO0tCJeAd3+t9my4rXUVLVE0/UIhMwHvAZGoif8pCJhUutebPl0FRwgL59ixx/u5
5c5RmrjfCjGcTL5Vga7ZmyoywrTquXQLPGdT93Wo3iCeuB/BmlauW8XWmo2pYiIAXC5FNRIkWafB
DBowtlsjkDg3TY6qlzh5PncZpMEi7oB/jHlfJ9fMYMDFTS8WviqYODbJijd4zI6Rj+CIe3GHBOyY
/4p6w2o1s6/iI5wcPGmQAVlj8Bsn0BGwitfVeaqMrZJdTVxT0RGZdMrKAF41cisUmSSze29Ij4MV
sXgE895rUpYbVQsaA6OK++kWDgSlUXsRNHXMHRPu0SJTBR0wuXGK0W0jJUKDkajNLdAlx0OZBqV4
Borqxj2kuB6KOtFcWrjmppTRnfTXU0PgITJ6I6WLCpgAMXCWt6hgjjgcxecSUJ5d0zjL3Vz0zeE2
O1ACMhKNY58v5+ln8hHqVT+bvPjZ4hH0evOabaQCJqqJrx3nmPy+9/y7dbLqcDAKGnAu56ihA/gj
Wffrel8ak1DBE1C1KS3oRK2xXz2R1ARJ/r0HorWu2EppabaqCqCAbpiE1N7Z49moh+D1rvc8CE5t
nY10zZ/H9S5WJrxCPSCZkf9BbaMEkrtn5s5bt9JLuuaVlU7wsukmcgRwHrk5cGqzCjcM8PtzF9xi
11dAY2oqYiJrBz9dbVLF0EENQJWaA/Z6W8vnU9m7uVkg5b2CSLOJ07FNAq+3oBtlbPlq3WefN++7
xgtAlF0w9FYxmElBEPrFGH5f/2rNmVGV4RQZK6CEkuFsYvZnAv/HGUqNLpcjqOqW0EpKuiO8urve
mWZ91dpyKIylWSOKNk6zmSCZBPkFCN0ZoSntjczbf2qzFy6ypuKrCfI8hNUOHsZA1H1wShc1O5lM
UCdL69fO79kdaEfzuEo96yWduRUBINkdhgYqr6mT+nuIOY6HyTMdyIgB2nJykBAOC0aBV084b6A7
wKtv8AwUamxgHsbJKA3lWPifr8+Qbp0VCxgSaHlbNgr7oQoLNZLG4vvCLvub4oyngk/AT5phX6LW
CEQMO69pf+SG/e36h19eWpTxftygk++N3MwtFkFS82BTqIKu0x8byhC3Na/sf7IsqHaXeN636rGH
Q4MuAgQ1w1VuhWCNZzaVEMyKbpmN0UPd2vjWgcUZx/QAGh6BPfCNyb88Q76KGehdp+5RNpbHi2n9
NhqSRJIyI+wKu99fnyRNvaivYgagstiCpcFGKEPec5dXORQo8E5zaOVQ7GSLctzZmIq9P5VZlJKF
gOIcur7XO788gUhGfdwASW9UY3t+mQOMvkhArm+/ybrZLcn329o/T+s7D9hBUAHyIn0bjzMSnQTM
4SHrmgpEPa13cBtxuK0bxX84Zjt2vDdYJEC87Z6LqNLQFPdZ3WwEoMvbAAwVH8fRr2MGZVBU2HSJ
DLrqESfuPNsK/5fdB2SlPjYOsHAvCyEgUY5k+jLLXZ7IDQu8HCg8X7llehObAQkQqOiaqQOSWrBQ
DMRp8sAwnPVukROY9P1k/jT24jYAFegMPo6mNcAT6nW+H+XETZ5NJ+F7IiZ/Y0Bn1/H/kcJT4Q7W
kAwGBYAt8ucuaKgVJuwVnGlg94Xa4HpbyROIgT+OIQFDsblaqGpYW5Tagc8JZGOSbtzNNcutAh6s
DppTEN6z4UlebMP/uxren+tmoJscxZp9AkqaAgqKccks4xE5yjvca01UZp5pzBP5UjrF3fWedGNQ
7NrPygzxem2QOx8fcms4TYa3Ycu6ps+/v3MZhTlZtp83dWxlIGyWHU1Q0ibC69+tsWMVbDC0LURH
K1S8QiXSAQeyz5YHp67kEpRG8e96H+fZvrRFFXOWPq5WoNRJIoJrlSXaEDI/AC3NQbpF8qrrQbFq
R1RV3TcGMJ2OgcJja9dnNPLACuzmG1eey3Uingop4Ei2rGyewfnfjeD3knYJpzSZu2oBXQgrCPTM
zN/Q9/iV9N3n69OmWXcVZWAsvQOp86SMjTXh/m7OOgka06mcN5b+8pCYWvqyFFAug37jEBOPod4K
J+YnP83XPeQzLLDr2EcU6HR7imfBsO/mr7cMijHVGVotqrA8u4mnhvyQZfqHQLHketOXtzJTH0nR
LHj2VggH06H+BUHpGcVKdfnsDEu9EfQurwhTn0ndZHCbIuM05n4FBT3DfVqs9fP1r7/sqpj6QFqR
lXTmAjDAZECvFNx5EyQGA0AeIXPjdE/4y/P1jnTTdLahd+4kJa2VlugsngnJQsfxBYoSS4jQpKgu
v96Fbp4UZ9i7a+sRx5jinmVfXHDmd8l84zSdu3z39f6CpxMGQsTYrv6scxtAiNYz6t0gH1LQc1z/
fN0MKWebpq8GgVsqsMMW60MHLK27UZbtqc/a254bmPrA5BqZvfjNGYRuOO6d10AWAbfUor4jdbVA
XkgCtHjbYBTXKM0WukReCRaNOXGRex3SY2LLJIIEcPp2vQvNgZ2pb02MQlylWGoSZ5OZnkwCl1gC
AvsmUmABWh+imSYKyE+is9PTLDhY9g1Z3nSgZurTewLJp8EBgiBGdfM/wcYYoGbI5BH+KavJxnVc
Y5vq63tOMsg7dBnYCFzmHLs6Wfay63k4QtdkP7q8eyOewf9uzOY5LP5/uGTqMzxkK9K69aFj2+O0
+sqcvolWsqSfINInI5avC+jZnO+L32Ux5GqhNw+Fa6BDIW7jvhQc5EO37Rz1qd4rRGrkq9fGzBhD
8H6FjEPL+LZCVujMfTRkgbLLriUjiQvrnwECqxHUZrQHFbjzEzo/++tzqQlx6jtlkfemQAXJHJMq
f/ZbYZzSle4oZUdG7T0gV0c7G7/PZVJtXB81rkN9u8wdubRAgpLYg1fa5xXYK8akLYO8HoYbuzhv
m3cesIQYO3hZUQriLXd59TImz2v6en26dPtc8RVrNTB3bYw5Hgdn74oJtCcypH39UzoVKtcg/HC9
n8vHNaY+aBE2AykzZGYsqwj6fgEu90dzqaDN8O16B5plUB+0HJMu2Lsp9Ly58WomPMRh9rssnI0A
oWHoY+qbFso1bMNbcdofoGQUupC3urNKyMx3PfSQSrNodmZaCmAWqHVvuANuSyCiyx+ZcIgMfNkA
HJVz+7YNoT6ATctkr9whYGwVPeQHnXYPklUKnFdzW8xVX8AGZLEdwzFFjKqIHZ2HfW3Lg6TO16Gs
HidDyo1toTk2qC9hvVUVKdRr4HBGKNEOVhH2+XzbIyrM+6PZTOMAum8jWeOmAbtmZQR2IyH/twQ1
bTbChO77lXODL1JULtRQ6kbyIhw8xAeIHV3f0BrLpIrRt+CXdr1MmPE0DHuWA2czfkHU3c9Anmdb
5b06q1HM38bVvqqt5UyNB1SedQDGObC2dqmm3J/9h7l857cyqxXSbmUXkzXtIhRlQeaDtx3UVJwR
yD0D+oIHqLa4ewPJ/GO1QvLP9yBGNPUu1BShKRten0rNKNWHMnB2snSEmnhcN199q9h14FS4UdgC
BWIfd5lpG6C4q3EakYJCpqcAkv4z22L/0GwC9VVsFsWa9l6FL5/EumeNU+/moYScfMW63TD7uJw6
M9mYpss+2laJP6dlrG2QxS2xd5Z3nmRmBZAyroOemzsogm9R0Fy2GVtlAPWzDELtfeJEqz+aUNWz
eTD4W88ouqVWrjpdnkMebmIIlUTgnPa9d6DnCn3A2zbSudd3G1p6BnRJPRwu8oHuHb86gnf9VM5b
RRnu+Up84Ryolgv1qWgW1jtTjPoJ4+/UDUmxA8l+RnephRNoa0/LDwZBt+IgV3Km1Sk9GzD+lMcS
2BKwzgwd0CWs5+wwge08anrIeBPDyqydmxTdk10C7z/nRoVHlKmxQ8AgBkhkMimh+ZbxEDSK9YlC
dhICS8I5QHWW3PN2WH4OdE2+JXJaX92qMQKAlM14LHDKSY3Jv+M53mqJR+ewd6UPVRq7Xt6qqrCD
BRN2hwSiv1vLBqqNAijZz5BnbcE1OdBfNSgDXmWDUuDFqM+QlX7dtfPKT5Y1zJAcQv3XKUUZzH6s
Vu9hdPM1BP2gcUdcAwziTln4Ud1AVXEwM1DwG8VwmGaWS+h1CetYZUZ1lJBthb5fwpuoEbP1cxWD
m4ZFAWn3Y+6P4wa657LpMLUUy5tR4Vcv/RqvQwelVtd0dhkUq0FqnOe7sd0iTL1sOuBa/Lj/IGTV
EdawOZYOqoHakS9BUY4/rm9u3RiUWFACsV3nPRoXI9xy+WPhf9wUKmzM3F/vQPf1SiIIF7S8bglO
ysNMv3jp3Dw3HOz5NzWukvtxi6GEcOUs7sVoAqAEBZoGGogbBy7Np6uMaHlNJKhSZ5xTko4Fq2l+
g6LI6fqXa15+mfqS7UAGEQwvXRsnmYvUTAZh72cCnt+v5Ey7E7BmNSDXW3ovheWCpNWUM8ig8+qu
s/0VuvOdy6Bz1uP4l+XWg6QzRC5RTPnUG6u3G0nh3Y2spg/emE8nwMRomPkMUJssqYyNuddEKfV1
fEGhv9MVzhAXMoXIbO28paS/B8ZvhL5uE8mUb6EWNO5dfSR3UVlhziAFik0fA879/hGFC8sOObPw
+mLoOlAOdHzwJ6OdlyUuUjCXQBFj2nVd4nzPCWQ2b4oi9n/e/10UgbIrTXHFB7M9aFSn/mth+kfI
lW1s1csjsFVCC6iOZ/kM7xlBMz7ICL9rzXuIht84P4oHMnwmJwOlCrHRfLYtGXbzz2LwNiZG44H+
7xW4pjWYvKYk4hTUcCgvStnjiPQ03aS/uzw5KDD96EB9mlTW6vUiHuwRosc9pHQ+TeYWCdHl1m21
SsFdzakYF9T024iMrLs3ILI1/b5lY9pqmUI9WaSsobgZMzCQFGeSFceue1BguBvPWZcn31ZJMgUB
lhzAKRLj8SlwVxGlRbIzy/yOTcfbhnDu+d2+T0s8HK/ZAv8//SDNNyCaYQUbW0c39eff37VN+oxD
9hpfX7jQdRT1FLhFv28nc+umqpuec2R410G/tHzxCgL6R9cbjllP5AF34+rQpQ1o2AY323gZ1Q1E
cUDTMuc48UwkHqvvrvmbmZDS3jq+XvbTtvrI3uJUhWwmTillxn8wl8a1TU9tixwiEjO8Lve3rbNy
kAD/Kmkz8J/EhEqIgvokfRvAwHosy6rPN9b7fLv6/5Oyrb6wrxOpnUbiYoTYcjevQ4wkFg3WYYLU
EpV3Xmv8MIZ5Y0002W5bfXGXlOQZlLba2DSI+2NBGPYDx4A66Z74sn3iYzkAE8H7XQowOSTqxR50
3FvRVbPzVH4WaqLkTOCIHZm2mXwCyc8atW5i3feyNe+8fNpiULl8xrH/D+pbuE1rLmeCTKSBg9Yi
v8TibpxxNLtaBfliQztZZ6J81K7JEVxtWbBwcT7vbJWcayZJrVZol6pMgWya43p9EP0fY5TQqX0U
yZaWlK79s0m9M38LBAGJldtgWR7HH85Ylo9NCTlgvA97vyEzuhUBNfOksh+Co7idshn5sKIDGxI4
hWU0Qv4GdGF0K0Gu6+L8+7uR1LKFvLSBkdT1H7BThy1U5HiW7a/bvm6eFDdZZX2VgnIJp482i5LR
faun9JBWVrYvl36rNEU3BNVHiqGq7M5zo86FEBt5GlD0WaPk6foQNHagUiOuBQNsARYeQZL+QGz+
4i/Vr+tNX36csFWVu7NqDoe+FnQIud3uQC1G7+qy8nep67+kk3R/FJyXJ1LmzUHUbXub8amFDIYx
k76eIJ5ZTPkjzdtvWbI+mbL9cn1QmiVXixaGVKYVojqAqk7oFfwF5OnfpzwXAQuvd6BZbpUZsepk
UdUOoTEy6hDv6FP/CDnobsf69TbGHoC+PhpFVbSZX6RAZMhmPDlG/W9ovd3i+kcTVfYb+0ozDJWh
ipoGNINt14qrkpFjmUgTkr6zDNMy3bJtzVKoMkKQMVxz8yyhULciSM4YaZIHwCfv+2WLPklzhlDZ
Ruq2gRQUqhaiith7YzVD07lP1tcCyLZi+HzTgquMI0shm2yg6APVNXuoUJ+qtHiuJm8jnOuGQD8u
tpeKpK496EObeWN+MovJOdQdIH+yHMTOt9f2zihd8XZ9LJqDiqMchoTpjV1bQU2JN/kn6lkQqLKA
+WnWb844+NASZv/6un+53pluZMr1ZgW1gjH7RhH7WZXErteugRyMZW/yOe+CdKTGl0JAqOA2w1Rp
SMo+L6BkD46CsrLKXUbo4zzSL7Zlfbo+nEsW4/qoH/m4UIu5ZrSc7CKyGOTSS5l/Sebp91IUf6+3
f8nTn9s/9/suFMJpoYSZ1wUkZ+mReu6zYycbe0zX9Pn3d00TL4VoKJ/TqJw98ZAiFwPlzc7eX/9w
3cQoAbDzsjSzWZ1GJk8P9vqZM+tQwtSvt677dsU+ut4VyBWB3XIWP0xQLCeblyhdy4oxQL7KMxzk
SqNOQJUrgxjqsFVAfMn1nddS2fpNDm506bdpBGmc0IeOVA6tP3dpnivxfH1aNJOuAnDSsc7WfC5T
4EnnHaNfxmENDLEFULpkuvh+NX9JiSsB5YCq8tBYKDfEzVVMyH/k9H7KevGpX1ZMl8fNcYOiSLMU
akazSrraJMnIo8Wdx4c1HeegFeQW5Nt5NIrlNnjvdvrcS6PWIE3gOtlzZxnlzq39jWyF7vMV06Wi
8oqstTJQvmf3dlsdHajVXV9n3Uqcu3xnujMolDLe4/g6sTFglX1gfRrYKwulS/Z02MiZ6gagmLDr
UjdDQiGLunWlr+1SMEA2stXcOPNpzEHFbHiZYwD7swItsZJ/zkogLSq6ALTi56TaJvOdbhCKPa8C
cCLuLlnUOxmYPd4899/1Nbh0UD7vH8WaU5LjXAw2mKicKOqHze+ehM5GXsesK3aoy/1bru4p2+KV
vrzirpq364hrtn03wVnn1tcEVeLhvKT33JgeOk944eqvdMO1Xl4WjOzj3jJQHsIhgZhF7vzGpYhc
6zOdUDDUb10gLx03XB//PnaQmnQcrJxmUBwd/rjNcD+beBAcGQssXtGgmPs7w3eL3fVluuwSXRU6
k7uQCc2dBlaYDw+sR4VsPjsPwATPG/Ol60Axc06stCWTySM/OWTLEtrs0zJugcp0jSuGPqw+X7Os
M05z9X3Bs13nP/vZ1tRcNg1XRctYvWgEHfDlIjMfwTF2Kga5keHXrbESn5slZdY0tcYJkkl5aPkW
j2wx853t8uaw8J49uLzOXqBma254W922Vey8QhXTWHuZcaLrlIVtP5Wh5y5LQKGUF3ZyzDeCkm5F
FLOf0wUV8LmfRjnH0yaZafZYzc56qEFWsNGFZl3UVN6CtF0FFmkeJd2E5+uiB9m7Q2/yuq6ahRpt
Ac1Zt84iO28/L1D1CFPp3fW5Dd4jq9o45OtGoJg4b6Xb5/nCo5pWUKlgO1Ztve5odpaaflor4KC4
7WSR0bThWsH9nqvELXLwmuVBeOaX0qAbrkM3CsWyAY5K7MRCALegDoGEzh+HLxvBQ9f0+fd3ARzk
kaRGWUkWcWE8d34TOrTbMD2NIajYmVK6oFpZ5iySTndy+N+5cg6ptwTOsqXxqolFavZpsKRlNxSn
DwtPj714IoSCfeU1o79Kb2uZdROkmPPoIrg2Jua+ZVUwND/zmzeQYsDenICzLkngkCgI27q1Cugw
fzel+xPC1s+rY8SClZ9uCj5q3gnWZ1S+gIe1k/2ysl2ZPOX9Fj3Xf2V26gMDwqiadKo9qJRBkt2K
pmIxi52Z2F5QM1PGFSfGn7x2hp3Bs/k+WZLq1Jslu29Na9pz5C1+SK+ZdkjyCIg2QW5hkp752AOA
EUIw+42myXBAzTYJRCfrAzVb43GZerG/PiuaHeoq3iGDDgFjrpOcsMpmPK9N9eI7PP07oWT+LE1u
bbi6yyc0V9X7WHzouQ52gascKb5npVfsUPn6Yi7ds0nzn6Jcn+tckrOD3eAy0Q1McRhTgRNtXbPk
xJy7NYE8RwMQ+GNWbFWLamKPq3gNOxPcM5mbQPYg/1EW1h/ZzvE0ytfr66JrXjnvnzV3F9vG50Ms
/s7JhmkH3r3I9aqv19vXuG61eE9MJHNQZmmc3Bz66wsrd9zsf7nERrl1w8CyOR6BKQuvd6ZxIGoJ
X9nUaTIRyD9lhnmu3jNeu9ncSj/oZkrxIbYY8OVkScAo/HWeUUcNcfjW3HAami9XqyOgsgRl7pUY
p7XqwEnk9WP+ZC2opbs+MZpvV9/qOgp8/1yuPKJOaJXzgTRklzvOxp1RYwJqlhoMGtJwTUT+pj2N
47iTZb2fKlxSYYbXv/+iDhbcnpqkJoPdOSnBAAqR1wd7bumnNOftY7sgpWKJlBxIORRhYUIunSRN
9jo50MRw7ca67cSvprCBp039RdbGSVbUMgPU+VkchT6FG5KWLBvnWd0yKbZeF7YpR2rDGBnWRxT7
ssh3QMBuzKJukym27g6i6NuaJqemYyenMOuAGjfeuV2VGzsbKaR8BiM5LcspgcSo5bUbU6/7bOVY
sPYW6M7PoaN38LCe+AkSTjX05ja2luZko5JiO4aL61wjrKi1B/mcVMK6q2RnHrrRMp56UeWPNYi5
d33d9igDR5635c5f5g+Mh/A23m6mSx+bZU1Pnpu7sZhByIKdwZ2NAKPZFCrU0/CqqVxpleC14RMr
PlNyT7YMV9e0EpQLe1xL22ySE4rzlnyHByYfaZjC6IPczfyf1ydYs3wqo2jrT1XppkgKT/bU7Qp/
5b9BcES+XG9d43tUPtFegq60Ap/eaSlBsdoa5VNTjCxgyfAXkuYbe0QzBPVBAWABXqQUO9Ch2b1I
p32TNRs2qVkCtbqhb+y+hW9LTmR+rFizN9sFW23YuM1oZketb0BJn5G4E6Iv6gF2brGG9uxDwHXd
l8PX6/Ov+/5zz+8uNb1p4vAjz99f11CgyvJQ1v5nQ3RbzNyaA4RKXJ6bSBCBNDaLUAciJJ71SP5i
eF0ejYPRfoOwZkl2g43xrJm19Y6hmTaVQRYUX2ZLHds42bYBbtTspZq6Y5cOv6hJ/t40byqHLM0p
BY5JOqeyNaI2Nf8Y1HxZ+nRLfUGzZVVYr9eU6exC3CsywLwaNhUBC2S1Bc/RHLJtxSP7A4R2eMWq
qExc92AhofTDKQd/L2nahxm1V0hnDYC+Vmbb7HiOsv7rk6bbC+fBvttsZZbMhYAeb1QO92N5gIpo
QwTy37+FOe1ksRVwdHtaiZN1i8QIVD6RDW0nqClaIcOzNY5QG6P4DzZx4Q6nyo3MtVU0w2yd7ygg
Spnm4eSVfKpxKXGLkOVmGi7Uq8JkgdKa1aUEpzY2hD7p/NCeBJTMSsd78nqcpa9Pq2a7q/QLQswd
cA0wMWcY5dG2fO9Lb6+5G1RswevILEAicr0nTaxVORe4M1VDaSK1CbhGIMTfrGM7x8qQCb7PvTa8
3olm+VT2hXFghieGGsecOg87rwpWENDU1bfrresMS7kGtBIyfz1PysiaobPWJ5yFHZPF4XrrGstS
MeRQ3MplZtAqsnlTnUl5Sf3JcJx0b63GFK6g25/Wqg1pQps3Kpd041lYsy4qrLzvBtOG/IETuXZn
xi7J+qMF3qZPfek7R6eZkFiyOv+27aaiysk4TXXrECfCmSlqKb8TqDc3W3HPnY1ztGaNVLx43iRG
L1gOSihjrR6GCSicrF/5xkOcxlxUvHhBWyrcpDVjUR5NdzlOyV/ZpTu2KVOr+/zz7+/cHAXjU+2M
AIuVXXMYEvcwJc7r9f2la9r62LRE7r2rihJ458l8oTR5znO+Veusmxf6sW0krwGm9lFwVU5fMvh8
0z1OgHH56Z/r366xa5XbmGRpPdeFW8UzOxPdfEuAxhyNjcZ1E6OYtWeJofM6A7V7mfUCwfsnx9vi
Q9U0rULAMcGToCWl0WyUeeCDUCEY+Zb898UaYNyMVQB40whfzFAvj+ZimB5EkTW7lNMfgO64TUCF
J+O0pcP9wKGPXbBUHDshl41HC82Kq3hvUS9mSleHRPMChj8wYnz3UXsM+v2DZ/bZbe5CxXyzjif9
0Ncmqm3KX5RXb5K2oW93d1bfv13fWboVOu+4dwaHGr4uW1GoGxHg8IKUiCPLp9ssTkV7+6Kbxslp
UDqL3PwRIMIJ1YjuVnG0xib+w269/3Kvh0hRbpnRINxHqIvGBMdJc9zSyNA1r5j0DOAmK/0+i8vU
hryJeVwscZ/n421+WuU6hiYvJFgKMoNmBtLYLeJaw/9dX1JNIFUx3oI5JaSl2YS3c+7sXCf9t44+
D8A09clL2bwbfAt8vpMRGtzYsAbN6VSFcyfVOnvw2nPUEwe8SSzo5XN6Wgd3t67/4+zKluRmmeUT
KUJo51a9t2b3eOzPN4SX31pBK0Lo6U+2z80Yt1oRczsxAS2giqIqK/MQoe3j9pf9gRteCR/Nzm7d
2JD167WNZ0PYQRW+bmZQe9ByA/5x9YiseriNahTV+9EdnulIWzxd8H5BYyM/zuAavquUnF7BVC7j
cHR5MgZziI2NquPIxPS9mW0wbwmLnHo5QgS6tqcSzbosPVMIEPDY5V36loZ+tglSbh+nMesOOHUU
jT+BtRtcEmzRSBmePJENx5zl/qEJ893gi586o9Per6L0yR0q+ycZq5d2KhroNngz3buWar7KTObH
oh9AW9FSgEOhmQNsLekACM+J6I+B57n7GhpmhyayXbCDEH3nei0Kmo3Tbwtudfsm4xJMtMP8JGTn
BRubEmvnDmq4t+zGvWcomazsxHXrCOjl7++Mz8ku+nZhrs5t/7+u+hraj7RY83pLY19c1buxGZNR
GngKooOeAJirz3MEfFUL1G83tvnKib02CaBdZjEpy6rZCVPcqJBP3on2DEqmXRY+3T6n15zqZfBL
rPnuCywy5ilI3bpkdOAz0CfAHPLzY0Nf7qN3Q0sKnkxIT4VnYAxiJ3zTYiXXtvSbjR3NobbBixbK
DyQI4mh6aNPPt3/xtZvyshjGdk5qtEuwrAdnZwzeYEAVIIZWjH4BCAUoaG7fnmXp5xvRnZ/zMK8j
UMZaaNAP0HYbKzdcQwIuDW7cBR6dRGgN0KfsU4bWDIv8loXY3f7h17z1ZXmMhELtw/tIC8oGoNvd
zKX/4JXWAQjrO3CvPIBsdyudft+kweH2dEvn3gj2xqb0CqsFQLhp7iOE7an7u8zWkOgLg/9TymEh
RPUIOIPR/IPm/3AT4qax1FqTycI2mKUcq/E7ZdcRT3wXSyIqGrtFviYZu3BMzUqOp5mrRQ/SaZLu
Wl5tNPnt929kWDugS+MbhlvYtnDw/q8hEvhQh2088aSMXmz5MZdjFmlQyQxkXvV1EvA+R6NV+Mt3
xw+EoTiiZoMB9313xiMZ3KdFk8bgppC77KLiG8k82ueQgLt9NK9Wui7zGDbM83wqhA157F604Gbm
csTjVeUp+MEicVCDgBoX1SqxasfZBx4pHyEBX8xxaNnF9vZvWDpihqVLWdfuAJM8DxZ/KRy97+rh
9WNDG4ZeZaPTlYDgJsSeRGzlamOl9RqDy7UA7LJ0hll7cpxorqA4q/M0rq1yU3vzUz79F+hPfo5u
VSjzrTjaBRs3CwJVPkyDH3ngCfa6aTNQYSNeCSrIgQ9rEMMFUzELA9WsKtvWjnemPrgXbB5P0bQJ
+ldXvNzeiqVvMO7nPGiyXtS4kioviHX6Ze7yLUEW8vboC3thal2jUjeT1hvAd1w49T7V6EvORBgd
IbDcgjVdWu4Wtdv8VPVV+Ov2lEsfdPn7u6hAoT5fiQEf1Hg7lbJ4viBLJrViFEsfdDGWd6P7Xcn0
xALvbFXiXtteUlbpm55KiLUWu9HK0lj2co3yaOlTDCeQt6lVMUh6n70KBZtcpQ8oyN2RIv1IeAlT
MVPQ4LSXFcrs3pmx6oAo7c7uu3PjftCDmBlliFeTqXHAs+zWID2h0Z465fFju2wYOer6QHhEok3a
wY29UG+k/kR9tXJsFxbezB1HrcgLGc2wurnaOWgeKwCWnMsPACWw6mYpNxzmAe25oBdv+aFyXiT9
nyPPfbH24xdchkncqyPWoj8UP94pTrz3ngOUL3Rwqm2+4r2XVse4vtGv2eFNEk5JZ8tDEARvukBc
U9v9SnngYkvmy/ayPoYF15kGJzr6P3C5CR4rwDfQWrIWYy79eMOA6xoAQG03YRJm1SOfXRa3qN7z
djVCuFrXufx8w2q1FfU9rTKRBFPabUKoyD64Eaij6hmXRI+6StxHAU2C0Ju27eyknzlekI9VJae7
MOT8MRj6YgfcGnJQt21l4UCYmUeNV8yUespLal37ceBmP6fGfipGpIpKuVagXZrk4jDfOcaOV1wI
0vtJy1kcpI+TfgHuDkpMX29/xNK+OX+PnwYZRG5wAYLkYNyw7BfYqLchtLhvj77w681SJhhzLRsP
Gg8KOkHMwWofTcOmmTzQNfgru7B0qg2PFXncCdKUgkXXn9GNuAXf+PZDP96sFoHeKCu7Fj8+CLbc
+68tf3TqR80+tjRmUQjqFCMv7RqNwcEPr/tcO308ty+lv4J8WFgWswwkehGlLWMB2GOZHxM+NjGf
05VbYmFbzQqQL/p+yJzLyigeS3ZnQdtGRt9bf1xxVQun0iwCwZjH0QXzQlIGfFN67obUDylfOzKX
GOyKIzTZgrHU0DlptZOQun+Exu8PXg1lPFBC93YAHSwmh5Ur6WKl12YyfJbdqcDqnM5PKJnifmKx
2736ThmPDt94+ff+Q/BJOEdT9rLt8tZWcEiJX0dHtBFGewjPbj05r9G7LJ0n42kRlVUxtRm+xBYZ
mr4+ZfmKA1raDMN+G12BzCVwgmSMsv5E65ZvueZ6N1cgYaf+DE2b3F/DSS/sxz8llZ7NbPDrLgGp
L92zoFT/FQKtWLppx00VooUqHtOoPGZzRp9ue5Hr3xea7A82CRXRFScgiz0SKQ7CS49N94Nz+als
Vuzx+uaEJtdD6s85GRow1XRDbm9Fy+4Bwl8rKC/Yolkhko4MbLwnw6QBcq2vgyODMJPnr8XKV0ts
OLomG3BUul2prBAcSzCMoarjzkZOO41ViqY/x4pTD4nfLnZqsuJ5lyIJs2hUuOj49iDrnTjorqXh
j3z+0Yxg0mvv7eLN7X/a0ZPIv9jt44T4q/dfBjx2bx+GP03sVxyCWVGqxFSCjQzqjQ3IzrKOvwUE
LQENh1CqTsEt7YJhaDhNXXaQYvjfFM1qm43BKzq+Tznx97LrdqQN12BMS1trXP7eIK2aeS0BJ48H
ch5PPJd5DfRIveL+rp/LyKxAjfaUg6BU+ElGAC0d3GOq1/hHloY23Aan9uBnLAwSu+k2xVTEYbMm
Qrpwu5mVJtU0U9byAaxiEC8sonxjdXf+eKH1XCOb+XNRXjkGZpFpyLnb+HB1SeG5033W9eUBsjN9
kg2MIrNWso1uOusI/ei0BtcjqY8Wmngfg3HyjkQF0zbtxgqS906XbaqiByv5kII5tdfqN52h/j2H
NIcSX2Z/Emiaf5szPvwIiNW4G1UP6deuBXOxM+XZfy6EVp9zIvkUD62j7nzJ0NukIushBd3qzu9Y
ft/woHhlRQDBgUlE4Vo+aWEHTR4GyvO51gXQvRZtX9GTmdDU+9+KmV0O8LX1vcz5LmoevBDpAsmb
pKrb8RcTnrVPoSBxnOyw/5niCniY0HstNjqvsyfVk2mMkW8Cw76W6qB6ma2dpQULM6mcyej1hXPp
yWF9PcXAQbzxIfgUEYDcb3/q0gSXQ/zuSytbRp7oIh+yGNUmbaaNEPNmsF5uj3798sLP+nv0we9p
0Dm6ga6CBZbRsvGcWNaaPtWjP36uvA4geluuwi2WpjP8kcV1VRCHDgmrBrlHfhT9AAUcczA9iSh7
8FS7Eh0vVET+pIffrVqqB6pAz+8kUI2QeZx2sn3wq9LZdqLpoV3V++3W9roB3AXjhCKnP2ZrV8B1
7xKazYSsK4J69pmdeFAt3XSNc3Rq9KQQXf+cQJp+e9+WJjEWsgLlrqXKjiQl+yLLKS6qZ4/Xce/8
vD3+0qkzvO9chrNXhTby5KH3BkSdxv1FZ7uJyYWi+UNzmMwb1jSIqi/KJtGZfstTNZ7nMSs2bpaS
lRkWPJDJvtHium3LyXMSy/UfKr/5BXX3bmXs6zsQmUwbzKetjXq+Stq+/sm7OgNGciSbWjtfld08
316ipQ8wjL/MOtTaQvCyUid9zHW9n8c15NOChZjsvkQCEclcCNNCN3Yv8ywWQXiXgQNF5siiqHxD
UP90g7XlWjhQJsXvXI+sztzCTTpR37lCPw3C+5Gyai3SWdoOw5FlTWWLIW3chKWaxjPcZrmZeE13
0eWerebOW6Nzv/7ECM0GVVGJjHfdHIDwS8vj6LD7Ic0eKB13uZ8GMWKLb4Fqftw+ANc/KzRJhcPI
yx27g85yGJzc/jXyrJ1tMeTlq+2HJjDLrWoCp4vv46UPuvbY6flBjJ/peOLhGk3d9S+ITMoSHgRV
73NoLM/zg6jvPV2/ZDJAl5m78gVLNmI8XO3AbhobrDFJwL4E4VOt1vLB1zf6H7YSbdddVHu1k+ha
7Stt/fAta4bcYXQ3lPKnOzffAqtc2efrH/EPVwnKVV4fyMxLZD7fg/gmA01Cv/J4/INl/DdY+oee
RBdz4xRZjiTd7LSfWmeKnly3jJ6KIZo+Q24e+hxy7n6nTeNvc+gfxAOagOOhrKwcxZMgzGIbzJLb
cAjTHaiQ033t8mbvlA6FYjlHzi+U4mgpV5+6xoueHV/pcxAqBVK/NjqEfmvt+7SX97wOwcEyBmu0
K9ejiX94GUQ7N3YJEtIkypEOhvmV7ZNLB/lfFAj1MDUM1aVB8MNtS7nuwUJT3JRYXscJNDaThqbH
Sg1bB+gZPNs+Nrrh6TUvL3SaAleV4s9+C8XclN6XvPvvY8NfPupdPNSUbVQFZEDZBwm9puHbdPzK
h49xIMIp/T06pyNXUCvXwMr2IIhk9aM7eT/BuLPWYrGg0/QPAY6qbZWpJvVBMl2Uh7wTsESqB/4F
8by+a3TPX2fB82065NbWDQXbasvNNiCus/YQ1sg2qpHl2+21/AOCvGJPJu6Ly0nKyyMykVY0Po2a
58cMHNtsU0ZZCv0Jmn0GsG3ULwDz5R24pL3B31ZycLq4Q4/g1snDap9WUWGju2dI3d2cuuPJAjDi
10B7PccNgLT/US+jA7IFIu92t3/4gpMxsS8Uik8uwwsz8YV8EDxInMJe6YBYMA4T+cIo7f0AD9dE
CY1IIt8AyxmL8WM/3CQkGseo9lWHMMiRBY2LWYmNzNaaNxayRRDG/fv05iCMH91sdBOojN7hpTVD
GmfeRLr6XrKyOdWy/zH31Su0JAu0EnS7HvrSsoak0gTQc0xo++n29iy4M2pYEaRaIi1k5iZoxP/p
50MyhByibSrYtHX7o/WDNSja9Sv5HxIjiqiOQPawS6zIn2Iu8iQU2aulUbIB5uBDoSsEKP5eVQew
LTsbKOQvHC42DrMeSVF9u71SCwfZ1P5Op6JMK7ckycChxpIx9TRAU2klsF8a3Hj6OE4+DsxBfwqL
xn0XJGVbrtwgCxtskhTlVe6VVTS4ifbn4RldmdOzVYEP2HKh9t01fHxogjJY8VILFmniR6NUKdWX
kAtFsBJ7F4zK+DCtcf5ffzz8QxNSj2i0J5dwJchZLOULhAViUXpxBGhj0+kYoURsC7qyI0ufYhio
nUNhDEbvJXDzwHu6iDXImTgrZrdgDSa2tCpSyKdY1WWh6lhFzREovlgiCybkmr7JwsaHxuNkEKOl
Covh8YMEXSShviOjs2VBzcCqYyLXAr2laQyTm8oRgHbetxAEBppdq412xUnKxNXok2y+37a9peUy
wm0B7eRIWVDkoYMHtHOKrLrc+zOiitpa2W/y51V45YY1+Soc9EGFoYXrvilmdFDOInoe6oIfy3Zq
2aaSjD2VBfAgsSft+rtoIvIppWlwX9g99g/COKAVgD7ooPCvaBmy6GH21JiBY9DhR28gBIU66VTb
abJRtNHg8aVZpu4iy8l2HufhsWG+vGtCEW5FAOGBvJwjwMj8Inoldi52Vi3DuOBDvmPF8BWhiXOv
Bgmoi/ZCKFTNwbbxkMkH8RbdiYh6J5kNwXNF23oDEjfxWE8qfBgKVFaVg471RqOCFAedR46FRVOU
4Jh36AIwg8SFojMaAkDE4TWzfp2aIT2EToCnua/UqZOue2J4StM4G1nxUPY0QkcopdDZy515AwFw
7yc4XQA50Ty4R2uRfhMuefaG/Acbh0T1TnSwp6rfolFWPpVBv81SuU+tnG3HMc/P2i7yrR+2sGka
MXpyJ7+5E05a9FtILiJfLGd3NwRtD5o6l23nCXTIGuH42YatFlvhWvjkzA6HH5mF+g5JRfTKHcrm
LR9TcrTbKthhS6HhiodEu22zsNiOg2fHHi3505AiM7iz+nost1lXio8lbUMT6FrWZBjtIpII4Hx9
dEaLJf7EOnRE+8XHrj+T5BhCT7q1maDnHEK7EC5hMRGrBrLgEE0wrdUXwiuasE4mFyknNaT9xvfy
fgOIebO5beYLvsTE0bpQlc7nhtVJ56Gda+rkZrCt7xb2Ctj18S5T1pq1L32M4bUa8FkDoOLKxJPt
dMosnT33OnOB5InmL7c/ZsFnmWzd1JOhovUgk9ax9NbNA36gU97/N/NC3zt2WK74xgX0MaRp/g56
hlH2FVhyXYCU3OauqNruUHdN9ovyqfZ2boQyIOlrqXYhZPSea9sufxe9V3wpCFoTd7c/diF+McG1
hRDUR+dIk6BrqdjUrd5z3NIrx2JhJU1YbRRYVJc5aZK56JA/4L96iUDf8dxtOGVroKKFE2EWjgT3
ctADBdF5in6Njh0P/A1A7pXLZWl5Lgf+3Us40DPIb2a3gcXnZxkUxyj7GE8/NHf+HlpMU9j3c9VA
8lY+BwWb4gDC4nELtGWlifXBLbis2rsPCCcXPGPaa5KpgYp32X91wDdXh+zBrf397SO0sAH+Ze3e
TZEryKK5ft4kgSNRVqzymAHndS/6ak3X7w8g48oN7xshUecgE09BzJOAYawDXqYcsrdqIhUeVKDd
OA0qFU/MncvdJNl4HDsVglaoSj+lDASKWe02DxGJggMt6fzJdzRkI2hHHtMebWx0lNHBa0j6GjHt
tbHbW+h+7S8aQrMWJyivFiyOUH8V4OojgNCH6KdbOV0LbtNkaAjtlNgcua8kc36NURCP6DgD+i7O
re9oB1yx8AUjNFG2IOxJ03lAEwPxh2I3iSl9zCgpftn25P8mwqcrOaklUzE8M0hvOmyL7BO/GD/r
dnxOxbySk7zahYniiQlxFpKOFrfnPsGV8kDcISMXTGf2kDmOBWawctbHzi7dcZvxfPgyVER+axBC
31UgHD8UjiB3TS+7z67T+6dpyPh9C7PegdiqSnzetvaGOHN3bKKMbMpu8L77c5uB7zQlP1vokSY2
KgIHVogW8PBgkDu0UwD7wig59qM175Esiw55Pemj10Jt0gOdxFNkZ8WbXQ3OF6if5nuWDdFxpmmz
E2UwvtnzXJ/SbAKDISdQEu8ydZx0KU4gKFL3ZTrNxzRqvU3vghy8uLRxAPbkNpvJUlF6jKJs3Plh
x6Fi3UtdbfoMYta8ijyoFdZcFif0pYpfWUSBh4W2AY1Jbr+RCa/f2xZ/PdcN/sC/Lb5rhA4lzyDw
o90k6+u4DLZep7YEqixNm8a9WDlTC67ln4JzPk3MK5vwDLrv7uzljGyjQM7bOnLylR6gpSmMY+vo
+ZKdUTop2Jk2JzHf5/YKd8WCRZgI9IExr5tZq5I0LQCu9iX5PIaar4QpC5tgAtADrTSY1EI76doy
0ReGibICY596UWF+GKrot7b1yjYsuRDjqmo5ZOsH+FsECTzOoOdWoJ+oir5UmT7cPlFLM1x2590d
0mVzNE0FUF+Wkg/2NHJc4+MOSmp17JfRx8qKoUk1RUZe5WHqjMkAWjtH/lfmuzRLP3bTmoB0u25o
mPKLomf3CqKxuIbEi9D3Fv19e4mWTpNxUAfLcpTIOojItAXf1uO8IX3WrFwSf+K9KzesCc2e3Lpw
eJdfstRzUVz60NV2dFIfuY083Dq+lz5NCjQTAhQYdyqrZ3Cv1lmzKXLX3zUkL/cVa9F7yd78mHmI
8WScg1cJpBitu2FlQDdtZslto1shYj/Ks50DnMrGjxjIxsbOh75n2Dxn0By5hyodFO7ZbmTT+FBl
yt9DSCIXeEFPIOt29bgNgJz8RJw6iHPdFsNGq5x9pjWkvnvLJU8O6eRdqarpQu04fJmgAnJXWLWn
4roof3fWaG2dqO7jaZJ9Dofct/eN8idgcD2o06F2N52Ea2t/O4DwYxeU2jlAx8J6nGvWrOkg/5Fr
vrbgRvAPiDHoNZzAOiMvsOdNua0HvmO5PlT5wbb8zyH7YgWQtZCvPVIIeCGs+O6FmMOEsSNWDtO8
7thZ2e3vcG63hQQ5tideCnTReuEaQHjBoE08u+7LIpgcmBoDoUFXuZDRBdwh+BzWYnvbHpZmuHzg
O5fRi9kudIXal2dLsE7NsR1972m+ycIV9720UpeJ301gpQQPzc62zhGzgWRBXzERxzw6E/Fq5Wsc
00tfYTg+z2oGFwxN7NzSTwopRJZptJzeDYO94pYW3IaJbpeZz32aaiRfoxow6sF/Yhld44i7eopR
hzbfyiziFXPAiH12OrW3iDwIcN37YMMeubeRvXhtFcjU3HrjQlELovXwKfnKpXRtey5TGwZUgwVX
Ol03gOnnOXfUA6go7tum2ALP+zAPa52IC7OY7+OxTaXsh7Q75xbspOC9RE4OTFpMfCvLoNhJuSak
tTTT5Z5/d9z8BqogNoCc55p33xztvLpFlR2Q1IJKUq9/e+OU7W9bzrWQBytnElWGDcx+6u323BUl
3WSlTTajq8N4HJ0V01mawTAdYrc5gIBYNVFV6rEPhXpK8TKMcfeKlSmunevLRxiGox3E8YOm7ZmG
3Q+fW/tQ4ilwe4GuGeVl7Muc77YiHSZrLCz8fF12B2q9OrO9s9rfhc0/tgP/RIaqdUPlVMNZzan9
/1RRu5oUoOiuO+fr7Y9YOE9mfEhsKww9J+Vnrqrya94wsml6rzw5tIKyeeN7cSir8dPtyRY23OSd
HRuixTjb1TnvmdrmbYk8zOAFp7bka0jJpSmMDS+zMW1mUoYnSu5AgroLnSMb+w9uiLHjddVTOxrr
FpoFDT+Axsg9uV5fIcgZ1iQ7rsXrOFRmfKho0c68CstzS4pZx1NK2u9FGYUvo3DrKuakajdTH0Jv
aiYN/UBiGZOanVOdclhKW1ad8Qq91431KcUst7d8wQDNi4XmQT0UY8fPvqiiR2n7v2Va6pXDuzS4
+7cFArCRMTcqxjMp+ilmPfvWgOFm5ZcvWIbZHdWPYeOnCOjOCgWd71WqUZZslVfeE7dt78a5BpGR
1dPwAy/My8YbgbtXBSUL4V9PnVI/Kh29BoH+1rRr4N4luzBKbGrMHWrNip9BTjbGMp/EyQ47Eme0
0CsLtrAbnnHVWj4kTxRQFSdhk2GXskAdetUXK+jrBW9rRqRT3YKIyi3CUyWijageKaDxvIziYH65
fVKXJjBu1qoIwqlDiwV4Pqn6hpgfeUMIP037hk8ZHoIsyg+3Z1pYKLPNUnuSjCiywNxKMhzQoEzv
OEhSth8b/fJ9764lJQBO9iq/PndoZ9i5TPkb5nT1yjYs+CeT8bGdhRdJ2YznodRFLADiOxQsL+M2
4t2WCtpsXD/6CQmjt499jXGoOs5E6oROe55n8VLn5WvPy5XYYMHAzVZsosHzXNthew7AH78JGPhv
+ejfewM/SpF7G150K0imhaNlEkLyyUtVC9DwubTqt2IUB5p7O11ax3rsv9xepwX7NpsUbacfJKnH
7lxo6xPT/Weobn3rtbVWu1sa3zhVY9bkNvixunOEkKDDW5MXEVLda7nbBZMw+/ksPYLmluLna1c9
1E09InHE1zRIlpb/Muk7iygAWSlC2nXnIQcMI+SlFRMS3I1u+2h5a1LBS19g3EWSM1kMHvZ4ysLp
brAydah6/sFQ+Y/20LtPEN1Y97PntecMaubbVGU/64mEG119MG4yu+4CxUpiuWAcUR1Bh0lX/qQh
sI9Tv7Y+SwfIMGStOzTNFgwHVH1pgy+DfqzYiiH/6YAzsyS4O83mu9JSVWX59XgObJBsbAmkBSE9
l1/Sd7Y1/RcCnPatdlv51gAjsWORLJJi9vQRXbYQXimAlmzToNkMg5PFXmqxV6+yf8ighqyqqtyn
2xZ6FROIX2kqnU4ewpU+Bwk2Lys3ggb20D93tPDDDehg69htCvAuswtNlh6pfw/NcoGCdRkkAbSz
ZRnRL4VS6RuI5NbSSwvO3OwoBD2mSAlj5FzULAHm5q7NoqeadC8OQ22+9Z+h2j2vvJYWvK3Z1FZE
oHir3dA5q2BrOXRv8TZ2kCizm68XePjtNV6wdBMhMSIzF3WgTDthn3/1Q6Hj+dIiwMQv6q/t48JB
NivJE5kKPjc6AkN8EjT00DvWJlNr+aql0Q1fJQvPtpvWh16SDtEh4Lj1ozM32Tc21+H29iItTWF4
qlaC54FMgXXycbb7NkCKOEgPrd2vYeuWdsEIZV1S2+kcQtQGPajt1hr4vRJwvFNVHRVE01f2esHh
mu14dIjEBEZ2BmmbL6H8vSrct7Q8hqOyREGKyC2s00DupqDeqPETsssrMfLVXu6LE6B/30WB8C1b
y5mdbNa1qGO47l2ThQTF8CyFu8lIu3WdqvlVDmOwi9KJboguy8Rq2/mg5rGFf7rIyzEIDOsspTsd
2fNK/9/Ch5udbTkDIwch+PC67zbIlW/7+ckXa6nepdEvfuHdDTZEJK/zy+h9/VCCmksUJ8f+eftE
X8XIXFb1Mum7wds+d5kjJX76WHAws84jKB6buICj532zz1TQg+gHb9tJ2LECimoHdOlKv/qCYzO7
0Dxr9GnYEyj2NPKRpVk8+TJGF99eF+e+WWscWprFMNq+Ke3ca9vszDs3tiqbPjmZE+5T33ucGXha
qLZXgNBLG2VYL1oN7EJQiAMhnMmPDGW9izj6/wrXWSsjLViubbxFgyzzOx1NkGOkXxpVJHZYHW8f
hKXfbthuh9LyTKqIndza+R4MHVoiEGEHrO9XnM71CSJT/7muZGTVk81OSnl6k1u5/9igjvQCzrZs
d/sbrq9OZAo/hyOgjrSGh2i6oyTpxhZrIipLIxsmKFU7THQorRPqv3LbAa62bbiSK7/74sH+DcIi
s6GCuaRTUuF3o6LM4mZgX23X/y5V9mOunadURyTWlg/kbHS4vVDXr5nI7LGYpCdqZlkRdAyn/jQS
8jUoqk89hT7znDUvtydZ2vDLWr7zLLPwBz8FDPWUVWqL+lfpDRu0A65cB9cDMBAI/T16kee+Lxqo
yw1d8ZC53U/IwT1GY/8KCPKG5O5bFXwsOxOZvRMBWoGQ0sWHOG5wP/lsGzC+cnEsnSvDnvUcAHXi
9LjT6upZoO0DnRQrh2ppaMOgc5pDuTC/aNyiijy4kbeZJV1T9V44sWbvhEUtFKdJl5+dkvJPSBoX
/gYJyyDc1Q3KnBRvOHBBT6r7OoEb49RTAFq2HzpWpvxzrqYJQn/QZ3SoHftBDpqCBFy5r7dHX7AM
s62w4jpsrQEfBnZDwPn2PmRpQ5BiiQ9hJND8aco/5wwipdgbyFeXYMHi07HVoESY8o+gqS/jX8zx
ndkVTctpakNGvMv9Uzl32ymlzzRfQ6EtLdDluL0b/tLbWXcXq25CJ24yAvqgb1H1bK1x6i6Nb9h1
CIJ7PDVh1yW0MeMus1lcwJ1XUfOaZxH5mHGYAtBdPXpaufDn0Fc92gWYfhrv7WMnyDDpNA9bmvYi
PZOLvPdwjPruAQ/DuKvt/cdmMCw7oH3U5h3CjJL/9stHi/hPFnuQPnm6Pf71gCkyW+rdGs21M5oy
8MoBd7xI/8dyCmtu5ZGI9ksNjcKVkGDBh5udm1VNRt8tGRyr5Bd9tXgO76nbbXUFy1Yv4oP6A/+w
96M6T3Q4RdHJmx5Z1UGFdIDq5tqjbeGiM1Wa/RQ3ugao5hSS8Q19MODSKsmr36/t94InDw2LVmHd
UqY7aGZCzTMCa0ptfUww+R8m/xa0MsQmsGZSePEI/GJPdRy2aw/NpZUxjDmrOKudNrJO2gfmUyI1
Ah72dEM4PN/ts7rgLkLnb3eEfpcgAOclnrI86XKoztG3aQCRGfTebk+wtPiGOSOL4DkoObFT1LSv
fECSclzrQ1v67YYdl4RnuBYREeux27rFKy09yNMVsVu93P7tC8tvskl4rQqLFsUYhAAZmifhlE5Q
LQ13jbLYyrNh4RvMJuaRlOj+vDx5ougTkbj4g4MIPrnsg1GM2clcknzOwbkSnZQz3FF7gka8WqnH
LLg5s6ttCoF60wJuLuCB99XPrH6jdfa7SaUb2//H2Xc1R4qzbf8iqoQQQpwCHdztdh5POKHGE4hC
iCAEv/67er+TeXjd7iqf7FZ5txpQvMMVlNs/Swg/XBmmC6toTXEqy8qdzGzQQ5zUtJGOrDbM+tcE
Ni9NwupOtpA4qiEuVx8akjU1EPaSbAlo9lA/UeWpHkJ5ZcguPWi1n6FGwQRgOjDPESd3eBTFQ5/+
9Mm3j5frf4j5d/KgtesySCyC+6LLDt++3d84m/tT8cR2bHecojSW0RyTmMYqOqbxbz8CWiwCfnuH
9lPsJQigIhP1SZ+4B/+wvEJVb6dvYbnTRm387CRjNEa/P37L9zYVXHnWbGcwwEMyiTI8TJQlqQkO
UBLcpGl5pSL/3hCff351KASdnsOprcODJf23weHboGhuxz579sR4ZRbfC97xiHXwzktfZcIP0oMZ
7LjDqb/TAI3xVsZ9w5rEdYJum5cWhI9rMLYLY7aO2aGbVJfe5KWHLKAn9BhAw8o3ZUeu1JHe213n
D1pl55lTFQXomoDLB8OmX5zvvAu/f2q219E6Q5/OQAk/xPn2de6WmAuzaesrafilYTn//Z9Y2hJH
F1lAxEEW9Xaa+XdPZ1thimvkqgs6Hcjx/vcBgvauXxd4gPUKGoN3V973rWYJS12zGUtF7lNfNBuW
qvHgmLZLml46O65It5fQgk0WbknyuYFcHR2KumVAoEdzCHWeNE3ro2I7Q/ZCzp98wCoSkD0JgOvx
goPRaK+345zGzJcvPWmvrLJL22YVCUxQ4ip5D3yqYnkVjS5Ho2eid0qlW8QIj7MKZDw38zMYf78/
HrMLWq3eWmh2pL52+wWPtJ6bbouh37TK2+aa/yrZAgFrr3wd0+GoiuLFKpiWffxYhtWxPoaxndbx
f+qCZSzdnB/csXYi2NzaG1NAevDjX3/v2j3/+jkZ+GfR5wFzRSZhazOkNfjV+Stn9Jtbkp0MkQdP
dv6c/Y+3llzo0UzxalPjmPPTvzBK+xHO8r4c6VE4KHB/7mPOp/g/H1MNUwB3urA9erxC2akM5l9U
uDJ22Oz+KNLGnMAX6r5+/DD3Pwep92ZmdWCUmgSuHKcMnCCnfoMXelfsW849P56yKh9vyjot44l5
LaBXhrEvHvQHvsI23b9BP6S49QtXPlFlwT/IQMZ/ZqHs4aplDVzq2mJ6C0tRfvU0/H+iIvOzryin
NbduLkEHd1xNk2Ek1SMI9H3s1JSCR9ACETq2kN/ZBCaA5IetXov6l0/VbU+WMM4qd/nWpiXmFWyq
H0LXfeQVtv3lLk4gopQuaQf51bJ7zVQV7kvi+xuQjc3tqPte4TYi/a9iFsPOQF8m7qCLvA00ySNA
3oFe8nqxJXPmfqWszxMd9iaCo31+nKrc3VnHTjbuZu189eGYu6WjIVEQ2AGUZv8plf4US0fVe8Gy
ZrpB8Ne4EZFm2C5d/bspIYMNo3nnVOS+Gy+ZQAGIFjRpIGe1Ka393kOsL27QHEnQwwjwJ0G36Wja
l0Vy8Gpm03pPGNLlT9aU7LuXB93jNO+N6GEPDd/SuYq9NmC/O1X+yTnN4OqMckriw+ccSTD3XZyO
XQW1ZLimvDYGjFK/OfOz5maC5mBH8K7Q+v9CZkdDJk46mHWRepkHuhqDgDeUJ6KCDTauJx+ZdQiT
jo0PAab7ZoGoRlqRPrjtWmMiA4/2KMjLWQKYgmwhJrYvtq2YYLg4ZZn9KaaFd9uiEum+kkQCJWDo
nk0phNThOdHvx7CUX9gig6/+aPQe+gFpEWmaCRTKXbb3ZgEzk7xqoMzDWgyC45kwS+qln39ltm4O
rQjzHRBX+fcmGFt/n89zmMZ0ymwe6xSSHD78r8dNW83o3IHL+QL5xZZEjjOrUxdU5R2RIttUVVHH
pK9NAoUb/20OGXiYIjNL1AVM3JRLBq0KJfIa9edieRChnHcdZOlROvTVvYJ9/VOJtuW+G3ihN0CJ
cxYx6KSbRNZqcO98VGVRDfQIff54J186Yc9//+fYCIGVm5kM+2MAfh9MPH3qfwIvdT5dV9esTmEE
l+fdAIlK5ytp5R8q2I3Il72UV/W8zyf1e6fQ6qZNpR1mxYL6mJUYNN1L/dagoBaNlKIqO47NQ13m
KgEcZkjjwG9NCIljeDlQX8155HQh9FehREH/5izLXmrTgLw3lj1VSR1wN4iEVNlnGjfn8Vhd2kvY
zWB1iR7caTPHqlImDqtrtYFLA7GK1XMxhdg1tj9SMtAIOvDHqZD3+TK+1D40TlIzAfffX7mVLyQG
62S+meaxLUZQdBc/ixyAdoXeF/ndkKn440V5IRpdp/JEegorvBsPgpi9TjONCL3flFl4Tf/10hes
wvRSNAWfB90f5y6A4A4PWh3rpgRniTfqLw7na8pOl75kdStbJ8icoMjByYdXScSZ+JkG5Z0Kr/kU
X/qQ1TWsXDgXhFIPRxP2W7vAWZD/7rIeZ8aVxODC+bBWFBkoJ0waBUURWoHutwzf+vEadvPS4KxO
iKBbIC82Mn3M5+GZpSDlwg2ZGPP48Sq6NDarw6Gbw9CZUcQ/9NU8xhUupdifG4Qa7clQyBF+7imr
bV2IXtZETeqoFn4TEPqYFdmDNP2fis5XTtJLc7Da3LZvZhgXtOSYBVN3O4usuF9spq/s5gvJxJr2
ZHMucw2tlSOvdyaAMkHwbQzrDRvZWbh469X59kxc+dRorWVCqsUxoVQC1MtFx5N7H/gH0RpAwa90
Mf/Dmr5zI6wJT3IZ5AAzpuHIdumu2NtndRjupxP0kxInDmITLzHdzrd8W++7g74n+2Y37vmGbz7+
vgtTtVb68JYmgIYRlrTxIZHq/GXhFUDHhcW85kAZhChDn476SIrxJQPSPHFt+qQNAV80vHaLXHr7
89//CQZgog5Yma7JEUpem25IHzULbj4emAsX1FrWw46FqnLBwoP0SJz6DVSiLERSYT7AvtsqAwr5
c8xvb23BB1l86bTCiMMShocRBrgRb/qXdMl+fvwll2ZiteH15LTVJILlqHLoc/EoZ/dz38I++pqm
6YVjcS0VUnl9S2TgN8dGZXGYpn2sjf4CIZcrJJULs7xWCXG0W0259JZj0I4nmlUbD0H4x2NzIaNe
k90YlM8yr4C7tnVfqb5tC35MiY7D5QUeF1dupP/QzO9s8TXbbbYcup9uJQ4pb18MQGNYPLl/cmmQ
/nFDIBe6Lq0fAYkN43kMNapLDtlAGSvYzCWvYPtUdsclBP1HNT2JlbJijry8yXbLyIHNm5wKdHCn
+ep45FpZ/F1sG4K/tW+WoPUCajrcIOrGbWLfFAbhJ0gRIYRfgdKLQg/67b6PyeiImJ9Z7lVF3I4F
hXlUm3dX4qoL07PGbJ2LfBwuERbt2q9S30o45wn3oV3Aq82vPOLC7iCru4qByD7Og98eA/1tQG5G
in5jvIMM2u3HS+zC7ljTDx1ClXLkWeeRoUywQAUORroN+WTRe22VOJdekWqCgEot2Q03/C8VXhL2
2Rfq6CsHyKUvWJ2yVck4UT18WHQKNX3e1lAi8TYy62Ty8RBdOGvX9EPUJIqZWIjZLD19diBrkziL
+IbZ9xPjZE9zvSQ5IezKnr/0tFWYJfyauanmwUGV/s8+mw4LCY/B1E7J4EnUbNK/rfuZ/jO20Vq6
Ig2hYOCrfjjWdfPKxXDS1vz+eNAuzcpq4VYu2DcpTEqPDeARkbbNb3qm0VrA4D5+wIXNt+a+wdcS
ha6gowc4c2j5kHP3JtRQRzXVdqk/eYOvtRion8IIDDI6R10Ud+5CD3OprwzQpfc///2f4KAqW3h6
tmY5liHPDg4Lwz1RGaT1QYfYQuFsjMeB5L8+HqxLh/yazToEfpr7Y0/R5JaPgyTTbU4r71ax0mxo
oNFP8wQt953nLIc888220N0fWHLqjWAEXTYYu4QxVKHHfdsQqiM+evAThJ7zvvQdc/JRpPsR9rQ7
URdJ7McvfeHsW9NkDdRGs6zBvtOmTYa0ieDQE6vsldqnjx9wYY16q4TJKecWNUuO0ANuUEtGv7XQ
zwx5fw1eeGErr9mykLqsnUD35FCgLZPUPpBgNqvqTem2cl/n6RBnqahiOdn2ylF16YtWwZQ7NHkm
5UQOGfdPQ1DvBhB3xFWfl3fpOud7d7WrG0G6oTeje2ikeRpU80IHu1mkWx0ERMkPA0d1T5R+eaNz
Puwz2tZfFZ+gjljPY+R4E0S9G5gdfGr61lxFpxqUz8bMPaBs+ZvWxf1o0gwittfcoS/s0DVDsQc1
x0EdKzi0co6b7oVrJ4KfZjzWtymC+c99xOoYUGUpZwtLcNj9NlE3PZh2jmi3+9yPn3fWv2dMBnfG
ecEIuaKjGzabNGoERbk/hFnex4+4sEnXJMWh7uzZdpAjBgpjVkNH8mZpKqhsX9mj7P2S5Npi0Etz
akzeLxD7cc8EW9lH9TCEVwbo0hSvTgAxDL4/LSE/wAB5A85xlKY0Qp8kEmWQTNc0ai/syjVREeZL
vQtIondIS8d5FX7XxHawKcSKfW//8TRcesRq48N8rgxN5tuDcG5BEo09b9fRa03+dwk62Pb/GTT8
s45SOtXNqN35CHe5oogL60H0yBHBoeL50mxhkavf1BTaOSKsZlWcCQPzEUglVQX+OalXVQX0T9oT
niwk7/4GTYVYtq0BKP748y/0U+mag9DycaxJ77EDGu3QrRZ5FAjoseMe3XZkydBtmPdS1zC0bsZb
E/hX0vD3h52ueQlT2YOiW+bpQbahSAhtwwMWFLS2SltdOSAuftrqhDBpletqHNihDKl5tn5nT0wF
Ysdnv41gZmjjio9pMnRdoKO8QQmeePznx+N6YfetSaToXWnZKMkOWROAOKrx48s4fC71WDMtm6Ju
qkk38yE0zRNotg2ym+aESv/rxy9/4WhasyvtUowOIaY8Nu093O92M4gjeuw2EM/ffO4J5yf/sy+a
jvUiKDgcF6ETswQijSGhv7VuT6I5Xbor4/TfC7+Toa/ZlcsAHfaWUlBSgVI0tQNjWn+H0BTdyH3j
yft0BM72h8dJzLp5MxMvGaofM8/BjdWR9n4gybuSnLy/3r21fGUJLCwFFMMeVOVW34Ef8DbGpB0M
WVh+BcN06RGrI3mhBNCB2V0gKVkfzrr9Vae2objyARcO/P/UuP6ZMQ0hajp4zDuodogc/ietvKgQ
9z3nwH3MV+7ES5+wOoxrRPZtPYX1cSoH28RDhWYCA6FXJ9Aru6a09P5D6BoaRWfbOcyyBaCHzouV
SNXGtG2apKS7prV0YeHRNUbK5wBIyYbrY0PrPo9MLuc3VXL2RWWKPY7W4sSHUDUDW9Zzw98MPWNI
MsE7TyXloFCGFEuGzoCTom8TO97I43I8ZxOkNrD7CPSVDfL+UEDk9n+3oRLGZABIdodRCXTB+zQK
eiAdFDTbP7PPydq6Yq4H2Lj4UBqYmmXDwle3gyxbdr+Erx///qUPWK35fFEjrlQPm7u4lURFsvzF
guXKy79/hpM1kFrawNXj1HQHt5DNHcQwu22ZZ9WVjOP9HAcolf8de78TcPOd4Clp0woiZd8K6G9n
oLUNwZal22xhVzBal75ilXmEEFjpoWIJjbdwnGPOTH8sS+VcWUEXfn3dgs1513mwPNKHEa2m+zHD
jVea4lpWxt+NYcn/6b+ats4o8hL0X52dC4oTxA30SWn0bIDX/NypQ9aA6n6eTV4vc3uAdsNewe89
XoK0jtzO/vp4lb7f2SJrWDUPGABJdigPikKNeS40xIAaL6g3DcAvb2Wb81jo9g0S4vnWa3NzrQNx
YYmtIdZew8FalVlzUKoXcGAdf4VDG8R6gReoD+JsEuomOOSOuMaBu7Qazn//55KYUgC9+nLwb0IC
A5NMITdoJ6o+1S8ga8cHJrOlrg2I0MaD6lSYa3XTtrm4kghcenf6v+9uDAmdfq7kQQVFttFAd937
IbvGarwQjJK1aiUTgwkyA8Upr7O/3YUBrND4D7Unn9xCm2gqNWxSppNZwt+lA9nYj1fe+7c2nCb/
96Mm3tUOmLnNIfWPNQJe3lfbzoMIhN170NP9+CEXDuF14xbx0iDrwS8PqG3l97YsbB6FhaPuctEX
V2bn0jPOS/yflZW12p0IB64kL77YdKsHBe7vNWvWSz++ShQUCmawVHLO4Ihs2cGKckiygjWnjlfX
eF0XVte6H1s1ajSwsoaNtRanPuM3YeBdicz+f672f8NcQAL/d3C8jsmlGmR4aPyuc6D+IL17L+2q
JYL69PgQqKyL4VPE44VytctYPcGsZxy6eK6yIWEcgsdRJ7t+ByV7+l0Q7Y2nGaokwCCRrtN7Srh8
miZHkHimpfyd967qIq6UvvNoxW8BQ/OBsYPp7NHltUIfzB+mmAhRHHsf1tyLDvN4TglqTPDhe+bN
YG2kc8rue8nRNFnK/oFA8ehoJClOta+Dg+dWEHp2vR0cSvxHWaVFLEdqv6IVFm7BU8R9XHjuC5jO
Y0SWmWxTQC9FzKYpfzk7iZ5627G7PqUwW3Qlf54qhVgrbH6GRZa++b2CsANxNTI+QnYLd9zfzNbO
VwuU4k/e+uW2cCoGeVnfyTeEG/Hk0s5Xd41foVBXtBZWRG3r3hFHqS2sAqwLvR9HiBgIxZlGQyrq
Wz8jgYgz5Y/jhqYT/1JkjhungeMiFwwzip7BUCY4mftdZUGggKJ9XXnHrk/bQ+bO3kZ1St35edk9
gTDMDn7bdffpTM0p9Qx0m4EKhWnk7J+MFeFjTgZ+g6RawiXMK0/pmPkvmhAIFFVQ/Mgs83YzpKl/
mNCVMvbOmkFtlcm49HV9U9Sq36Zl2vySZiKbMZzrfSD84sad23JnLNG7AN4Hew+w/zdY/Gog1f1s
U7vamzYWVh8bx3AJx6ci/+qng/om8SlLTDoTwoHJG8NjP0zw7nMGuJZR6wv8r2hqiKV4EDyn0KBY
PC8uORwGI7+FO+NuEHO4b1SDxWeXccvq3tmhrDrtPcxdpHia7mi/IKb0TX0DUJ27qTR8NrtQj8eW
w+7YNGG5h6piGCnWsoQo+EdFMEedXkXTZTfhTO1j1i0Chomcq8hSDwWPwtc8EXVDE69W+RHmdFWs
TADoKCCxG7TLOHqIRGxLz88A49MTggSzbCZAOulmblFM4D4uWGes3HtHZ9lGOV12CkkOeGyD+k+Z
5d2thXXYofVS96Ys1NTFHeiGUQ7WnjlXXYYt58Zu/aCav/dSpkmrvf7Y9kF3o1MV/gmrqr3rOjXl
MRVDmuOWnXrUyC0k22LbqlZEjaqaHmYVWd1GvmX1lgJzGs0ZX74uHqWbVBH2bPqM3ZWtW21GPstj
lctlOoSz3zi4JOSwaYqcQF2FSnR/S9Ca+zbb0TZXz3yGWriUDYF7NVpGE2Rrn11X1Lsw5XVU59lT
hk0Y+YsIEl7BAnGhvhPZNPvLQYaPPWKcIPGRECW1GOc7UCCDo6kWNw6gGRXJoWwSe1YNG1Ddf+g5
UEY3rjeKP4XHMgITaMtFbBrh7dA6HKIwnLPELgMaHGNKXYArF0uiEnPzy52LLhFV6Zz15JtNUQ3+
MTD5uD1vLVSjO/Bqb7jXshZugOoNDSoYuRlb3GiPdZuMcJ34cE3/kwbD9L0kwA7kS6n2krXTH8t7
cuKipm+yd8YbRVQT85rxfT7K5R5gXgFrO90mXeGGp6LMy10Win67pIuGZhyqlzrOoSZ8ytESiCa/
h66sL8L6vqrTYOvqloCyZn0go5lq9RtE7Qt+4+BfMhKh5QRlMgPz82Ki1WkI516hsQoyRhS4wcCO
XlCAmPypu30tw2nG2YXqNeA+fBomOCYKm0AuRkZMQij6U49Y9yNRfWOwelD6WKlsW7fDsQ3mo2mv
WQVduHnXncjAy4LQpKI9ohjkRXAN2zFjrsljXkhQ1uKboGr7OMTT9ijIS4F1NaeAbEAJpXKuiZBd
ev3zk/8JfLy57rugzvQRFZ0fQxieQv8zInqCkP8jOR1KQspyTg+QNvY31oghqgjsRAFH2Xw8tReG
Zw22mnuboo7TpIe8szum0zejPYDsYE4Oyvm1IvuFEVrjrLgOvbJIYQJEJ3jgMOi5zvYK4PFC+Lz2
AGKuRBjLpD52Jp5PHY2LEg6C++CaT9KlV1+F54NEW2NpfTAbW/mL0r+s4s8fj/yFkHaNrWKGgCli
gP+DS16kxhIWhw0MBa4lehcmdo2vyoikAjcLVmXtPVb9svchUZX280+vza6EtRfGZo2ugj2RM0L0
ArJmwze/eAmat49H5tLvrjaUmsHwQdEVLul6ebShfXWH7Onjn740Kqs4HFZaGqiqtDt2Ht9QcVvn
8ias79ppvrKfLs3q+Zv+OQxQGeR0qTAmCJPh9CmDnfUfPn73S8OyqqR1Ywtej8VPh/Rvo5/B7v/4
dy+NCf3fV1a4o/rMAdJtCp5RENgSFzHvkO7Qy7uSfl5681UhDRe841STq48jkvbIKElBnbgGDef/
EQvfSa7WYIpu1FM2aqhADqlxtjSrs1dbK7EfvQlu2y6Qcn1L7cb3c9iHLn6ZP5YKXkIdDaos9lOa
T1sdNvYodDo8OGXdbzlT7r3hWfCdVF3988xIO4GgVbxAmhFeRxlDzAXnhZPsYDFR2FFt/HZedmj0
LAf4cnmnIujRmYNPSE2jBcTRPJpH4/6ZldOeQYZ/ZTHNb60UAH9UEDtIiBUTyCcEXjMIskX/QvhY
oCCkfX2Os8QYIN+tm5ulAPFr0JAMjCF7b+/ynJYitmHXYto4AePcs8umWQI4FFgPbmUQkX0ydNBR
P8BZEr8No52GecaJHOLNiWOZ3WTQc+5rFK8dhQxz5I694+USvC1ebW/n1JbbgMNh1jVnPUI3s16W
OByOhxWfqlNYtsv3LkBmV4ih5VFrpNznpp9GADR870c9wog+GlrHbutCIwUJC9iep23d3wVplt7l
cxHuytktn5ZsHhNXQLAsCoMyP/XYq3AN0zCdDfy6+zF1QsViqIN9CUG5JAPN9G0RuQF1b3G3sPxz
UTez9QvA/HPiLlmYgE/rHZBWe79czymPYTh5X1JuVaK7jFcbBLJsW+e6Rh4Ls8B54wZLsbUOkBZ1
0M5xPqs/BXLgn/NkkLmHhD1JTtq9n4cgHzi0+F5yWMvQzglecwgZPzMQ0YakxhclviwQVwemveH4
a9Q0lT2WcvR3VZAFzz64ywh0inYPUUsQ6SbXEWEiNct/joSE5/tXfNO0z0WUt7yoI8c05o7BbG5X
o+MSdd0kIqeQ7V0KgVnIxqngpp1T5BQ29VEYrdPOO+I1S/fIMx/5oqkcqeJWBVOzCSDITzadqJoj
Ls7uwH3fPlqbjRsYKSzbquy0jgQdOrhVhaz/Tl2WoWAwdGfdTQ8SWcBKVa+hbfg9VJZx3YKu/aME
lO/vQNLyF7ycgnuUASHMCCHv9gvXjX1xJYFtNQHgvd76nuD3EwSgkfCMXQvDibS/Q3WkP4z+eQUs
wDPT1gsfRsVJInrLY1O25bauIILpdwXg30HnAUqiJgf9+bndE5PqBHa29cGTrKmQfFrAWRD6HTrY
MW8ZNL+2TdeR2EeWliAU8VGb0N0+CIbh1mBfb7hrNbIq36L3uJQbGepiSzp+TjIqeDDPAxLyaqSw
LW6RRAdk2nW2Ay9AVyyZ/W4II1IN32jNcqi5qMZNzHxuh5Hemsdyzsq4CGDXfk4rHnBSLYcKbs2Q
LC7hBibt0mLlwqs4FvXQPMxVWj7xYILlAwZg3gnY9MH/GM5/N/VIp61Nl/7UuH19g4xQvOTI/bcS
e/Z3xnDkIJMZo37iDn4XmjKJ6dv2Sy4C/0fdGJYYVZqTRIEdyDh5pmTB93eK4ciLKZfW049SzJC0
rDyv7yMKTbG94/I5sePswKLZzPsK3MRIMyYPla5hDh0OzqMeRR3ESKTFrhqC5SclE5RfJUY+9Wr2
rZOTfMscHBg1DrxdFZLlucrTFH6HQQkdv7yLmjz0WxQbWH1bAJz9SKdwvitA0XzIVWGSioR8b01l
DynB9OqSZ/eS5GYPswl3I+kMOaygCTeezfibcOwQLWYZftZVvpwdEkkWLVpzINKGYh+ottzMPVFf
nAWmJHC/hsNto0QGpU1Sb1vmkVNFG6xyMiF7Zc4sN61t0m1ZevkXid73dtG+TTyYqNbRTPSE0JC3
UV0JpJao2ILr68embrM9a1HAk0P4IlwQWpWTnQ90UuwJg/SPClj4IIAgAyOeo3IF9FKtt50v5qPL
oGPRGa+MkFzPdyGsIk4lZGRkwmzAtqBKd6i08ByQRoJpmTJ2C1pR/ZKmpH4Z6xqnH2n8hIe0+MLI
UO98nlXHQDgN9E9I9iinAuZiTRf2EDNW8qvTu4MBpHyGnkLDUJdgNYwtJ2l/nSHaqNuxPvZ0R/e1
dtLtorAFqGyqGEJJHI6qeZFAuc3sMLsaRBY4lXquR+PaIJatCzhBAX85LTdj3zvYuVJXOzLJEZXO
KYA4Ps6TojyX82FAPkclcwG2z0LzdWq5RQSVio1WDo8B5c9iNYv2a8vItIHhPdjDGYR7Jt5n32Q6
V7duMMIZKVXmqS2kl8Au09tPlg8JaQfk4wF86rKG9geCkvvRYdTibaiYN5xVbJvKcImrKgMUBBVV
d6tlN8SmmOrDlFsv1nOQ7qaQVvDiwdnihMub2/PsB/O03Sjq+Bv8xxTtdhBJeh12WFfQbfeDMbyt
EEvdE4vuFeqZTvc7r5tpD+8o/xX3Dz3ChsBbItfgFNmiw/HiwswUZhqkBXHblnaKgiqvH8DZt1ul
yu4WVfYmCVJDaxTr9PAT+4N96wXqs8vkdgllpn3SU09v0kIu25BQH1u4m5Mw9eYntE/2eZPXO0RL
BitHs1vsXfYg55D/GlDnS+AnXW6CSrV7FBzNfVh7el+mZ944FBl3du7FjRkAo++k79zlrUNh4zc4
dwhM3b1hZEl4b/t7mB+kD1CecJ51RfWXoXDrL6MdmsMQtg853J+iCtDsBFcDbO1Y05+v9fG2nMtl
a7Ek96xnBFXh1CQulI/jDsbkt3C+F9+7EhdAwnMrb2u3CU+DgaBFTspxa2dn+G16lNFwtxcPlQt2
8uJAEZaidv6qlZI/KxT9ojZEQW3WbriVeeU9cuK7j0FZqQc+0fIPePtqG4haHIeeP/mVLjdtxoqd
Ep26zWbqPntu6/xO4c3zbKz0d6SaPLvtcNLchYUK7uEya6OQuePPcRb0bzAKesAH2w3p0vYmL1P2
hGJBuAuXef7CIPuygyEe+238Zv4u/d7diKFLt2hFNVHvtvQEGiX/1aRDdfJNs3zJUIzN0FhrzHNp
suJna5rhL655XUYhem8/y6JvH03BoTCN2aVPvALnPpqkMV7UVxlKh+BBwIaprtra27BCVhChNmmD
wpFq8z0u7B51L5c1MNGd2ruhq0LInTjj7VwxulEQKv+irevcTzUB/gYU+hylwInLRHrBeFCLGBNG
6jyIeM/FlIxQNPgCrK7CWlftTaVln+S9bx7QtMijpkUItiuc/8fZmSzJqXNb+ImIAESnKUn21ZfL
ZXtC2Mc2CARIIDo9/V15RvXrFEncHLocIRKhdu+1v2Uj6Mndr6iUR+RhQm1hRJpoT/MGaJKOO881
Stru60CRfccJdq6iIXdpVUkI3qLsgbkzMiTQMexDFflPpZuWb9nEvTqeghZuoSiX39LWGhJszuTn
4JEQOwgYlPGEQPGhnRr6NCroikrX8hCun+CHh/6jv9O8CF8Rt54u6Ri19QPXuSuA5c/jAKfjcz9Q
+1vEVB+PfHQ2lLruMeqg1B+4yl18vHmGmWWWPZbMrtqYt9GE3Aq00tBl1wnwh96LP/oYGC7C6Y+s
D4MH2tr2zgf0fwtoSr9tUi97bHKfPViBxXa66MPfFiPwPh3dKYixOHiPdmslwFzAKIqFxVOIA+fD
gGv5n86eORSfuXBjb8rU0Z8RKw58iVL2VEBll+Go98yntIPeyiqfO4uCC5XjVIU1XoktGeY9yvSD
vZvW0Z54s3xGuML74hatteGlr7eFJ/r93CKpNMnKHeLct3Bsd3LxpxeT98R4bkOQ1gcvM2Ectcao
9fITr6Fr9kAL92xT3w6bUAT4U1ecgevbdPM35AZjDKbrN+Klxo0bMRkdu8tt+LsHKar1mlPd/obU
7nrbC7dt01CnQwAYVqJoW2EcYunfELADsqRXa84eC5dtU8feNKjr9wYqz7MPk8o8fwynPrn+2xea
NlXpshW2Bxd3xIHpA7Z93EBWYmFLDRu5Y607j05WmZ4CGGv22n8TFft1/TcvBAhNoxwmJVILExBO
peWdJhW8lym/Q66AA6FOvsi0WHmFhTHjGkGrCNUmc87z9owgTQIlwQaGk0Wzu/4SC4PGVKIjPktx
NwzpieGkObpQOVnfmybaaHtN7rn08y9f5kPcam6GZoZhOIUaFvdHQvKtKtvH0R7WKho+NQVFLNs1
wle9FZRWOyBPodK42uICVW7ypHoLvocbhctaEswrYcmlzjJmbwpjixCF8PLMO6hKRVziggQXho3k
txgMXV7FiGcxi49RFGbtGe7dyAHD1NhxY5jFx2W08sGXRq0Zdu5As4kkImZpOPYbmEafatYewD7r
E3sMpzhkCOZcH1sLX97UQVdVSUIxQvdQDFA+DY+8bjZltVKLvtS4MbEr1HkVs43wvExfaw9ZYr8D
JEjctk6bKmi7i6zZsS4aTh+Fi+w98BSY881tUUvTXKbJ28IC7RcH+qjfWjikdyFfafpTByOMIFNs
XNspzuiINx6LtkMIBcFuFFpO5QDuEPDCP6KWB181TUex4byt4FxbM9wY+XxsCQnYNvWgjgDNqsOZ
drR+TxWS+Dn0azEYjz282Me1SsSFueQYkxb8O3sqeU9AFn9w+nLDsDjM0FcE7m3Zy/+Ill3UFcyg
j51Qilrdgb0F+iW0vz8ks6aVzl56B2O2VpnrVWXfgLDZoIZ7PNageHVwzi7XPPKWHmBM1tT23U5M
xD2FDmTB5W9OYX8gY26t9NHC7mh6yPAijDI4OHogRSKUURB+YLL6ddPsN01gAJxpcBXp3VORv3RN
vxkpEAX1ytKy9MMvq9uHTWXoOhJaY6CxeA3PVW09e4h0Xf/dS01fvsWHpqsKpV9Zj0haNkbvGlAu
Xq7VRC81fVnLPjRNerjwTkK5J9ybtz3k3TFrnZ/Xf/bCemiax3QyigaQX3An7Md46Nq46zBqipVO
WRiItjFbB6Iy3PIxUBDBpzxMBEIVbHiFH9bKA5Z+vvu/XZN7A+um3nFPCBXEVYAx7nzv1gpyFvY8
EzlAaAZFTdp7JxzrYTXpge+mq+ELDbxT49d/29JaK15d+sLGhM0QnZi96FKHkf6ExmOTrtoRf/YF
YExk1mrpkCFeSH33BHWt2iFlVB0orkePzoBbaMXSqlhZ1D77EpcHGRsrah9LIIty5+RGEd1QCwE8
4uTfQovu/v8j9fIAY+6yEVZQwpXu6UKhmGBPqx+mZm3/W+qmy98/TLE+EwDnBShw7wQIidCm1d8K
GcSyCVYqbZYeYMzhLONhhJDdDKlwTWFsVW7r1N/hbPvWIgdy4ze4DK8Pb9GAA4s4FSbzBbWoqAam
4zfV6cpc+2w6XD6AMZkRy9WF5NhV7PrrLBHQOtTFDpTKGBmklRdY6iVjOituTZGdUvdUDQQ50iwB
4XjX9v/ggnrjSxh7r4dwhYwoc0+pwvkp+0KL7DHnf4tCbWTore2PS5PBmM8dqfsB9WrIgVklzsYe
KCIUkLtTTkL5Bo6j+5xXoF3Gc1iyHbRA49YqcuTb6vpSTOlRSMPKMuyfdAF4AApgnCMIRB60iFG3
aS+prBiTwYP0beAa2rBQIiypZGJDubQBSVTc8Q5or7gfRXdXW3XzUAAxv4E1sv+CMDZMyYFR33BX
5V9xwOkRz5wF9OOyzBW8HcoycV2q/NgZ3f4EjeyAHmrqUx/mUX9A+hHx2L7yDuBNqq+Bm665aC6M
LxOo7eSRK5F2BWRCguselLu+VvGkx28NRIntcKMRtUnRdkikPDI74ty2B4nobIHKBshIV0bwZys5
Jsl/KsXSEoREqcXZF/jRpN5NTZBcXwCXmjbWKKKnKUIIW56L7CUC9V73/1xveGG0ml43irEyDVBS
cM7LH22G+B0ypcp7v61xY02S1ZhnfQgtXerZscvYVoRfAj/d3ta6sSYNWlPk1Lk+qeFsTTSx+q8o
m15p/FMCw+VjGsvRjDIfxiIdHRkpa74pWO/t4PCKdGw4gIRUKnGmFUXguIxwsgE8tpXbygFMy+06
9QCfKLoT+SyTzrfYyvq19K2M9UsSaO5lAeiEzvQPXhYXgKW9t5AjXhnASw8wli4XCm/SeFiCLTfY
duwVlT+J6P5c/1wLQ9hkYju+DZDU5bhWhfVBEvLT78Tf25o2zh8EpV6hywBdoRCopPmT06/1yNKP
Ng4eEbAo8FhEj6Q2SjCbEIenGraY13/2wo5nut70Q9QNJQygTm7YfIXY/410MDSPiiEuxm7lGQuf
1CzZ7Fs7qD3IgU6968VdcY8qCDCm10rhFpZts14z5QHUuI1nn2b5i2tvK9x/0raJZ2wzFlv5uEu9
ZEzzAsrwPIKS6BSFr230o+zoVrftxmf9iuRs6SWMmZ6S6lIR4/qXvUfCiyPwDqy27TQpCoFYS1H2
DnI94fTr+ldf+iLGLFZadMBhFPaJeMHZLv1t2UyHoPx+vfWlAWtMYdhou25UcVyKvCGu/R+Ot9Lw
ws82Kzc9iMmVijrnNE9+uEPG5ex301PeWvb++i9feoA5iS0XgPWqAcQnGg5ACmRQ5ESPzHF219tf
+Mxm2aZfwAkSRWzTKRua+wGnqVg65LXpcJkjxa8wWCvdX3rOZRx/OIjXKihpnmNOqHnqtrng92ER
7vUM69ScWqeAryVvljrs8vcPD5r7YqhLHxwpreCfUtl+uqMWDbc+r7wbv4mxgedF45Y6Vdm54ePJ
Cr13PqQ/WHBLJSD2WLNCs6KjU/mwHj6Vgzgh8Jag8uwNQuSVtY9cZrCpxby0b8xsZJEbu5ApFj+Y
Nm2yzgJuC3rFbaEUKjxGiAObWPOp+Bl2k3PGrVi8XUyGtlCsZXvU37EqRsSoT4QuqdjkQ4M4A8T1
h6mpKU1KL2PQUqG67d6qshn6SytHtqKy1GNJPPsdBKD8q9Y+EPasb3akH8ZnVA67J9+BTqlwxZCM
4b/k+mEef980yE0FfTty6EpTIk9RO/M4r9R9WURPPlW7Yhz+hiRfec5lUn7Ss6aIXrkkzCEykSeY
ZnxPK0h7hvaYT/ypAp0oENO30QtXvuLCimaK6iGGhPBGpC2K3NwEBVFZ7HD953p3LbVtrpbjJLEo
+O2J6v5Q9JEdK0cH8fXGF+anqamfKwConQKwAZT3bYH6/zHxcQcj5bWUwGcbI2BB/5YOf5j/k9+g
xsmfp9NUz8+wQdpUOU4OEEEAHvH/fwM8wYz1unYmRgj1xlOqtX0qkBndR9pyIIIq/ZXYyGcD6fII
Y9Wfte0GRGcjyBfzX6fxywSq+OlkAxgFldrgj8nkcog/rU7fpoon9mXh/tBvKstGiFma7uyhuHI7
5Po7g3swIHv1TTk/Yhs7gCxnCDMCvEXAOu9J+1X4KAYGrWdOLtZHkt1U4I5S1v99kZShDo1nOBml
eXgYfWtrU/vGz3KZMB/6qOa8z51JsLPtPkf+qyVk3M5gB6nYiZ4ydVtBC/lPjNhBTKSF7upsafvc
Cf8L5COH62P3s6l9GVjG2q+DAsJC351O86ju4Md0ylnzfL1p+sniF9muaTatFAcnKgrJCRJdV29S
Joat1XZ8G9gk31PRka2lZHRCIrb+6wzWWuJ96bnG9y6h4o4aKhDi0/PbqGoRQwG8pR1cfHk14g6s
vtsFhYUJdJ3b66/62WHm8qrGOCgkwzeHQPXs14NO4D0NnxW4n8SFO+KhtEcRbBWumW19/slcM8hI
phxOaujZk+L545hV2zqjK0KXJcKO6UDdT7XHcxcvAv16mG95v+3fsm2eeAnYENnviMXioXmaHvgW
uJmn6533+QLtmj53ekorbadTe7ZncmRz6Nx7hExbmo8iySDUXzmkLXWbsYm5THhdC7zsGdQo+zjl
Tf1mlWQt8rvwEmZkjtWpPaI6wznxIvgOUWR/YJl9HEQx7wZYwt6wV2KcmYE5OVma9zAgOzvhvske
Zf4krS/Xv8JC95gRLgIvm04jUHLOaPnOCXsNciu53vRnO/zlV18e+WGVDLORw30nxJ0oyNgGLI6D
5yoOBh6/qaAQyOb/fcBQiVT5s9Zny4cUeP4JVE4cpT8uMkoSrJEllzrIWCkhykxTy0GxdKbL56Kr
YVUGOeX1Hlpq27jsklGHfTGBGe22M5gRf2ywPq63vNT3xqgv3SnP5FDbZ8Wq6Q7GGM0G5MTwCFKC
s7K/Lqy3ZsSqcBTtVNPSU6s4ScTQu3kMzKeXlLXk2w7mSfVGFj+ztoAKn/D36y+2sOSa7m59nbV5
aXMHtVuBv3Hn8gvk9mBEiOahHKovTU382xZ3094tDyiukI6vz230NgV/IelNJMaZL38isXrbFDFj
XNqPUoZEZITlox92errYS2QAL7de5q2NhH8PVuZtBPPQDHLVHrCXk1+B7Wpl5Y7iCn5STiP/hNTv
rTsNc78Ht20REKlA7S33AbPLAzSxNduEeTChDr6SGpU0gOtjb+jkKe2HaRNBFYu2wnbbTNn8HcVz
PGbzGCa8R6gLNQiRRIlA48M4WdrBCcpfwB+orZJBp+SPV9n0yB2cz2PbYdEDABYNzk5Vltiqz3au
QryB5SPZzTzKd2ru+7gBQeyddijUdJx56OJgZP4r4G3FbqJUBBuvlPO9NVbZnRsqksdRUONqWjTp
Hj5A2SlTeQMmVDPsOMci1Hmo4ckjyM0iFkF4DkziK1dDtZ9ggbSH/A3C/giNx24+hwfhOOEbMhrZ
vQp7+xli9PEeLuX9qXVKkBcodK0DBEixrSjkw1KlBytDGDcqHYi18whq29bXf3E2CfZ+D1ZIS7My
1pbyvwxlNZ8toIb2OEgMiKm5QzLNcCofodfeKW+s7yzVZFuwdKZXaOKDuO2d6MW1YI0V950OT13m
u7tJ2tUxKFucdxg87ppAjknjeOUO87PelX6g9xPYL+9Sg1yCSoXirQ3gZNlKQPq8EqZzG60YBYQm
Ir+UH4wJGMniVfpzd5rzpj83oD1AC+5uBzqUx6kZAeMYdLCfld2CqYEAC2du+0CL0Hn2kd37RTIF
ELKSIW4p0PEEdcWBBMz6c1jM0z0IL9luFqFGU6ELRqr3T2ujyID7JNihCCj2UZOIu0AZbjzm6Nij
+ZOFIqXjBM+8XUir35lq/SOqXu1Xx+u+lLxUh8AuEF9NKSQxtJHDd9edoRHvQxjWAfJXybjMfLJJ
U5jat3MjLoXtM2TubZdEgrME9lfhUwGXuddKRdNDCwLQFrkL/b32neZNyqZ7yMYguxvY/Hf2UJCS
wpn6MezCC1QE9aVd2KF+TjBoYt0BH6SpztPUiIfcCeQOQXIBBkXzNfTb/IFK9DCQPNURIJvsmAqv
3ze88i+Vql2ZiCiY3lNoy08QZNt7MA1J4qLicmM3AdsFAM/Ejeh0zIOmBV9Jk19uNVd3cCe3MX3m
6h+rIxxMlmnAETFv9wSn/S1z7BRWvLAPk5g/AUrAtLiDJrzeRITgJSuZbjCiBShmAOqmLfDMY9Xl
OyjZ+ycKjn6sPZRpWsIZd45X5aisrAEHwJKCKlH4SEXaRW3rJDblCM08aQMU36ag0X4LRMCfuZTT
c++rPBFlnyX+FMhDMDl2v5U+HTegYGoE5nAh2OFx4bmzkBVqJxsQjizi+rmNiP1UtgVqZqNGnKZW
zfsK6QDw8Is/Kam9U+QXaZIRmC2kEN0dAoe6qMekXYp9FT7cR1/q4YHWdVFt0smh34BG8uPcDYGk
caoULpPNQKPDJMr6hwO6IIsLfJ+nSVekTjqU8jlxjXzwYzQ10QP3aPYjcKyvU1W1IdaOFneNHEvI
tp5K1KrIubvTErURtYeHWNUs70HE7HcBA8A7qBGCqEHXQb7BbfSTzjEKcx7oxJZZdB6B3NlSmrcJ
Fb6OiarDB1R8qYcJQM1didvSfe5wclZOKL9iVBdfU9wb3zB2xhfgd0esp1bX+TEd5xaFjlwDVaPp
vC9b13oBCF58g0+dDXtN4I6qFOlwd+LEStIR0FihyBgenQrlTRsRQeueFSLAQgqt9MEZLQqgTo+5
Wbm5+6XlTG+sPKNbi+vpRze2Lkp9sBtYjKYZ8uWM5lvmK+xqUwpmv6oYatIEreMg5yPwTu14oISQ
R91KlUw8rB6gl+aHefD1BpgXQFAjaAEP0wzDKpsU9uNYc/JU5VaTtBoMI8xgDNMGc0GEdbeDGkDt
R5zFYX+ZdiiyGAqqjsTOxRsPsi4hdqnvuUDJr8MKZ1fQOnpA1SB9maoJSXwt+x3tcXOD+aPzWOYZ
XN1aN/unm4naNb3MHzKsOBvhaZIUgQ/VLcx444za6WkkNjKMzE7nHbtYwZSU4gyE4xeXm5T74xOd
lHqpUZv+ait40DR1UW9l0ZT3krnVFxQbQ2OtM/GlLMqgjEeMnqNEadeuHF17J0j7FHWUJQwFW0cy
e/YPkImDQ1qEbdLMgj7AbK2OIxDoQSea5vsoB5IhDthYbpn27D2iKvK5hoPBaeK6efcpYFeclAi5
W0O0H+Zowj/zDlrW2Ts2M+u+NMjoHiLRpC8Dn+dfOUye9rCwCZ+Jauc9n2SBeYLC5wsD5dBbMjhC
nsBA/226ux7Q2bOHxfs7so7jF67E74m7YDORoPvdDaPkmwmw4vu+m6YHD4hAFPkIFoMh1ceAbA07
6un5bph1maOLJ1QO47CNzby0Ud+FuuaKbUvUQYNJABpH4jmB9Q3U9+K1l03+c255mWgsC49uporv
qApTsIDN641raxc9aXdvvnBhGWkFcOoLHYGNJUWZnnJH8rPXiOTH8+wAH9/k1pEjkcNi1bf9q7J9
FDtVfpEQ8I/3UwaDHZG5+iEVjfhjA9gJRFsUws0WzP9yGjoY1+TsW9YV7C73i/4F67a+w9JLEjvV
/kvF5/pOYok7cMuif8lsuzJpJFSMyJ2zTV1EXuJ0KkuK2oaD8VAW34ba8nd23fBjgyz6oe8n9+w4
AhVdRHsOkOJEJ8zKW0hDuxrFRNGYgSrWZhWW8yZCSRFPY8uHXIi5fYq3LFC7TEdvJeKzcNkw0a6d
p7y5ox047AwGnWNBmsSVVr9BLalYiVct3LNNvmurexn4LaoqMA9PsBzvgX7rn4B020aWb63E0j+P
trqhcWlCPW/gyQFGGTYqQmPUTt6JyrrLULHoV/nR8pSPwARZOZcvvJGZMQTJGMpxZFJxtiJ3qqyP
qPXvYlaCXGmtSfoX7pcm8TVrGxqyXiDZZs3gcin434o1t/Klti8XtA+3+5qwOmQzErWyke+yDbGE
APy4ci9aavzSaR8ajxrbBUhD0lMe5HUyC38+QbxV3RYSMvPyABFxrwHA9ey11o9ydv8Z3GglJLE0
FYyQRDDChU3wAO6UUHzGSJwDqlo+2EW3UqSx1DGX537oGAseU2Ew1uh131WotEbRseTjDUlsXBRN
V1AJEEKJyvDwhKNwvfMKpz7M7uy/Dy1qFW+6vv8np9mC3YtoDaaYFRCEgmDPNnp3OEN8b6L6RYu1
1NXS7HL/t5/CynHn2h3CEy5TG9lOm8yn8dCruB7XXKuWHmEGbwQA3QEfnFM4ys3k/AMu9KmlWwGX
zet9tfStjeUoyGz86I7oE4rik6nr77oyvG2YmpDZahyYbirpnDP+bmE36trnTq8leBZCNKYbqGRp
q6sqI6fQZ8U2BYcnKay2TFJR7ouu7WLU+K+RYJeeZaxCcwVwhA/cCWoL0vos/Wjfe1UStEDn9J5N
wC6K1mz2FnYHEzpL7Q7RGjrDdGjyaBJUzIdOFDV+uDn78aizeuuOIzyz0tBeWQUXRphJosXpCaCF
wC+w1aNSKpjIEOtJvs+w/QEOoXy6PswW4ngmuK5MbTZ0dZZCN/fSI4c/dnZS6W9VVgE2yrZt/90Z
VkKGS1/LWB1Jj9OccDh8zMRfMn1V6slHeSG+FbO+XX+ZhfXXzLwDqNOGY2dVZ23LY+3JXzTtk6YH
S/N6+wtz0ky3Q6eeFfbsOyeNevDYlu57P6o1RP5S9xgT3q8byaiLQF2BMyaIPM0+JP2xAPNGedOb
RbOVRXihk8zUe23pfsRtwDnJXv8BEeOVqekgLkzfmzrJ5Nm5E+rMgWhwTkFLmmOFmO2DGhCIuN76
wqz4D8qurB04biNlOUNgL8YqcYpvZGSgw3or826pfy5P/rDJippaPq3t6DRTsA2q6HdaVEAJ6GDl
vLwwiEw3Skpk4fuAiJ1x7TyNg9znvThe75yFIeRdHvnhp3dO6Tq9dnA+yFoMz78s+8vtLNE58jor
p4SFddAzJjEuUwgjuDrChVL1W0Yd9RSRtDzXw/wYZmJHSKa3AHOFK19j6XsbW3k3yQjioDkCj3tK
1Pi39yHnZz8VwhjX+2zpcxsbuQhqa/QaJFbnHnEDhCiE+OM3P683vvTrjTlNQKpwGUSHuFPIg19W
bwi38I01yEdEVLzt9YcsDCgT+lq2nojGwXNgidA9WJN+41l5YybJJL4iCgVdo59FJyFtyHDtl9Gy
Nn24oqRYGK8m8pX6UQdX54s3deFteN2WMc614KUhVdu0HhB2BTh21ztp4Uv8x6wXvKK571J9pvJA
hbX1ql+MDzHCfysDdWEcmeaWWZnZksGH+CyRuKDhD3d6KMJm5RMv/XpjYtelxxCagoIFho1fmxrW
7Q6C0RU86YCYEWsr99IrGHPbsuXkptk0n6Htbbeuy56b2XcRQpxWXmNppBqTGa4yWVdR4ZzGtDmO
dvfbKqIVEcNSDxnTGKG5voa3MtYl37vziPg2swY2Ns4r0mp/rw+hpdFqTGbwm7TdTG579mq96QJk
NoXwX6syfO0ylEBOdbEmHV/oJxPfgThz4dCwUud+RrUMaf1vrluv3CEXfPSw+PzvJtEWLm+AZEfj
hYdip0k3QAp5ajvnFMy14diO9h6AZNSLzD9cp34Mc/J9pOWT0t5zwOpnVTiv1LFfr3fqv8Ytn+Qn
TeyH3dolDtYMCvMBVVRBmPqI0RcjUGjW+BDVMnucgWjbo5BegAUGWBB3iXu0M9L/DDNFX8gwwaVW
k+rVa1AkVlu8e4NlLLL0fd3j33PjvXogdyKaN8Olzh7Fo+cO7h3wUL+hRIW+NmjcPqY+rR5DxBTv
xnpGjk6ApGhlNX/WzjyB+ivwlVvt7nlRpCBVNWNs9X16n+I2c0YcxLnnxB+PKFkrgVwToFzqnjBw
FEErtAgSPjpS1QlhP/6dixAwH5AwD/nkFFss3DrJCuwGgjvRubCqFAbeUJHpFP8BT7NoQzusjCjo
yR5gbpC/p6MTHoZganZjZjPgFLEsF6MaUFgT3lJThWCACUkRYqIAOyKgHbjVIyHi6HlrFNuFVcZE
pGScprBphZwFVDvLuyvCZ29aucz86wX52WAy1slRlo7FPR/82pO3F3fwW5dd7N+Fh2qTbeuD+1ge
00ePxe0Drmr31WO/svosvZOxclLc1KB0cOuziLgjtuAoAlvbt463dctoXPMgWloWjOUzr+DUbKd5
fYZLxy+vmb9xkYuV/XHhXGeSUpCYCmjph+6p1VZ3lxcevE9Gb96qhoJyVRF7Q7owSjI+qy/XZ/5n
yynEBuZJXjMecEFIfy47D0TPOh6cMIaBa6zsHh6C48r57rNOuzzmsmF8OBOPdSBoVYoaXh7tdyus
dr6tVuIoS01fRsOHptOel7UFL8/z3Kp31YE86azJGT8bUJdffXnkh6ZnLGOtT/Me2kKNqms3s/cB
AVAQK1GTrtzHl55hDNohCKBusuzqbHv+JrfoHm4eT1l1C/jh8grGaBVuOOeMpOqMNNpeUzfpg/7t
+tBZ6nhjs4eKX1JaQRgN2B+ogmDwvUVUFisX5M+OEpcfbuzzwpfg5nblePbbDOmg5uLhEjMOeNCw
Jn9feAHzyA6PWDgPVXl1ti6YXzW38XAxo72pd8wzO84iQW/lJdxr5les4TEFwvi2li9T+cOo7FlF
lcxZD9hR/yetPX8CYjeHAdH15hcGpHlGh37I6To7UmfiN/J+nCDvSrsyPQ8iKA+3PeLy6A9v0PUq
HOCho84o3Hm3ByjqMdViMN1uEQxi8JiIc+qnJRjZKT+Ps7qDu/qXqBl+X//tS4PGmK9W04/wsMzH
8xhAPgAFEzxJb2vZmKpwrpqsQqLlDMB3K8N5J7htjTEheu1kgfXYoQgZgdozm5uz3dK3MCPb6z98
acQYU5W1JKxBuMSIUeLQ2OkbUEtJPpdqZUQu7FHmQRx4zS5ohmI4p5fEefAHhLK9bkBjZkXMw7W7
6cJbmCdyCHnaMKjH/mwNPbwxvYNqyPeyzW4b8/85YdsVwMvSG84FiKcKSoxSnXDQv7F1Y38F7qjU
ORdYE0QDdKeDUj4o1ZDU6ddU1kvdc/n7hznbgE4EW1KdnZ2a/cyL4Fzbxa9ZNK/Xx9DCcm+au0NN
BFeiBi/QpewRHNoiBpT7ngBEGBZrZ52FqWsi9bIyrVAkCz+enNx5Vr0HFnRl6i6NUGPqst7pEGBC
yzB8fkXl7E5Gw0sH670Um/lQT2uxgc/yBFjXzPNhSDyRjpYznAeX/IUVwFFChxW7hD22XbgfVQUM
Lg2muI3yNT7m0nc3Jvck/I7QdIKJETaezcjwvFQpeDyB97Yyv//9AOaFAa9lMvVKlDCWo25R7xSO
zXOhuwFaUVi8JhR03xfCOmwO/fNkM1EmUVjA+EVYl1OSVH4Z24KCeYwMSj3FaeDbW67drIkt2bMA
/vS8foSYSv7KbBtusQXRAK9GClc+iDtRpB1V/o3rt230FNxoNWqypwGGIyMI/vSRz9nL9dnx+Ufw
TE6SGzEaSYQXz7nlPnlpdJQqfE4zP7ne/GfXDhjv/YeOFBa04wirnMFC/ZoTCvxg+gBdXQ/QJKjk
xCt+uwNfu0B9/jK+afbezQEN5jIYzg64uXHUOG9A9xYxmN/b66+zMM9NzqG2ndmlLR7AvOewPlXF
StR96Ycbi6xPJmZV0h9gAHfHit99cdfNv6//5IXlz/R1d0K7jWoFu8mwcBsRO10JQC/455Ufe45f
36eVWstoLvXO5e8fFvIMWkV/DufhnCHCIqcHbdHk+ksstWwcjSIo9TMJYfhZ1D/89h+ytnUutWus
roG0cgSMMPo1isnygd2TIbjtluEYdxiLpiWfIzacoaAE65mWXyEk3cP1USVMrnlLLY0bY2HI/SEU
QwFcb2vPG9exH2kGfX2Wr+SbFrrHrIF16rESHssKnEh7GDaMc3OHpOIa7/TTaA4WZ7P+lRFaB0Pb
Y7pWfXiwcp3HVWR7m7YtcdKYKwimdNoD8h9ZoGFNpZP0LiAzcGEIY5QAlrDl0OP30R+LRMKcA9VB
BCF/y67nOPRTO/F60jxSj1crR6Gl7jCuRzkT0qO6Hc521zRfi5IW94BZtN+uj/GFiWpWztY5a+FA
BAEc5bDgyESWHa1RqyQPEdDyS3GL0dyl1y9j6cMsdeaCVW2OzWSEEDP2Qn6fM/p1LgWBCRFdSwUs
vc2lDz88JZMcJQlwDzyH4lmFf6pcbJg8ut7KvWPpUxgLwlhbKD+wMHQ68YcVvyigX9e/wlLDxorg
OZANI/Y8gCh8xiFgo0EWu97ywlw1qYqwZlXgY2ksCFH1hohyt4F7ykuR+l+vt//5L/dMTqBG4v/f
69LZs0E5hMS5Xrvzfv7LIUr532+Zg+NQSLjSwlp1C01+XNSIsFbWSo8vtW6MRxz7JogYm/E8RNG2
RUUS6pkThJVu6xVjHEYO6NCWjd9echKP1v00DCu/+/MR7pkVu7RxLGvWyPNf7GRsIDH1KGEpBs35
2n661DPGWFSNgyNy143noIMbZ37nIPkQzitHjqXhYuxPMrPntFUdFjMHoOL50Vbv13v88xuLR409
CdYFEkUhuElIazh1ebNxoOge6lfYfyRarvGQF36+WZpL/4+zM1mSk2eX8BURgZDEsAVq7tnubtsb
wm37AyEGgZAYrv5keeWf09UV0TuHwy6qhOY3M58eVw/Ux8UDAma+6FInXl8/fvwD/l5e/P9DA1sb
ckM6jLD4WlwiqaxkcQcKAYpNArr/XvvpbEiegvYRpKPf4K4gRJw22Cmen8q8K9PCU2Qf5YhY8CK+
pPAGZRuFs9TJ6ZX+UhVLH5tQA0c0Gw5SG5wK4P20IGG0Hoh8QoENWRUhZkoy3gWlinYe7cQmqHOW
VnWEnYQgbx//zgsdeO3ghWyVLoWP5YzzoE6aAo60IfwK54+XQMXwuTtFtrbxBi3rqvOkemyzLxyW
HyACrwzAv9nX772n1fgIJAX+h4IIhwpM8VueQ5MS+Ud/F15c3cnvtEWebCyutNalDrcaL7hJb4cK
PqJjj+CcmnzJlk8kZuCI9Bem+M9KWcK9q01bobeVx1BAVozwjwx2Q1hX0o9f9Ptne7b28oZt6ZTG
o9Up0Dl8Gu4NzBhP0vEQ4KPdTZ7Lg+6c27bKrgygC021dvH21chsKzA22fyddQcyXZtyL0yIa9Nu
O9PegACNY0CoABnztAW4Q0+HWgHR9XFbXRgUa89uN1Y9AA+hPNUIV7S8Xk5DN+n/eFiZW9zoqyuv
5FITrRa9DMkrLoyA7QlcW+CEo0PJ9NOnfsE6ibNBgikFhWo48bChyKnQX7TSX4eFbOx0TYh24euH
qx1BX4UuAFSZPnvzH7jOfjqevTIc/upf3xvVq6aZYQ+crd9ZuA6jGcQpyTbw/jgJR3griwuosrMY
+KY2GcA63wxLG2xnUQLI7MOzuamLsYAOWZtnn+nmJigFgQGrC+O2EGAtjhbUNcq7Z0TFw+9h4QxD
q3RbM89himIlxKutl29FJPrnvDL6SH1PkxhEvbJIUM9v/mOm8b4sXW+3nksCCyuaP9032dxuLHw7
mwiLR8JxyPPqVzdwsnpnKz+A5LZ17wAw7w/KNcWWNVQ+Ep27/9WwvLyOcrD3Hj5jp9WiYgN74x77
liyOSsrv4cpG+aJYOJzNH3eRC7cya4uEIiimedAgnAT3h11eTMPz1BVzyhhOpiRrqrgfB7+NvUiP
nx1Yqx27cXJE5kY4agNTBQ1FS1AX7m+8ZfqZG/up8ypbW5UsIiV7GJLbE+J03wQpfi05uI4ft9mF
bc3ao4TVefZbtVSnboYgpXbar80iT0UTfB3NcEu1/eSCufYpuQjKqwM9w78y5Sngk6c2dD+351u7
kgZVgE8vPBxBxi4dyHc3e/u4cS6sMGsrkte047KAUnmq/Tn8U1Ettlbw6mSXKnhQZ6VMX85OXAKa
lhqae9uPH3thPVjHGlomPF9WOFI5ygNKst7m8JvnADl+/PGXNhh/NU3/LM129mfkJaD8lA22zRNl
HLvRtR/ewiNQ7oesQUQsEg62eWiau4VmwX3jk2xXeaJ+nIuzngcRCc9XvsyFOZevbh/Kqo+Cigeo
t1PTbWxNJOCjtUqYT8b93DA/dTAbb5QJFKRGtNqMAoFSfJxATCWm/5HD1ArlSiafPv5CFyaRdf0f
wWRkGbUcTr00OoZLUIDH5u2pBCSVFFomJuxebat/f/w48pco9s7C4K8WhrrzcgKh5LkS1RcnJ6P8
ZoF4uEIScLd8c8FwP3RFZF5dBI49T17g/wQNVWQpnZHbBr87E0m71BIHzDO8jgqkGLuZ6Q6DV2f3
JpLw17s02FZj1f30isDehqoIzj5bPsa+y4p76JrKreNF9Rs827RMMHGJG6RQgjQ7LOV9OczODesK
snWcYHpwTRs8zE0UvE3zgAiAqZ41qjgOaJRDO38H7qN/GJTgG92140vmC/FcBKP4Taa6uG16GyK0
ERHHYl7g9qxIVd7wSC1fmGrkxjcdeL4D6sQ5esWfsPWCJi6QV/GEMseUjPUyxQqhAidSBfR+WARF
WscyQlVKyjv4svykMHlXg8uMqzT45uUOt88iMUg06KA8ewHcmmxG0Gm/W9ag7sFaGKUH3wEdzfo7
WxddGnRk+LYgjyKuqpAkvHN5MtugPZZu3SQ4BQ6JFiZKSTVj/aR2uR2LwPkD/Z+3K3w/A+PaH25G
JHfG9Yi2r5sOBsYiRJSfC1g7eLjOG0w5RRJxnqdeCfQf9veF9xIa7WzHulTPgTqrV7lbJLkP4Q86
vrfPXZIncGKbxE5l8WzkgmiysZ4fcCPIoA0izQOYujYpI9vuaAszK/SQ2QZ6QNyKVxSKQupAoljN
djk1NPqvV3bcIVaiS31f9TcN5FK7AMjkR0hTqm9LbvLfVe2B2Yts6hKtKq95ny4M97XNYoR9vu9U
hGu6whU3Hu/oLQjpvz4eTBcmzrU2i5CBeACjngtK7T1OtbA8N2JLm/BzlRi2VmWBy6w7W0/RMWru
q+q+aP+En6GK4by09le4jU/bYW6GE0JtUx4hg0S38RQ2KXzeH7fOpaY///0/034HozD3gZE+gccD
ZZAoowNGFL8yb15q+9VGyAr0LYXd18lwQLUZj3OGWM+Jf+Ka8azsXF2/0IGZqAiRaEVQuP8xdj1A
2EW0DHE02Ws+rPf2QnjGuqoK1rLfhCGIGFXpBc9zHyyAawb1kaD0kGRt7++yvKg+0V7nh53Xn3/e
RhFktOgCdzlN9I9UkINxuLdDnX78rt87750/fbWq9n0YaLds6NGHxDgufKSQVwL4ZFyPfRtNce0q
79JjVgcmTQUiPbD/P/ojPURnczJ32xgU0406pyN8/Fve67fn37JaIOEuY03bDPBVD9MRdIOHqLZX
nByXvv9qSARtaTIxO8tJi+ZL7sz7iIxHvqivmLHrK1//vYFx/vqrgcEXX+DQUwLI6ZJ01gvifMbi
zcvoy8fNc+nzvVVHAky7zCs/OjamHfa1mOabQGHecBozPnz8iEtvYHVJNFPfKfwMBq0y5zKZm/FX
x8IrBcVLX381sG0WZISHiOP3UVIHA15Uz22HxJbRbfsrX//CI9b1vi6vqtx0iEgYprY4WtNROKvl
NhuwhH/cQBdmjnXJDwI3R0a16x4jmn/PLKJ5oKH73RTIu2yXV6DVPjcLrnNuNYbZWVSkT13EHvqp
Z3FF1REZYNeC1/7Wcde7UfTWdbnOlRKbrnz2jz6KleWEVDGQ/3zAMOZo0/hI8lqqpM/scRmrW8+9
Fnv7N+D4vceeX90/s+HiS8FnsLzB8ZnvOwBynydoB45I96mfc8qDeHDc6E8gp/EVDORj515lml3o
22tiGuI5iJC4jEZ+k0FR8vs0XRv4lz55NfA95BVlDiJfTgbuwvN6+zWc+JUO994p5fyaVoPe5ROD
xmXoT/3S30xzuRnlyVfmqN1q40I/2z5/rmOvRz6XTo4tNPJpdQ20kbFfi1osgN33/6myvq/ZNaHW
hZl4rQVa2myZtC+yo21w212/GuyLVVSC8XzNKvD+LEDWkiDUQyKDIge2PxJRgEgKrA5QpsKWiQzs
K8r6S49Yren4YKenS+YfcTM93JGalIDDzixtlPj18fu49ITVul7ks0ACExh2oUZ0oe42iFtICEob
n/v41XpOC0xbKurUSZUq8WV5VDZA8J+7/9zHn3/VP6M8APa8niruH10QT2kIPyBiGF9o2V7D6bw/
LMg627iz48JGgSRzMC0fVdYcSADU2Nh4m6oYWzD/xM3kuVfe9vtdlqwrpZWWYRM0E4xUo2ap62UF
TF7dkjRWI4eRbj9us/dnEUTA/W+bLQ736jr023PW7bNV2Y2M8mt30viI/z/pIp/sfz9aOW2YhXC7
n/yixyUCmyBna7BblPyaD/fSl18t7nUOf7sCoPM0O+bA6bjT2TX2x4WRsK6UZkvRaTZj3u7PyXFO
yuEyYcvvjxv9/fWcrEul1pV96yoXeGRLTNpU2beCyicqaYvMPUTGyrD+xN1u6JJ1WcOtplZgIUdS
b1UfWGa3Mhi+fPwjLrXQajAjpRNBkRKONdei9Blg6+zHxTW0y6UWWg1lHE5zJF3CaTe2Iib5j/Cc
CBB+Cf08HnpyZXt+6SHnbvXvfIGbD29E3QeYefZghLrDxRwweMGZ34GFLkcF9sp6emEsr8u5gGwA
11l12bEM7Gb02japOe5sFuWXMSunKybWS09ZjWWzdG5PFgw4Nu9hlY1HHiaG57hlKTcfv/NLT1gN
aYZTZMM9Q48ONHR3ueP1KUdFa1eUpd5Fc1F+biZfV3dN1BgdckTYDFH4g9fdc+s4t4EgV6bWC/PG
urQLcWevFDITTkXrItmghPDtynHj0ievlugGWiJfDU5/ohNtTjmzJO2cvL/y6e8i5jCc16VcB8hd
OwUogLZKPSgeiC0LqxCcmXo6VB2ySWMs4YBtUoQMGbfKkpDnEQg2NXy7Q6MhQqJ63pXqM3q18/dZ
zQHIDItoyHR7quWMbJzehP3tGNbDkQhDT7VXXhOuXOh467xmSQoPIfIIGkICFNJNZm5/tQEZNji8
F7d+yZrdxx38wgq/rvGRtl5qvjT4QRSXq2SIywlZiQYKIucUNdVdizPKx0+61FNW23e2YAtpSwTb
mPGHI739WF3LyLrUVqtpIBoqpMx3+OTZddMR2VIRhOM2+yLEtSi6C1P/uqqHLVAFr17RoZfLso97
N2+R8UXoPkRQwpUp4MKbWEeqhE2TW2bz+qT4b43aKg7ZcYc7/YFmW+ne9OE1sf279Sp04nVJhpW0
g3ZxHk5Ntoidk4tql8Nm9wcp2JtcKHpCrduP4ZhVj5Sy4iHzQ7urvXDaZ/Dc7OXimfRzfWK1n1kM
EWMBlNRJBSWqZ9kJj78yc19oznURk3jL6JjpvOVw+bd88r4bN5jiqe2+IR4ipQZS0Hp2P7fzWxc2
Yfr3yxB95CjZfBxBlE2cIbvNHfX4cTtd+jHnBf2fhXsqNEXlpybHAV5/MAo7lQRq+IW6x7CrbPjQ
INxXfP34WRdG07qaybx2QkgrGFxaHHxWb0T2OwBHs+v9zx2K1gU6YYR0h/PljkKebGT7l8KOJ9JC
5/bxD7gwWNcJhiGusYPQtDPcbc2ubxDxbl+c8RqG99Knr6Yx3MBrKBMycUKS+8Eh55R229ZxlFd2
+/H3vzBRrpFsIs/Kshf9cvTD5Y6Vct/I9krTXHq3q+1MNxBjuAzJsZb8JCGwsIU6qOJbRq8MhEsP
WA3oIhxwzcgHVDBZv28z6cde3h/ysfhu6r65spJc2MaugwuLCD74Nl80/McowZFX4tgYqoI4K96W
sLnSVBfewjrAkEvEF1YdemlZui+zZ77g6H5lV/OeDALz77pEH9AB8qPGc4+hUq+idZ6Yi1oi1pQ7
jIKkUOTUDwisd5erjidyXgrfOZry8/v6ZwLJqtlELhQVR2fuDrMErkzAvmpQrmRfBLKoWukiYMXb
up3FHYJIl/z3pzrzOr5wrGGDcyuKZhy8B1AYn2hG048/+l3X3rkdz6/u3x+Va6lCEClAKVNiF3p2
OLYarMINtHj1TdWNADUvdVSqGHHTVZ9UtOy/kGmZoTVEmmkcLG2EgwkDP5NytuTJHLZIlumm7tfY
2aHGsbQAnKLkpH+oOzV08ShtXu6UWWTSDNV8RXx+YUpZEwnFMHKCjHf3SNoG+eyDiGfoak1VXhNy
XXrAaoPUuEiym0YsH27bTKdhqftXHsKlUzhOcaUmcGHg89XM4oEYVOsA77lA24T9nXfOQ2WPy7U0
hr9Fw/d68GpmsRNmk2kMpuPYKqgClKDbs5zvAbf3Yt83pE3dJjMvSNMOyniRqkyQT95vUQwv9lPJ
o9QEc/1Eekag3xgQuEPBhh8BHsCZqGz2vuLk28f98kJTrJMVoedWnZWTPlkR3aFLPYE5B69bdFy8
zzg9zzu48z7hn57vIlCo9v0SCZS53jc8KJIG0+7nZr511T90cAcXToodu8C7xZ3WnUPF/uOmuTCp
ruv9UTQ1tadRH6yLqfvhWV/dBUHnXwvMutTy5/7/T7OUAlUNOU/1qUKSqayg3CDk5I/TfonslZ3Y
hbVnncjiTWUdEg9mi3y5rYMt9epdMzx5bRSzYryyvl0Yrmw1lvRCFokSJ8zcOes3Wcb0gweuyaa2
/JpE+tKLWI0mzbouVLYYTp6XmT1Si+G90F105RLuwg9Y55rQwvXDwIH/NRp2bZAn1OQQUl0zBF76
9FXnnwq4I6jHJZxAcw6uy5zpVEBRcycAA7tys3ThNa8jCXvQaSvwZwbsSwO5deZ2fuGICjNxF0aI
MwZrpoi7wFh1ZcxdeN5aX9CqvGpdiai3djBfq8D70ZZRl8gl+pER/eDn9tfHA5CeX/A70+jfOLh/
hsgCLG0x+453bMbwCSHlXQyEd5VwmkG9xrMpRTpintKyu8tx8xX7Ad9JMu+wQEFdZnjqOci+mEWx
bLGC6kSAfaIQ5Gx6eI8UjHxJ7TVmW/XS2UcoD4P4lpsUKoZuUxgPt8q8mxItS/rqgG+x4Sa6VjJ+
t+QZRKG/GjUqdKiL+3xxVIWMjkJLDxiQKQ/Alxb66Aj8yStrX4CvlOnfPu6SQLVaSv9Kn39v7jk/
fjWiVFFzBfhCjlD2E8ykMVMHWFFjw6srXeS9bo8HrHe9IaRSo4n8/Ag/wA63HGWqRPDMZnst8fa9
Pnh+wGpcRaOEhNFzymMgR77tJm5ehoWLA8chQcfljHvWiVXlcmWWe28KOj/u/DX+6YmIkRBZ2Nn8
6Ez2nnu4wQ2vZRtf+iXnd/TvR/vE8rIMxLFiYrzPa3BFEMi9lU3kokw2JWfO+fbjAXXprZz//p9H
TYDLerZ1xHGAdVXp717FDwsqVx9/+rv79nMjrba4ZohGr1jQqRe4HodleR4aB6C4wL9VbvmfSwB4
KRE6KYvxB9xtPSAqKI3X2TWz8d80vvV0cX4+/d+fl6GAyYoeAj3NUCNQX6jTxD0ze4f9BjsqlgRF
ovZnOBZLwgdxtG6zq8BJWhpy59Y69Sh9MNxugDq6yYW7pUF7W/bgYS31F2L2Nlq+BcL7lNk35Ktd
biWdRktOBKQW/X8wKyfC7d4+fg8XBvd6d0sKVqqQVOKY4exMRIRIUZ3Wg/8KD+Pm40dc6rOr+QPu
K0hlO7zpwKm2Ur6o0BwgdXWzBzf45JBb70y1A2daDgX2kSzZCUH1B6H6K1//3UtF9JT1lvScSeiR
PkQT9V4C7l46hpimai9V5HtG5Y96+Ho+ozeggwHlt3GYOfnVtYyYC+9nvWWd3SoMh7mURwmKE04D
C4RbkPNuVT61OOo23ZVfeWHOWu9fuzmDHcvT+REhXA/IWznaAqEvH3eA84zxzlBbZ2RFTjGwPqLy
GCxnFJPvIywGD4x1AArQ5x6x6mN5p/ui4WV11LWn4pZOb7lFTEaodx9/PvH+mvfe+RVr2W1A+lZq
vtBjM5Ni6xo93w9hrvaNG4FW1+kSQnwXEdi/VKi7fo953x5MtrgvCEyxgMw7FLjAQQ/0hQdOs2+Z
cp6p1xcAMzpBPHmhd88dAiolLbOXvFkqNBUt+Y3OPXnoGz87GYCXXjivFiRU9214Q8Euy+KejPJ1
KjrIBZ2iCnZ9Tgmcjm6jNixShU649AKwvYyKUt0I3AtkhecmlYTIsJF+VcSu71WPDVJbt2BP0WRw
eLPvwRqIO9jo95lbh9DOlv0WGh7RxnDnztgxzTzf2oYO+8Z3XFwXmmqPzsDSnDc6HjPI5uN+7mnS
6rk6NorxL96kmh3AMQBIzRniyEfKfk2+F5xUbZxXb0YpfTeQQf0aZubsEZbX/QLeAJ+oFLZjuoNW
wmUQaQw8yGKPlSESNaE6Sgk4ePck84Mx6Zo2wG1IKYrfzQi3FTZ+Uy/iWrjsS9s5XRzqKY8NYGfp
nC8jtjPwm2qPZ0mF9pKJy0LzewSU8afJzVAnvCfiq1N1CoTC+Q9ylCK8Y0/zJzPqcQPwsmKx8mmx
hauo3MhzYYNH0fyme2FjAT1DlnrKHX5lU25fo3Kaf8BGR7408K48Md4224zkwbcJBqoqDdxSgnm2
hDs1VtMvX5wBAAQ4UzC957G7j7oOkNG8cscNpNkTKmdGIpPKjNH9IrsI8eLCSVyDS+5kmVznbsig
ME0sOg0ins4WvKqF3U5AAPrMqYbsn87VAdm/408kuoY3UeXNLziedRsyR/aPI4oIoE3fpsyVJq0C
6z3TrA+gD+BjiAvJaHwZgsg/4b2wJ/gGQIDMpujM/QMMNHEm3QRJXZT0SHqZH9D2fAf1UfTUadBm
YQiBGQNQ7hq2DL/5tUzUeQDK3HmrXBM9ONFQ46ei3PqDMZxDdcbgsAmdmhAEqOo+hWBV/FS66CEe
VyF7Q3l/GLfRoMntDJKtjOuqjALwyCZQHPMQJsKdQJk7ARp7NnHvCXsYeRM+DdnI8Z/PxfVmUF9Z
AAAkvI4IPY7hN1c7xmYBgiKKbkUgz5pov4TtMiTI5+qqDB8KTepm4BNcMLXXf6kBUb3JZdU/lAhi
0hh0viSbyHEnJO9rR7/WcjD/AVTmihiZD2WKi5sQeWke33ikq6q4gcRsi2xa3PAHGHUiH+2+bMh3
gJmbe/Bb7d7jzfgt93J9KitmHkoQFbeyVPWDZliV3AaLxES6PG7CJdt2EZ+OyDXxbz0bAVjTMfhU
LCCkk9HmDpkT0wFJBXDKkMqhB4hDyYZ4lXprseOCQqm1TzZogO9y6jomsrS3+Kbhd2za2q2Ymb4D
hNlgRxS2CTMFEsVsGlLMdIa1uPAbcHcNKf6wk0rIHRuoGZJCTzZKqR2jW9VXWYqvDP4SQsw7HBOB
NizltopotHV6eHMMXcrbCLTCJtEjNWCWItbeLYFOta07YyBOfbYnJSytCP2zyBltznJyhNT7h1Ci
DGtU0f6HbED2qnO17MOWV2OsLTyqCDIekMgLyCCMtIo/69Cv9z7yFHgMv5TZebJbDpAA1jdeZL1d
wDvcvEawDPIqKA44DI2pzwf2OsFGmBDYehIBASeLg6hc0jGvwm03OM0xDEZzQ9nsfp156exh8vER
jj02AA1jGxFj6pW7sIyaHRxsEqdNKHDgswKNflROHateTVtqHO9lcVTwYKOC/WQ9mJhbGDGlRKKS
1d+nkviPQLiWD06nm90U2uwVLsf5NXPmIOnHErUDX2P6pG51s4y4E7SskvvQzPl2yF21wSEcBsWg
hSXXncU3H+P+1g5ZkGo/UDcLOCFHiGfAMPSZd18EdYXV42zu7do8HWof1dvOCe48ZRHxGgGk+ji4
LN8PCMW8CwXKknBv9QenYWW6jMG3AeaqnwMOfGNs+9DnMVF0+FLbfCyTDNTZ1LdO46f4aeBs67E9
lJbNj3A4A8WoqMHJnMHx3GQidUJuX1BWrp+6vBaPjp6i3RJRhCeBZuzG0yDxPmzdeHedFtmTknX/
q65hQYg7JvS+CuburekK59aOfX7wahyZfTqOdbJ4Tb8H4zlAgUe5OYLOgvYuaFv+g3klPxE031ud
S3F07IieRCcHExUnByh2a2gs3Xrrw6iI/h8gKW8oM5LA5jvAHla2W2yCs9/TYnu2x+7KPOosjG4y
7LR/5q1X7ytpPBzitSB/QKyuv9qK53dwcXf3c+7QH4iJN69OKORXnbVcbSYDn05CfEM2fDgHcSBV
030JBGI7fcRQJJ2zRK9VZnvAE91iHBG7FZQAKtNoB/awvM14MW6nMecHaYW3ceGePBiHFjvudcOP
qXLYFpPkBE4C9gg8r4qkbFFz7LpepY2blxus3d2bwRqZgu48TDG2c8hH1G2xmzzUx2jWZbcdQ/y+
U5LudxgtznYAc2m3DBFyOsEVSy3Alt8D4haphhHvuWiQZDXZTKXL7Io7cBlKuOTYOYB+fM39ybwN
tHMTG1T2N7FLN2wLzeVDRmv329h3+pYZzEPEtYsDubvNyqSRosyTjCj9o/Uaup8Kr0bUfEsWaKFz
BGZE8OrVvdPeDIsX3Y+I38JA6Ls2njtoZcF2BRq3n7EXqxFB+MhCHwRLWg8bWcjyP+obfqptZe/6
QHR31exQkKYJQbK+i7TZg1SSyzSawnC+q4VedjUX7Kcz+aCeciq3rmB80w99cMhnVn1lPLd7ybK5
2QesmR5xkUO3HtzvG+yzJLZOuOhBGJmXugRxttDSwYQba+y8oljTAK3GkSJ6dLMIZkuRlY/CX+Ar
tGABtsnYBdFtp+T0ZfQ9TMGUyCToB2ePowpOYeeaYKoZ6UmSE+Et6cBH9c0yiSqw1AGUe43tovtm
AMuTI/PRJFwVBcigrXB/mDoyzxmZSGKjvr13i4nBF6z5X3hyIdUmzEi9KweN4BBTly7O8d5izn5F
6R94WDt7xYrEMQizrzIvXQispSMyiwBOHrsdgh+jKrGwUzfp0FTtBNLwzN+cHvfs7YIcQqWCUMYw
xMkQAgKvfRChEBvr+vwx7/zo59RF1Z8JsfJpgQWwgEGBLFtERc3fjI7mPFaDUK9R4DLMubJHGJCR
NaxQ8JHx+yb0Ijfhrhi/NeUYfjGuC0U14fQp19qjae5rUMNzW0Abtvj3VRiEt/2cj6A6ltreY8Ui
2EaNgXvHUDMZNmNXWjRHH22jTtoH0J/VH2bOWlpJFPkDoLB/N2e2RfVXg15PQTE8vxcqyyQcx/zF
Muru1ELUkS6DfI1chOXnf8GsoL1jQpbFMUQ971y1h+IJm2QPFQNQPPaawQcdBxkmirTNCbl3qM6b
OKoiJEM4IUjHzMGR1mOeRsml4J6LxYQ6u7ZH5OqI+NMhlj6fN6IP2TN0m9hqm2Mxh+4eS130LRzQ
PbAiS7Y1ZW1+VJ0/JVCZ0V1vAeGevK7/lRe522yGUMICr7IlyeywvIlFqxyh72OL9V850VcQ2IM5
ZnJsvgvH8c84V+vd9pJXtwOfy+eq8edNwYn3hGyD6ih7XZl0Ka2fVIYSHi9lMf3hGcLSqQ2hZeqn
PeXFDiba8Q6l7+oeq5TeuU47l8kc+XJTDkGOfbdDHivPTPCuMyeMzexMmy7IzBGURX2K5mDYGO6x
XbBg/yE61L3MpLOUTXPwMlozP1ShdB8EY/ZQRWOe9kbwtKn78P48h96aGcq6CbW9dApycdNWHFi4
ikATRQZwf+MmoMDNYwclMdyACHcRILPhBQ82C5vMf0hF8k5z3dQ7IKjmX8gHzMFlHPM9zZW3FVXU
PFaFGvck8qvToMNoG+jSJp5D5rRcFv8nFHfBo8Y5r45d6dibPMpU0tLcbKZpwIB0dNt5MQmBtE7K
2V1sTGXBjlPetg8Ba+s/fWtxvGhkDgQ3mF7byqcAQPdizmEfK/QbG+EfXgI1ipRVoIojh1E/N2WF
oGQVul2Syx6DlOXL9MLmetnKWkS/GhOeT4xMyaeSu80db+usuxGLDfdetKjHyWftvh+GYdctDJuj
KpzqbpeNbnVyccmKrXprzEZ1etkz1+Zz6k75kDSdwNkT2ShvmBGG3bmoBbJT7+CHyeKPA9pq4hv3
HB4gsI83WVM4m4m78x/UKtgjq5uq3I2zT7CJnrC5SDrZ1zfZnId5vIi6hmduJGHCfY6hWcE+gKE/
IATg7OUKm6I/DBj+CWGu3tuy4pAcDsgQGatyPqK6IA8UwtsB5KchvxMZVLc1Xj3wh7YEDkqVnUzL
qOq+uiXIJ7ybxZMMSPAzmGWT+NR1Y4Ev/OTDaPO7j/j8NIB/tm8NLU62L4LtFHrkLkJKF1ZfZ9iC
3yBMqoHoUvDI9PoFKSzYIgeVeXCW3PmuKct/5y0pvwaOY4FdDFiGf9iONunnBZsCTM6UpjoQbZcK
WvsqkSZw3gbPhaMsmBtApXUAg3wLiDc6bEQXAhxM3S7IcJmWH3JEeDMSYpTYEJ/TE+JcLE45g0ux
oIjBH2Lb+cOWeMoccK8JBa9AqkMWtf5mIll9sDhxidiM+ezFbo8t2fJ/nF1Hc6S6Gv1FVIEEQtpC
53a2x2E21EREEiJK8Ovf6Vn58tzuKq9ujWcuGMUvnABO/krwKr1uwpL+BDQ3xAFuKnWs4GUOcT6k
8qmh3gplce9IsdU3Eloir13t+1tlQmMjNsjw2A8cpjQofFIUOWiFhhQkc241+Bl3+OvijtZhpyF3
nKMbVvhM/8hmChMPmK0jPfSrQ0CKdM36Dvl/YEvoiUzTtFNQxlpLMgS/UCigB113tNzktG1XbRnC
rAnm3PALLcNVYlGnSSrBUHewbNwgVOFhbDzi//GgGhKXI1Ebaid1p8KBbGZTFa+V8dIrwxG8uSwt
n5lC8q+HIf1ZQw1+DT2GcD0aMx00kk0b+YGfrTruOa+zkSfDIQgWANAJ29DML5uocX3zxyeO3vgB
H4PIEfUL1DDdw+hkvoVJWZ4emwGS8H4LJduxCqcX3qFcF8tyat7yuu1fIQlgwwgZTnCtWa9WLnUV
bnRUbiAsEMAPzvIrx5QM1SU/iSuFGvkgRP1TVY6pUaKp7AyXzz5/ZrSf4C1ategzsz4ey8aukFfX
q1E3CCrTDii0iKXOsJ2Dwd4oW+BUTxF4WTMrjGJdHwYvrB8hS1O8DR736mic0ZZtwtldtayfj5rq
4KjCgsQ5utxvLmDXG1t37Ys/8+mYWpddIcfXdwyP+e6kxnuZg5DtelGQK8+RqPkwD0rdkWNCuulS
nq3FCL+7aHbD/O5U6DjCDfm0kvwCgUo46iy2cDfZTt0kH+HJnj5C9Mxdpaad96qZql2KLHDb9FUV
Y6cUK2pPBvNGJ7GB9sRtD8Q8MHhw8m1FU95A7ITPkWWi3pkZTst0MuXtKchbeSwBzWQWrve7CzS/
7rrZjYLJR9qoBV8TavVK9gi0PCjoIasrCQYOV7/X5e3WyWt3NcNO6FWHSbkJKWppkWrcek2yWj6G
EleMhv1OzPCFMdIZtYY+OHjJjhJgLqkkOM4CLJSRJWzNcQNtWjNAagpof/A6tLmmJQnkumCV+y3p
GSIui8Z/BHqz2IIHTtdTYtnemTEr4TA4Dy7inXqFxrS8wdKo3bjRlXp08rRLI2EC54FY092KApJY
EHIevgFr6WyLoldXrVsNG00yDQ0P5FuRK/zgkE4D8KR1Ie13hTA4hsyfAsdOIhSexyS9ASTMf/U6
b/xdQ2brUdlKrypMbWzbQe0lw86P8gQCkdj+XV5B1dDxCmij+/19kdXtDXbwfAxF0208ljXXkyzo
3i9Ss1FjkOy63Dj7U254YyYPJaLR8gBHTI2IC+IdcwfM6VTHhLF562uZrt0OOuyJLMVdT9swjIKs
Maueef4vnzHTYqUx8WSynIElzBDndb26C/qcXZeuAyEe0YZQPe56B2VpREzYeu11KpO6XLlAeK0k
z/V+LGlyH4xFdpQCY7OhXOOrOFHuDrR2n0AfBifeMEIRm+VjuIbsh9zqOtfoeQTjtCrcU8QAXN93
Kkq69n3RDdAU090VA/VpPzVls84Ru73mzNHXkIxENpDQ5KEtu+zJM8NwrUPi7sZ5lBjeYJ6Re3Uo
FScTK7fUCr5nQar3Qk/uhqNaGFU4BK860ZuVtUX7E6XrPuZdKCNt3foADSo2x7ZSoH0wWBZroMrD
SW8n7bXfaKubbS9IfhgSNjYnhaD6Ded8c1vNo7+HUM5wRLcUouxZ6d+4zVzdomCUvAC9q68Z99NV
2hZk5UH9cgUxqhFXXx/cSdBCt0WighdmJBJz5eUDvJz8ect96vwlU+iujUPx5yociz+41DLg6tyy
RP/3pHc5N/a+D8r+mZigj3yD5T6Vpr6eijTdZijTbRr8Y/hI+3Qz+ShbQ5bS3iSi/SGQDDxmYReu
cE6FEEVLsg3nqXMNqJt3RRvIjDd+mr2Ae6+fUNXxr3QLyyNsqwqimTDbsxsjrFyFRaHoKsCZfu3n
AqVC5s7uFvWHkq9d65BffssHnJJC+7fBCI2Uu3wIhiF2M4Tb8ClNnpImHW8trBGeYBhSpvsSYqds
Q/M+eM17XNsxhVQ/sk3QZX8NRd/dZTRoYa01o7gdWZTPn9zUkKcBdWo3Ei0UHwlSW2cDpSH6LEQG
vq1CESOZYS9WAKqfWVo8MjeBFLbuUJnzZ4ehWJt5sFaDl+NauwhzVhXctA7OTBq5bnzrQoWm4iaC
rmsXw6tXv0Hev3u0ZWl1VDWF+pHbFKRYbC16z2GPsOvTMLkxrWMPCQ7DP1bWxfeg1BZhsuq+WTV3
4RoH8vCWoV26E3k6kmhm86Xm1ZkG6RJ51Wsyjm2gAE+Y9GPlQcJL4CpDP8aNpNKI2C8C+D7C555a
mYumN7w03N4qx9lXUnTX+TxJhOe2vBNONjyQxJT3tVOoPUTMiisWVOICOO4fqemj3tmigT2NAbiX
c1odcsiUrwAypTGlhV3N2p5UY4cS6uZ1Ga5h8dCm6LDU2aadAgeqMIRsBwWRQgKd7i2gUXqPWqPM
oynzp22K1PBpUF5zM3mqe6tZ38Y2a50t6Yq/AxEEwRkMSWpgto6N6vfQn+6SGFcOagsKpIaHRuSo
zaVDXv4uwx7FiCJLQAjIsxmLoqvtGjIuqMMXFIjbGIGfd4361QRDb2TXGUocmfPXKar0b4GY5y7N
O75xmqT1YaySGhRsRnB8WYsS0mhcuWYVOkp1h8QOQQq/GjPqX5cD+UNqOj4Eo+HYZ5AgHXVXRG1L
6ucWBO61kAl7JblXfatri26Tj+TGEWO1hd24fhlLPd+4XgJCbueYraxbCy3mCcx4nxsdW4WCqF+M
b8j/EiC8SBDxiVzyrTm3bhe4pEGmAU4difaeXzv7kXtyldW4K63rjmsilLdC40VdgKN8qDdxWruL
Fu/kgBGMK7A8UNoRP0b20P1uLaz1+kRCEMw0v02PWm80k8A/JqJBMDKiCPM4gCP4eKELfHrXB+t4
Cf/L5yLBWUnKw1Bgqn02RyAF7Oui3aHVhaQu1M9iMOsSemK0Y0+fv/VMa35pdwaANzh/gc0PSULb
F3dGq6aoqX9hXM8ADJZ4QBN46IiAAXYooYl5nMc+2HBXmFsfHWQ00KAzegEF8A+I98HgLb2mZuan
iUYR6ADnAiQvaXsCNAgO3WjL/fGhBjNw5eA2iEHaA9stsME1TLV+YSpbN5pTj+9qKJW95EU+3Ek5
+qhFhV8d49PovAM7yS53FHBb9YF0ySsq0NUL9M/MFyfwhIt49/CpSYMpyBjylFmm6Bc17MEl1XCB
c3FueZx+/u7pIW9qCHbXKaQkyogQHjfpJcX+c1NGF/dF64WwSB37+sCdnr1yO/IHF5vgJ/wBIJJg
HfZMKQxgCcu8nRlqsG9H9JkEksRVlpMJwXDZ39XEybbM5nwfOlJfYBacOXvo4kYZEEtConCoDxqN
gBiqBC9Zn4soKCCybX03Tscxv4D9ODPAS/eyPgDSUzUVBlgkUdYghP+aCh1fGpeNUActW4MqZseL
KsIdZn7M3FNPc6kuyfSc++UXC5ujBTYxOzK4Ucs75fiHtJi/QL3Ggbz0uSV5KVilsThsHwBE+WDc
l88PvDNzuzQsG5B7yrTs1KGbR/MLBAx/3zSlD/cqD2VoSYfhUACP8vb5286gk/5xcN7tHy+wYUIy
IJ9mJB3OeOPjP7O4wBo7B3Mki3Xa4wpHzNzqAxw7oPoLZeOjKeTIN5Ny2Ra9l4zuUepL4V6DiD7f
IbxIjhm6MWRP0RkaQPPOL6HvT3DXDw7gJRQbfYCqU6JMIapCnThEgbq3/XNZDdsxZHuYS28sDv0L
x/25SVwEByHLRg3uqDqkbrMbHO8h4ZrGYTn/DjiQseiPx5/P35kLbKn3102aeNAlTw9TMoEGlG6h
Zgd9+p9EXljnZ16wFPtzNJwLyzZJD1WVAwihepu8aGL5NpszcfRGJc0FEN6ZpbhU+ptrGTZo+6cH
ou5SaEMDhl5W4YVx+jj2R9H4v/dEDVO2CS5BFqU5urHBnAFBYF+IdQOUYpMfJcLtspqnNRvnS4fP
xyMX/rtW3m2tbJbIuS0ZjrWTjJEhJotRnsuiulTQSlWXDLf/aRT8/8IO/0/3D7g3QbJeHqt8VMfG
80UQhyBzXzEDO6hgNmyV91ClGgb/1ISwqN3WaUc2EyUj4DzafptKyYAdhTpMI2ZzZ0aHvXiIak+N
Uy6/04QPd3NnXRplfkJ+JMjtHyepfFT1AkevpqwASkvxfoWuqIdyr0Lptu69dVGLZudTAQl1mF6l
L42EIproabcBXnCM0Apge9R2vFUxN/UKek3OBpUA/7lgrPg90hpFN2b2M1BwPHRWgAJWN2Xf8zuJ
nHRFkxyxppeb3Vg38yYvfL0qQbCNBPPEpppLAtyWM17no/Q3PuyINsrat06j5OaXRFyHIbcHPnDo
xSvq7yEuo1aVURXUEmp7OzQti+DG2sYT6uAoIdPxEcyXDOxNU64wsb9MmtQo6mZfw4mypUxSXZdz
wbiyQJxAUS69QoUpFjlbfeWcYGJ5EiuAvT2eN0cSVsVNIylHxFRsrKezI5fqknz/xxcupu6/2yxD
WltqP62Pnvgl5CaHlObXfv9F/lPW+QiWB9Qh7ZBvghr7CakemgTbwnzNTY0tlZK6JuG9NnB5Rws/
Krv+INsqQvP3wgx8fLyF/6RQ3h0HJcf61ZXFCSSCV5FN92NAX8a0vXS/nTtuFtEqwuyT9raVR6ZQ
9ExzOLrbaG6h+AEx588n4dwhulhEHJ22tEzD4aiBAcscM10L6v/1C/7cTOoaPrckyj30WoCoJxde
+fGCCv/lw+9GrTtJaiakzI4k6G5mXtxPZX1hQs49erGkUFdNVFrAGwpF5kgE92h9fe3JSyHNCS7R
kImvsiMgZ/fMCkgVsIuy9Gd+7aWGpgScyOoOTMVgOtY4i6bqkrTGmRXqLu7I3kWZ3wmJPOasQZ0/
28Eh/Qq98fvPV8+5x58W7rupBHakkE2DBRqo6Tvi/tXQADEMh6BLHg0fR3jh0tqudyRhCtWhI2cw
dx2rAzN8iCZHXGVcrm0GTTXbi0v2AOc+5zQ/7z9n6knX5b7EytQvc5rimie7RpILVcNz07zYzsRx
OxcofijdG2/YVANgZwy9/gtp85nDYqmL6XjA26RVgLmo3nxAG+gE1PAsVrJ4/tpkLy8CXQyqhQbm
sW5/gWazdtzrwF6KFOmHrPEQ6KTF3pVF3QeAXicHYOIrRACdSHZQfW9vcAAy9Kc4bf6WEIpx92Ye
AHqH6FJwSGyDbnQ2uM49NZN9DWpIzQOw4OtHqOZkr9PAzXdzQtxxSA99A2yTvebAQKxUj75NTBoK
a0lvVsjnaUuu0rm3dwoI7jtgrPRBupQ9a1yAm66g6R11AXnsErSfx7FjP1Ov4288hYgRrMSA6NJA
Kj6gVEjfgP9HlSlHdTeLfPRzb6zs8xXx8nyXoaW+ElI6aFST4ph5Wf5WBoStvVS2a0YtxD/zqRuv
fGSMu6Suk2NRJdPOeLgsoavfyKvcGoHuYo9mkAjRIOoA2xSd7/wt0NfGLaq1+yufSHMreQnEWpsH
/daGQbedWKX27ex2a8B8YWKAdudtqXmw0cEAkK6EWtoRTRL1WFcGKmG1kQTw4QpVEDCQq/sQXaxN
UiTptxI9WBOladDeAjtN18xtgr+VgOcZMcq/t1bg85kCnC48VU5YWwASERRocp1MN9C7hUIWG7pH
bxwSs5ZQU/vuT4Sum86w6apEz1tduUkDUKHObgI/aVe+qb2YW1ZfkdJnALSF7aYdAcKt+oZuQuZU
1/gZmEyiAKoBQqFr3nsAyKRpCXwnQaNNBeoKbZYJigM6BPQkbEO0Rrt5XaCJ8EyZG3zr0RzazS1s
c9QI8bushb8jYCdutjUDyCjMGUzcApq8IhIGgX5C2R4ASUCsAwMDI8hEg7+Uz1d1o5Mn30zJTutm
PnBsxl3b2QlinCzbdmykK/QvBSo62vvZ0qJ9SScsolY4AjZEk9gA1WVva0nJT6NG/kvMmXkGoLld
O6mb/XLC1I0nG/RTjESAx3om029XiDhxuj4WwNPPgI344gpI4ziw/R6sRFCvjXisUOg3M/8e6jSL
IY+h1kCheXHLgmNQNg8k9dVGw0Bh3TEN19XBUMC1s24NiLb3o4dIx1pW5fgNPBZ+PboAJvES0GI7
8PCQN3DJbiq0WYEbhc1QUJsdqlmAQOQDWl28HgvUBubyGipcdJNIx2zSJNVPMJPu46zMlYEvZ+fG
rUO8q8nW9CaDH2gkgEC4VZ6erijT9JbyZFyntjdRxYSDVn0DFIJfOeHvgXlwwMCuhG+DBE6/8Sdz
IHqaAanGNLkAL93BRMvfeWOWHHNk7bHjJ+HNDB27ByB6u21Ha3fXsiJp4NknYRJgOrFKPDHsgkwM
m2mmbgzgLDAqri7R5xnLFQs72KQkLtsUugIDQjDfPTFLszLmvG7Xc0Uyesj47NOthqLLCviLAqKE
+F8lIKhHB37WcVaoJFZQLQN4lgKabwE9AaHsJFpPxx9ZmNfFStG5/N6leXVkhaofINDebQFskC9s
EvontnUdizZtYuF3ng9PjbBpAb7XDttAbQPKl1PBk9h1/Pq2bMrMWwnPJsAoGm8+5hpjE3dD5qKz
4ynYBp4aivdjxjzYbAQF2oqCMDQ+GExEymCsrkfhYs231J0eAKFh2zxXzuMMnGUQTcSFZ0jOAPtC
r9fv3krZJt8d4HfQh0xngJJoM9+aFtBOoJQmcYetAQ1I3897nDQgLO81coBdMA+Ziaye0ARNoAyI
JDsYgxtjcD7V2TyHQLtX2XCr3XmIVNKBktI5Kvshyz6NGzjIINafndEDbGPU4AWBTaKQFqF/HQ9N
ON1PanQlsHBheRKcytTfr9yPbKmyTAcfQPymtofRo7dJmiFOUdmbZeUli7mPK1Bsab1ecVDmO2Dp
jvPQXgH8Fhdi+A5DskcPkRf2bXEhMfs4TmFL31kHaLqu91FYsWN27/fhBljHS1LUHwd0IA39N8RC
7cFtcj7bQ84ysEpyejU66HG1jJ0stTvgZ4JbPzEXVFQ/DujYUszW61GrqS1EnZviMUnkmji3ZXBJ
xuDjgAst1/9+ioR5YS61ro9u0dR/OcK7Q++T5hHWOiNgQ84lffBzH7EYsjQfJterSiTgQNs0vHob
iu9DNT59adXy01vfxbyMezCsS2fgDUHaakxnNl7bhmg6yovM+DPriZ9+/u4VfTiOui+ATsnQiDpI
+LrGzJf62QjAu8BkdK9Mp45Tj5pMljZXqoQbPGyV+3VVmPS2mIvsRg3ZpRzx3LT9fxQOMZDUVEfZ
OLdNiNvOmyE+yvtvTuDcfT6o5J9o1v9X8Bhf5NVOC4u/sfagUo8L8HEaTHiNbm7Sxr1BsW6uRpC8
XIi8rWU5tFOsCBFvjU3IIy1g8Q2ExDj8gGEfWFUFm9RNq5DDpbyrHnyJrGvlFRP9AXYer7DxE1AP
WwBkIHI6hXXMdT5DwxceOgp9gCNYqfxbyaYhiX2hgj04p92LhoB0v0LjF3jPQVQ6iazpXQQTgejW
qMkMgCvRRN2hzg3ahieyWDY0cyICiDcIPda+Qiudu2unrfgLtWYCvIolaxcIMYCuW+dHOQf8uzd7
g791mrJ95pTXU+yF/fSo66BfTRbMsraE2Iga83DX6cy/HoGsPxYq1bcoTwegXMLCKiZkyO0qH/pA
rGdpGrBXiMCvXrsn04KhdV4kOsg57I6cftsFdRlnflqAE3Bio0U6Vcm96wQJhpz137xq8p6c5oSl
IUDpE57f9aH2dwQkzbisOflNK0ekm0ZlZhM6nn5E62261bmLhjhRiJyy+WCA5bmuSi4jrx/6w4k2
sldBiVpGlrUgdYLTCdjVuMkabouom0MwQMAhuAOCKV/VPA9hBps52wpyVxGH2RhoAG2zal1TvxXj
LDfzlLW3E60k0Kee2hSd86NoZL2RjCZBJEfomsKLAm07GZIuFroEnFSINI+YVRQwaOzlIaP6tQDH
H4QhLwvvPNMV2aoBluJ2aAkkT+AbCMigNCBS157GwCGIg8pg39wQRPUAgFtA1WQDhCGA+04Xj10N
ulTK4U4xg1axD5IU51sxiTD9XWddcOhIMcgYRVRUw/Nw8ONGqOR1MrkTQXMXmA3uN7ED9j/0wISH
LEWk7o1rfYH3m2kHFRqIDnTC7ApJTuovfndoYch9BE3Z34AG0h1lVpeP7sRy4DLdbI9V5ceA+XY7
SZsyhvhFfgs0dBqjOdgekNYNkUvBcw4CHV6DdEuA/XP6eMoc/9YynqjNhH997Ek6g1YQkGujKeIY
IO92zLgtmD9F/jqOI+huPNFroIxgJDak9F5hfitDyC00XqD610+dMlHpagZJ5ay7kjYp1i1r/V+V
Hv3ryh1gyDujlgbWHHujQZDvprbODyJBBBTx1vY3YKg4N2IC43MTJlX2M5duCFyeJ56d0Pz1ayBv
NFxPTpDPMCa+8TYqsfo66wf7PHFR3tYeUhDAxOf60YF6WbEGUAwJikHZfhckfLyBQ1UPWDmtOczp
ONe7mnsA0wNhvnKnBidxWSbfhjwZtzlQridSqePhIBGe/g1n0SKLtfCLHegyDV0NyNSeaiAa0CMl
8NaNQNqqnxB5zi08bEYX1AAYkV6V7jy9psLFn2H55cUeF9mNUwX4c8lcIIprkiNMHBMzgR/aCYWj
MS3RvoD2q/fz82P4zFG/1ALmQQGgZ54BSnf6NdGxoQlsYww0FOsLAca5NyyKFtmM9ZhA1PLQzH2A
JBNkPgKLplHYbzy1l/oI5y7QReUFXZy2a4FHPZaVeQgAAAcZ+eHzIfrXg/7oolp8gSxHAY4Myvvs
vr3Kdl3E4k0X7fNV8sZ01Kzo/XwID85WrR/lYRcAcvxiL/Qhz3zWUupcNcwFC4epI+vhrON+q/xL
EeyZkGnpVz3lbVfNYKQept59lD0waJJelxX7+/mgnQli/6EC3wU02NfkVJTRRxjdbNkACrHnPeS6
X7cAzVeteRPuVxzAoD6wVDHHFSQQwmKM+tZ0q6kFRtMpfb75/EPOZBThIvibEuKGInH1UQH05nl0
5Qp635NpO9c/G5BCP3/LueFaxH+lNZkHYVxzRAdlr8FHilBne2kJ7I5y81BQ9IbL7pJu7rmpX4R3
J+kAXO2zPHJcmm8wfiAvKYwdV+BUyQujdu57FrGdMkwKF+2RI86uBy7caxAGXxTpt1VbAMzXPLJU
bz8fujPny1IaW45A+0LhYjoIZGBTiABNp+BJ/8qgFPC1N5w+8t1a9gBjBXcmsYeu5QebVjtpy13n
5A9eqVafv+LMKlua+nouJBBGE+RHkNbjlJQrYg4SHe2Z6kjlz5+/5F9v/IODbCmGDUCpQxsIoxzb
V/ra3MxPxcFAwgQM3Vf7o7s9iDcEyO4F0cGP22ZsKYwNNlROWs/tjh1cdySA37VyIjgqAAZTpOrg
FWmzNrmpoSuTj069gQxBewEodubUXGpm6zyHf/nchIgg1CFjdBcU+a/Px/DM3mGLveNBIM2HDgo7
ZPKVitM2fUH8FX3t4Ytdg4I0Nc0wM2BBpidgjv9MAwgoaZN87TZZigq24wg5K/A1oH8W9luPU7Yz
Da0v4J7OreHFNWkoJP8h+5QdC5hobHmbF3cycFCUqmd9cjnL/lRZeKnQc2Z1LfUDFQKjAR1BONFV
SVSPv6a6Q5o0ga0pY5p1wCk2oJV98YpZiglChkDy2qBxlBUWhgmdlW8knMMfn0/7mRNsqR1Yi6rP
IQBjD9L/DZ46TIz7U+UxEpD1+fwNZzbEUjC7yLgRWllkPbz4W/n0h28vSciem4jF/cgni1ollA+O
eZPH/kyOqIffD2JG86Z4AqJlFYJjanj55/MvOTdWi4uyB/QVmZdrgasFGbVsYN+cxgJE8gIx/+ev
ODdYiy1uJpcNCN6nA3MZIvwsgy8ncpzPH36mh8eC5R7nFYWpD9xlRh+6Jsk8BXE3tt2qgYLCDQSQ
u5VoRL3RHmHPyivcAna5pqVR0DnyRoXoeFWgm5XIn9L2BbA0f58ktTpCvSd/HWBz9dsp+Vc8ChFZ
LYXomGO4G3ZQFgPfMAPgyK6dUvQXhvnMcbFUn3NR55QjcdRRwHQEyltRXTlRK2Vsa29f6/LCa85E
IksJt1EmSa4md4BIs7dhgdqitBrbIb3hMj+AQf7sBhCP/3xyz6ycJaknUEXvoqqTH7vgtaHHSV3C
0Z+5dZYcHj220H0DTvDYjPle1Q2c3sVu5PL3137vxZqcXQ9QbZuhV5z5gMDxJ+J2fz9/9BkhW7aU
f4ZSaserifEDOfWt0sbCQh56dmvlQJIHtZ1spxNniCxgqkcfInFr6JUEXwvclkKXLq34CLoICrdA
QkdKgpc+FxDQ8iYXrlrzhUDnzAoLFvde69VjmwWVPtaoPShbTxEZ95Vy4CoIpTxeHTJ7Ab9wbhmc
zuB3gSg6G4mXzUhE5zFY0fwBQjubUj5+PlPnHr6IcjmktyoKgb2jKIohTpoTCd9vHyZYun7+Aobf
8oPoc0nmccIEgQHIkoes+cngyaRAawT/dZWSL8ZPS6rODEpdkczgYmFyIXzo6/YGC8zdKEjZXfiI
M6fWkpgzdi7YDiC5HiA9c8zCG872ZPbXEvohF/ONc+84/fzdNCcpDt7KDehhlDBtjmxRmFWoyuLh
XxuzHn34QY0OuRC2nZl3epqud2/r5xbFZkB0j60GWwXaGmJk147pvrYH6em17x5fEmVZ4RJx4C2B
ekgJf8oZIgxrzNW0nYD/3H5pddFFYFCgu63THvbsQzMLNOWTp4lDX1A62RX0/784+/S/H8MqRqCd
19EDFLQmsFPlPod2sNuH28E0LyH0Mj//mHNzsjiQWTlM4zCP9JDq4Q9YL3FV5D9AaL0QcJ57/KJY
NjnaB+EC9owamhwcnfwJpVLva5fJP632dxOuZFMMrYtY07XjoajlzkmT1ZeGZckmawBdqQMXw+/K
/g1ID8gCFPNb0hnviy9YnoGjbNArhykmHaFspB9Aukep/mun95L5A+xzzfKAWjQpYShSXDfK35TO
JdHgM4cGWWzjSYIhO811DZRqNezIpN0HO+v6yitgP0sBvtrwOrtYPTxzli95QPkg3cJCGPIwC/O7
I+SK5ABy4evewgRK2p9P97mXLLY0JUDWNKFtj9A83kAjQEBHuDyicPwr6MOvlQqWTKCO903foXUD
3xRx4xXjk7poU3lmly1pQIA+B0EdDlDvlwy+DhBVq8BpDB4/H5xzgRVZbmLiQb/WG92jI7NvDSPF
AQnFNuXubwjDx23pQXoZCQaUaadSrT9/6bkZWYQ6IivyFK1vYGKCn+jvQEsCBtB5uSPBt89fcEZ4
G5yF/56wpOyLEsa9sHaaVQIBZYgRm6Junlgjhhuej+2jmh1Y/2hKt41g7hOY+uTG1sR9dh1V3sEk
T11QYD8T1y2ZOUYAcoaQqDn20sYBvEsyIKYNkOsBma+95M8gLpw6Z0Z1ydIJS/AmFRL+Ax1nwBcK
BpBj/y2ZzEsCX7yvbaYlLwdQsgAZZgfTvQFSepHrMHGbGyjWhJ2toDvi9M2Fzzmz7pfMHNmUMJ+3
2j16CfpkvTeuJpq+kaDff75Gzj1/cSxAk6gjjet5EFty2yjkU/JbKZbGKbSYfn3+itOjPghV/63O
d3dYn/T1NAyKHtq6+Q0Z+KN2xcPnjz5TL/lHGnz3aKctwkHqKjl0EGFAA7KMZyhzZ3a4DdGE8Wp+
HIvxDx2Lu8/fd+ZeWFIJWEVRGkum+SjHl5B1oCNaQO9uO6rXXvjytXcsjoVAldAC9+BTYsJplcD6
MId6LGF/MwMjIeC4P3/LmXlf8gtMCOSyyqx3yP1576QwFUV09yKSmV+I7v6dzB9M+5JkYGkAqzUT
tEfPWiilQ10vi/OOqG8ykbMGew36stA0HqCFSpsi6gslbwfw3e4svFpAOanbYj0FTXCooQ11RPE5
eBQojLeRnQsgI8KhuIUIX5nHbGJyp0KRHYfppIL8+QCdWbXuIjoFiQfN47GHO52XXyP5XAE4e2FP
n3s0+e+xbCA4GzA4hR/ExIbbrPDyTSfz7MJJe+7pi6uM570HrZoMNCcp/H0/hOaGkya5sAPOHK9L
godfad12roUbEXz0+ARYdhem0ErynqgH69Gvjf3p5e+2dTKKynSgFR55OfSAjfjsJDZ96YY4t/RP
P3/3dLiAAUj/P/LOazlyJEvTr9JW96iBFmvTfQGNUNSZlXUDYwoioLUIPP1+YFfPVEYnkztle7O2
li1IBgJwuB/lx8/5/0UhjS5bUWLGj1Um75J1fPr54F89zY8Ef1uYP92/W7JUkKdF5GCAEt+2KEH1
0OB3o9r1ReqS1BfyRvLzboThPiuUCIgaNVSXWAispf2aq2nsJhSDhFY5dXea1VD9AKLpOxbzx35Y
M6/EWszrXNtATnZ1M+11oDQBDW8fS/j4wJh1gYYAG34m+vz5XLw11Ve2zKoFY+yNCxzdPSjomf51
LqkFMZp3NgE/FkaIAb6facAdJ9AoYctkU3xIqg8X6wPUHlRXvVdy+ePxa9cVsFJSt7ohQVlhAlL8
rNcDLfXLoO+UuXi35eitl9h8zZ/EZUrHAjCIud+XwgF0/DtROgCKGRjje9r0Y6elXZfAJtSHp3Kh
0xUKxOKoPxhAJabU3innkvOEKfj5Ur/1GldaNfZrlQsyNKLpSPu42Eg73grkuWLaGd3lHd/41npc
qZaWgoPF2XG/X/vptleAoQU2rypz/+fv8GPTCdjm90shm+Nsput42U2TRhie73uq6n9+67cW4crm
wyZA2Z5E9lROchcuoi96b9Z2J0zfyOcWDn3VTz9/0Bt+V7vun70INKdMKXlN+ffhN7Ced/4SjYFE
8YA9fNYf1Qf9JrkVD7D8hA/F8fyUfv75g99amytd79dRmMBNos2gfGw3hjqzc830ncTXGytz3Vib
ysaSG3U/7oGa+gQH2SfpXfiDt259laagpympEoUUS2dMN6ue3sNlkP0l+6ddl2wDdCjSzUrhDs3q
pXeWpBfwqn0UcHxHrN7QOnP7+5+MR9aJYBPSvrbThkI/ZbGy3ot5TkMR/SO0+UAU9PPFfes526L/
6TnTRKEvJQXtXmrzvQUocXZpdmBp+2D/vpM8eEN+rqu2RSDDZfGSsQ50Gqhl+aFT6NfJ5PewFN7w
y9p1ibS1WCDejhVRhTr9RvnmTjBetDnz03g9teXiCjKd+vq4mylEdfQz8DxgTtL+bw902RgKNc8p
BDcgmP58St+Su6s4LUlFOrmtpdkncC53uhLE6/KOVLw1lVeqKNF5rtQWEc6kJzeVVt6KiQAqqfL8
85G/cfvrOrpETWa1H9dxXw1V5hiS8gQgdW2fy/dE4Q1jeV1OBxmfKi9xibZfbvTpQFI1tJTYl2gR
UIX3QAPfeovt4X8S6aQDM7ioOWm6VONXOKj2rbLeXIbir/CoUkJ/XUkHeUIMHrFAHJ61vkLlrkZj
0c8X4I10lXZdR1eTNV/btRup9te/YBf3pSU8JYpCTSsMLu1wuVOS4ZFmLL9+n1v9rQnbBPlPE6Yl
cFLRd1buzbX2DMCULz2kL+p7wdwb+mBcOd8sS8oyZkO3byoN7FFjpNoa6Myfz9hbY79yv9OiKOt8
GUaIMD5WFADrxhd5ekeRf5yE0K6rfpM8T4dex/HlzcwJHCwj6Wdcvejo1ip96dXhfCPO+vyktFD3
0GC+vPPcN6CRNONKzSdJy9bz2m3dRrANdTfpcNLNmexxYksixOXqekqbYleTNBhqCL7+Wi5Puy4S
BOl/KKq5afeQVGU2DGpN66zF5JVbA8RqJ9n8TnLqDTugX7nm1DAVCH2ret+Dq/SUGFDmTJqgfKlK
OgDWLBEcqWr7vyYi11WDa0weTBmNZr/OnJ2njp4MsJ2t7yzWGwJ4XS3YymTVLtvdh+VjptZOQrbN
ejfE11HBf99ygpz/vWqOAFPJVYJrwz1rz8JkiHSRUn4MqA/dw2t5fmdB3nqLKxNQyKIuLyV2Z5Yt
r4orWxtTTyvid/Zzb5iA63pAAK8GqpDSar8KfQTQqp8r8l+q1tP0KwOgJJ3OTCrl3iLNNFX1pwkO
2J/bljf0/7oQME+lRT8X2EW6SHWfhmdXlAHeBcmf/n7hrp0MIaD3XfPgNvmLgeU1pbAGKVE+p2RI
NuIxAIXGlx5kT3ucFPmd0PUNkbquCYzLy1DJSwv0FOwaTVv7hXEcFnMXQ6f383l7Q5iu6wBpZtQp
xJHmfSODI5vQjknHx3t8pm/kOa7LALW1Nstc6cu9UP2+gGJjaKOjqnTod0+GrAWm/I5GvCGy18WA
YzEBTV1YPIfO9ktXRKauvJPIez2J/YFWv/b6/cnhCqmyiEPF7sFSx8EdJTFzrLMCCYQlnWmnBo/b
jumNOxqtQVWuNcQ+nMPqx9bqBgqzZt2GE+tiZ30C5ppUyi8F7NZwQdBmMQP++0Dzo/LJkiWFBuVi
OIxiByxgW1aerBigx6f5CPEOIf48UWbUWnnxRBK2v/354r+1PleWpK81IyMZNe4hTL/Y5+Tst1oP
hdn8yej1vZZLBtDV0l8LWK+piqdVScvlspY0+1lOF2teCQls9l6D5xte6roI0Wyx52V8HveitJON
bt9yULOoppsUx6aW3/FOb8nZ1W7hMgr6CE/MCDnNp+HsN+l7ZT5vjf4qiDCASMxmrRn3NKsp4jfN
GinFAAeVPN17nvWNsV9zCyeWGg/rnM77zAKPkTbODwM4GD+XozeGf80tDNCj1Cwwee67UbmA6JVB
65VC09HTNWnHqnqEwOXx9VH/8WX5X8m3+vafmtf/4z/5/UtN03+anIerX//xWJf85z+37/zXNd9/
4x/Bt/r0XH7rry/67jvc94/nus/D83e/eNWQEqiP37rL/bd+LIbX+zPC7cr/0w//9u31Lo+X5tvf
f/lSQ8K53S1J6+qXPz6Kvv79F8vQDHkLuP/jz8/444LtJf7+y8O3Kn/Ox79FffFcfe3/w02fObUb
ntO/3Y3V1+f6h7f79twPf/+FXc6vOFxJVGQabsBMxwbM3/75ifKrqhmKAvehZsAjhGuo4D45//0X
WfvVghnMsERA+k1d2pBz+3r84yNDsixTlBXLpF+cjoR/Dfu7xfvvxfxbNZa3dVoN/d9/gVfhB0GT
qajXAEaAmahGOmXKMYvSfbvrT8KNECp249ImaB45NOdX9WSedM9o7MnvHSO87KQHyoelm/guPU1+
7FXHy8dLGHuLX3rZzRykO9np3H6XHfLnguJSG9YTKvKaSA3GfeYlLgk5R/JjJ3dll6Pp3RTl3hSq
zsjPi0vTqJvfxzvZa4Nlf3YuThu2+96j89Sb9op7juD1dVZXCtOwiy7e4IuBumuDPMjciyf4dajv
modkp7gAIp76AGTB8Si5TdT4ja/55Sk50bzL1sAdQtUVjmAQtxQtHfKjEdKKuzNu9AAs+OPZ1SPV
XXfFKY2msPHLsA8KHwimcNyZu/ouvhVOxUO+s071sQzb3RByoO9IvCdNu55w5CDciSPanqlKLI9n
aN1s0o9g3ORP8e2oYh8/l7shUj3Yw7itQgfgt8jr3dh/BNbEkQLdTT3Zi190h3n1m1B/HYbqSSF3
cNtAcWGssuuo9z3xNj4suzSog9wTnJ43GwOY6vzZb6PVgz9tD9FL0IX6p24PM7sPsI6r7PKD4dFy
HeSRFMy3VTjxrfm+vKMdOrDuxtTuI9M/31Er6ORBuRtVOw8mR3Oq4OJOTurEdrY777Kd6Ssv0i6/
zb/KX6zfh7BmHL3b2eOjkzhQkNiGM3m0Kx9mX7+pI9WP7cmjvzYUfdhDwvFg3MU3l8PFbV3RF13F
oWbB1W+ye/FQfl0/wCkGUGECE5lst3BKnWDk8bSTcrKOfZQ/NE+V10bLi+hDkBkZbslN0luorAI5
zAItgnXVA0PTz47qUXOLIOa0aXTpwU8fjFsj6nia5aSB4uT+mt/S3uNqbhakrvhRDZsdSLsfYTpw
L67MYE1v+EL1Pv/EUL0v90o0wuQA6LJjntR76RZJDGIv9QuvRU/g67v/Ou6LJ+k2/Yz+cGV2Z0SX
gHYSfUeTvp/e5A/ZMTvIu+KgH+u9eZ8dDTSgO2TReVft1H3/TmZR+SF9wqbqV95zrke51gmYjoAi
eXANLj5Ao27s9OFoG3bDGDr35WUIUt9AK4uoiVZX9UTv4gyu8KhEig1KwfP5dnYKR7QFd/BnT3ZE
J7c/pC6wqPbsyA6oWDAOh6CXRmiYn4dSaFDx9iX1QClycgeKQ0dyQY/yc89kvRWkfNirwOIGubPw
b7BBnnHLYAnrO4hSQ8HT3SSA2iSg24fOLmNHiNR/Wz+XT1M47PMgf2JDsYRpAGRAaCH9ee1M+3ug
iR3hg+p2/G0I409nX4+KvRrlTuzWT+an5ChH0gkWPRNZOuo3CGQEhevjeq/dG17vc2JzLI0wiaZd
cqBf4RT7vQ+hSaDUtyZXx3bi4GaPS6A5kNR4y6YP/uSYtsTfX0a7cJ4/FfYXSNC9GV242Jrbe6CV
uIr99SXj+7OLTnJt7JgOLIJ26XInr4+03XzIQrrCMazmqQ0Hf3E1H0bAxpbc2YNaz0l9oL3JByKP
wj75iMS5jfMMS1aUOkAK2dvgvmLDD2rAohyFfXVY/ckdvdmpvXFv3RaOxm/5afUH3/TMe9Wwi8BC
HORADjTXcFM3dwuPonoHYN9IuLnstucWx8vn5Ab6MkBREh6ZeSAkeKhA1Ia1pwZJKHqLSwLEkd3u
BMiUWzi617mzA8XsHs44B+hbP/eperI7/xKMuJreE+zSHu2XBI8wuVh9e3GrSHMtN6HJL8q4qg3F
+zYkzfpofIIVEfFLf+u4OzXrkYAHEhDjjFczHWjR7o1otBVbDmAE5SbnXfOUuO/l0GDa+1Ekt+nR
VbA4G2kuK4opHltPP664stqBR8Ye3JZGGvTC5IVXn3MfhzdgKkfHOJxZiQpftTAV5L/chxwHNHoa
P6bMxofW1vyLV9pfK6dyYESyz04cTMyk4TZBsePIcj+ihoM/+ZvKwhjkLu7vZqAHk49rtgU78xOv
xyv2XufDUL2JzeYk+cAFp9jpca5gd/l6IPldxA4WQ9X5JqY89gpUGP7VHfs2btiHOjImOuVp8Vt+
OmM0W6/n3+h1y94MRk+x4Qd4/UP+vMlzH2oukC4sbxfl9yo3ar06tBAJmcdk0ewsvOx2c3jhowxh
Gdx/vkhGoDAh3bl3dk0XiC+kMov41tF0Zsew2w8jbwfSsKPzMojWiUnDiYM9jeTq+P7Fr5+zR+7P
vMp258Se7onB4K/Mp+SWXso/3SGq2HE/phuZEm6Lp9gzvZYhXV5YFqdxUcDPomgnD2B0nZ/6fYvs
qMHq6swc8BmOHsG64oAsiO1c/IrltBBTyweXUHJVDJ8ZDKztZRN0V/SoUENxLo7AymyfbXM22ihY
kPgJvqPwNseoIciznWM4NUTZiCpc0CbKtQdNHMpe8xDAlD3wwrWDZMPq5MbR9jpbqDT4JHJDLAGr
d0FamCCuEOxN9CB5Y/KqaP3NPM67C9PRM2qTtSeeCOKgOZyjftdugurqgXCzrbThwj2IDTAQ4MTv
AhrCnIeS0QvcHsgv5yVnUJD12mesAjCXr3MBHgWDLpiVbZIHBp/zXwAZcBwKfGoMp9mGE8r7IdBD
PRzwyqkbe1Yo7LFBe+F2Dvvwghxvz1KJ8jYdAe/GO78KpoSrmBlo5jRBpztCBM4bT5M9A83bRKI6
YJvCYpNkrAtEVN4Z4xF7XTAwxcQdToPD6r31t/W3c1R7+sU9B5irEEq4DldHlQHyrQYDVSBInohX
bj9bkRZ1vozOysE5mEMBLd4kNT2ZgbybfMAF/RCmvb0VgYUSbOpAcgLdBa8ECzx5F8KQM6EuJtoR
wnM0fFExw/B0Y6uKAJQyRGabsZmpTV1Y5xk7QIeugVTJzOXFY0YDVOrOfJrv1BM2jbUuXelYutt8
NwxGdfKQ8Nflbnbugs+H1YsdYiS/YxxVUGzz4aRcc+H9ayyCGcysy3yS+PZm+AFOIFwd0YQYW6Qw
qglHgV4QRouBeeSEHvUV7y6BiYvhZNBtnmHzxazVfIfUyIcZdSwJAxYMz4wNhn4IJdyeDA6lL7NS
RUT86hC2hbFbuY1v8Z4Jz5Yi07Pc2iWYcwomefCZWFfcKa+2TXyV8MWnwy7YPM+mrUAZbWYISMAA
TXUU4k/683mF7tBrCImA1dQdunTt2JVs2ZP84cw0Eu5sXo+hTAd4m93JXmzJzu/PX+vTNtXtTmOg
BdOA9eTzxrMIyc0ge4wJsZubMmgJVM6ugn1qg3W/6sfqpry7fFvCLVAYiGxSwpUuxHKg6nEgcZl1
skp72rMr8YCJC/JjsisqjLQU8uuu8stdvkt2dVBcDsCFnm+WfXvsj/23M9HyxbcC6rsdgiC6yp4K
ny1VyFh8wa4d1RZ9BMw+u5A/OoudHtkV2WQ9iZLqoPHTcCWCIrglzqGkzk7t0gHEkmmRXIH9Seuc
t3/+YItfIZ1nz2A5jbfFLY3HAvmX43haDrqT+aY7eKtnBQOB2hI20GJze9lT2JXEkRI71qkJlQDc
S0J2zoSjZq+d4kegBQd+EB8MSsifLsCrHgjEvLNfLnYZmGwlNGBfHXYBdsq0mK7l6Y8TxiQa9nFU
PzG/CIrqyjcjuxBKRW5n0IwaO31SI5kITvld/Wo+qrdpwPRwbfaQMBz9U/rNOnV7/bYMEq/woWdP
6XP3ILFJ7gRP8ICSCnCRhJlbHEpLtOYlgeC1vGdJpJjw55j9UukU9uSMbmx/GUL4Hm0t4A926/T2
LbHpc/UMwhdMo/khPSQ1+5rRV4LZbzzCvJCsgdrC32qnkfW7BmoUX/tNfohFFwAgnx/qRy4m5tuW
V9g2fYRhHfGi4pjMYR1t+zDrdd04WAh7P6Orei/8TniKAAr9AUpI17STRwUUrSjtojU4+7VTudkn
CXn4QhmuHX+Z3dlfvOfzq1EAGss20UTGaDiGp9q6rSNdvdsguwO/XdwtDIW/wFZfo8YEHTftM1hm
Zm6z52J7KbpWIPuSFPDXizDYw0uPWR1a51KTQ2U48pcySqPOO59WzV9eLn7nxTxui27j1F7YfrU8
oeD+MmoLRtI2CtuisyAU7mRf91t/Gwa85qCc2cnX4r44XZJA9Wuc2xbWEQRh1qDNcZqQjejR8JB2
zHriZ17p6ujDyJ5P4poG24DPYeGQXeeZbB6OlsE7m9I0PJ2072vQnfpbsL0J97pbnaeXLNji2W26
ti0IfMQMZ2Sbt3kP8aOAjdLtaQeHq93hsrdBYVBsENB4J9LLGCSiczYCILfz/zNTNuAXDez/xa6J
pLeoTthnDk6NzWiFsXMzfGpOJMV7MOlsQ4H7GRgsROQMpHFijPwWDloE0Sn+EOTGxxrjb0VFsAQd
w189IdiuxP06y43GC6ihtUOOHtuI+cIpzR5szX5O7NE5Jr4386bADCk8tnGkwZZ/GYLzZoa9bZbZ
AmCUCQuglbPrl56IUfAbHpR5M76FwMXmCwyYQMo/R+IuPYEeuvk4EtW+bLMDUd2Fl5GJEZpvbLXx
MNt2USCq+FPi7Y8M1ncZq9c+musDAVNRrusdTWFJy0vdSEeCVCLNEhpZEkv4de8rcYqnkzDCh1SK
wwaABTCIrGb2FWw60W8TSwWTp2Ph6jR7C3MhcA6hLiS0WSJp8wsBlap4BThqieIg8bmJn+JjfAT8
86aLZG+K5kAiw2ERsfYOOSaCaiqPyBn1H4rHi5eEQxQT782OjsUWsf4kasJy1x8Lf9p3IaU9oe5i
hLz0OOz1aLOIo28+TNu2jRFOH5ePi30LVaRXBv3Talc3cCw+9N82NyA9bv4NJEc397RQsmtcQH9n
7Bf7y4Ryl/iDzVTBYMU/GCzZbk+oG3RHLiDLZ3vl4wk12qxa6WTu2Rm2TeXmV0y323My5EuuudNf
JAJf8kduM2C0M79i8kgskaTbXMrKxnImROX5DpkT5+IXPCJz+y1o9TentKBvs4uZ4JotRovvFn+L
boBt3qJmW/6wultssKXvoBP2ewzZNhH40kAIdL9219fXORN8yk6LmWJFetyIineuo3VXKXfw0KNz
NamsCYs+wDCBywRe2smqYCRB1Pv6A6+OGYjt1Zs+CHcriqZ4i0e/MFt9Da89hTjm4IK9VDyUg31W
6mfESmawEP90/hZHWm5FhLjF2OwWeAeFnb023Fi3zVH8mN1Ry5uKhHrZkdQ+cetmqYTEcUqCsMaB
ZjFFBDt3k8mZn+GREPfQRftPGZHiGHU21ODYiAKaeue86zYDEm5bWzbX6CytQWwBMTDefLOFiCPx
zxbiAdst+iostrvCg9He2QLDhYkbI1wrtqTBamwhXUNYRiaHoK4B9JVNiYE+Zq+WCzt2iL8Up+QW
blxs0pZyKDEzFdHYe/0P0uvp0o+09ap6ocwbLS9o6jrG36QbdWdBq02cTLz3JN6vDzrg5cfJX90t
kDUxjVtoCdLerXAzk2UePmlR+qDd1nuyanfrl+LA31/yk+ErIT7eM3cmIcn5JiZ/vEUP8W2yqx6m
PSfCgbJbX2rymwkxz+rJZDkvfhrpBIbDgQ00YQxb42giJGYT53fh5aYg1tBvu73xtO7I77l9hNP0
8l2NiKSH8rDxyBw/4Rwx/a54yjF4q+dR5hvJt/KnYVce8EIEtJAgk8MdSXKC3O7pYR9Zd2bizl8A
k2mj1lf37d66KSLsO1ac9DmZN+VGPvV7I2Lr7W0b/CywwleD+X/7wOaYfunqvn4Z/h84sZEljkp+
clqTVslzU3ff/nws8/qdP45kRPVX0ZIN0wQRWQYyjFP/P45kROVXaoY1OJM0UxQ5lPmvIxnpV9Uw
uRjyI5NzHHPLCv1xJCP9KsH1y6HM9r+6LCvS/+RIRnnto/pvlWFYhgJSo2FapkFLj3rd11XmqdZC
Q4s1s5QvdX87560Jq2wFnM8keLUBTbwiZAIA+1nhqRego8o+eZLF0onX9vyVYo9Qr4uXCnAbewHU
VQR51FEX3c+MrHEmvTjUhhquQI436cyGqibYMMGN4TTKUcbSodnUMRP4O2swu8GwNyJBKLxZo/t3
STdwWkELz2V1y8nV6SJAeq6YCXWc4uTkWumA3bQ64P1zDwXSvYLNoEGgyVN1YFmLWPBWbThOauX0
VJi2WulZHZkxCQ1U+sbXi/oBiniCxmR0VXix4rG5PS+GL4zUo/bF7xBshzm0E5yekYuMp6N++Ty0
padk9a1gkopU7gdIndOsuV1kLtPJ35y1cFHvIe2abPkcP4qg4AVtJxUQ9qkFzFV6xIkbYPMCvFtU
8IM4mliBJtaqn9HMC17r51r8nPMqglQcxHxyz8q9CCsNXfwOzxPz8igZnJcJKpiNUPkW4okCxYDy
QHu7ehiKYGOOX2GXMySg/y4Pa1HbpgGPhRX3v801m6dzuj7kQulo7XA8c3YmZG3jlEzoKpKzymR7
EEwA8IWPIovBiLRZ+qCBw5+K98V4D1C9yIKezflDK93FIix9PNhK2XN12sawcl8MtWusX9vz9Htx
LhXQOfEmnRbmJs8EVR9il9+6qnTmS/cgyJUjTYUHaLu3ScUgsdIA0tj6IIATrcFXSyNylU3Hdqx+
zzMwbqm22GW1HNXI2qUdXGuCWuGiO3mb+PXMGhjLh9bMvbHPPhsX6/E8iB9e5aZQuRvXwLlgX2ph
16baXaXh0aRGRN6KMRxyLdCAsd7eNqs4P++sx6JeAG0lGSErYPeTX+wF7yJPx8qY92b9UU6bwIq7
3bR4ExowmUZUpmfAkeN934KD3VVtkF20IAfB2OxWb8Y/xSYuhOpBrUy8uWuOdIh75ph+VavEsmtV
8GYp+9rI8A+M98qFYL0+7yt6+pyuM6NMxebDKr1PdQM45ItOShDEbXfMW8QpM34vz+rlXtWKPNKt
8lACjQ/8bWscKj6DTmBr666NfamfK3cV4VYs6vHs97AD+h3Iw451qSt3klXF7cc29lv9/AleCfy8
VLCj2j7s1Fxz0wqkNGiCaA3pKCoxmn6wV3E5sxSXyimb8bdksb4NkwLvgqHeViiO3UtL78Fpfrkf
QPL0tgGBW8WWXN+koNQrZ56qF70ix11C0bIXLHRXMcvKNaSZfZqmkf1Saac3h6EK1NJKo6GsOIyN
67N/VmQhSCshzMfBKG1hiV2zmupQyVLtNlEl4yEFx9VTNN01F8tvWtXNzTUQGzY3XepTJPO7blHh
q2y8vvFvTZF4Rm3sisWCKKNwqGPeC/J7ZVM/tsCyqUmqDpkYJv37ikIh1Sw1gQUliAV03ryfLDY2
+mejLoHpJZ0h5vfFhQBAWD8I8HP/yVn9YIcjSd8fMPzTASiaaiky1QOitnmhP9caK6U+wQqQ14Fk
qUEJNU4TzyQnGs5kKcyP67iwzxwlKt5mXZfe8M+rxJH4OhApQyliX5Z2p4gKMfEwyhRb5i/g8GQu
5QaPE2l0oX009BzU/NU4pSN5eu6SyZkjlo9CXOy0ZOPcSn9rRBnwYKECNbjw1kvhTV1ti5Vc0N9U
PRgim/TkstvM8lCY0ZCSjEoKV1XhQccvCZP+XBb9wZhkW0V5N8VZB1LdUrJvpmQfTxdPtNhypQRK
HO6a4/nLbDyZk5OkhU1tepQndP8u98iYDWzt2e7Gz4miBvAH2TUVD3qmO4WOGmqVbZSynUqSrepa
MPbLh2auHyzw6bRMPcmKdkoW/aQkxsHa6BM7uCutdRLdNiWtXAK3M4veainhQCY4k5cnzFY0taaV
2+twjl8a3YwWzLWQll4Ctjlsf/ZcfIY27GF7IQ3Haqg70L4Xuy/Lw9BXn4waKGjLq1cNuOlu1yh3
PxeR78sS/ykgoNCIOqUh1Lte1xT1RUmlknapg2zsFnvCaltns3Nq3fLF+j0856sK638+zRAliweZ
EuX2V+deYp9OY7KadaDXxgkgDaxeLjnn+XwHwxY62IxB2+oQmoteBSR4q/pL/N4bX9Wp/GsQpqkY
qmzJ6nWvj9XDl2PCgg07UGmDGB8qlw5M/5ioIuADzFD9uqCbO2uXD1NROEameIUAoN+gz5+bWYd5
CWchyG5szDhSOIcMEBj5mxLrwdz0nq7GtnTBXulCdBbEU2yut+d+DrcAoR1AYzbm+llWfpsWkqDq
xlFkuvIEIHmqPMaUzACjLy1HdajD7PxVVT9bqXgranNgQKWZCck7lZHKNu/XcaKlyQYBK+SoiML3
ZqKSZPk8iXUdwBtg15IYKXAVLfqIZyNRXECJo3DoVOz788de6qDwLB15vTUUcm4L3jLdL5AIbOqz
ZGpotGx0pDPnUkUV1AmGbv46CPO9crtK5726iCdIIu4vw/ROPucVTebf32KLnWE2UKBH+P4tNmj6
XB2xtSOFa1lbH5aLGshq+Uk4615fTGGlTJ+l2dwX2uOsXU6iLoRiRww7yM/QiWEFsqUIanjjmt54
kLvhtEzEnNIUya1x3GJPCHjd/py8U0/xCtrxbwPXFciesNTSvzHiKo2QVtDMU/MyKp8vAlRwguEA
CWjLEq2f9TQX9gXLOVzUEARjV5qHm7YlYXwRV3uuJCcp1lfj1vSjbRJkvONGXvHD/n18uoYn0SF4
u+YaUYpW0bukr4MlJXVNSCypGHMra34/LxX8aflBkSpssHGqVBX0KSlIcCASofeYYs9Xymxm5Unv
Rb8B6E6tbKm/H/PSU2XOZar2TlhjO+7OH6RSDXKx8HBmkU7i+KJ3wdmYADYY3bpW7lSpt6UsdmFF
+DIp51A7f/25NfyhgbIMTuQNFY9tylf+stDXOFfgbAm0TLnbojFZnEI5PkwFdUaQIFwyPZzS+bh5
lMtFDteke3hnCD+yyJbB3kNRTOKGa+4brWmoPZQYQkM6pxHNCGvqdMvnLcqW0vNe6snX6OXXXuC4
bSSNv9S/aZnmj2r5skXZelK8UxP6gyCGEgXRMOjR1hRRE69mZYUdbqKrjlkRD6vR3seZemt0uq82
9a1Rp1+BBwbrdDgZBckO9Z1Ogx+sCU9nNRRLYhAQUl2pdSvHwqXTkD4CT0P4VPdPWkUEaQiemKl3
7FNNuQuBlbrV22QvzPo7XRTK9oDvxf/7AVxZx1ZOYDSRcBj52jlrSVelqQUNexdWRZVJaRLNVKQS
zZqIPqOebKKCQv4EccnxvFJ3oXHCrN+s6DMqE3Tdl83qJwrV5Mi1mVOp1sALNpB17o1T3JVeTbxk
Zmx1Z80hCLacVxH7/zqPo1DI/HYe5/E5nZ+/K9WVty/8q65W/hXBEnF9JGXQe8T7jySOtFXPwgim
KlyviBvW7L/qavVfFVOxFHFr1YGvR8bZ/KuuVvxVM4EHENFf4KoJ8P8nSZwr5QN/VDVUskvXFKpT
IpmCCOLLoTlIN8vBvAWQ4TaXbX0P45H/p9n4wUbhR1Xf2zO27cOfOiPUBEy8c55IB/1uPJ0/2LMv
fPr5nX/YWrnd+kppDCtPBWHl1srBuMeAfqwPtS9+Tl7Ud9ST+ufv9PO/Z+jaMMyaMaxyLx66M8hE
gwFOq5FknUcoC6WJoZGmKC0gOmAfDS8wxEbjJY3DGdgVv5BHSDKzlk3RuFD7NGfwxRRNa9M9QS1H
DOuO3CucLJelFl4gIHe0c8u5xgQE8JCZpjercu+uUKF44yx1TmJlYmCRHnMNEIs9vYlNe4RLyh3/
N2fXsdy4smS/CBHwZgsPEPQUZTYISd2C9x5fPwd8MfexcQlipjdaaMECClVZWZnH+L5vUCUvvopU
DJBALXrfFFlnP5AN5BUh51gzLZpEJQLkuy2ZJCrEbNApwLEIl6E4R+lHSLapn5IK5UH6LzVrqc01
jpGQrcQNBHvESJSjligsLCEJLotJfCBj8rsWOdzfQr8Jz3RQcLrYSOLZK3HtaRtoddZFV/8iswa9
gJBNjAS0UQWVzuwNLm/MpirL3KAh06FxkRjt3ComUMJLAMmN6M+o7wgD3u+B2tYVtW19Pr0M5QBU
swduQgzHAwcWWoFMwDJS8YZKwhB1L9dJIn4LUZOpHBsDG9YWndLBzsiKSCE1AsgcbVBRA9YQ7gwy
aMqekoQeJWdMmWuxSzFWyBTvCRXARp4mRA1MnMJ4vlYfAdhRrp0Lewh1zcdsWo1OXADY3B47DiAt
VUh8GTcU7ldD/6eO/gfv4b7xeMsi/nug/O+C5STUnu+3Gy96DO/DuMgJWxwDl7aTcf+mYYb4hmtE
xU9MUzkSNVSDBBsaXDADpgEsfxGIQ92YZXLO1/S3poz40YPM9n1VVxkxDsQADFomqk2HDMvhc7Bt
ARtbI53exJQfDTKLABQFT3oqjuABCjhOtNmjE+wM6Bhyu2jbWtwELFESC5kdunjwWkKTkdR7ZVeg
8S0dCx3AsQnueEbXeYcWFS0D6LUS9qZi/8P3n0UOkWzSJqzwaJRokKQmoRHJb5MG9alKzX6YTB7R
u+xsWB6hGCAXX8/X2UJI/5ekSI/iWgsl7tGBj+t096zkCtWnDCVUOKpnL6kMRTReDP9/CdR/l9vs
tl01RFJXTT46IlC1MPkCaCkCcIQGbN9DV/75S9F/3iH/GWUuKdJ6HJpzEkbhgVtqrnAqdirgHHPT
PUsvIAQA2g8gguZvgVuzwv+kMotbifozW/7vqLO7nsQxSBb5eoSO7qRf+RmEe9zRS1HvEKB9eI4C
6ctdfAm+CyARQLC+4WQRjWx6ha9427MPVvdckoQXwA1y22x0UgEt8Ca+iiQqQwyri7jdi6AYhoLV
SpsygwEswBFFLKcRpFU5wSh8nldDZOkBvgvXWWRYf8bQUpdrTkBJHOS6d4kB9lcadLIfnXz4GFGV
QB6i0hIKdGWrM/BYLECsaCwidKrsJKYXWgDEKN4U8DtuMpvIrxV5gnkdUsxjwL2GcFXzxmtHotAh
Hmk8IdzbtCggNZf2TtSwZ7pQJuCLMATfwgCoIxqh41sjwvuXBjU2O4SZB0+mcOMTrt4JtcYURg2C
rsgArOij+lpbfdWhZizoFBrj1bZOebPnAJPrTjh7un4LsTYld0mLywJ8qMnhmD/zPfVawwq1byee
SAeSSQ1KRud/+1SzLfJxpT4wu0j8s1bmcI+QaGAx0heUI1AOwW4DYVOOpl8AJF6JKiFseP7YBZYo
WR6e4/muWAqw8+UJlT0/I2LGSZgOWEV4Cij1EAGq3MC+kKcL2nCbvtUIH3DE5yM+BLVMp9iU493l
chIvFhysqLHb4aItedWlExJtrIBeL0BbYQMtTaRdmjGkTIaRGgnCOxqGgMiWY2aXI4uLjRFw6O1T
rz6FvnPpKTER+sooZO8d1DeQTf3V3PDz22TDQn+2GZAZ4lMAx0ICF4SYFJErP78QkPg5uF4YBK8Y
psyzbJQhkflt2Gj9IcHEE40ttWp48qHqD1QjePcFSEEqBQRFYMMICGWp5x9j6YCZ1xhJQIzEtkZ4
amCQVVCt0UO5kQLCNiVR2t1SyXsdmSUCksRDgzyfrMixJdFFTP5CQH1qQc9SDbdLgrKKET4qVA8g
ypN2qNEQa1O8FH1n+UOEoz2vpIJ2IGVEfvShP5plFnha3aYgdJVSq8NghdNRSQyUMuxBiPMZyo4n
NU6x7Bg5YsdIgaxuJ4twidUpl4eVqNu0cs5KQJ54HeitOTqYVZuBUSXxwELVqBnRjNiLBtvG9XfU
dn639jqPr0H/Uh7BPY9M4wGTNcSvEmDEdC9nEYRmWEigYrcaYwqFjFhl0KkURChwfsdm6F7HXp3E
Ui3RlaviyAbvoIeqJS9XXyJ0jwanMZ8vppta/IOjZq5PwvGjn0BDaXBcl0TPZVvva67ejcMGAk9t
+wJSYMZoTCnAFFuvwTUyePCRQAbPDTLYMRD6BDIq0vv0ilYaBPwrXiVSQJBS0orbLRRAuiRSgvpQ
pTu/ZGU2W1P/nhVQ/gm8c4GTVEglgpkevAT/SNRC4OUmPBwQdYB0gb8BuBf6JsCsASKmeBaawkDX
gEo4MZDQqgLqqgbO5/ks0gsfeS6C0sIxbYipdHR6FNFKvjcE8T2BZqtwDEhz6IAWZ3ZlBrYE3Mfy
BMyL0ingcD1ZnEM8xZP7WvfCj7Fh4MuOngyUXn03lzkeuUarjsyxQ82WbIlyZVEubbFZ9jwmBC/W
HtYkEvShNeHQA0itIEf99/P5WMyg6D/Pix6aoClbllj0dreTAALmAPEmgLGfqI4/xK9AB3twJV1b
uvnM+5CSGMR1M+LmIxrBhqNlchuDmBdB6kNJDxSGHD/Fb9LpX/jXetudaWfN6WExEs+S4GAyLQAq
ADk3caBH2DjLKQvfcgv1dP6a0Z5STbbO9pSsDMWWZD56eqXFdhPgeLRvp/vm3YkM02RJrBPMcB83
25GRgL9gNQk6pnLjdwai/2EMOUsCeZhtr2kOxC+BEqFIKxyCXHPxquKtkk5jv0nL6sOP0KEIRgAp
LlBwl2H6qpNUoYeRh7b8IFfonAEpmsAttkRO2Lpqz7awn40U+B7IdddqIrQhsi7c4tpjhxAKLgnA
cmOQKkHh8xzKtSGiLrvRe9k7JL93ASJjzj46D0lmDix4an7jNDQu8IBMRmt+n7M+9T8RYq5QNgQ5
xXYVGAy+ZzSU+yGyoF4lRxQEbpbbp1RCyECkgGRzucnCfbkmmrKwveZWoIHfUXk84AZYADOdyzHc
fjJiX/ZrSc5S7JvLlkldm8VeKg5OohUfpCa+fwMMqAIfzF/B3BA2IRCvOZDtopnKh4nwQqvflFID
J9p8RV+4vfx6vs8fqp8gExBmmQAPMSCJdIXBiagt230PENDNzEIWgo/kWh3bAOwYYcPSFHDrpUHY
CQywL+GWAHYVxTESts8y9ZO8Q/K+AnLBblZ6Xw/9a6fHmqUQrVd6gEyFgxNSUDcNPyLxWoNIMbbG
CIwBYKter0jFN7MrOoPL7bFRgbqhhwHyNqgsWRUIrZU9+togbANaTri1S/PCdXZSc7jftIVHMmET
4ruNOpIX4rPRIcil0q88bq8rX2R6xUdxYRZ5aYkfYSSPDMF3Kq12ulO1LQxcwNJNqKamtOXfikNo
ploOwD9tJNeJVuXp1OH58NTSQTj9/y4sRQRgL105vSFyUsCBdAqVGU8dv4pdqEJMmQRQW5TTHSm8
wJy8kFSqX1F4mjUU/9nuc/WuJI8LsoFVgpMlKvxAShz/o00naoZuItibVoZCIJj07rV6jXYsqPfY
+OANwqKC3HsaM5jJqIdv1Martf4MQPc5OSY/7o4nDnn4ylQU2Lsrk7RQIZorgSUMPEFdeMLjwIJG
AgD+gh6gegLxfZnfR2pq+xqnPh9r6ebGz7YCi8psmKLz7gQ7aDnYQGxdcke0E5zGhJJcgP82YCto
ewfQyy+5Ag7gKhdiofQ5VwqD7HM8pjANd3ibc1B8Aow7NMetsHILWap4zeXCgsL127bA7wPbVF/6
s2C2r8RvHvW2bUSgsPd8BpcOeX7WoAxw/xECBsOgsMYnaA2qXXkFl2Dbmw2Q25YgQCEAdxQevKGV
+zYzBYQHu3guHca3dN/6iUc7XKHm4AS9DYRVJjoY6T90rjAwk0J07zm5OAOJJL1/4nQV9+ULsslQ
AciovYbyuMsBgcKFBxQnhxUAY1W86PJ8TqZG1KPnmwuPJWPjCxyFOekbUCOGoYEESAtCGNgs0+mT
s0pByPx5FF8iwEtlrn9FgTBXut9eo9BmZ2UM8t9jxu+JRuF36VrhbOnIn8uVUR1UNwMaz+W3wBaq
bH+kkU6fOQZoAbCy2X3g9MVGILUq8JTo6/lszKAW/0Qebhb0ksYlCYZ1KQdcZuAoM1qvRqhCeG8d
cPwU/sF8N+0h4FKAFTdxA5Q0c2isHKDlRM9Wzryp1fjwk0zJyF3k9ZkISGoer571Jl8YaWFnrkIB
aWVIUFqA2SSyO20gfugDqXORQoAsDNkBGd1mltLKbdjqUvtDgs4YqTyrBeAEgKyT2Hmuo5mcUTLA
IrVvetBbTOTxfWXmFg7EuXpaDSBfR0/RiQGNKVebT8oc3jMaB0S4spUWghA3i390RzbosWIE8Uip
l15m964MwOxKKF+oB3E3XsndrAsl0QPciZ8PLaCLeyfbgPwGMQwAYLcBK6NeLKNOjPhqDQdKi3sl
WVl0zMIhMlc0c0sB+o4RRh5i2dsFV0YvTqDT2BC/gTYAyJd68hkfqA2ohldiyx8yI3jplfYq2a7s
77D6wcP0tqgYW9l5bToW998sVtapNAAUj4eSzgTop7hK7ICtViQcbG8TgxTHzH6tdLHQBebmgD+a
JDMym+J/hdpWCUaYdMqvDKhGIDsFa+fnQqSbYxhBsiD4pMcgULvQElsCwxisaCg1pao46S+ovOyf
BpCDWbVwaqhR1Aa54Q6D8QHewsvfbZM5+IwGV6ItOzzEpFhDar8FowU3lICOwMoAC8FjwiLcB4+O
Jpu4muJ5rRfy9F4VdG/ECwitMiBhYOtPjMpf/sqeXAqY7CxWeXFPRtL05Xz3C3DhsdqitBdAF4qG
RBJjM74a2zVx9o0YWyiQ/S0Bwae1d124nc39cX0igi7ulCd61+yzO41W99M7gsmfye/sQhiVPl6b
85p78ww/+M/ZwM7ij+dWg1iyGG2S2eDtywl8UPTKTiz+QCNM34PFvZ9YxzQUGSrt6oFdJa7M89JX
nV03QokWR6nE2JHMaqCBgG24lhUxS7M4u2fUQxWK/LQkax0IJUiRQKyFBgEX7FwLiiCnGOxTD7Ie
ADeYjE7JQE5gyxzAT/6k1QzkM3LPbfsNurKoh4KX9nwh34xPHyROt37xXTxmmWCsw/9sV8B89d5p
ri2I0aB5OrkVmAmYilB5A6AMxGMKzPkeJDwXVP7EAQ/cMHHZs2hVAJ8clEetgzCGpwtrV7Npah49
26xaNMZRGbHTJit1z2ydRmuM0cwhNEaiRe2q0rbcBQcWwkFwfIAWjQgZpeezwi18rLlNbB4HcCAo
kU6S0g4+tE2ouBC3As9ygG28nAaoSUIGU64bncbpv5fKLZEdOl4ucCO+0t3ZkzT0MQRPTq8NNBaO
PWRUIZgHUZZC7wgCXhl6kOhs+F5kslepJLij3GFEU1Qy+8rsIffDy97UG/rduLQigF7TXTlGTZqD
VwMUsvdOGUQ9GKVcpUgsHPtz11omQZMMMtSU0yicHu8LSMugJ6k1L572ioKI0YO+D0q+XW3WdvpS
UeaWmN0tvandJkQkhpwUqaCQZFwpfGfIGoFK7E/SYmCEjvJvSCgcoW+gQdACWjC1+tJruUEpleXL
5+efeym83vbs3ZPkRRBmw3RjofYjmNC8wSr5fhLY6KHLUEGaoLOEYwGCcLiC9V6q996SlLsRI6In
EncaMfdGmRT2IWGP8oFxDR+IRVL1qk8KK2+SWYFyCQuUzsp+X0o4bm2Nu4FJJnfbfvrO0HrQkh3Y
sIrFHTUakgbntY271CO53dLuBvGbYOSpHIOAso+C6XasZO47hsyrr434whQ2ErQWW6sPwdhQS5Dy
zfbUwh8DrDdwySkrit+ZTEULHDqI6NHpQJh28GPvDg3y8jW/w8XPPgvJQuvFkLkWKWf8Jt7GCwq5
aC+Uv3Ad+2yBgNnnkPwZ5cFizp3FfhWvf7naZjkfJZEAFU/fvlST0/AD9j2Cmj+FekoBRg3HWoha
k6eWa4ttIfO9EQ7uPkeY1GglCei3jzi1f7vMuSmOEeresXzkAKFXc1R25bpUWV+VLisvuTDmrQB6
NybdxhVswDC3w1Ha41KeVLr/q62hJdDQ6N7IzEeJiBgJcKzeBsFKvXBp0FmjH87hJXyUODSz+w+K
u0oB9AXDNU3hpfLJrZd190o1EUZC2WIaOUpOeBDdvVOuR1v2TL6VCBbX5zO3kD/f8qK7Ufq+KzM+
5rFBh1jAhZyI5MIn3/KarBRJhCZQ7uIk6cOV4ZbyLXqay7vxXIFDRS/EeMVVgHTVrtm512Ib7iPk
tWpzgQqOM0JfASI4P5UJMoZN6+gOqPWLj7z9+SsvRcNbWfruGZggHEeiwWLpfqDQsMXFkHkLD3Dc
Go0eeig/jJ2fyp1/5E9/OeAs0ZN6LuYDCQN6O+lbci8NxFtx5YKkA6Q2ftOv9DloVB8ujL88N1ep
ldv7Um1xzj/0UyEeAxEraN+es1M9zXH1Eu87NbHGH8n2zqnRYmFtMi0aISgKMvM+f8nM5y+9tDlm
Yad2KbZxYxbAG9IH9fPkQ4uv4uTnP750r7/9/+4Twni7qPsMy4iHnloNUTtIFMpTR3lEN9n//Pwk
zRH6NlOOmK+cZexCMWTuBBzD0nVoe7wR5tLxQ4cFkMiVE9ztPUg/JB8F9G0tHN578tV9Fewa6oj5
NbC4U9eZbSoD5DUC5ADfFCXY9j/MNa6gvyF+5RCYeeVrfAf/mKws8YXJvx1Bd9OThaPXD6C5OGi4
atElWDlLFrK2W1fh7meJppGkpsLP8tybm8PN4KOvT947CTZupFCDsfJxl4aZ0uS7YTwhTYjuFvm+
gxO9oyxGpyEUaIWA7WjphaFl/sJtxT0rey+8CtfVqX7m74qp6FpvM51AKytcaVssdUxuZee7hxkl
wmeLCitt0IBYwvryofoT65zhyrz6m1GqvQ/B3mJl1yw1y2+J1N1wxBDAVzPHcJBEgvQkKKWQF+EB
zufVQw7Jl1ZDEqNC8xr6LOl2zcdpKYWakwDjoWIJYcCXbWBiPOUlNGkGgRLtfOj9bKRTu5ns7+h3
+kJsgwOhssfyu9r4H/kRFzJUAHid43TyDSom23Lfay4keVe2+sIl+Qbsu5sQtmr5Og1qHIP1Wyzi
jow2Nw2EZ0iSgFz4K6PwS8PMwlUjlZwXwsPZiXmgMv2oVUaR2FZEoEXCt8uPshCKW7K3OCDXa6LQ
QgDIxBq1key9bM81mEA0UL3ilEU2JhlgsQJEV0dfQpLLfjtRkWuFqncBRFjDlxzdr0CsjgSa90wk
KqP/xYJjxnlKiuuf26eNWgycTnGdGYq6xL63kdalouWS9GcMdA98gjjGDL2rJMg8cONAu/bDRxle
SgreIuQ17aC2FvHy2LRQjabtiHJBz36Nin3kQ8MInGuXL1WCbVFm5tYMtR7PIGRO/ty1ZBuxZEEB
eoe92v3E59Z2Y6VdSyofX5GRPv7565RHDn5eEOCg7fu9+wkZrUyJD/xLd/LsrpMpo4cWUCaH0G77
eh6GHkchdt7Ed3mvJ8UII7YQ7sGeAH8c2mh1oGSHtUb44zDNztvzIWghPpFjyiCv+hVv/DWbvqXJ
Yv+cLHGAzoVb4nfdbpTrtpJbYucXshStHIULGRQ7b5TDfDyX8l4E+wb6kLv0Ih49rFtHOraK61A2
ASm6ZE9c1jyNFq6RrED/+UJV49HBEEmkE4OfXfXHginUDvK9/C7wQRpRRxQyKACsd9nF5y5pc3y+
BJaW9CwoUPTYBtw0j6jrvrCHcltsUuP5Ty+k9+wc2EeIHJ30LqbQ2w3X8JBdGVzMGGguf0b7fG2Q
hReYg/DiUqJCoNVQyIVPAMgkG+GttyKbzmW+wMHJwnlsU+zjzhQ9GaHi+as9vlKASfvnxwINa2xI
ErNWW8g4sxfKiM1m0q9//vNL7zT9/+5AgI1z2JMduHGCJJdnyMoAFMJ+NcLKz9+OvH+XAdk5TqEi
2qrno2G6Sg5Q12yUtlOg9YDOuzyOJ4imxBCVUZt6JVVbGI+7tU/u3ifnfZJqugrVoG+WlfNcJb48
aNKea5tujOSbdJWx07LX55O3lM7MPeuTJqZIloCtVkl89aUaEz0o/JDBBXYxRhRKD3xvQmsQAqNo
9RVWQ8QymtcxkEAhrT9/hsfRiZub2pM1VJ0yF4/QlBD+jZBK63BWMesiXRnglpH/+xNy5GyJ9F0G
zZABU1pCtR5qq5AdjLa12X5BAdD6Dk9TMS826A1xASTw+UstwRAmNbD7ZckmnV+mXoNigDFo1a7f
UBtoy9q+StlQRTJAsRtWg8dSljjnh8Z+3I25AFZDRw8XboCertdfhhFa8AOE78OpbhvuCh8yJ2Ku
jANUC6GkSjG/BvCQmZox865RAtS76vKDBY0j4NFlBOvv+VTc7vKPpn92/CQpW7DNwKCvgTvZlnkX
TObc7uF/RahM8sFPsnotfKp8JwMJjtOaM8gzlJ4QyvgCcy0owEgQo15Z8NOYj55ldvUu0jqMGhef
RRw+S/HSQHjs+Vs+Tg+4ufNNIGZZ2Ls5ChlQT6fsEkgJKr22nFVJL1yQacma6/XjcPovAn4Soi9R
93iDKgBXYZLWYCD+K2zqAXJg/rbqf56/0FIgmnMnxprgQxcGH1NzeJ99Fnb34h0FLf4U38Zr+xGt
fJFb+eHfn4SdU3LAlaqKhMPMsUa1K50Yfjcx1PtHiIG2Gg9cOCoxLZRyyU3+Epsoyr6uXXMWNik7
96JvgcBIKB9DlweGVaApNDWhvA/hlJq9TX8zn2INw6t1ptrjb8fOeTlUGfQQtsJ4nULsUVmDRHhv
+nqMSv+g5zCJeYd2tNJDHP35N1wabxaEpCYYOnfAeFCwtST5UsuFs8atWejns3MGKytCpCmGKb1T
AxQ37DwQJEOzBzlzrfU7hedHC2MWN/yspUCRwgKM4w+m+8UdC6uDNmq7Uq5diJqQW/kzRAdsVnfe
FKJbPbOhuL5P7MIOIXOO5sCm3dSQD+32oglelM0C/LMJi5XDYaa1879dZlai/xyZa6uuDhlERHyV
Nwj5kjJw8KNrRJxMQVk3NwlKmeAoJkHIENlLIc0Htel3r5O9Rhs2jAY2eVEDOTLEKgklbjXYM2uQ
0GltPJr1WZIrdFAIdDvMOoQCIZev4Jr5C+LnxAmMsY10pNV2Oym7lvXKGl1IQVhp1mctyrwUC5jr
Otl1dKIP+GgFAOII29Fwz8DEQZ8aNbIdjITeE/35tlhaunOe6oD6RkRNQ8Kp4BiZ09eG3qQNauJf
BrW5cksR0X3k0hgBRgCx3B1rK7GZV0AQ1ciBIIGZm5NGN2fDGQ41SdKAFY31ly83bae7BFIIhK4r
pnyKYzQpu2SGF8gpJ0+m2ba/8VcKYY8P0n8pZ5HR4BJSIeBQ7yHNmDMKbg3PX2ChsAoBlT9fIBwJ
ug4DFJ+yGFr00P2MTgyllHuXeU8Go2xk2Ew2sEwaIZyMxtHZY08SdURlRHhpuwttups03jV7MBsb
RgmPVG2MrOb9wA0hQDKkBvD0zBXISsKqiuuBuTw/f+7FVTWLV6znesMwRdsCpkNQnofSNW0Bym2I
p78cYRaxkpDJ80JKpyL6t5uoLJNDVLSQ00yFGDD43QCvXVelEJY2pjiLUnHRxZGYdfgO4I5q7Zuw
R+noVFupHlnj0b+653oHVlT+ma3sy4Xjas4MGrg2GngynGqrhU3BCRk+yHL/e7XvMoWwB6FNnEUa
lmhHasCpAokTLKlXH7AWqG6rCGryr5UvtHBmCVN6eLf5QjdgU5ZAZG9hEYitHmoV3Chi3khRp8vR
mZAc+iwWKFnaOJ11FBGGCLAMs1zZlkulkTlYPePGooggYeIIxJb64rYdxBJC2bP8owtRTh3lQweY
vpXL6kLBao5Wh52x0JIVJnTKY4DFWokAC5M4R6KLZF+VFOGiuMdXsMe4EnCP5K4cp0jSChidWVgK
czB6lrSl1EUIX7SdA+gB1xk7sOsL5IdhskLZEIuFVUsFEFYGQwQS/ENeD1QfyCxA4q8i7CNhcgdz
g+erZqELys4x62jPiJ0UTuV2ALBSnbRpGL2wlnvJN42DXgb8e2CxYvs7HtZHDeyDEMhUFpAj7v35
Eywc+nMAe+ByYk11SIXK4cCD/higRQfzS5RUnv/+ws6eA9DzLqyCgshwl5AZh4ADpgjbLHctLE4B
6cG+nsPIm6ytUX/Er4/xR+D49aZ3DeGjLa4urfoojwPj0kAG2Hj+Lku3hjl+fCB4opSIHmc7CDKj
Jh7DMJdLyhp9Bc27AHEygl85WK1KfPXXWpwL1zH2Bha7iyxEzZNRNbUbi+7rkyn1jtZbeJ1YIVz2
IGZhNuWr+4E89flLLuDT2TnUm6drLs5TDBeK1gj/KvoHur1BqrGRlkH8O4M7GJKKLvPkqAB3nrXp
0SQjK/dl3OLL2CYAHYS3VOkEQBNzUNwmKDvrfIUZYbAN60ZaLcCzawqsbMIBYTqs31nmM0GtBJD8
In97/hoL1DJ2jievCcFlIBKN13BGYB97aC6fBB0yRPCngLGNnF/QFMVNkz/0P957/xnsKygzXKu1
bPpxWYCdA857rxdCD7JQDhwgrs212cFIdodWJTx8Mie0UQH55gEoS0+kGv9lb4SbtsndSuEraMoL
071mArRxm8yGO+Yx3wRoUdYK8U5u6mMNL5WVGZ5yj0ebb3ZfoIVCEvMWZwClX1sdZ+u2vkAG+xRs
ua/egeCz45uZBbghipgGTC53/wdm1nRwPxp7dqBLVceMbIB6NhhaJtViPVljagmxPGaKDwNE6DkU
w8rJunAozZHllJvSEhWj5+AzSh9o7dmN33vpSr8+n8eln58i591Hy4vGFaoKC8XtVNR7BwlCMidw
7oa1xunSITMHjUP0AgppJYcPpbIvo0W/kHDdM9wD8zr1aHCjA0J9AHocXDvsCxsWRvCN+EjRQGtW
gsrCnWGOIyc4vmjDOmMdmg2hmZ9626xqV070pVvDHCeeuJBl5ji8ngjJ9zC30gtJ6+gMshYjqbWk
t+KLW0AW8tpBCx1sulwrTuKgpMVrVlzFEfI4yZsYWr1gN26BGjunoPKYjnaL+wd6ipzTcnLAWr3R
SbJHmDSK4UKyyUsdws1S0a6ssoWDco4/z/g0QBcQ3YZxX3svTH0aIIcT6AwkecKVr7DUamJntwg+
JzqGCgLKIa/+BQLVuJT2SFPleIv0Rnm+nJcuD3OlzqziG6FqarSaGuHYMOw35b/QaNdD5V9S+uGH
lSIl6nwNBcb3KkhODQe9M+JQ0dDL4LJ9Lq1lB7dj+UGQmGPMm1Tk/Hq6ipPRhhtApSL1NrsUzakY
9jyEVAm/V4RXdk+D4RWE0H4xymHUsx2fGwwADD6U18ZKTeNJG6nGzgSElDTDfcL+zsNYh1RfGOI3
AZjudUnUkoyUfYDWiNdGkkPWCChAHWFcgNeCqDWr8fRvEhxWKghlNt6GAu6xcD1jWDsNtmXRqw08
f0agB0ByFWuHZD+ef4+Fc+i2a+7CS1yNEtRk0QKBqeqZt3+3cIOGJ/BKSrSwseeA9YEdoO/mlojD
3DdZv7veyqZeSEvnsHAoCXpF4uHTjckehbHMN6VskL1VVbSF82OOAR/5kOZSFk3XLrQ4V4UHtM3Y
lIaLR4/89PnMLyVuc3h308chIbS4tE+GuVDtgEUmZSZWqMMCGgxnmCc/H2jhMjYHdfMZ21Cwa8Bk
wdaAj9+F0pfbxnr+40tV+htS6G4BSbA5IbGKsIDQBN1TUI2EMCLSqMQsLaCSNihnaVjxcCS7Ards
19fSiC6rqKuFsDiHdNNiWfts5qMUIcewJUOH95puRAeWj9ZUKJwM10c4vAJWLL0LK3eiJVTDjTlw
98pZFPqIHVjVMYydXKMyWie8BBsYRamcIeqQaBK/B0f423UyS6SGgQS2IMUW7ex+L9rRFpAi9kCc
Yhl+g6/SYTg9/5RLm3WWNPll1oYJrIgcNvZkBpCpkLs8/+WloD+HXfd1VcN9BUGfapptxFSobPho
5Lp7yMPrJAdftEpQMvelJ3mtGNHScRmVI8AsgZAyn9VOzjIa2/6sPM1CZnpjQ999Pxeaq9wY4loI
K2UNKuPbZPu7xmTSqmi2W38l3V5YmnNcduQXeVbR+GwlFTkk3SpVn2ltMW6SPoJ9SmKlVb+yCRfU
69hbanf3Rh1L0lO7bFIiYG2QVGw0sGVnstDNdG5lkIV2LXv7/90gdEZTkjAh7OBWrFXGNIinRVv6
HW55kGcDW6jcgEZveOfYCF+EA1wN4H+IK4W08gRLhdQ5IButbDQep9dEDxW8tEIJ0AAEG1VZi8nS
43vDDSF994qDGLZkSaFIFpU6vGo80qwitdIp0Hxqu/FXTsWlWtwccF2OUMwVeswkYVYyLNLxycCp
ge0nbGdgaxnt19BDS+8zCx0jMcawfUFwrisNfdQcagKBFRzK41rbfOF2MsdXc66beJGAAXi7gunj
eOy3a8DwhZ+ew6jrNmrgboWfZoQXhr22rs5EYJTvc//4PA4sbNA5+LlghEYgegwwUEZzciHWJaFK
UYDBpvDuytm7ADGBw9Cf17d+TGHFUWMQNtEgJNVknz48oIAUspkUJkw7CheMCsounuyl0J0ofmhJ
hRpyIEGBZ6V6vlTruJ1jd6ua5hhm7Cg8Q4TOCKvUyV6APRpspaHvBFd48iqqGXHNAvji9kZTv4mD
yUNRINmKeov2F+4++ZZwoPPz6/nEL4WrWwHt7oEGN/CSvMMDjedWJTaTP3ZwNCiD42TwKVYKEItT
P51zd6OUPk8EZIcrUz28cplVDhsyg8Q09LNG/qMQB5mF1zkcjlIwm9BP8Gk7E82B2Aj9hfycbFai
NdDPAg2BvaWAd49CpILg0RJqBFxHHxqv1IP3IB0UWDyYLacHTLcNmW3AHIdQ5pFUhFeoPiaURda4
SmwTEgzMjZv6K2tyaWPNykBNnvmSW+BhCHglNDXoTjRkzgXwOqH+6q800Rcy9Nsd8+6NcVtNWsFH
iMsFcxwB+uROhY9az8pRsJDT3k6Iu59vxghy3zneIW3ARqIKmYAgs8+tacUsZAhz9FtatEQtTQcN
iM9G7oxyu2F2Ldxmew1tZ5Q/nm+EhfA8R7gR8IusExHDtHrzCXXVyUF3RzqrAKvpiz644c7xbain
tiw1Xe5oKD0evPOgxPvIhi3wW/LZvtJvAuRmIO/kbSkllhRQgyPVg8LKGkRyYQ3MoW4Blcdp006v
hzZt1FuQZZf8RM3DlS7TQgD/F7otZIjOD6bXAyO/2CEdUEQAsFe2yVLSOjc+qEaPgAEh0nxYlPu0
3F1T+CdDi1YTOxlGYHatCJcBJUzuGJvP18MC9fN/ODuvHdexZct+EQF680orL6U3L0Raeu/59T10
uh+68laeBO5TAYWqrS2KK1bEjIg5VPH6Pv7jtY7XqrrWy/LkmgSGDQhowc7ZPk2BHeu+vGlTV48Q
TLOLcA2Wyx+f/NvMy88xNbnsxaSS+eT5g327vHUlhiuYmQZfr55zH2TzI64YfFPrmN1n2FyRenl/
pSm/+M+p4o88xUoia8lwrqDrFr1C/tqtvuqEBMi7aBO6y0sWLMfhyLCXy/JOeQtjuQWAjkyyB+K8
ARDU2PHXH7/B9TP/7dD8KIOi2FJjWSFyTaCpS2Da603nK0B0u91fpi+//M7/Ay7eSmpmxhqzNMXJ
ei5HnqYzHjiKj6HbODh0H0Jf81SfJWONaYQ/jsu/x0zl51CbXK6dmM6rcjAT+VvoGaIxF6w16/Lj
vz+5fz/uys8htgXFP650Hpx1jlnG7A5/jR79ksCArfjnscgm/IFTlYINhvEbIjgn46n/UKAt2fVh
vDTH5IFXFNB2dakOcH7yxAEs+CIflj8e3S8Zi/Jzps1ocMX8z4Bei8fBG+6YYCsYo+0EG6qMM3+B
a47+EuR/0RcU2DD/iAJLB1e31eicQH4d7XR0aqZgP8WLARN9t6JzfWDO3j1Nu2mn/6nLXv/w//na
Q63554fOhiCGy/WV7J+Lx4Z5ZNLRDx0ge7jtPXGf+X+u1V4P0r990o/8Y6wVaW3miCruVsAkxTaC
K8e9PDaEuT9q79++zI94MpjLKK1JT0vZLIaNKU+r02VN+8e1/UsdivPzP5+V2ei48Um8j9EbHlHA
nRw83CLnQfprd+GXcKz8HESD9rLEw9CIB+MuuqWLnN5P3+ojCy2QMZKE1Wt2CaXLsiuPk5tDfnPL
45/MnH/PGgAU/fPbZWr6/7aCVoqAXeuvxrkILK/EiCDzjdRr3eaPY/VLxPjJR+ikOc1XdWBdBzF8
FTtgbidzkGyh/MtM4d8zLMX8ETmM1GijRb5OAIQ+JrWt4C4xVqIFCy1C6bTYQqZ/VJO/vRQ/p9MW
YEIAOgl/xnQ3J27Yvg2G6hgwF4boRXgW5ufkL9Psf098FPNHgFBDS8vViIGyMnEVNk1rELifg+XD
rZ673P1fhXPzR0BQC8nUxLBRDqEUS296WhdOPqd4AbVTPNh1YY32f/+g3+Ldz3myMZbDSKqH9RA7
6cR8XAYrs3vOQ3dgo65wsYR3FYw8q8auyq26uuP4Uraxq/x12n67jn/Ol4ED7XIjHdfDGO6maj8s
ol3i6wKukI0X/FXDlhXJoNkl87YIt8sHYX+Ivor8UBfiH6/Pf7pO/xIVf86ghfCKLXyo8UFv71l4
saU6daf1RTS8WDmks7eGOLCZ62moT1n/ujQhSYPqSNVzkfhhU0HgbB4mSIuqyOZmA3FxMW7TfKNg
gmvNkdcOjVcojVOEG5QOzFtBnkPrxsVeKvZyXXtF+jbRiSplLAJFT07uO+NzGfz/3U/8c/wtEZWk
mTOesLAPd/J3ec90xc5wFj8/tRvpprovM/suffjj03459T9XTBML4GU5gpsZnGgjYoY6efR9/ehq
noV7XfyG1oubMgbC9h+H5RfXIOXn3mklhaYEgAr/fba/5fuuQ0kqy7McYVOYP3Q6M9PRRdUw1lrv
y1QLYp3t9DLz8qQ86MYKq/MeWxKMuTkCON3ruhcpTCvE0LxnSLvnYXFrtbJHqcQBfLaN2FMHIOn6
H2fwPwNX//L6/dxiNY2sXw1lAjsV9thN0E5ZVX+F154aKBH3JqPoXce5RKIZ5CWQ489MONVV+4kP
sx3lH2v2NlRSsERfZv5USgha20kV7Fbd9OmTkJ4HjJiBEVh3YRZkqPoJThZaOu0LTrmOjXLHAFiY
u430pNPIEbXyrEK3rAVbEG+U+AuXE6eOMZaLBbson+c2P45CkFtehzH8wh+HI46llEfDMh2j9XR2
0abqjxbpL4065ef6rZAYTdZrmCGLaAGSK9xKm9JFsH1stjFzd8IfTc1fovpPt+tUX/Sh0dTlYDIZ
qkI4sCNs36OK1ezl3hpf/vvh+GWAC2ThP6/3hBcqnzSAC6M7HUH1WH723QYLw1gbOeDu7Wz6g6tk
OpB9D8bzKHlQXTTDlp1qqm35kCFe+rfClbbVbcbYGTrETHw0xlOPY4j5xwv526Xwc5V3gGMOM4QD
RUDOyndcr/fqefXEqxVR9mw4fc8iPEPfjpS6fxUav+xfKMaPvFEL9V6M5lREEq5ZF+9u1JXmArs3
+jl5qk03qs+rdD/VH0PnizdN6CymPZvPqgSMu6+eZHaFWMX4GMLVVehaiYk/TsdlceLcLRD9tGMa
639U7L+VJD8Xg1OZxT5BIUWUul0Trb6V8kxwJ8RmQfK66MVia5994fZFbP6SRH55Q3+uCa91X8+Z
yEfix3eb+9EWmPrlr/L0tyrv5z5wupRdVtbUBSP7+QHVt3zSap7wdnxX75HJoavgILlf9tq9dVN+
j7dt7qwXCevxoNr/1eX6RTVW/mP88P9JMAuI2Srvrof9Rt+lL+CtgvQobSU32437/FwcUT4EvN+K
T5W/yn8/k5r8n1Gnf4m//2Ob2FQZ6+hl/N6L9F4VrRtxea6F7L0ch5tK0XuDqZBYsqWMqaKVZVtp
eFak20SLdm3SuW1XHqsmcmWiYHmzhBcz8av2ZqzuUg2WVJk5DW0H0Im2AmgsmudLiLdzUiyfcTjs
+mg5tVqxMSu682kN7SLFeFnGgDvrSIBaik0rdIoGDGXS7tewR4WZvCiPvAmHzzz2lJCdNbG/FSRr
sVtLx36k8i1ZcptZdQHT2Ka8LYtDPjTHybpr2FpSxC0zbV5fmjE7KGcp9PrZdAT5jSvP7cPJH8zq
bUi2ojY6El9XM1/SVGUkB3t/0Q6H96KCDpTnL4tVO6XxHXXWxpw7J1vlxuW6yXq/np/Ewhd6NPXK
bFMnj9jvzcbElpdLrOaFrUj1KSpizDSXiTmnZKr9tc+8fph3JEtmu4XQtmPe9jWEag6382lMc9fK
ygctnoNaVV9iK3fmrniP5+ncz/FWsoIB6PuuL8VN31s2my9ylx7qpMVISeUULnJa4qCkJuVgd5VG
4FJ0r1wBBWFxJb9kWVDIuzT6rLrBVXEAEk3VjlOT6FvaxsjOmTpiaDDUYn/TTPprZwLNbq00aI1B
Lzyj0NOPsZCb96FqCmxZGtBDpTXzBHHTAmIizKUbQRjbChHwhKLpDJunuNhja/BfjrLuLepoawrB
i41Vr7SwuBba5xiu97NWlU9p8drn/XjQMi2QZs2txszc5OryKnVLvqkUrXuOYzypLbX8XqsmWKcO
f0kv7e/C+DwND61+juPOEaAW1P7CSnUzbmAJkNEbZXyJWycLLU+Jgkxy0nC3lAXsoQLMmGkNdGi2
bQyw9SZrFnYmPkPVlpOLwl5cvE+jbZFu+no3t+eOVDjOQkcZajfE7mm28cyLJ1vsXbxpeXVj4rDu
FkIw41PdJwd1OIiLM6g3GIvn6oZCFAM4U7gd50PcMdKiB1rrIGAbHiRfxQmzR3E9Am8qJqYkW9Ft
JRv09D4Xm2PI9ntBHwUrtIu5xrcWjNAFP4OqPk3ZXc17azwvIlS7BqzYnWYOh6r9KpqvmTOntvAb
5Ld65iVRxtuujwMzU59o12EwYlCSCLObqCnjfmKMzefgUKU7MWdcqu9L9bKG99UkV1ujFM9szZ/z
Vjq2cus1UG22Sx89DZLpRzp64nqbSacCX5R5el2zas/XWCZ6kwLGPd1j2KzOaPX7RYyYv7Z2kxJa
276U75RFvYVpq9yb4dRtClC4QuwKypzvtRRRgsNbFyUgrxIjK14NlQZWi9dTateV6Kj5k9LE7ryk
95iUTgu/eQyatjH8qjmN69o4piFuDcUrxsKbM5gWrV/M69PYsGkJXXC0BHJRe45Ow0u+6DzU4jxO
MHQF/KTiEak8YbwcCocQ0cjqPYFXRcsTn/KM7SeYJdP9LKV+a6xupSlOZXT8SGKzlRq3lD3xahWC
fUF1KIUywr/0KBjuiKoiYhntQRNzr3+OCoh0PpQalADZCtJEs/xG7KqNEjPRbun1S1Orl1pewkMR
3U3TeWi++rS1IQ/3S5A19ya/up6gFvUuewecjkKvHGMQnU7Z68ImMcvQLYfTioWrmTQHIc63BWJ/
JGaF0ybWfQhc2B25DRVBv5P7Dl6AkO14wFPQ5EeUJyvyht5uDwaR7SwiXRuXscfDFOOLOL8RR1vI
X5nMN607UF7i+K5boWYLjGu85lYgLhuQVqzNpbrT5470zv/ZrNu0d2pIV6YtTY7EKCMNAcUeceTX
k9MEKqY6iKsdFbeVdEnwvCq9ngImanxT2vfhjbB+xwUOL+WHVLCHDjPEwKw2G6KHsY03Qppv9Th/
6NMGQ9qskoOu2MU0OpquCMwxNnwFExfNggA860HHfTUoMmb3mdMN7exkOPBiUapxpWlEwauV4z5S
7onkyQK5ZsGy6BUevB5pe4v6Si0ndqmN2tG0TSyuvVNWNZ8Q9f2xKY3kXbprE3/WvDDHKkZ35Gt7
lnnLIqDUC/ASwUB7NhxJT2xeHi/qVEeomEBJ2EOKLpMmu6vR24IJvdM4drBgzIggum6L73zFpIC1
j9salkUGPWHb65nTVzCZ0nJ6UbvhPPegISBSIH0sXpkfQCdlMnZlkJtGb5B2tQIE0msUesbYM/R8
rmk58ZT0rFjw1N6S7NRhR5tRFk1Y+BzLdatk1JLqlyKyMqu6S3VKxYdiFewKJaDfGbondbRY2ges
owKtO0SqG8XYyjTDjVad6tHrsOxSEQJg8RYQiPq79WZkwCftb3HyKcMWUlTpAWUxDW9IoAuoD8tC
PCpnX2eHspMHUJYzwGp3EF/N9NOA7NFTxvjJ12ASJDBiqohTDLwwNAsNQ9pWluLIsi9JntXet9GD
Vu2Ua6iw9fFYlXu6UVFx0hevxWwbhVq1K8Opa+LcizDfFet9RdGiDu4YbmV22oag7DcWsFk0vuc1
2tN/VDkca/wG6Mg3Zetg6c2RLA925YSSb0i9NzQFcShdbutF20b8onUknlWq0LxO+kMKR69sW9pR
tOcctVk9a513KVv0XiR2XDFLdtZNdCMp9lJdfzNf49ZLypWXNnUUXd5EXb7HU2U3Xh8+iq45Zf4A
lLZZQWlU/kigr/ktUG76ed6xgO5IzeCWyymnSz82xqXtHavf5XHvynMTLMNYOk3bHDR0AB2Stqo0
56Y/yMJdqOT7Tn6DaFkuIWum/XhREuHCyonTYBCKy+T9YKApCTtdgLjbYDE5T5Ktzk5qpsdpbhTC
U6mDha3a/SAblWOtC5mVtJGj58FAMhpUg6RK7Ej2SMpi2fCXYi7e15ELPzUUNy18hpcxQ7aqQI10
f1EH7EQ6d1gVe0D9R7QUj0bN+c22XAKGyjZkte7UxfTlkrJS1oO4mc7z9Ey/2G7UzhHxDmyLyZVh
ji2V6sTawco15rLLZW+tDURsduO52BL9rp46H18eeGkAjNECLKGA2C3Gz2VoBEL4JiIZoLbZq7Wz
jBvAuoEVybB2ry8zi0BhqdrmTdsGWhHuasv8XpRIccdUuBTlNqzFNykFjJjwU2tjE8j1xBNDmX/o
aTutgXnHILmmmbZl7Bn4bshC1vZ1WebAavErGR8L61UWH/v1UV1I67w6v1nhrUi9vwDuwN893MZ4
VpIKOLKe3k6y8jWy3+WIgFDwfRuYSivOTVIfq9GSbaUUtnrNGyu0G2P05SoQi/RDNRovtnosdK9t
xWoFHg8PuC11b8r11MZ8bQZgGO2bspgOk97B8yv7eBsv827EcNvGC+p2rKSj3i/xRhHHl4o7fMPu
pRVU7Zu0pl6ZWl/zDNa3Sp1Rf0x10ndG9tHZkwtodyB0UvGepRQmYzHdlhPWBWPjdjnjW8uwI5vd
NqGwL6V0E9dhAFbvEfu+vaoKwTKR4oxl8q1YWCpH4NA0oPaG+SouBkkar50OFpZoyZREVZ64nPcK
08Vde1jT18R6ETVCxcnIrNjOOPDlCMQOREHm1YhMndZ5QkMoGWf8Imh377t1hijOKpadWEN8mHtz
04bKuTbag0bTLaqL/TpbrLBRDLShn0epW0klj68WN2pf0Shfl8McFX6yJo62PImq/lrPlGlSuS8k
DhSKa6p9pd1LTIbUFzVIYTYBvEbTvHXoznLSO6Lix/J7R6/XVMo7QbqtcQFopwcYgIdCzS9zH7Fp
YPInAUo6DXyC3C24vecLSZvy1LXVy6JYm6rLHst4epTRZ2b50gyHuYy/4F7AkgVFCrRyXELuRfo3
hcAynR3W9xGkWYk38K6HJcJZyLysPhFhq8qTu31GE1ryFyso8juLcoBc43p21XrXW/JGKoGJcvs3
E28J0Pp7Y2i2TULYbTR3EZgMld4m8V5f3CFlc0iVvuR8eNamT15Cl3qM+OGEReG1ceqG2eyGzYdu
QLhXvqrRW43msJDIdVNykBTRFvov3RRsCRB6+aCYN0XiFgaO5EjdFfvUM1qqUr4oWnqxQgmmk5Bt
F9ZJGn0hxtFCnSpX1p/XON8tZvXQJEwPdMVGFp1CxNCaJZpccw1rZ5AnKh9p5BJb++xVNXhITsIa
RsqTGzZ14qnJfch2bfkcK67JJrooHExxU7zTYGw1J8IyvHyZlGfN3JIlrHOQdSgZ0i6ZgCd18c6w
fK3hpqZM2WvzcFkn8xix+c2+kdiVrkC7t+9JaTFMHXVnxJalz/BMJSfqP+cVJhZ0M+U5XIIUWEOL
21hSRJ6cntTmTWd9yRxT2H2UdqMv6scM5RYTTDhtfeY3xk6vTkTPlhtmTA8Ku5rijYyx5Mz5qXvX
FCE9gdNTTdcyXyO8IVpg7PJWowcZvi0PMYMJzdV/uJB9Y32cWenrcqdHdIIyIm1rDlRzChVfC4+m
BaDIodKpyfh6wR2MU68UxKJ93uN2u1onkyxYzRpPwtgEQXhoM1fKBshFhGyy7K6IthEVl2JlXkS1
IGcca5Ge2u1SIvr2br1ERxybgq6nopj7ndDHviXhmZlchYQESFTjRf1XCBA1yRe/GStiXGUnbTBG
QavlWJo9tCpmEUEheUYe8iXafZpHbpUq5MaJq4vzeaqMrRbRb1eVTzHCVaVoN1ztF2FSfSH3Q6zC
5ueQ/Y22zLeL6Cn6riq+DULPXFJ2eBJyaZhuZSYrbZO1bTo526F5NdTtyHB9tbx19UVl66O06S/1
kH6IALlN9p2NXr7Y5RekB7up9Mei28rxqReeAcoHwgTvzcRjDlcknr7Zu3CRTeso5WRG4d7iqh0r
ltTSukInq7Tk8+pxRrVsGMNNXE3Ti9aI84saNh1SpTmoO0GofGWag7TsPfSJxonjzNehoYY9la/M
yndafZuctahsMWSf1F3ezrspSgLZAh2hr5dVktmYyvx+Gbel1H6uup4cSYHvLTEqN4yaOFiP3PdK
fdsU03cUUbjRw7TDMDaCPi5va5P9qdC0bsXF0u1Zj6lelhAqtHBTyYvTgV/le7niMryb+RgHUSh9
C6bkVUP4uUy3WXNaO6d+VZoPeoQDqx/UPIOr5E7+oeOUk46ttwzXBM7o99WTIMPBwVYJryUzuDZb
TCoy9VgnLPh5hgAty5Umeyk9afb76q1K+NvbqnSvdnZeO7F6XU/YcmLVykvynSn5Whc5YesDlUNi
WIpnjNZIBEtGft1e3EsodnVjr9p27WzLuhQV69Lf+rt0Vh+VF2HxgdlKgTS4ku7WnZ8nd0N6HLTO
oXOsXXouay1yESvYZMUXO46DrDq1/NucrzejttldfhzSbYmH3OiUadBg3WadlTTQgcUyVFwaXgPH
jSo42gkkOtWDjjtKeDs2sjcU9ph9JLofMnUubdWjwiRitWIb9m6kmZ2HtDwfG7bWuk2q7Iui3qZ6
oLQuq65T/x4Prpxsw/RLiN/C9T7qP8Zs3daS32KrUruUfiUyYdRiEmwDTe0az6rPlbESThlni9DA
sh2J3FpXfmq+WWN6yjU8hXX+M46HBuigBumqls6c8mpk2+xOqSMq0Nsm9bhLltSVS7xc0vjINHHQ
dPFBNQ/6WasPbJGbmIMxNlO71ocwNlTZXmQ8FigT5bkbt9LqS0lGqx7/m0anDt+36Y40QWBtX4Rz
wFKl9VBY21p7jiUWEPPpVlc/DAx6UwQmafImgln5rLYwMQXdU5tDUbqx+NnJ2P2W7xbzc8V3PV40
uv8Ku+WVh2OdpCFwHOXiBZ2pj89hvW20uzI7ttqhYnueEfCC7XmGm0TB49Jb2q0kb0kI1uqzDL0c
Tm9euAaiXe/h62fLaFXp3F/XEHGEj0fdjb+5kkIQjbP6UHYqYdYfBISWlp3hI+lIzZbZBzme29Qb
CW+hp6KyzXcule6x+tIaP2ruc32rspN/bMjOx57NDiyNe8Uaz2FR3YAUt5WahwmYWby1wgDwZ2w+
8F2M6qa8U+PHaD7jNSysD61CZhMnTpqUp7qnjqeo1uOCUaYh0EW+3HoMn0phZWUaYpK2VTE9ymqU
m31u5YFRppx4vK4sV4ovwk7FQ7rEOfxQNNWjzi2Zk4TJMcVs/qhVl2ixq+Im7HnljzrlTKnyCzAS
KKrYP8MrXZzIvCzZnbWupH1HOutje2ZczTaMw1JdSuWhCU8aCW1FFyz3ldAd5U2R7xP2rAcF8TDz
0a3SctvdVsRBzJk7mVeWuuauLn1Dfx3WXSGg8QbNa5dtJhZ/jTcFRI7Ipcna4PzK9zLiYBJhOkof
pbpB3LTzaqclPiYsIEgswx++OGWC5fXqhg7oRAayXhLjoS6/hvxNb7ob9HamEJTuUPeOmvHbPfN3
LdOXWWntpqVlaNwyLGrx83WWuInRIurqZi5eluS04hASPXdlZBfKTRoGJfV4ZBvWgzq7yG7WKW3R
wZRAKbdMZzkGkWqkEEMEyuGfGE9Ss9cZO8ri/UgqSxzRnbbjfT+k3PuDTjkvEVNWwUUaIqVoyy0Z
EMVywnkEPsS7EM5sVAOntlG9LBbZLD/krove1Opjyp+71lHZKcKExjqXVengNamjlUj7rkJH0c8M
MYwlUKPASC/UTqXMtanntqE8mqQVoVOtjshEbHfTYIpWcHl8Z9pFqS5F7uhRECmfmpW7mn6fRU6e
buM2GNQNTQ6u4dFwJnAO9QMGmGmO/45wXMq7DtxzfRrSS9w9aSUC7r4TJm9kZyDNX2drq4jfZHSN
EDk6WYpMHhPvs5UVtswVZmZwnKaBimGXvPNkLyL5iB235nYK1bu+iuif8P0wagFnq9nd51RtOCl1
7KZtYKabtiV5ue8gb3bRV6jv9XC3MgQbu0YejJ9NSqqGATBr+poXP86h28+u3J3ZGyYX7Cjw5HsL
xf2gJDM+4+xjIl1xlhOuwEBHJRHSbRPlbt4+Zjog94KGxz4dSBqNrdC9rabh6MmuwLirqxzR2JSM
OEPakLlOA+OUzZ4qP65fSvIkQ4MXKH6fQtbkict66YgFvz78KDcqXYOIVRwZJRG0zw659X5RTbRt
u7jCbIijOUDh3hdYmITiREdg/pxVr9/jRr5IjAAhL95zAxkhVkzyRtY/svm5vVRcLPEmwbeFNC38
0vOniUlgpKycUKs6Sh+6zOiMOuk5siP6hz1124VpSc14iZRjp+KYk/lTzEOaH+Rpz5uQN2iEjsI6
XuNa3UnsGe1E7HVl9SlBfDAu4+xiHqxQR0qPAv1uFSVZaHR3nJHEGMYwbKP5qsLThD+qtVVfdPSc
mLR5s5jnCq7WYOsmvgOPk1C5zD3a6/J51QNfGPs1xIM438yMFFH611WwdF6d+uLkVIIbdl7Xb/Ff
FZNXc9xmaenOE50wcbhRxtBeDTOIInzmu5ty5oRRfmqQDZjSO6f1bTR6bb1ppl370AABxWH+m9oz
ZBRSfYqYVjS98G5goPzF+B4yN5acSsShfiNbNls+5rQZdz39g8GTuaO/lHQnfRUqzv24YkWh6g3R
q9k/z9KNeq9gQyCPN92zsgQVfyPFW5cVqfK2jKQNOQjEMocqPkxeV0V0FEa2ME/QSmPLlYwuQ7XA
cwiyq2RH6D1H2puUECm9vtgj1lvyVxy5efee5AFKq47sOD9Iwr5r3WzehGJAwad/q5nhtC+p+lkP
b4i8EllS+iqTUt9lpclLVl9nGpQqKFDe81M4N9tWP9LHtkHKq9y6woAK69cK+uAMYvZtwAHAvBG/
q+qWUiLXN2pU2c281yqu6Zm6dWtkH430qWi3V/0fIygim1xc/iMsXV851U4PSbzBOsZytGpDf4Ap
LhFhKF7f9XQrQrAWH3J+8on/eWVBOrtDb7bptRrhnXhH36SDaa3PQTM/aPldyjsV17ji4rk43arb
vj7VSmAsbjj7qCUMhAEDwE22YLqRWobThb9R0IrbRvJ534z5deBaiA695hmhM0RBWJcuSNhqultj
LA/2VnOHVDx9DFHjVM+qesfPLnZujuWuHoytj1Q9sfLwvur7NARrAJoZr/uGpEZo+NWWR432TPLY
CV8riHpeHGOh77G/ggjU6xybY0WFo9SeJVXuUHzi9mBEXnpZ2ydFRV+RuAnxkH7GalzINmTR9eKN
zEsJXP8A5hkBgHndvoOvtbR9rgVptsklxyJ3BZFj4i7WB6ZJjPZzSl+ikJlRRG6yIeBo6oWPwi3A
50NOyn3Reozflp5KvaA3JTtjvNGMk8SYn3zsm40lf0z8y3U7Gts6s0vhKawf6rdSDndh+kDn5Fr0
WAND+i02X91zd1SR9NtZcZT8ptX30shlLrG2/GCFT3PMUEjl8COQq0kk2qvmprTEiMQdmbNOh3y0
xfFqgJS4WcVsN/+0VjKq+l6di/2sU7Sp/sS7lbGGagv3OssOxZeqSC+VxO5tjpY308hgu6qVFW6O
/VK6vV4fjf97vUNsqCBALdPkxFCaqupNxcibzRX9xmjkZwEBwha04drDrgqna+nacw2ZKM9akaES
QauJuvtWaXbdEm/lsnL0od60dfgtpvWrNZrvgpwEDa1lO9MTR+02epb5xaR6hunJ+sjFYpeRr1LN
XhhkYoDUNiW3ij/l+F1mGkHeh2ZACQ5ssFW2Ur2/ynCxK+rftOyLT0tQNomCeyw7e9W5uRuayBuW
72FUXCZQOi4uNOeNyp8sKp60KkMw903sYN/mj5rXSv5q+iWtFm1Ivmd9J9M6mc3hpVQ9ivGmc1Rz
OmYNZqL9uF96DnGBJiazXoNILSen6tbqXiJN9NMJW7cm8yMju0EC8LPhiu+Sb8fxWtgj1M4gcuv2
mieL+FRzBc3t7EUN4bVej2hq4Tq+SOZdoqQ3VbhN+a81TbhVhTvQFG3GNYFj8yWOj9yb0+KvFjnW
QfuOpq+JSesIBcAmwceCwnAldT8xuqjglhXhqOUQaq9JL53h/qo+LAjf/WWKNuW4W1BiaVbRSlCi
G6ukf0GfZ6tJ+1VHcpe9OiMKrrtqQSbarivduCO3cDI4pu6r812JcWxrh7pXsaAZQjEJRrHbVsup
+jSYucqM8YK4jEoxjhdh2Am3a3/Al50dytF40cyIp+vmclAYG6uOmG340rFKqc7y3axsiwzvvi2Q
OzsD20jUGwefgltt79X/Q9h5LDeOZWn4iRABj4stAYJONBIlUdIGIZOC97hwTz8fZzY9FVVdq+7o
zlSKIHBxzm/dJ9Qu5KIiJ1D0q86tz5zMdzSa/hQdUqYMlQGBvBZBlBqEUUSQFB18A38Q8Lr7yp13
OW4dfTeTVERd1/QzoAksIPDOA2e5KZnWinUGTRxOBOca8bYbzkX66trHeTxlsKwAvdbe7NHbAe42
9xLAqQlymYD2vxGNA3tyZchjRNGI938Z5nOjXftf9ydP7JVM1nb4XU8AWElynWz5rvFmmPnLMr5V
9WeOEswdD8P/FquPSQApavS+gr2rHzzx0Awao8R7xvTIGJkH4HfGtHK3Lk1V4TnPNnl5dYeHdlgr
+VmFW5bZgeZ6YYjb/NaAev5R2bXBPTf1TxX+sYSXuSz9aJUz1eO6q9ZpmXyL6z15FK/Y3mwyuHrl
azLSlqQV6zh5r5uj+iX4MzJbT8VPWL1KCkHM7MIKCAkJe2Sax6VK/d7k/YljsNP2UdUdzBYOkEQi
KMZC3S0DmwTIMVBfwLPcMzsd7fw1W6DTkbNIxAF5F5hc3vxG9M1kzoeGOU63fbd/WLRz3njTSHrp
hqCNwDyEzr3i1FzPzfukwvN7pvFnvsspUNS4a7YPA9lKw7Bx328yncECFUnuVSB+jAwofVyMvul7
96yxmtReb2ynZW08uZehfW1uqetxPwCCAlZoEeSW8puXH6SS1UXgvpcMmtpbC8wSpVu1dP25XEUo
ZAvfcFZ1rPr6JSmhw/377PY+z0EYbnECqeKroW/1DHqOxRqm6OzyOqg0Lvq4Mft9LdloXELs9UMj
v7DkPjiE15pLoEBjLl/hgFqifB7flXsSTP+goNJoa1ps+yDh0FB3E6tStRD0d4wMVLH39wysgl6v
Q3lcolM2vzfJWxSvXfVDhaJLzJuduRvrYVLXkw33eMhB4F3oHxLo1cR+cTX1SxbKIWp404QEPb4K
sH2lfrNTjlk/ptGdNN/hk+znOPPZNUpUhuJhtoi4svlyEOqbf6ZwX6TKRoW/jsOdOnKB0qscmsAt
sk3jwOFA3C3nGi1dBAGKEHt4qEPOici3ebTr6juNTwnIdBR5LSKSqN2KtvBm2tlYGOL2y1KejWJE
HDSiycfuyRMSOQzvSB/LOEiXkhkCXNvmLdXYaycb17OFHiePAB6M7Nzn46rWnKOE0aceSPEM/VFG
Vyom4bojF4HUinl7cFrW++wprkkEGHKrRQMFYqLX28ympUGwhRd5ELMrwjyDmPQ3UX8KbcN9yTIO
pKiMx7b6zF3uiQTAhelUxNVJE7pXikel8++Xeng0+3PBPxjln/w0J0XGKB5z8yesiX29pSryfI0F
XH9WqNmNrWBaemKOWHaZk0NU4RwVxVb71QHt3TgAGWnmBTlkqJt+ad+UmotyqDkKl8/K/eqi6P5X
Dtz/KaoYO2JNOJoOc3fi6ebTOMUov4p3XtlCA0507NWARLtwso/OBkLNJzJtbuAg2HQQkEEMvKnd
Qxn/dvDwM9vu8LuYnf+/QpXzYp0k1HrEjtZwJqpCvFWMREn7NuTZ3hBosuJ0r/OLR8I5UIt5KCbt
KskkGPel+RxmFxMtYxS+qt3Y+YurnWU/hOtWv0+b1Xucp5vioEzvrgZ+jdDNk3wU+Zq4T7o+BFO+
7xZ4qvCxjECUjMc+2lc6zOGTpmwtsV7c0LeHP221jmFXbGdHuSvTrlXuEuUl0Qcm7W+7+jKBmJJ+
Z5nQLau0pXGyBHnPSIQtnvqxP6WF/pSbYNXUl8XF3iJGsfg2W+QS/azCOhcwncvn2PEijd0rLUg8
c1P7ZU/Ji+LCtdeLFZTaAP+E8tFoq10jecJ7aXGuOd+yBynhDayNitjKTHyG8bynp+85kvtJf3GQ
FVdYCJLmZinRYweo3bJgJI4yHBPYfeA0oXplArGbMbQElqHGQa1bT44dJVfDRCDURMz05VLtTDe6
Vg4tFCbC0epbj7K1bhk7pUHNWCy3Rb1DQBw5keqi+z/lMUwuQigzvCsD2RtNt70VLlV6ihj25jjg
BSBXbWWW+la6ceg1qZN5Um2GTdybX1HrRAFMKKqFOT6KEAGJaQx0h2pM9+U5VII+35qai7/Nx3cw
GuOrwvs9tC7z8Mz62aYHV+CdaBK/RJFUflm26Tskei8rq2WdykiFFjhhvDb6TZQng7YNllCsMq4x
PtI1AgmnIWzINDxmU29QE9hUT7lQDo2mjJ5QjLVFLofOg+r6or9KK/G1cjsbn5aA/9I3ec/doH+2
Eyt+gZqiLuFK4CzFnaAjhbgyPIcgo6VuTm1c32xbo3J7gInS14jZzX2qWeeB4E1ggpkpVgBhUXrM
GLxNbLgC492MyaiM42HXdsXDMEoTViuE7SJgOBabplH5MjHMeY4oQi9UOnPVNqa2jiOut+NCk0g9
nX0InmNXtpdCdz3BKaJM9cnoPtxU7AuCRppBVlSRWP7kokO1jPrHUh6cqtglkcQbJxPw/WKjhmdr
CFLi/F1sWQY98LNyNgSBtiQFlKfUYHD2mCIdbUuausHbYoqO+JQSps65eJntvdIGuruvrE00XQdx
MGkzxR7A09bX/SO3dRT0JM9DZ5kLWH2qgEcaaMA0pFnaOp0McH/NeaHijdd8SUhTsnx0U7sHX2Eb
rXqvaJ9r4t8jtpsz9LbiHMz4ybbWHVETne8m4EwQvQlvFslmkS9bNgAXgxSWViHWEkeDsUb+EFQE
2MrZ8Y2Ij1vvokbs5BwHEgWC1Fksm9d4XDdSbpvc2DVmb8K9MTKlaA4RPXP+vjZPFXCqFN8O5zbD
bz985r1LYI3xXrc/AGdhW576KDlp1TbXx4fF/WMKwO6CDaXV97PVBbPNdaiVnYi/DJP2AcXHfkZa
1D7XutpzS/VTdTdUPvptjfzFbcPPtmxogkhDRCSo8SbN9JXK/kwcbWHyoRiwk7deU7d6Gl/nMPPC
RlDbZHpWmKCEqBR0uEM3b7rWIe5zqqT7M7S1upbqLHxFi5K1ZoV/tAo9Kg+1ITsKJese2XCqUtdX
WEbF/wF9ENe8yZdCRdLZUW3jRO4BCbbhwwDydHSyCLI03crGPcTTBJNHiwMqphFCvpoisLHamry4
qwKgtqoykZwNwDdiKNNDOjXgUvGlwdTWAI/IrDwqkHHGoG0XlIiTrN5HzQ0SkZ2R556yJH0M7wZF
A9xJMt4v+FYKVDe2batrVZYysOu7Quw0WQfVTMXTgrSzGm03KO+iXXTu3hjTshbGO3tYLaLYukj9
LQYqk+0kxZtUoVIwrj2PfAO9FBYtI1uvru3hc1g+zGars3cayMlalDYx4wkePcWP7KdOP02Oy6xT
+zRbh7q10nt+xd+uJvovtB8yFAgtg3LpMKXbn5nSsMEotj8Vt7LOXjQx2+cZmhssIWc1v6u3tczw
8+Hs1Bc7flVaUOq9Wlb3B65MyJ0s7K/a5kYz3tC0BDLDjqaiII6N5rdGyp95g3hLomhjJJAVDShc
ppquN/diR/8FFSK/HZkw3cSM416RcLTDeSh/svArHoA7eYTF/AeRwciEXaT48XtQilnV1q0dLDLo
cEeol8HcOOFjqJ2MsI8vGc5NAxXi1ZqWn6Qexn3avYp80+f2H6tI6AsYNhZyMUqpApTylXG2R2rn
hhxixe9rL+ufE1v3bPJhndHLUeNmRr/t78o78q7Rhkwuml+xTvociOFSNcc5RvCEelXoBSx/4dtx
u7VjlNhr4u2cmSJA7q7VSLjUfagt4SdUmD1l6+YK5sk3Xr7ITpBwtahAVLbu+iMh2a/QOF7NdVuO
p2XcJeFBF+fOSr2IIyYbXof2CdIJanksIFIDtwR5Q3TqYsv1FM0KBpXXGgxNPGQfgxKfM6Zxsz1M
yocc3YBD+zExm0AZX0zDJHp1xJtg+GWmWI8Ws16RI2cYOk7a/DGyhbXt24UMEMb/dRVKeFPtkZ8/
6LGHiIkBmYe2yvqHhE2sKJZjpJHUDU5hAAL1QwqtOp9Fbt9VTNqmULd59bnMJH5Mptcuuqdp731Y
7d0p53Pggs0+HQftFH+xu8OB8JDabyERwOrdygGT7/FqVEae+IDhy2xjOQXpyJe9S3+1vvhFHUOQ
EORdiGhEV8Damyp/CmGjIEXdiNA+STdxFNTkw1QA2FmyHepZsN/tGjFcJnXG3TJ0SU2oKoR2mUNc
mz3rZ0Mgit3NYA5GMAy/ceOIJ5QBzWqIS3mRMYg+x/4ErxXF2uyrKj4PF6AqfVBl2nhDbb46yFAw
eFS2dalLY5Pgc9m3uJIxrijlVhT0kikM3nIWPLALIspJD2P/nuj0Vtfk/s7LLVsGBfHGVuvVkhcg
6Eib9Bs9Ok5UktSOKVaNnp5LZZ0jEJEVAXOGwbroKDALqsD1mLdbfVCQtE5ggAxij1KJrtGQ+/Nk
iId+mj8nBdzQsNTWFzrq4cpxnxqNDiB3egJxzdpbe9+UOz36rVxS5hPtYjCImvWYeZXrXPQOVjk/
6+EzKvV8naUfDX2V0022vDTr5hqKR4MAa/SEUqVJQLxO2XfI8tU2t3h81zjcYvHc27fJAtXVXlRA
w/SuCLqlJmSxwb/jc9uc3BHvQBg3zYMzQzKFVq5tnSTWP0PcqgXEabTAyVVh6LsMV+oQGPflTkKc
h0vjgqQ6u7HNzM9+adaj3mBoDp+nZNgaoeMX2aQ9q+InlIrHa8FqkuQViRS9DDaCjNaoHRTBo/LV
qhEOlPSz64o/0RKDkt3qpds1afiqAC+o8jmZgGRjG8FNZ+XZNnYmnccHVW+l+gW334pzSFiOhhEg
ejDtba5+zzFtWcJAV2x8F4k4Al7IRajQycwm2HKQvnGOWxUHprMpy1+jtCEYeyKJJk0e1CnWCAv+
rsabLfEJgcmbpsv7Ltt0c7G1QfEi+VmRki7jZ5xYyN1RIQ5cbo6H8UWOSENNtWRbSX0LREVfYIcc
M9n2jNEg6GBT4/3TpG1QNo/QsjmbvCveO0d9ikr3o6gLBmjwS3suFLQF93AHRI+bomhfe5vxDsAt
tYcjgcSpEqAbj/pp42CIQsFsQogIv23Zdtr0LlOnImMVK9AbENqFgerFspF/16kVvgH8coA1f2y9
/hr4ZtFxaDHSUcL2sgtBxsAkypMiT4JWU69jv/Dn5kauI2oWI/KKEZSTtGSJrUuTnJMsc0VlPRb8
p5Yt637od1JFBLKIA3V9K2zFk4aopRVe3iebJJzpMQaeUW5zxDfWaMfaeQCCPLYDwLewL1pUbZFP
F9HYvk0UIpaywj+EWo2EZ6fnv5ewHyzL87KhunjXtTxYFtGG9e8YAuRVk/smsxbqOWbrVnA4F7YJ
LmPWAeaEiYzTE7L2ZtflrtgubgP8GpsPZQraxyyk+lHlNkdDojQTWovYWN2HOsNw2vlparHVRdyF
nTowl+JE6Sy06bELW2iGj/ZoAyA51klxxNXJGk8LT9XcPthM9IaIg04AFguPY+yQucwrEGBRd2sy
xCnjtK1M40y7FdTdCzzkjMdiM45/9MY5FKm7NgXfMPwX/94z6G5bjNtoaHYJv5bWoeEfXiptDKz0
g4N/O1fFIXGdbdhtWI5jebReQjQ7dU23N6qVrtK8EGx3cQYPGfY+Dt/DltORGwVxTZwsD3VkBT3s
tjlNQLHipSYirhpppbEvNlJv7NZQz6rXLH9MlFp9KHdN+eFS5Uv8w31yGtHGlT+uvCnmVTo/6MDi
5DNSIVLQsUk/UT5HcrpN2+Wjgmi0VEdksz/WAyayFPU4nBsQf2ZejPQ9HC+Mp1UPhlXzFCO6UJxA
7ZWrXrVbNzaClvh4b75zMcYU7djSN4ZAAT9X20G5jU22sUmydZODPr3WmJH0gYIiU/VE0t1pDlvL
Wy8fFMDI+0M/crCnBLbIb9ca462ph7vMcj5iihqHJt9MjkmtOIa3EuNNgSBPz2xUZggTbO2QMAeZ
mDfDLjp2w3Uck009Y/2z672BhQBT4JpAxbsPXppcKWWA7ER25ZgrduQB+3wFWsaaFFnTPkPtYYHS
FfG1tb+U5KraPv4i5Gvvs/6l198OvLzWkOoq36tywQOajt/zVOGtr8t3rUovdUKIbWf0F21yXuJF
Jb+gWLzanQ9KfqhdIuY6aprETgMVS9kq79chivk1HSyILd8ThhY1in8QJfE+PoAd82xxelZOtokq
5OcZVOZR1pc4vLLMxBWk8KGI7rbJoJHpurfSbwvgdLzOygvzftKEl8GCupoIAFCjEbF12LNvAMmz
/+/7DB24NY6PKpLUBaWtOw/bnuVEiCRf6aI86c3sL1axn2NLf6JuGU2s0eOZTPppLSQKXE2LOLtz
bVNb87cunK9S/3TyyyKkl7cKAhe9Q5JVuNFJWNMnCvYqc9dDiIg8nFRQ5eo+HVVh8aK1oPmswH6U
9pL7orwz4fd0ByabqZ7ZdYndMEqorJmduI6crSoCraUtLEFdWp7oywl6vfUcnmay8U1hHLICcrkX
4X7KjKuZxkFmGX7kThgxNnW60RSUpUjbpenr7aZMT4oInzBD9Mn3ODqP0fxmRT9YfaHy2UJtS/H1
+EmzHlPFuHTg7K1Tn5RJ9WxTBJWt2k/OlKGEih0jYIkjwKkYA6yIH8mI62okoa0QqfnphBlps0ND
q10+/t+4ruSISrWM9UQ0CsRZgxVYSr4nawqWGM0RhsmpvAnxifJvMb5ryAIDycPgTwozDAdK/Srs
5ZmdaWfz1ik1uBE3Uk8DJiil/5qW7OTkh7mB6YgqPylzrBUOoqF5m03zJhbRSUFr0Ezp0UrrvR5Z
eGQmK5C1rvv4f9a51YA6qfsmBDVI6vi1zdQ1dZ1cAnwnCYrhqgv6YjxFXehF0CvVMqPLX1LfEI6f
VyMauq7RPuvFtWOgFSJelVvntJ50OVG3NDgAXO90xG0jbQA2bjU/jwBpz8b4zsErtZuYd2bIl+Zh
s2TYf1pi4ltQrT8xYNfRlfvDdB/Rc4tu57Iyh+K5Lm3YmOtiB1P10DNJaA2ggdlvRhFeeb5KlTg9
5U+FSN6YMq81JU9JXiNMdGukUmmt+Johei+JOi6wVhb7vBvJogPkTVO/ZXOPEr+Br2nGce/U9hPl
W7XfWdVj113neGMYvpkYhxqEWDNe+qZihI5YBNZVHhqrpsGSVgUqrKshJi+/py+xrRjlOZ0kxvEb
lradq5abSMv0zaIt35P9NDKb1cvFVX6K6QYdzop+d4RSikMwryUWL6zSALo2ny10m2LfoHwQ3VaN
ta+hqxEZF/sJIEYv92L4iYwF+Xny7eg5WLjCu88lF+y1r5LjRAg4febiK15Y1kJjOZgw+AuzhJzO
+F1AUeb1zIt8Pis82INqYUXQVomc3rAM9e5PYvxq9nbpukthnWEyoYln/MZKc6Lk2Tdw5KdWe8yX
S2vSI93jvYA7MorHtnx30te55T2I11wc8hEte4tc3Di1ZFNlrQCkvPMVQeVgnUr8/K5ChJ+1GFpR
oXWLc2yVX4PI3BzfsN1ig7mLlGRS480XaxxEMbl0Xb+lZ8grkngNxTtr6H9x3AaIn3VbeNEw+NVy
Mu2SPwwjF0KIJLxblQZoESEqlsQy3871Q6E/6Mw36qZf9mTGAuyvFnKQnAlD6/J6J76idVXvcOgm
oJLWDsDINDf9cG6kVwBzRVczWjclQzbqbPNPc+/GAhgR2YuCugOdBEql+AEx+SozvgT7M2wC+ipl
gHhtcegqJxkjRaHHMUOM57KU6wbfEexAcobRVCxerygrmrDwkq4Mxnl8qDvIjWMiD938Ppt+alue
nh369LGbjjaCUT0516rCrRln73Vh7hwhuHrfbn1plXJvO7C8rYsqE2uk8sXYsWMtB+7DqA2OtO7y
2F96sa9cl1Z5jFusuFUPrz1Zr6r5axUlui57n0TLS9p8upos8K1gdWhGzced6s96j/wh2ygpAllx
iO6fSH6xpvPNo5cCncb6J81wXfb1izrIhwQ6RjoER7cHZYiwiSnruI2eo/R+VySPlpvsG660HmoB
rItntHLXG0ehzhaJqIywadTR9pdt1b47YTZmuHsWUfWGUQMBAIRAQA3bOtV3YUZQ8mAhKpmX0p+H
L8sygIsk8EBUb8jFAk9t2fxHSVK54+nuvNPUefab0SSSs3yo0pxklpgprBx60BV7iKYgFD1daw1r
bzPJzUJDmJG1uDtBnuTUvSRtxdPeRSoNdxYZK2av65dI0eyXe26f6tvs9340WHLnagAHkQuWYLro
NsWETBQLFJYUZb41yxlpZ6a9ZW3lLR1JBejhG7jnd4dX+xRdG0ggC+OE2wZh2n6a/aW1MUvM+MHG
qfhTdpid5y5kRpUo+7Xm1aE7sy0k49fYf8eG/tA22l7csyDq4lKTXWRXItlWw2MLcAyntmjZKgIE
ExDHjsZrEcvMZFlBY/9QbkTOUTrtwvFPhEXZjVng4vDRHRiTSjHX57JFpIa/fmDzbBTVwts3aufw
vj3WUCGG+p5r1hvRR0old0WevhsRftyymJ8cugSuoKZbRs/eBPMaLmOO8EnD1bDueNZa+SSI60G2
n8Tfc7/TE2Wt6mvhyB3syqYm6KnOi2tMXhZz04JUjWxBRnSaGVD3zeZHlJ2Lwo+QZ6MKTWbUDfMl
IdV8xZxNfgDS31hxLsWyeMYYemm3jrvuW+/rDc+SP3TxQbI5GZniWbCPTg513YQbHWQonq7mzGBm
XwWoq9+F8+I5Rc6ITTqWUgy/xf2GSwJqyzaG/YBgpwmvo0kpo2g29X28AHVr6g8sv3IMRIKbjX4q
G4ycz4r1oNEDRESigqUmz6hyzioavpT9QssIc7bxH4ftNDFKYHnDvxgnub+UJe/xpTs5o3L3RD6C
7lTpc9MEGG/x4l8SyNCZ7e0FvSj5ASqfeop0fGOADEFUPAu5DucnjUwWZcdjiaW1doNW+Rh7hDVp
IC1vaj/QfUfVRapPXbiPx+dZ2w3hNosUf0ouYfqQoz11/Um/5k0wjz9lsXbLzwRW3v5ILMip1x4W
NXmPOSvGVzVfO5RQjUcdgFMpiacp2WeXjv2+uEwFiLnQ7iLP5CFyGGzOGYeGOzzall9OJ314Lc2r
GOyzElkfNe/OXJyYgX11OEFNdqp8aeK9dG8Gw3INDp4PYbXuXDs8Czl6eseXluDxkDomMJYVKv/M
UTpntyHssENlX+WOeTDuptqmEUR+Qot7LRnnhdYxiXYn10Las6QcUUsBxlgY575FjWVU81YqAiaq
6vahU3EsyFnfDAiwvAbblVbcGvU7T+dNg5dkrkfgxmUhAGdI+EPWYTbCnZa2u7ZutrmCWypXNhom
AEEiTPEQ3/tgpnW8/MTCE2F6VqveBWK297WmsnloqKdBNXcupH8HrFeP73FGI3OpM8DYcBvahvjb
61AxxSMHPrQWA9GMHa8pPside4hVlugKT3AaPw5OyfE7bwQZOVOx6e2zoZ91YyeAhGAgVechZ1Xv
5qOwtJXVNO3edOLQT2PrDW6CwBFo7jYmQgpiMeYbHzTzO9JpH8fjlS0w2hkKfFiOeDB4xI2VrePJ
IiBLTb8Kgeo1hpqZdXMDfFubDLVi2bdGdiyM7krR+VZX8hclSg4h2gxLiU5WlxgrUWNC69OtK+Kt
vmCIIGFtqmafqI0BArB8JPtnZbSvdYqfYVxXykMoiYyeC8ur7/ajDJb4UXKrDhyuxt2pbGccdE1j
o+62DYPP2T+BbkPNV6uQbTHWJ8wCSVesZKO+KU34rqTQwjBTtk3aQWz92Lys23ytIcx3u92UBHbC
uBLPv1GaHkoXBTtGBSYoqwKkm+/KznIjXbl2kLHFWrkO7cc4So492hxLBaW4z+c5DtzSdvdaS6jT
s+4QI+egBcoAdmHW+sZP8cRTxmvhLuyU10hvfRdmoM9jBBuPEb8Rsu7Uavxlgdst55/GRQaiQMkQ
+jLMGKJE8eCAGrYITGWCpAhV4MqADyzyct2ZzVNYlWc7jy+J1e6mQlxqeUxHQpWk/IOQJlW2QjlH
meUTufGmhfEhLGzVy2LMCUz50JDuCgzrmIVonNIJQfF/j6PS7lFwfxdGdU+Q/o8MrCwql8JxR+w2
K9X7Wm4Ynlf3yMTHcYVn8F8iE/8hjtr+S4hpnaWDpeoWCj4ziJXnun/qw9d/+QD3vLa/+wB/ybhr
zFidc0PXDqo61neBqN4eZz1OkSJasEPaXDfvMhuxxlqtxUQfw7n+kZGAVjKXGPXBv/we/xBw+9c2
4azXy3ZwUecs0+ken5vjZ4cCDBYffRc+JX3d5J4LkgL/oBxT8Ab1X/5p558uwV+i7NresBfb4c0w
mQTrkt1lR6GKIW9ag+Whlr5m1HPC3WCvLWR+GIzdqO1s+Tn1BB103GBKs+ldvIq4QZL+rcn1daq4
P7zFunjL8wswV3I17VUD9mB2j7o1e/rMpObyoZqneL6VHMPdp9Fo2wT9h+piMk8j+zMeX3iHYn7C
kukJHGZhTdn6Ireppexzs0NeT/L7IploMc5zYxt48YuVHT3TSOK0JJw1PNmf6oCtstw2st1qWb8v
YwUtkklJK1PhT85+oDd7nf9tynHeGbC4//0rvd+df3Nn6ffI0f94NOykl01Z6RNFfrylRJBk5b88
df/0k++he//xk1tUqU5b8JPvjqk+u47qv+RK/sNN+NciKkmSeBEqGj849wkbmDUfjBH/3H+/IP/w
GP+1eqrtxihSdH665cQrgq9CnYiYfwnaNv6+qsT4a/30UGd5VZTqQutl/HD2i314qTbJ6st/7bZZ
v1I36HjU1U3x8DEiTF7tx9VV+mIFE+BFm9/I+8bwdVQRnq//+6fV7X+4mtZfboBYKHqnOJHxEOnD
lkAwFUGN0ryR5//WOvqqdg2w4GgNTnpnHJEQI9FN0hE7mMESRFYmVFHeMwrvJdzgwJy/bWgX+Eq7
W8IiVBAfa12a+OJq+dZBVi8jIu5nKL2RtFjV0k9oii/jt1q/5NZh+rXm+z/gkI62bIvyKTVeFSIp
6zXSoeisxkSE3bUYJ30UuMluA2LI0t5jLjblGm3pI/Xea+cKBbDEL7MVqGSRZGSzHhWmR+k7zNvQ
/Ty/++i915Dfo73CCbpeTAzuQTnCL2xIg3y6e1cBxX9HB2ERPk+PGh31aHyT91dfRvlp8BJkUOBJ
LLJDDru21GcI7qkmVEHZo35txbQaSYwbViHBWyVgExDe+Orc4Mot48FgZmA4l8MWngh3YTfubEKa
ZHa6R6IVxvNEcjGaPf2nqzlxABxCtBuUvC2IU8Yvy0T8HcsgKZYTflBe53Gsr1TV5lSJLnkbYcAy
X3PdvCTpMaoQILnnAq0n6Q8peFy37uddp5uIZq9CP8nwD81B/XQ2pmZtNV9LecC/hSzgtcXwZtOi
UnMaklqFBUkDNtSvGeeX1lxbM5HEnIurXg+XVpZfeub4LgumxnxVlCzUhAISxDEfMsv1WNuSdj0R
y8Bmz7i8EumXHlI/P9VBDKFNsXgdbYvws1NPJVsLGEltCoKCyRnTiY5BQ7bNco5448TAsECFGOic
S36rbNwg5UUDuaSExtRM5AaNdMZtxnmBPS7tXtp5L8uDjpyjRViOYLFJ8dgnKS8rS/4KEvJCFW+p
OXr0f9sL0AuthBhGnOkizWNRPBK5o0U71yaPKFkzl4/Ooekw/WXYEKP3Tk/eRBy/ZuW2VD23fsn6
x7rUfW2InhSG7GIY8JfTu1YKL5bYeDoj3kxVtkJpXqM3lUV1/bfn+e/Pc0v//6fuGBfdEMWNcYjH
TsHYk/ehQUBxqbwnlUpASAKQ/DPqiP/MwQE1tHUV6swiVc3sc/zijjl9t1l+52L/h7ozW44bx9b1
q+zoe9YmQRIgd+zuixyUmlKDJXm6YcgqmRM4z3z689FdfVrOcipP192JqKgIW1YyCQKLwFrr/35d
XkggviDX8ia/agdUFlUq6vtR8VRFETSPgy8TGqoGi5KMT58tytKY/g49gwvovCb4ayH5T7b38Ds1
3j/iOkhJZ8YGYYmVQA9IARbu/XHzjryt3CViv3lb5eby/bUxXlMQQJcC8q0GBUYTJGBSN0xWHr2J
WajP6GvY51Try/TaiF8CONhGMNM4NG6y/mamJ9V4TTF2T+P0ImwoM9TGmZdfRinz1iIPWdLt3JBf
yvqNm/kbmzbNeOkrr/JdQLGJHT9Et7TxPkT6xbIeoqTfkKFZE6Vqa98AprIb0nJp/KXLbwqahSE3
+JpFaH2tcWTsxjPf+FhGL1Zq3tczRaYk2/QR3WAW3F8/ITlsdLimfayc+x5v5za7obQ/liD3x69l
DCQb+n5Hon7yLw2frhL2VtdD/jLOT6KmQBBlN/WIXIIzBzW5hPJIrEu1fv8R/MBP/2Ir4i5vqDeP
gOjWe/5U0voNtQk5G4RXo3+OG87DdDX3NLxLOgMiDnaztu4N5zazoENAmKVfZojqFc1wo41COSU3
qoP9UKnvhoMOImsX0dZzydwxST9x3u+xZYjuESgAUrmKED6gwUo7Gp1lvabfu1Kceojs6YXVNJR1
94Nx2eq94V322aUvLdqwHjWVeU0TnW7uy+l8Spq7nsSx9inplV270xR4Vm4U3bux/1IE7rrwfm+C
q4C2QBMZUNY+UDvalu14n47DNzvoz51xWttwNkYNVlyEN878dcwv7Hav5vnEOrKO7KHdg3OQ2XK4
dmVDuaDdRQawOvS1nw0nfHJCRCmXQQY7FmF7f2JveQRb7y5r7c0DJYgPE20S5lUblvJB1WlzS80J
aUBWFD5E9TwHB6LVhkaqFBSap9y796fSMdi2e3BeMo3ZtMt8sq+MpqZeNwf5WTrJB6PjVZvT/5Wr
MUQUd+uaLdmu16wyt73R0Lk5cEDuyGcWpMl8M/ZOhBf7iEeMe3B66SyRJCY4zr3sJIg6RRqiOCsg
DaIdWneBoiZF5cIsvxo0fLpesZ9iwDbTbWjHS4mCVoYmfs277KHU086hSzejHyzCgNHDRi+k1bKu
u/OhpoKBOHOoS/LV8AxVvM1Cecqx/dg9HLjEjI4fmCL1C3hIA5Ub2kzW5nPwDIQ5ITMOGcSzEcR5
565NLmVDp2BJ+/Kr+1Dex/3z8GSwQ6TE9W24YQbCsNnNVwYdPNw+7dbcEE4csGO+yRoSxblKnknh
wVwVK/9T+z3V1/Rc88heNX7l5BpoZP1U42zhbI0XdhQGTQigFV/psjGabXrZoKtH8ItF247G6jaH
G7aqvqLzrc1Vdge60XO2aXMPu2OOQtrmrsgw5yfw+j/o4b+IY87BjlpMVlXMsI6uYZif2efpJVn7
axoNVxHmysbq0cMZy1nLSyxG19GZT4/gysCaqzyTuBRJdvvpJlix3zgn7bT81iZbowncQA9ZOyQu
nu0tmq+dXiO+u6XL/0bv2AJdAwOmd3RHrexC77rz7iraemcojU7EjmMz2Dk4zkkvDGpZcFeYDK9R
pO/EzrxHqQkOGTPsYQNVaCsvGObVuHI2oDzXr1+ewk16RjLwChF0dYoTf+QM5Ry8qeO5S0deQQI/
M4pyG8QV62WI5Ipm0jW691V8Fj2diCPLrulXj/LglVSzwUnT5VrB3njIL6D2300v8KfX+fYvpo2c
g5jst/RJ1GJS14FPD3WV3niCZrV8TMWJJ3fkgOccROHW7CtvTAd1bRmLMrDDCKZKCvDhxpmvq5OO
KEeig3MQcnPbr6GRzxxtKQaWQ7dxpideoVTl1dkggfo3V978TfundmxHXi7O8sjevFy6YuirQNMT
3ncQ1gE3GtVlRl4S5hpskWFTCgw58hMTYXkYv5oHB+HbpvDoaE1Bia3vbjafbWTQ8tTQHdl6Ogdx
NXRkOaWOjZdMqO77CsUa7MD3J/CxhIN9EIuUyrxCRh0Ju7oA6JPWFJzTyJftGnkBFOhRzu7WVKhJ
S5pPbq2RQmjswmCCbR9tMzdiA4zdKQxoG0l9V7WcZws/XI2z2dE+K2BmTPQKYuUCOdw04ivZCPNC
e5F51QFU2Iwt6o4eoTMsptz74ggQhhjRBvRgxbOvrr3MAn8ZBBCitOn/3sFgXetypLNdOwWyfkht
74/EkVVgH4QvioP1TPsdNggNhBjQ08SQNSL7lXBPxP1jWeYfz+DNjIxrV6I74RKRnca7mgYyYNWR
u+0V/ViupcztMKpmL/oyuI2jurvUGcIruKMJip9y3iQEthPv6iPz1T6IW9GUUY1VcuS5VWxO40uP
Pp8prk5s1Y8N5kHMMqQtE3MMp2uj2gP5F+OZ5wM0OeUe8evFZh8ErKYPnGK04dXHuiaRCqK02ffC
3P61iXAQp8w2znRFq+a19ACbOKb/tYHaKZrhm+6TE5PtmHfaD1elN1MBBWQ0i9nkIhO7/S6hkTkr
+sskc9jRRVeeP9/O9qRWgLgB89Aj8f69HYkk9kGYqgCeVFWwJHP9py77UiQnzI+XRfKL8PdjT/Dm
djxFQbCu+NzQukzzhexGo7CF8C/aynnz/nc/cg1xMKdoXRjDZMnq+ijhTPQUi3Y3/+A5a1rL3r/E
kWkrDiZWlAXh3GsK/o5ADmtTXJMI0l848b3/+UdeSeJgasX5MIeAQYu9pIE2NOdgZSklLpwe6BiO
YR5jRzjwNTXHQkBHfP+qR/ZD4uBFGGnaUWYnL/Zd3H0rUtslBWdnu1QjOi/Sjk5wSKPvX+rYvBYH
E0x2XYEeYU72qBPSG/NpzhBsro378cleTbv3L3LsKR28Dss49kq8GZN9axfsG/MqhqxZed8SRYdc
iab4lC/pkRn3wzHnzazWY+xbdtAAp6TVF/WBjj+q8cqYkOo0n/uoPHEKXmbXLxbPD5O+N5epMkM7
Dl1w+9704qeKB38V+EVw/v5oHYn01sFuOAqT0A/LOtk7Ieb2j0l/a56y2z720csDevPFqa+1RuDo
ZG9ALszUCEV0W9UngvyRtWIdLPdBscmwekYl+wg7OkdnAv/JArS2nsFXnqpBHbvKwYp37aSnaW0Z
e/Lp/a7+nWRrAsM+WI2gB17ffwTHVsWPDcGbgZo8q+0nzVUSyD/1JukBxaMpX6EP6ozLgIbq6kQE
O3Y/B2s9jdsUs1auRLsj/cIk9NAUes0WEnYNuP7EDR178Aer3MeLM0gLaHeT/6nXX7RugAK8vD9Y
xz77YHW3mesHY5xlCLrvejSA0IKjNj4xPEdW9J9s7nHbtAXNtntnD7q6Q3ZDJvbOrLZOcSICHlnM
hw73Ttv1fZ9zha79CJ0J1dKJr34sN2ceLORcDoHbOXzydJ+gLcFW6TUrzwQ9GYtIck0jO32Af+kZ
mAcLWwVR2eUGlyqSyLrw8voMJZS9GRdh0F+7wvL0366IvPTKaDBoS59H6KkvDaq89kQ8PbIGzIM1
nRv1kNDTkO4TsYEyYKL7B9i1NINvKihmp0xUjz3pg5e5o8sp99Sc7guoWIa4tfXF+2Nz5P1mHqxh
mnecWsZdipIrY/KTC1MOuXZa9NxcfHz/GsfOIubBErYtkgpeEqf7IUyANcu8n24tI+/oriS4WhEJ
sxmP+nMcLZItvU7D1p9z+5z917e09YxzK+yHE5H+2EAerHjfDaIul6XeN+Ot4VzjInNikh1ZMqhT
f55lTTRpr9KZ3pcI9X3S8fReI09edS/B5waVItZPp+rkv74Jceg1X85WF3lZpfcJbb2V+tg2J+Lh
r2eDODSZ76x8niPpp3tvNnYOEI6aFHQMRl2d2iH8en8oDs3mO+3URplzhc6Ayd5Ct7gLjO9tDc/S
Tjbvz7djd3G43sOYIqAbMzwIXDvnIQ2otFIkLuZTxtfHHsDy928iSiqLSVpjRBVGZB9109KjaXx5
/8sfG6CDlR4ltuHXc6r380v/aH0rvwefERy+/9nHvvbBYm/ttteoaPW+naQLZUt8qh3jxCH/2Pc+
WOMtEI5QxQx6993ZYrr3UZ5F9+9/7WMffbBmR5NGryoJWVmYBlANpKVMOLBA5kRiqgVfNtD+Xxuh
Q2d4VWayC1tGCH0Dlkgdkvz37+HXmwFxaPueV7hdwRljxrT0IVzlZ+adn1+Vz6feQ8c+fxm7NzPS
7xo390KGH9dE6xGfr8XGuEbTuaKK+P4tWEemz6Hde18WcWT+eMTuKrtpnss74wMvDPurvQ6/eOfr
YEsT5vvX+vVrVXgHS7g1/jWbTGaTcSNBNpZ78HC79z/+2J0crF8HDk5oIWCjsCXgM3zTzV971WEc
8/NzCPymkLop9N4Vq+KGFmQ6wfEk6Gjs/T49OrQeu5vgU3giFXJsmA4WtFHgMxhP3EdKXeNj/Wh8
QCvKBmFX/MULHKzq0asHNghcABbJDLnnRn4RjxDy5mf3RLw7sjkQ3sHqTivD8uyES4TP40v+kn53
vjf3xgf6m1tr5720e+vUlZZR+fPZVxzapFOgV4JCrN4P39N5TXcZwmJoZh+Eg1H4ur6MXrsT5+Aj
8+vQIj0xTGl6gZnujZxmMLX1bePEwji2CNXBQo+GQEx62QlGBgScIsSprXFJsUCWo22mMdFux3hT
5Bmp9AHt3MZoVbn1ZNPdtE3h7ArdFpe854Pt+0vpSOBRy0v4TeBxZFO0dmml+wofWfrAPodP7tKk
tUJn8P4VjpxoxY8WjTeXaMwB5Tpmhvv8Ba03XX3aW+lP4kXdB585n79/lWOP7CAk+FWhTCwV9F5F
pOGpCxR1feIGjn30QUyISnOg553vb1K2yBSWpklw4lsv8fBXU3qZ6m+GxszsqUb/Q9ifmWa5gbLf
7ssRUuRQbd4fmGOXOAgBhanAQ8x9uu+heaGTB+khqZGcSooc+/iD5Z91+YSfLtvmLKPgeDXFuyE6
kQE9sm84NNTOTLvFUpKPHu5BdmOoU2/G5+zh/WE5tt8/NNQeq9g1vIEGLDwbx8f+jk6oxQ36tv3a
3PZfm28nLrOMwy+esDxY77qKwV+k3AT+bnjHTIt3xAqMmbWLKS9i2myfmKVHFvKPltw3U2mMAz+I
6Q/d05ECg8ttgQ3uhmAVv5Sn9p/HVrJcJsGbayzm1Q60Oza3Efa2GK6g+GGnslX1Gf15MP69UwXZ
I2vuUP9QdVmD7TLDVrUQpozzrnNPjNORCSsPVnNiWuMcVBSEegOUG7bKxpcCUNb7j/vY1xY/D5A9
GN3so4C+bkuMJdjABdaHH5/83y/j/4Svxd0/p0zzj//lzy8FWLU4jNqDP/7jscj473+X3/m//+bn
3/jHPn6pi6b43h7+q59+iQ/+48Kb5/b5pz+gno3b6b57racPr02n2x8X4Csu//L/9Yf/9frjUx6n
8vXvf3spuhx52ofXMC7yv/3xo4vf//439MhvRnf5/D9+ePOc8XuPGJyhMI2b9vnPv/b63LR//5uU
v0nPl8KTpmUqRyzZ9+F1+YkrfnNcU1nKFxK9jO0T/vKibqO//80Rvynfl1LZrmf7nrN8i6bolh/Z
7m+W8E3Pt13XkbSK/e1fd//TA/r3A/svuqXuijhvG77MTyufT7eVZzu+bTlgySgCLAv2zaLpg9DO
tQvvQpR1czY4ECojy7cW9Ly7G6qoO6Fk+Hnu/fN6nmtyZ9KCb3EY2IRs/NyHcrrN0oqELgZj88Yz
wuBUC8hBFPjjQp7l+aYNfFKZB9FAJJVXGJ7wKLaPQJqSqmv0rnJiDO1CSIsksA26pyXUwwI8kQys
S536dkmTPzXZEwvu59XMd3EsSYMAw+t4LkO97LDfDLLjxJ5wXKw2sS9Oz73KCh9l4uEzOc0E9jfT
748H/PaB/hxhf1zL40EqhLUKcdTh7nAEd1EBO/O33TgahPPKvGtdgLht72efrLaOrvJoju8M0Z/K
6xxssv95aWasyR3aULsO+3sSM0pdS/Y+zDRruEY9Gt3zjqz3cih4l8DMRbniWRLce9A3txHjvNNI
OB+b0aV51yxlACe+yJ7eHxBrCWv/frn98bU8E8GUbVum+LHZfTP6VpknveG4/tYtqvLMSyN1ntsT
6tFJgCAB8YLuCFMjuwaWYUD3hpVg5FeYZcnN5AR4Kb3/ff604hzLg4TgME6ez1w4CPE5XrCD2y76
/XliG5uklaQzOqnp8h6yYbgownDWJ675p1W3XJO1jvEWC97804k3yyYpZhyqihGjYa1JgcscktX7
d/anqSc921RLqDMVB6DDAh0w4cYzYpy4VVTW9k1n9W0EziztcmSwRvYyGlnqX/QiV+V5kWYYab5/
ffbMB4+aoOJDbGD6+Y6t7MNSW2KgG6+xET0rR1Pa+OulsLtXthKmwK+h6Z57johfx5lOmAo3jycn
Na362p/8CgOJpiyeaaTVrzpclCw6ylzMjcy4m89w5LLgN8UNyKFA2uyys9iIxG0upL4dEhgYkD2d
6VGHmVk9TV4r7wXYe1w8nVB8d3J/bG+NJutMRLEUIJ4StOslRnpjRcXGy7vJhRUx1RxxVKuRAxlR
2tTAOISHpLnqyfA6tSXKNThu/zomm95ujS6FQyfdGWCXaDGPSNI4ZognqPyVdLFLyoVpD7tCNBG0
NaOooI43lSvlbUXG/6NdqBjM37godccmq/xvGQxFWLh43GDeua5LQ9G0HOUY4hVmipCkaQAkbkpL
wJFEv2c53zmEOtNDX4OdOJ/NRjd3UWXN37OpFAVsjyx6qcxwNM7syHVMPMI0fQ7eENN1j5Nda61Y
ldRbh6kVXwdHsfvMg2j+Gou2MVAAdfhxEUjQHNRD2X5JHd9viRoZR6hxNJMvw2yMzqZwzIXmK5RN
M5y1CJYF5EcP0zOOq6uhrMIWSy+C4Sqr7Ni/MmO7brFH8RPaKA0fkEsyCzA/s2E2zqYBs5rtZNA7
xnnpCgNquOimfasGB/e/Bmv3khMXwOBAuQjFg1Kfa2VLdoEQqOjLb1oI77ZdYRyJEQAo/aloyHIH
hey/14UfgQ0gLMpLM3OLUdE5pQEVqbS2vwgbeyPuWg7RXeSaBaakus7wKbKChK6/qI/Mb7Nf+xxS
h7rIH6YyDqwrVzWWvy+U8GO14/GMCQhA5LGfOkZv3IVuq9FvmkPjwUstiA34yMcVycF5wH3AAvVG
EKKoajtuuSXX3DtEyawd1tUYMOtap+VA4CUKRU/hDhR3u9QJMFM04vQy1SOUHNiZC3OAtz1eGIZP
BmpsepqAlCdKbnyefKCHPj3h26Ip22g3u1rSRttoHE+b0cbqF7Q2jJTaSeJHSy0apGkqhk3nO266
qVw7BD0a+xJ8rieTXVCNONGA326R1CFgqXEaGlO9sVpd3QDqoqoe51F3QSg1uBfHr4ChVNppwTzN
+jm2GzntcJWuk7N5BLOG2CSioU9YCZbSEibkSprt9Jrwv+c0sNHbskWwxGemq2yvpyjPrasW88MC
FYWPacU8qFnjaqqb/mts54IJ3qsh/DbmIY7qbjIGOGhboMJ2PbbxX3xlpXrLLmg0dv44RwlZzVLi
qeiUwALCsMDlYbYHc6SZG9rIEsdwekBvHWAZZtvzxswGKuCjCkdxjngJcJ+rMYlMVY6tcdK1pYR+
v+Cl80phUtQgq6GFukMpvdUBI7vOU2BNkDoAnsvew+Wg0gPWWOA1sMrSsel9nsM4vtGiQ3NTlrEJ
OAJuUb8BPxsgIwHM+LsOHHExxJQmeX051nUxR/XXKElte6dnD9MX126N70bRh4h/6wl/lipM/HbV
GHUIgCu00CsOid1f65T9AaIjVZnnc4Wp7CbOQlcm9KiELhLvKYZHtuahQaMUbpU+5DI0nptMereA
XjFDMWarx6ihKARo8dhP2k1dOPFHz5oxDA+EtwSyIC2LBw0eijRmFARAxmavhU5oWcmEd4duUbpA
tX6cMYxwr8VsL5YSrdEHGzgu5O7KuESLZwdlqc8aukHHnZf3fnfdO6437gycfbuVn8JK2Da51p/y
Xotpk011z8kjHNROT7bxSlj2waQHoUELaSTs3/2U7fGarTKJDytucSoNTbvHstSvAMTljp1vCcNW
exXnUDrP63GGiE/zU2NfzCqLikukJFjcGEIQblZqjpx0NxhurdCA5liliE4YAnenMp8x+Cjs6Nou
8eKGcpOXH2YbjdvCS1D3tfQRReVgtrpr2VRyX3qDB0PBCWjWr/nfA0iJDj8g0PQthM48+W64JTJY
aIZYo6jS9a443dfe3owdNRvwqaraAprQ67a8GnG6xiouHntoMyUkv6wtKb03/QSI1ZxRRXS6g4oV
E/1opNcBpMzEgyrZD2Vs4xGD3nCVyJxbTIPEv8hnE0pKi4z7umC/AUShKWITZ9yomW6VKkvzagoq
N/7UGrouriuHlqSbYk4j2ITaN+rNQE/aDDsAg/pc3KKCGxZbdOIkkqjYylK84e3Bx8mrbpMeGxU7
gi/XZk4NYiIYURMymmGiPDSjbWd95k3R9jgh+EpekdMr6RLTpm7Hy3qIo+6z7QoXiX3a2y0ZlVF4
uzS1sgvAozXmLEPVTi+TalR+a8kQVUdbGuhGHFUVAzKXLjeBoVll3N2WiTaDzcC0/VSXvPfW1WDn
UP9VrPHMGZPhoa7ncHpqIzcf931aBcZdLuLmTkFxQgVaWYhrisxw90YdaAyDKbTglhxlcfjgG0YI
DHrOquu6kDh0i7FGRjb3pU4ukYqFzUsghgp/ZT1Gzee6RFYEq9HJhztZOc1doLC7/9JZcfApdgyd
nGtIsc0moATvouaTCFTtiCX/qQCHAagmNcP4zAMXx9Ywlh9aa2Scxw4A8pmZWiGUMLz/bqfax3Wl
mcuQ8FX6IaW5qoXCbNWT/hyVAd4xrtUQU4IggL7oYosBCpw9EeJg6QU4R88mHSVF70Mym1Tpvzhx
0j+NaZ/LbWP43h0rX3yDtRJhYGQ0EY7Mcvodee9875cJVlVGYNcPSRXRRDXHc3WTBFKVV+GYjPrV
6YvwQ+vLOcT5QyPzHrrFPMHseSHRKBMZ30BWsOfrUqXZhXDn1pchbyWt9HHW1g+NG5n7RHoI4VrD
oWRn1aJuAXS1kPIioXEY1XYasKEwo+w+NvsFpuAqzuZRqD6Z8OAN0IweDnbKTikGVY7vIjjyzLq6
cCfe7dt+UlArkswHYFnHxAJEAzUt7vQk4f2hQhMnXfxpDG/TE+oGbE0JMziNYxyM100Q6/M0gVm8
CclE4HUnaGYi1tvRR53mPF06CodHo7OxS0O9mH63vNDCyGjKUNz23vw56SQ0YpdXHvL+NqIDlCfE
FwrNxHySsaqfi2Ky0dy3wvoM7hmLYBXN0TeOamW7D2d2Zz0uToOq7323gEfV50GKwVs1yvYT86Hx
fk8dWnW/mGYlugv2jqA6tnXQh2xUE6hOySZrnMS9kGPgDxgJKN+dzmPtRsUzW6PiJk+oVSNktWFX
Zo62/Qd4cjK6snG3sND4T76JqDnLg2A3e7RpE9C0cGvUAuyzfd6ReWi+uqL0NOQoFTDUrTYFZqUo
CKKuH74acxojWx+67smIqyG78dmuAmwVNZT8zMZuL5pGsMK1MaVPeKWONrpiGw8Ue3K0t3bZvxZb
SQoj2ipLS4SUU4tdimnB15IB8PYzF65wxT/PSlS1hjPCdS7r4NV0qWZjstn41xMD6MP8G81uVbsK
xJCZB9n55KZJugNqA9euyzIbe5/YVZu5duyvYd0YX3jZOC14zUDDiYo4hqzTMu6/KifpEcK5C0La
a2J/WtTvkLiycORtYjt5hEBfq7o9U3Jqok1eJCAQKw8vt7Ay6HQOiwWV7MNhuM9b2i13k04aB3rs
1OP4E2jeyilWnBbCe78NN6VZqReTeQJZuGSVg4ptKQkLX4+8oMJZyZXgbfa7Gxf+tRMoP1jntWtj
KlbMHfvKMhbAncpG3cO4T8vzyW89iHHKaj/ZU6jUWTEsSGE3jZVc2xmzqRjift6GXWG9tkVOa0qR
mziuFLiYJ+cCZP9EI3U7m5etYThfyPbZznnAOr6J2kh9d0XCHQDfnWADJr5117nlQmtLY+bH7JTy
uvPKdOGlhkl0MdGo9N1qFle8BsNfLhtWfryznVF8an01DvjYGB1mJdNiAjBnsbqeCwuHTHx5MrDp
vt1xih+sQe7jNgK9nrXeyANInUZAijEbBMIe4aHf9k5VcmZq5x4LlSFaHNtM5C2jL2BSzrRrO+Bb
lYEvBxffWcoy4jMBMtTYxhyMzVWIR/InUiGRtzVGl0OsLkJmVFXHvbMJyE8/24m1EL1nqAi7Nu/6
L32S4vObD/38LR+T3t8wVWGuTlMCzqFqxOwt+LXI3k2tSQbQrvOuORe5qPTvmSvD/MXU3qgvpFub
7nkEFMg4jxIpMCYO2V2f5S5s7lvik+zXLn8BRrVN+z+aBv+jbPbRVPVP6e3b8jV/aOvX13b/XP7/
kNRepIT//a+08Z+S2k/zt9f0zynt5Zf+mdJW9m/k0ZRUZC3NJQlNKuiPlLb7m4+Rk2uSaTJt31y4
Sf9Kabu/ufwFiSGS1qZlKX70r5S2+s3yLNf3JAgx2ySJ9J/ktH8uyUnfU2y4TC61ZLdJ7B1k2NoG
c4DIxvAqC2JOKEZb7UajGnahmtJt3gjxyOG3u3szQr/Iuy453H9nGZeLSm6aXD67fssBl/5zjpfu
J18ljoIB02UoRSrYUdDFWknIKKwUN10NFmaf2iJka6GjBqO2SI/Wf5SC++e3ELYky2c5An+lw28x
jENVaDM5Z293EQNUCwRCwXAWi/dv9jUT86OPVe77t27JH511P9893Q1KkPz1TMu1DrPtcT0Zk+E2
xc7AUOapc5vrCfuT6UMPPQG6TWCP97LtOHsFsnZ/j4uSXEtF8F0rC8OmVZqM00vdjoPzFSsj8Ykd
Ng54cTLb8mmM8gQpCRyocmNJN6/PIzcR+sFNZSeu2T3iRFOBPLXLLL/p/bqLd7zOOcwanbwjO3xT
NSletIFljmJTCLcYroI4bdfG1NmfcoToaxevEooAmkwXz65KLvLMt/U6GQcPs5SQyL28ypa3gdmG
MHK0SJ+w7stfU2qnADoMB6NseTFj64IpwRC++tIMwHjaWKEOIODQBPo7Mad3pd/d+UP0KZ1azM90
a9xjEBIs3tHtAxnB6mIiyXdLjQAWoMzN79rIAFT0+QOdMvIhdLRxHpQLgNa0FjckLpKoRNBQm6c7
VU0/jqe3spohlUVYY1tV/Y1D9WdD27RrZFLs/NI22faFbFKnxdyQUzqn/1Zj6GdA+etFBrBFQvFw
bS2/tZN3GWbgLCsIXWs5W/lr6Un3xevLEtbr2Jsf+tD5lKmk3mL5ezW6ZZecDQbTZxtXI/E+Z1d8
3mnOKvuuy4tbR+FTPWV9tbMqY3qdq7JtLlAeOyOMn97CndUvQ33XjUaT4hfbilvggO73QruwMKWu
UlzkpDPcDnbr4lUQTS0PZZLO5zGagDRFXpeoS191g7qNyMf56zZNsUoui5zXdT1aiHQxJciqDyKe
h/rB5UGN5zrtw2+dbzT9vqpUwys+98WlJLWJCt2HhrttWWgeriUTTavzOIA+on9Z7Y0R14e1S0W1
uwrxHHtE7NJ9iNIkg5pvkIEAmNLhxleAo99GwvRrzGfiLOJ7JiLfqSiGLgMPRX0QaSTtcwXKMr8Y
e0wtzlKItS/+qLonPecYE4aZgeIfIrBnITnuXRM36k6z0S8SjGTgLFjy1hm8CcdQ24k5F3lZNLsb
x0lBAXe0DsMTsbsMaHtakQvMq849C0Ta1rBNSOxtp6goP6StU7obIZP8qyK+LjZDpTZwNCsTa+fE
EfYyEqXMhS5yq3zsW0h9QH0mXsKZTms8CroWc9GqB3K5VjUFiXXfGEBMEi+S+dnYJkW4tTqaejCR
TCOYOkbuc4Ay2GBmGZFlox0ZoiJL4oVzR/oDjxpUP9OZTT0Biw1ZFeuo1Q4pqUx73SVISCxrTYRo
Jcs3NG4V9i/gSjkuwanKbC/YemYi2i1pf9xQak8605eki2RzPfSF/zTK1NYPmPb4GmNU4T1WeTCA
F5f2g++aI2e+vBs16PIqZaCj2BWbIa/j9AurGiJ4mAoXMJddYbQeT0aUrJo68vzzLLXzPU1nQNPD
hIYqIn3SyAcIu338O3A/ftXMplFd8oq0661Dri278k2noTai2NqGKsektptmoWn7960eb2MxvZA3
L6MrrFxIAdOfnc8rCp8Cz4mprQca3f35LNHDcGU3efTBHbPBhfLiYe3jkOaOztA15i8zGbdpk5uc
bRnJGLgvRfHuaUrcmpJsIroHv60AuxQWlqwXtS9SdGmoivIrVq4dYDpLOm1LWnP+4IztoNdVFrKB
jetIYQpU4wKwhkPdW9vZxdtm3ftG9+qT7MYOG89JjK1ct98ZjnbnzUQYejF7p0t3RTT4X608mZ4V
THm4+MKVN+aoek6eZZDuSg6T9/CdahyrpD2o7RA4/mfXRIN4VUxe3IOSa1GfTh3gGalIIp2nA1Su
jaWprq3x38xelK39+8JSTUOGF0ffdUlpFJC/Gp/xbyrb1QQafGugO8J9ivrWSinPeHStWdwZuTli
l+dE+LN4WRZByCe7AJlwgoqOj5HEEG+AYd83folKSZDfd/U01rs6hJR/j8fEWOytMh3mfR0EBYj1
MoxiijExbmNCNvGtmoZc74z/w96ZLEeupNn5Vcq0Fq4wOKZtzBGMCDJIJpPJDYxMXsIxOxwznr4/
8FZJ1dVqmfVCZlpoUWVllZlkDAD8H845X+1XmvxuhuvrxnPSDJlbKsQ10+TsrFxiSh8yN1f3Rlvh
D6yUwqjBYoUEc8gOGWDdkQtpQxoWRmKjskmQxSfJ9qF1xxqergNKW6amBkNd6fihnRISswH3YeDm
hbzxMI0J/zUE2ZD1TFBkYUoglW3zKqoZ8EKBm6GKOdRIOm/LV5ApI7ZSLpc7r9dEurl9Uj2nsaMm
QAlGegyHzr0msjTuk97u9aHNrZrrwm9mvScnPXhsO6LDFyDaQ+6YZ9u29JXQaNX/DFMbQpTNBkru
SNHufmTEIj8wCu/IY41b76EbogyMt5SBCV+8kOWm9hpTgO+dcMrYxjTl9MUdS7zEnborhyzVEDRf
uzubsk3NXV1PbAeGGCr0XmSjbgjHjeYlBDH/dHOODwgsc1HuXZ44BJYIxM9HjbpD35lB2cjTCEmE
P4T9PQSZvcnM3AiutTWNj4ybEn0XBDqTu6FHFL8TmSAvuxJtta8moujXKfBtfamIqp4JxNNBdBdS
GjbHBjIZxYIQ1Wc3mv05SI1pPHQkc/Sb2ardC8f4EG7rpvPfVdZKBbh6bkBA5NYMR6NNoj+J2DGL
uy6pwCMCswBO6WkQroAcw3jgcWENf6ZQDoipNskBPvTQ97qN3VHVriaJq4HTKM6XZSOO2swb/iz7
ulj1Tdf/bn33XirLuKu6QG9RugZvzGaJDbV+tsLZhq7RnkyFpiixO4hUIUMAZs/E3lsgI9nZHay2
sUj8rtk1eEwSzTX9KeekaZQumkup0vOcN8F7wC28Guhtv2wZRqdskOURZb44MFUiKrRlbFXVg1oZ
RguesMzaPz2/IL+YhIwfRphnv2IUCBDWmHjeKQzi/to3++yMQNL6bGVRnwwHAYIKa47vBGyoHabJ
G0Ns80fqqsdBBzZL24ydZRFROAxW/ziHJIpbXbmrVX6OHOetWoa3ebHccYZiS5u1Dam/oX1IJwII
U9GwcEzaeM8a4FQ3vXno4tjfTJ5JD9C300FizL/zWyvdGp5RrP3QSLcJMe/XPCjuqY2qTbugwIQZ
POo2oyxoBmsP/3cd2OGlZjIABDU7uVa5z2SsdhPMlE2Ql4euYGwu3DvRAfjpxPAaOALQVDK08NjJ
Q8TRl6xE0aRbZ9ThhUVSt2N70h94PHx1YZXtGRG9NYCK2jiNDqYfvph1Ea68Kd2OVl/dZxGBEjhT
Tvyd6DRBvSDOOnut4tpkRVfa+2zC8O+ymJLNrgmLG1UziYyGeYvIPmL/4R7ioiHyxQOfRLRzemI7
iB62ZTsfK+b67kRgBS9iDcnWO0UVKbNJAbHIIp9UtpVx4RsETOxZ6aOcHeJba9uVKNIHMmvwoCPr
GMBr5qRbGeidALRaDOCUeqCaH2HZ90Oxtuy2oyA03PfWksOdXZfeM0ZK753zTl6ZnL+5c+8+ODJv
mdaY0VZVfn6CFvZgO4DfGzd6tlxI71FPWiQt39qc/Fefaa7WUEdpjdp3ZYny6BbeXhakOlRu5Z4c
w2e1NZAK02fzvpY5JBP5y+48azOkYK21vTdaY8GuqNe2RBsMpSuEoTSrvdKZA3GivcxjerTkmLBg
klABIC6hxQX7gAkaZVd2Cc3PgGVJY6GgLQx5UFb3rLTHQcfPOjUoute+KK6eR5JoE1g/qWQmY5Vj
XdyWxei9ttp/SQeQXCPwKZdo3z0gs3Hbkf/OMRQTNcxlPrV3WNXJJrWBlzh54TyKoqju7EDcptl/
ZNEPlm62vas3lMGHO7A8GWDqAWuq77hGu2dPZ2eUMWdVRuVZEgQ+DemldAQ5+Zlij4noeMWegNDO
NvOOLvGOW4doyRyiSIf1GEzhsDNDa8HXZkTake0znESo90KIR8Oe9lnSl4cGUA4R7UwPp6mQr8HQ
A9xwiMR0VJi/TqVvX6EG5mpLaJu4StlFEIM0YIfCs275gm03IhijHVgZlDkJWcdWU+6NeXI+Iwdu
YZFQW7HGCM5dyZrQCM1sF5F5mvcFSXehUidkGafKTLlCnai7KcAbp0HOz2YIFtxEivFrtBi3e5q5
gPIrxNW93+7Yz54EuZMEzxjJqcxs56CYFW59pBXraogIQK8mWbzPynya4HY8dw7H3RAwUYh4+hM8
7z1r34of+xRpbZHlFMG2n28is4Ul5CTVZsqil9TWdzVOm91UpMAzq3IAH+axIWQ613q/YtuLLjMP
8DuHxJoMlnEOxSZMLkWnkx0j//3AV7M2hwqmnXTMre91m8oCjZJJQ3Mos02fndK6R/rEo75qUwI0
jWifhBnrtE4k7NEswmgsMCUna2LFviKys3/3w7i9pbGCHpvgZea8jFaC2NM7MaX1Dtz0HV1osnGn
0XiO5rTMaGdK98P3x1uYtOE7AoZZ0nESBZ5eB6mCeiHKEHvf1d3R8sxTxc1DgU7e5xia5ppVifvT
52u+EA4KYs1vS1wPqiOBzA/gtDpxsbMmo9vD+gZQ48btc5nmRERi7UBwsIS4ZgL1A9XAPEfZo+48
6DMFiIGqDtjSMctY9YwT7h2n9w6FyQx3cmkRCsAdd1KyoaxHWL0d5YPNlg2iQQSFQLbD2alYjGR1
0kC18353TD3BMBGt3QoiV539rNLdCKOaDO1eh9sonNWJaHT7lJdcrg1h/6gEyroYmTA4zKOHHtXV
k3T7sVHECzONfxCOGTgNCJFIshQfTUQRj0nbxyEIUUQJgqxgj6fDEgSrPYgjurHZ5JPJiZ+G4tBt
AIFHbJzi9YCwDOrRHCWUz9sht+Wi8CGj/SMIo66HGWDkrog349jC9BXG7KlgZzpMFTnMG8gdzi5t
Y2b8v63BisMH0dQ/2qGEfpvYicusOJ35W8FlMM0OLafp9rpjP4dKepXnIbZY+qak6v1X9nJ2od+z
Li3d8jAqv/HaJS9UBxRIiS4TGBioopxxP8+uhZyi95wigOvTsXyYGXc3+NtOrAAbJ4VKM/cmuU10
jaNj7OT3ejtlCertKiuv3uJGkUFXCxtlE/uBVZDrYMcWC/wy1vZ1I+JmrSK9Dwv7N4duuw7RaDzp
mogGOH6OtRWJAT9WjAND+AIIc1h9VapXO/J6CJL36x+sNbZzwMJs8Kp7TbRCWpMblRLACqiD3Uw/
p+TQVgB5ap4BK0SMzi+EMXpbj1yaNWthFB11d9Do4VkdWr21hA8O2KPh3hZuU5y4FfUuligAEqcw
Lrh56CE71rfVgO+XLMVg1VYmUqfBNepN2Hp3pEol6Lxqk/sJ4SokMk6S1mtvSdc4vJ1mVD+DOa1g
fLU6dmBQg7SJVE3vNFpGeh+WU/bLMqIUwJ+X7WrhV/VW10QsEaSHaGFj2hbXa4xmJd8YjDGJBIwF
E4qplvTDMyuKccUUklrCChUCFBnKvZvYcb9Rk+/8lAlSqQ26EXmy+Wo3bORI74GUSkM95D9MtlGr
ROrxXDeDR3LvdB0bkR3bTv9ZwwVOgTGvXd3vRIFaiP3DVo5TfXTKBpQzGiy0TNV8E/MQHapGx/dl
pNsfhjTXhs6pNfJZXjOLrmNFufplocPLVs1gN2fd9tbZMDCdJehjDCt0Nw2PoR2c8csQFMZOW85G
W2Z5ymWe78Oe0hZ/EGGhSbfQYvHh+Y+mO7gs8rA1xOSGPdXO6L2zt6fl9SDbN71HvtMQW/vSM7pT
k9g/lROqowX0kt58+uGBkAZV7xF5O8MRNNP65gwNx3w3O2dz7r9Y2gDQbOPq2Pow7InlbY5CTIe0
tMZbNUAnTbjV72VSe8ckC21acjUhQqwqem3fcYxL1wB13QwMNh6iwW+RH3JV/GRkE21R5dYHoyiL
tRSmvzGQT7At9KNnasX0CG6ei942qoe6tx89AUI1t7LiVoW2T8ETjSfwZhYiwioBwOAVamPEXrFL
nCRe+wDEkKctEh4DulbM2FP6Fw+yfUKtPUcnm1ztfS4AYmzFgiJaSLDnOGsM0kJT8jpBGXVrs0l5
f73WAJ2qoUX70f8yXV+9zBn/xE1DUqD8b0WROxCSYBDeWnTUwzrs6yeEoXo1TAQOhokkAlJall7x
PCD6lR37Xkh8O+lgWbsCuovy6p0O2/ajM8W0GpjgHtKuojkwinnjjtHARlXUnyktBliUmGRw05X7
lsTmq7Bgn3RtlO+McObhn03dTzr2RSUl/9JMTd8CKosIa/OAzARhVTIS3o6wUG0jXzXQxhexK6//
mdnGuHXp8N9aj0nl2o3HF7fMSLvLOrh2Rp2TYjeOnIVS1lujhfNmMZ7uB0ufIiQm0TpEiPUymeXM
p+uDFcpBzxHfK/aQ5+GoRthSW8wEP9qG5peQOOvTnvVX3FAkM0IuXUjjRf+E8OZxMmO9Jq532kxE
6F6iaoZn0RqL7IdSohxAgMZTvEuEk2/TVLyyhQDHMdfeSk8U+RZjAeo4TuAgAYxZV719Lpp2PkQj
4GO7bJHvzGV11PgAdgWqzfsxdryVE8ADZXAXvkyL3M3X7p/dGJUPTgLuz/csyhBq7d8Kec8udwx9
7fMRKKfZkNhfQr1AMBQfbFYktyFqX8dUQ8UyEC1S1blBfBIL6s9EB7CJSn3k2iofXTyUR5xCKPEs
AqDRRA+IT2l7Ihofxe1dBm392ELrJGjKL7djAp62yQpkUXP7q7D1CDYykGdmpsEmV9I5ssdXD2YX
AXSrQ3ii4NOznVGgRpt8wOEuds7VkPmKbX2nnQ/Pdo19oa1YrqrKIZId60PzyShq/p1lrndCLMfh
XXAsWBNa40Y28LA8z7jHKtEfjdwgBovxFUSGoZXPjAHKnc36YT1LBcNAd+fCKoo75o7oRgtxQIYY
MP8ZLhrR9joAmutLYzq2dTM+pFEiD+UUxT+DbxGkroJcromegG05YjG4IeIqKUhzHqfVBBhqrJtj
wXO0Hu0nwKflGg7cDzLg/J0s+XQGe7xOndkdsq7e67JkMSHcG9pJrmjpzlAautxsLhIswEdtY4BA
GGehhkGw2WQ7zw/THf/cfGOCgI5z+tZ0UoSoA4N//1ibkaHXRlio9US1DpqGCfHJq9IyPrrf6lCw
zZsZwQ0iGxV/UlhM750bcmaZy+opdO0CxJi3hU35s08LOnHi8vy8AfhuewT7p+pcOW6+DVyBGqVx
KYQnp2Ik+a1QhQNhxDs/lKhhLZ8Wx66tNYn3ZBTY5ocdJ+WOQFX/z8kpGs7iatww1CyvSK/t5wgZ
7cnvIrqn1ElSlGCGe4saOJxZCXa8ZtK2Gvu+ooSjFsAz1+tjFnBjukouQuZ0eiqVrbhsZutWuWO7
bXyDAzipyNpHPZPzIkWbPgpjDPJNnAx0rW3aHohHRYgTDuy5RospaW6K6mE08uqnxfm2shV3I4Js
EtWSTjrbJcl/21qYjxAiymfmL92OuPVmPRhOdJdMtGANmsefILL9C1um8DTltv04lab7uEyMbsx3
3JOdNvVp+tYXg8roQNc7IQ6TUNx6TrVnYvzZfBRktx4oVxVAKBJ0wHeOj3ZovzVemf3CxYNoefgW
MFvB8rEUerLe5m91s0xKjhVeEc1K605vba/nn1YWeFhbFNS4YtbF78lLWMj1QcD1QXsaoGJn+tY4
B3rsoF7FVSJOnRMbZ0vl9Sm1RH/OUliq0Zh3hHSW5gbp94LnJGH2ue38ah+mkHGQB3H/MJJZx8WA
MDPDn814+C/1duEhZ3lHBUOAT7A2jAlVVvmt8kbSxIyJIHkEb9z1jlAt886qm/fJt0rc/FaMF0wD
o7WmVf7qxpbmZk01zewtMIP2bjQD0e8KR2XTqp5tw7qDSAPpENoX7IxvPTpLNg/kRJwU5baztHpi
Dj8f8rBDtoryfxdrx093HoOU6zQABHcUtokV5y9PptGp7fs6Q9s+aL/feEHl7MJR21eGtZT/KGwY
sX8L5CEOy5fB0JMW7GJsxMSppTe56fcn8F77NqoMc9uqsf0zKBehPdpZxrpEkz7rzKaMTZfZuo2y
bhDmPqzqp95M2lXuYUyY5DVdmER9+Kg6dpkoTTdyLp8T7b+F+n3GF3Zph/oQ4KQA98QVvmlHccez
cY3aMzu1BIO7Y89KYWYCzPJ3HzAPZbKXnga2Eas4j85Tykrai1163u6ON7xy0ZNtPDxS2q6nXWpO
1c6bh3bdVWDT4Bqu/EqswrR8cI2SHQZ5+VMrr7Gqdt0485jsRufQd/bjCMsDLQ5QNOydsOY0aJQm
/VWE5A9nHkdFQkq5i1LRYlZxCJj5x4WERaq6HWJY/pz/hIoxN/vlo41GTBjYfyW2uMGoF6NLNGwd
TFNPPl3gNpXjvWmQihLAMQHNCFYuQwA7qGtidtc+8sG2dM1XSOD9TCcBZlCmN8RSa913R9tNL3nv
Bpsln3UI5LpWY3bQk+k/wP2+s/Ku30S2QliVfzhBcO9ONhNK7wokrQYO4X85KWqGbmHeZwjFb8Vk
XlQx/s5jPawVT1KGJB70b39fKNA6dYCQN8AOQPystZBvwKxFJR0vWv7kLlm8J3TuqIly6SOY6+Ql
DiWYt9oB01sOauNEdb4rGPvFM+Logsfbuo0dUjQZvWfGJSvTW+EwfdGaCjZiSb1KKOjXcWwWa7sC
aVcUzU8+n8PUSySezk8nlEquhaj9O80jZE/FF3GmsH1KxzG5BIMefnIjEMhvlViNmp4rdBYj+43W
G0bwWe4S/GSN3Ip5EHMrT849/StG4VRMbH0Y02KAUd9mGD+zzKugsGHma8FEL6oUiUWJZ8HqondD
FfZ2mU+s2Hu/daJzvpbn17ozi+x3xAZGnzKFnYO3Th32IFME0ZeIxdjIYHHwQNSIgcZuqG1P3Pv5
BGIQu7B8wlEVThR3nVdgZgp5eJ2askriMzuipFjHbm9+dTxPV/+9LcwxCcgXOEjsQvkv2y77XeTW
rXr9P8tT7H/vuEMUE4QuM0WXySeWWvNfg6dw2IW6MmV8cNpQ3nKRt4+DVdM8mbQT42YMStMHEt/z
iSddxwy6RhZANGsbRr/KrkIm7pTCgKyc5yBEhOsOj8gXFZ6VgTnGCj8pIE9NjG+67VFcwoIMy6RD
njDWZwfY+a9yEsyVOqdHMkK2vLVVfPt/9xX+f7Xaf7NcDIX/9J3/B73afdPqqv/b0qp36m//42/b
ttJV2/3t2ED2/PxnN/fff9RfKjYMyH8EdJGWu/jM0C1x4fylYrOE90fghsLzXJebRSy26H9Ssbku
DRLyNrHYbBGC/V3FJsQfgsudrbsTut9X2n9FxeYFS/jF/xJV8WOQr/ECfNM0g0DY/wqsU1NREmWe
ez+0a31iK8HuxyhurRFcX6oZWB9KjS+JZoGSzb/OVjHvoK6cW5NZbmL1FwK6xecgajT1JJATbtLa
dCt2fWsazFLFFIyAwHX7GC1qFNor995MgaHnDAJXYi7OTQ9slV0dtO5uirdxCLanm6PfuencfIUr
rSjr10JaGX3AImgy40+QzCDqjShYgSh8Kqb4SG/9y+qdm1IiObDsZuhe9ktSyeLCKBx4pOkHUbtv
EQu3Fbv8lNFy8Kwrv+GWNOimoHkyEGffXpn4YsMpfWOS/GLX8Q9bFm9VzJTZV8HRLox3aflH0eVf
XVSh+zPFFQTUzjYcfaSa1ivHbn5OWhFlqZX1WtTZR2IFz80kIJlhzjFtfvnYcNyQW2Z2vrF1SgW+
o5R3smswNAo72ES1BpqUBu46seZyb7ZM7TrJq0stqjZ8iS8kL2MeLaLnzsspDY3EW5UOH1Zd5l8c
bibwefPFpK6E5NU0NPwWHLeY/xpE+ukbzVIs876Bgav7CLXgOvKHYEOa/UMz0xsimM1XZlHJzxgh
JYOzsjuIvoneBuVGrwjn5K6DO/6Q98BJ+1yJTVwZG2UtEXVjPizQMvoOHYtT2M76GGKJXzc1gGhU
f+46Tfj9/myqD8+trNdOcQUkfszUcc7Vrp7ZlHtm8knO7y30jZM18KbRMRVro5JfpSG/2Kl+oSaA
4urAFJ/YQ2fLYDP26Wzgj0dH3PjGIenJ5eAySdZtGJuHeFCPflaWq0ZZ7mGaKUI6nYZctYKCfuTt
cy+gEuz7S0uo9QoXHsZPG0Z4bE8vfSDFvkcpv2LKqY9pO2UnHunZrgSI+zNnrLeKJRdYHDUADYYX
nuPT2m96uaGdujUicldx5Dr72PSuHIaIFpSof0OwIYM50OkqVuJGrqPamr51y6r0k5bhJa153RjL
ZnLjjPFH0UHCaluuorib9NqheGTRZpM3aSSwAPkpMKceSu3cMpRxrBcGvkXhUKGGZGaDfY6eozr9
MGb1BHILx0jKZ5ApwnW/P/NSNUhhLPdmUMShqGepgjNlsVQ9mENPeE5+thKrgmZbKlpj7iSWSkCG
Sy52ZiEUm6O7FzZY97Ti0nXxbGwMY4jPTBSOYWlycVflQ+34yY3j/sowTjJdUa/GiOPV6DFlOZV7
qNrqyUSecgAo8FY38wuC2nw1mfZL1HKdoGHBZ1wE7YbW/5zrUuySGDWmIi2ct4nfVjVohawkaJ6R
vftgzM3oGTBUs0lxRDCqdbe5obeJ4L1rs7vEQX6eFa/Xn8LnxlYPVc/1xPl+rWfekznw26WkK28G
cybHsx02vo0mo3LxqKmO0Kiq2SC4LXCz2v06pY1H7mQka0Se0dv386/CS7gSZe5vGQN5a7gOpD9F
84tBmv3apKfYYmVs1l4tQf1ZfMd1PoZrNDcucsTko7HFzTRcxtIBc/qyKAUdHwt6MwE+kQQOuxNs
xSunztW6YG64rrTFJjruM1utGCp7CK3487hqc/Iqg3JVhDw8/Fq/lpZ+Rf1prqA5NPjg6mAzTuWT
r1VN/KtoHrPli0Qrv0OoZm+NpAg2PFNfaPiYYjbBc9RzCpi8mJVf6tdOclKo6F148qtwB32scmBj
PuOt7ffPLh07Q5HvHvvOf46yOd6iG8k22Zx9TH1ubpoKLGATV/0KEzAQw6HEQDk4+1JOL1GSftkN
/OU5Mq1T2IN6t4xqPdBmgKxEEVbJ/Axq9lwDBqAmdK5hM1wcLC/bWXMsBSJ9IwfuVXeFfWoDNkhA
rV5UA0FT9VyItksEuzNA6ViXnhfqXYliosYGYZTTuklnfQlxJe8SczJZdtkJIV7B1VHOrR+478xY
PYVF+VYb6Y+0xqUQS64FSsJ443d8tSKqnRUu82Ttziz0sNRerTjG1j2X7ZOTKX9rtyl2SoPv0uY4
GLvmNa+H7DRY6aeyWIPXXWuvh86Y1oNnO6ccIdQhtgVorSCwsDQDlOwHtJDtLG6Dk4V7F9/5kRyF
bdyT4DY0iu828p7RbRcw0RiBDQbXS9PKrxnt77xMTtzsbeRlraeYv5y6yUc88U9juzyn9fRitN61
r+p6n9q9f0gCFr+O4AttY/1azHnIEptPgrDbP0MEGxs8FMcyzN+4Dl7LkYvaF/5zWIS/I0N+moE/
bm175umdgCNwpjl6jMbyIc+mlzhXr1Ez0egy8Lw4Zd2v3AZBWOgZf3LSNBhxky/DNNpdXTC+y4vi
jX3PaVIepnUZfxrx8tETM4DkWtIslbaxGsbmFUktsMOY12jxMfdTFB4Nf3oZaeeYQvQVsRUFXWRG
q1Va8Z1nSuN5gHe51ULzEtzsMx/jr2mMd6wwPrOOp4yqZHcwVF4dJsVKDrsIFM6Bsw5fJltigXNX
mDOYR7ZK3J98sRxYkqtlEEQqDnxIRvoVJtxt2uC7swbOwIS+muYp+egd41S43M5hYTx3Lo9y9D/B
anaXDwR5JxgMrn2cm9kyrlmR98E9OQUB1kRdrwa9fIKyr7DexbTttlkxmhBuNF10b4kXCzEUBmQe
uu6g5LQRVfLhOpy8rZE/KLQSG9O01trhrYcpmwDHGF/wmhEegCKCYAZGenYWPbNrubUJZttw1mT0
udwYc+07e53P6hq3VgOUXcp7MEXjaXlSrrtmfEnw/r3rnuUfaqzXpb5rEsz5STaU+3S28NxTW0Fi
o6hRLNk2NmOmnQ9vE3IJz1kWGuXKoBDc2nl+JgjzvZoWAXxfvRUVdjjq5n07tHSeZfyZwB4oRx5X
WcbT30SWvq1jKkcnKquDO3n6Yla+s5tqbW+lCJu94fCEhJyIT1FxabI/zVep4Nlt9Lq/DojJVwij
b2YKOzK2rXPic9egGCMTGix1B8+2H3h9k0kumPQYgM9Jz2FAlhd7QT5u00k+dMFjJy84eMfWJSxh
4l8ik6/W6MqaVe7Lp96wu92kuVAzwczHXs4Xz4k/K5W9xQOmuH4psSUCMbAOWFN5ZGUbYjQShnjF
sJFR8Iw7hXLaI/ZynK1jrBG+IIudP5D5MllzJuMjNjnMhELm2Swpjxjux+P3wzBhs7AlLulUSJet
HWRelkXTmqLnBQljexhGu9mHkZNtkx7SYOjm4Q4ZIpxIYU13ccn5tjxY4oHvv4Zrs+wKntmxs4Jd
7Px1At80sUeM/pqTKE1HPsaMabcpZbv/7tH+LzSs/6kJa/ld/zNk7P+NvDAMQB6Go//cXPX3ZvWu
K98bmWja1X/8z+R/17D+9eP+0bB6i4WKhB0EvQKTER3jPxpW9w8nJOvKJkvDp2MlAegfDav4gzrW
cXymLeiW7SV77x8Nq/OHxw/BeuWQUSVC2/6vNKy0xf/SsNqhs8xXHKSJ0F7oqPnzf0paqqvAY0DM
ZsbtU8wEhqASQD/iuekH7briLk5oGrtafbAjCHdZ6Vcbjm7v4tlKvWP9nLZtXc47TjD3Ohk8cr+r
8JJt90XQoK7wtryg4bC3Oiu7XadbnvFSU/kU8bTvRyc5zOyit64ZCYbTQ3VGkosdiM3mfrYrWqEG
nVoze7vByt4dv5yORZPwW2Z+WgG7i8pQyU3VinqDKCg/FD5tBMqIZjMgTKYB4Vw2FE5zpXguzJW8
oyYONhbxJP60dKcxhUZDlRPOLBWDzNWc8/mHNTm3oCzOiU4/izn5wP/skEZYnMFMvgjJU5twoF1Q
zb+afElHwPfQhfnZMBEiITVP9h6xEwBtqzfWini7qxZll6sUA1y61Fl4pAThpGYom33ZQXQSbGhP
fmvMh8TNPuSEGbaR1VPs95dRLQ1eQk+d9HTODBiWB3/64S8nqYxJyAwkr19pM32uKW+OSZHI+6Cd
2xI9yDzdRW477b2ppzymMPnubHFbUziNfrBffFMrLSLrPCrvitWEJtcbH1T9Zrb8Njagb3lPi4JT
hcNw4FNY/i9Cjd/YhT6VE2zWuVVbm8AkjvWyYL6Ycnj3xu/v9iawzH5dWu1FTjzbdCF91vgCBYD0
nruSttTjKEZb8VZTUeyYSo6nJgdpP9uj6dI5I2er2HBse0zXa9Bzi+7E5Jjh67FDaqXRlJxruofg
naVfyxggm5bX2OVvYZjJTRhbuJ1NlApL/5GkcMnzslFvKg3pjixq1Xp2rDN2p+owBK64TsulMzrN
JUQgvQqrvjuPUdedfS8WNbQIqplV4xf2Y05p9WGhk7gBfXxlG7y3ky7YsHk4VHXyobBU0sNVT9Jr
x6say7cm0k+RYJdIuvFTw6tNa05Ts3iwGjKc5mGUu0Yb2RZV1IffZZ8TOoONEDkyVFR1K99pxlNZ
IVwRy4wjlBxihTROku0NmUjg2CXvty2zT7tyqWGtG+UJeviiymC5UgZlGSddM2XJtTJpDSrbBdyB
ofylS1KK0sjvxlWUcW6mU/5ga/fQjka8ceLySU/cZ1Mov9zJuvWYZFZDl3PZJeWXq1hW5RJ/i7Bx
8BCMU7KoEhPKSLq2JkXXHBbDJU0kKzkmKUZMpZCnfLQIvjA3S2E5h7AdKtInpvgM8K/d9ZHrbdt4
vgwu18zo8n2aCWVFThYLn0VrndWYjPeJjcJzbog2CDNA9cptcPyEGJNwNACEt2i2zIwf4Do1YQlB
OuO6o/0sZf3Kxkytu8lbDOuMGOoqlp9tFf5GSlCfIiP5igKx/y54LR9pmaB2ivvaffB5LDq26Ry9
shDQlRknhTEfQBfkzcaO+Y0ENVHs0QzxSaKeC81LzlTrUAWZuekFKHfpQmUxG/nZJ8NlLLIvTNP9
S55S89govdGKUU9hUIlR5MtiPaRtue9im7lfDsjWsfVrFsQf2jbfA7NHdOXUCRKipSCMumxnMbZa
iYzRQyYqm7w8apjA7XnSlow2KjTrZLVQ+qnJrU+dmbJ+Z2J2TxLdfAjGqH7t6Py2AYyr87+Rd2Zr
jZttlz4i5dKsV7uWJ9kYDJhxRxdUgeZ51tH3LaqSUHxF6Hy90393dlKhgmVN7/A8a90r7bLqucjN
dtGF7Le8rj28PTcGNob5ZcORJnilCCeAZxJX41ZWeMhYn4RbSbCv08OQfZPe/ghW+f98CaIp5gwS
/nwJcl1UT00y/lxu1O8L5D9/9+d6QzH/0C1NyLJpvCEl/yKXKoryh00x3Zxhj1AFdY73c73B3+gQ
APklWRFIu+bo7Z/rDfMPTcU0PoN4ZVtXNaH9m/XGB8SnNDvQdTCTb9Dkd8uMKui1jo6K5WrVjmQC
8DTmMlW9m0xRNhLRQXqRQ3S6aHEyvLtKv/F4/9pI+vuAH1zVaT4znaAquGRtL3F2b1RMNQsxhbfo
CJ7/+RgfKJp/HeRjopPsK31AI3504/aqn/SlnhE/bJhL32fGH549GvhdqO4rcusn9BANE7LufZWs
p+DBf9dz+PvoM9vx3TVNTNJJyWKRXDmCGZiy//UkqlXTQqlTFhdHWadQg0CZQp8jDelZlm6/OO95
cfh3t+PvI89u/ndH1mwptLNSQo7MMCnyTVOFrtEpwNDoNsjdsadZasXmskJh5lE8++Kw87373WHn
e/3usDFtkdIQZe6OFGou2vPkorkLqDDdgkEOvjjIfPF+d4wPDFpJCdSmnnLPzTptWeg2C8V+M1YX
9CyWbY7GgILTF6fz6xL876vI+v/96RBKI9tlPwxub4oNthqqjxSBwOoafnhMUADQ+N8wDLMXORka
YpW0Wn1x6M9u4PyV3l1JE65NMCl94+pI6jr5CFpsY1T+FgAjJQna0TVXVN+jo18GpvLFpf0Vu/D3
+c7P8buDCnsAR28RZRirMopbe6nBZZM6fWPzyuiDt/EmdRH2+o89K9vI3+OSfw9kF/rHrQ11hVGU
jRBucV9chy8SgpLBob/j3VUHD4vsl8/lZ1fzw1gD9CkSWqyVri1hqNZOqUKFZ7TfHh9yrJa+5pSo
o5RIu5G/HOCUt7jc/3xU2Ur+ej2NnhVT71Xof5HDOeGtcp8d8uAQXIelWAfHzFV3fQtpj6CpZffN
I799kZxnh67eDuDfFt+8aK8EEPd26JnOQWPWtxHClafujMT6BWOlrx3Kp/w8v0ralbaMV+XGMA7S
io3JuuLHl1HkNgdRKHdJSaPyjirg4ptYlOoyGpai3jbartYd6HOL8KG56q5qcUBG6eRnApnNpnaj
1bg1XGnvje6wHsic17z1uKl2+Qqwm74c3WyLXNGrvwWH6rzehumu2Vbn9pXJJyYE8w2n9Epatxfl
sbSgFlzq3nN0p535G9Ftyq2/z7cRjvvVtIrK78klwFG5WnbP+kxZPZd2fbgcNtUGS3+0b7f1fzcy
QgH/9Z4ofWr7iTRiiLepdjWzcolmUuOh4u+iozVvPD0NhpW6EPyZ+vcX79YbLvd3D8OHIVnCKIBP
U1Zd3CmLAqyVBf22QrHgqY8BctW882ghPoYKaRMMK11THNNQ3Yx00tATf/EtrN+/CVQWfj392BwY
PNXOc4WOmSun6WmzzBbLHllVjVsG2wVmgeQu6eW9B9x1lRv+bgoMR2IVb+gedvxCQd0FwXnocFro
KhF0VCznrunYSyyEO9stw/IqCpeVjzaIlXG3wwEXrlmkr8qwWjIntstSTS4kCUxuL1GgV9kxpH1b
U5zFuFGDwq0Ell7/zhpDHrbxJvIVF2ELhnsNq1DXjg8okC7qAePvbEhIfP04KMZhRAONcr1cazA3
YGYuR2qblpWeB12GRD5dsu++Bmu49ZUaTJeSYsiMyzWAh5YNjHEOAhFHBYKk4tkXj0rzRSbPJ8sQ
CrK/XvVI1wjFLAvP9cJtVN7btv8sJHk5hO3RKriC06oxi6tRkOI2woeEQMkO4J9nkt+P6cCqfz10
G/hyZ8TIGRSvfA40ZZkJbRlqLAE8zBC+tc95FJtK+2pM//2cqX3kBOmVGEJTTj23zDacmjFrx3jI
51kThfRV0CEDC6+CcmR495ECW1+c5ycLWM3+MHlNVLDSwZc8F9vdMYvbBSGS+Jm0ZUB3x46KvT7t
OwP77NU/X9hPb+r8ir2bLXUt7WrNqKIdZmrb3iV1dYOofzvf1JnJgZatq5IjQMVjbqr7yd/Z7j8f
+fcrIKhMvx54BAIZ14UZ7Tph7zFM0Rnt9rUN5NAc9wX/PS+D/vlQn13Vj/FqudyTD52EqpuP8jHw
5J0wTnPXufXrGwSVrIzwtzcTpY3kq6XPfMN+M1B+DF4bprrKEAMpbuc1eymcFl5/JdC/pUGMnFnZ
h4yG3mhdvFUA+CrxaH01SKvis4N/GKX1ejS1JGTJB1w17u2th0JDMDlEeZMulMH2aNpTXiTrnWpN
c5YF8T5N7Asw1YCBzpGq7qekd5PSeyi0/EyDtgklVbMBuGiRIzWIddaiXsfargT+nEPNZSjaxNVa
4u4pa5Ib4G12i1HdjmxJVFYGQmKURdfNoBVwZz2s2gOKbuzCTNxOMNH6utKmfV886zSyWCQGm46k
YtvNxBY1xWBtp2prDWsZfB2l14VE4ZMFHW7r0duP8b2mnvfp3tPvDf2qVU/2cFfor41+m2bXSreJ
tU1nvXYNfnm3q10Zh66yAegqpxtlmL90Hawr8HbdVuq2ge/6BvZiWoRrSmSAMheFR3FPKtSzToxs
RLpoAMMrbSNNu4ir9oQiEmdmxGlNNIjjvV2ULnaPrTmWKyoqjhZ2a5DQbocJqSvPhzF2p0i7Nqtm
046uLE/nurgDZ9Xl1LTGcQtk3pk7v02h76PEWAew/wIxfFd8+rFivLYT2jG1Jl6lTLkaa3GjN+dK
jpIpMU+4TPBMp9+QM+6tcLhSUABTBXLH2lwFSbX0SWQOkPMrtrQC0fitl8TaZpWT1tWyiLKnSZ4B
QWFwGQoKtNPImKPfpPAYpxJ8dsTFgAZF90fI8DLiU1Ra7khsdfKC/2sBrnRRlxQgX0N/C8wygVXa
jaSja/0hIIgYlMxGzo1plWRAfHpzW/ps6lBNDEC6sCvtek11wSCvgJEdR9ABggJTV/R05memxg7z
4l4U4lIJqm3WDCscmku7xJkaOJPPdBOoW4D418mQXURdt0RCz/JEdmEvQbjYAFGfL80Fe8pTE99p
8Ug1FOUfzX7aBHNbIu2/FRn9vExeY511Lb11k6I+mIm8GqMIQoKFlyQUL7o6XLfFodR7h1IVRv4Y
kbFFV68bt6oc7nofFfKgH6j8Xfe+9SzI/53iBhiIusXItx4N4wzvjjkeyxjrZmlcdrC8Ifovssl0
e7ndGNQrtFTZSl4Ox4XyvSW2ZnBE1Yw3y9gL0CpRG0OOegB/yfs7XAa+7i9YbnsRoiE9Dp9oi2Li
pCKAJVeT7xlZF7FlOVl4ROL81Tz52UDzYSGmIPOn/te2bjm6Uz0QYNLRHkeoE4BBnrebrymZY43H
ksqcdtiL/nlAf4tH+d3o+mEpYqH6061a61xBtBnyrYPf8IKn3TqP5HMNJX6KLx7cxqItzmvE13l6
jZ6aYPWZAXxdjjxaOA0BFy2LxHTkAtN30y6tjAZAWjrk0kctK0gFIwpg9QTQeGzFiIFOdfYgy6x2
voe9ihkAVrmiM0cC2xXSBgOUQy72Eh3IqlUx8dmXfkdb/iq2MF7hOrdOaT85/3wJPkiY/9zmauLD
kmgKugnVmx+7GokCarb3kl2injL5gRkGUT+J6ENLb5+gFx8o83isESYR8bSUqSPLBCgNrpw5AzRp
YomZ/MKlrWpnrNzO09JcXQax/8Xk+wEE+PcX/VAEoEIYTAD7KzcdNTdgErYkTLR+v0F81OhXsn1O
7qxj0Q+PVRwPyhntLzfOmjPVa9aIpp0qzLiPx1A9oJXvecjUfSKXu7LgMgeVk8RO24IjSu61hsft
mSaiUybepsahHJfWcohMpwY57MfZ0vQybGG5M0v8JgPhKOr8TFrV8G1oRaLUBBGWn1IfvOnkpFpN
4/9bkr7OWwCM6Q401VU9xE4MdFoZIcbpWN4qGeA5LYnmSeofFb93evWsMGirS+Nlo414+GVkpZdx
4yaBC6daRzhnTjHlM55CaXDQ85/ld0PRrHNVrAXqozAqnbKHChDV64yPr1RjAXEXd4bp2M1D1siL
1DqBrV/ow7PFoNtOX4WtGvMS4Xdv1vymv1sPkuzha3GtsG+GMqRscrDqm0Q1jyOQItyxdCBdo7lu
o1sfM185PJTBpZF2ziyOGc12NbXCSZr6BGZjLZJ9RHshJuMyettkYXkZr40SXT2CLR/SkQYxrI3n
nhMkbtvbRHF1AeP7LAJIwdC3SE3VTQ0PDV23pL+5xEPtvOVVgJnIAK+V3bQFi+FEpoEqJd3FtrXF
A7eMUuZVIlqmMl9FIWS5zMdPY2F4/Sp22/pkh/Cm0H53nXQPkr2g1eYayYMH7gia2IHJey+DLNf9
Zkv36rwM7Uu11b8XUnhq5U1gySSFWKfYT841cNydWV4qlavzmEejdDGZOR3S+KYO9Ds1rV3Tb1bo
xxAX5w5CEcfI5k1057MneTDr6qz3h72Q8q2m6gs5eSJzwrGZSyc/Rg8obUQEOYKncQSzJSXlRdGb
rg/yLSgrp2zbrTI+6oggsXYsugGedDMcCqt1x7DAn+lt0hRVG/8uZZOmqLmRg3YZ3ZZ9tDLnHXN+
7UXFoqtmAduCnIMVfsZNjH9nqAQ7/68GD+X39XX6Db8+jjnMEWSBUbDDXr4UNpmHRX0Jy4qiZbcf
m4tB4seJ2GAXXpa1fQNPFOXvsEiU5liONrSKr4oO2jy3/ObN+BjjOo2wvikBSK6IUBwh2N3L40U9
5grlTPp98dQ+g1Q4S6z+xPLb1abrxvVjsUctzfhLj7dsLquFBdFoIkbaGce7MbmZkIQFJmWFPn2G
tO9S1t+p9mK2DLmGaK6mPI92GkI81d72htvEX2RUfrbv+xgGZhW6YTV9YrolgghvDO41KloFtGQF
E9Kyi8x91vi39CD3+bA3NQlgLTqyf567Pj34h/0JFm2kvlVHm4aCMGRTFPBinxf2U6q3+6BUkcR1
e5yL2P2box0l+4rbSiTQV8f/fYUfK8WvT1WSoT1RK7SOUWpdVIW31wBl0dc8ehE1/pxq5Vy76g2M
atHtP5/zJxUM68OKpYpBAeHOMmB+2lAWtaUQx3lfP1dOEpYmfQA82/hv7+6HxYEcyg2Zg7bmQlm4
MRmbQaivC+M75LS9IU5pWCxzuO56UB0lY9wD2N8b7IP++VQ/2dm/DZnvhsauzBTEHiqEfeT5PbSr
CdAeedSgh5gNvI1afll7n8/nd+/kh9lK7aYxmBr2ieV4ofTE3Ij0RuYc5ysrtdKmeq1L8KxKxFRZ
a0vEicwDLE2jr9JLP6n+a28lyncnmxEd2ZC+I9yY2TJV9SX+bEeJqZVzPZGQgh9XAAAIB33hOuZr
/fM1/vS4HwbGJMHa1+ujcGeyZGzdz+9u6d1C4pl973uFS29m0nIo4mNJ/PIXR/3k1n6MtrVD4Gkz
V9IdWuD31AHr7HZu/mOpUReSYS1MBdUFS06bxCF/lwn9cvDv4SA8AqQ6+tSjtQqtlfdVc+uTt+pj
ZmRCbldroLB1i0R9IuJhVUO5C2VjE3vAtVN5j5xnr3jGV+f/ycDxMRW31FK6yF1hu70aPQtaj6lZ
7cr+bbwSWrCCTLTM87uQzfAXV/yTUvcs0Xu/HqsN3yfvlyfc4M0JdfKosJhq/b3nC+JA6mM/Uiwu
7ktrg/f2vxurPsblEqNmDD2+J1bs3d6fjH1Et6zlDZ6HRZFZe5lmpcKs+8U5fnZVP4xWrYEkuIp1
yfUp/c0DRs57Okwas/e4Vyt54el4QGplaRjej2P+K5nH6f+tWFqcrMg8eUM+V3n8FJpeB2Gck06L
0PSvP/6nMfKvz/tbaWqrCDgU1dLZvMk8kX8qTdGgAviH1GNhoPzFGqn9gdUW8SfqEOM/lKaseWQc
D7pJOqNBlMCf6QPHH0P8jxjh33dhP9Y8Z2ukrut8HrGpMyxMs359YWCikUGRhdMNFvU7fVR3VZBd
RpXCPi5JMUhoexJp1nzOHim8BZ4mf0Evde2J/LbVjIMy68mimlqfdCDG7MqburXfFE6f9bgzwts4
J/odczrUAi/aomYdEF3OKsrcp+g3Xo9VfGn32S09bRfw+qPIjT3K+dOI+I39jISsetKWhPKgvs/z
ly7GghnB0l4YjX0iLOM6lcpVaErbzkfimROYhbjSfGU8v2gb7WyAfCQU65Rb0gk18AVxL+ijwm3Z
JttWSNtqSB9SNsFZznZg0HJgmioGljTOXyq8W4uiRWjV9HSK9AxThRFC4JDpzfZkcjldPj7mGUWk
YIgfJBaziypKiyVSq2dqIdeECuB5UAyCNZhL+znr0dfyW9HLAZ8rLuYZtjYU3HhqcyXVFEiJ2+xT
67ZWBt8J8BOuKNGtdd3bAtighFnV2qLX+2s/pj4uTerOHr1XtacTPIc9SV3iLWybaztQRKQm2JZQ
zmV2yAbfmRAuatc1G2VCijagUy5xmgJtK6GPjeUtv0ulW1jb0QT7PoKOSASyMaPhx0K3zlGyAl4J
2S+JqCydVJQvwHeDhQ3gyOnAcy4sHbsRcUF0syvuxFSXt5E/3fWatxpl6YKi4D6J2KNmU3kl9fI3
I0daJwa9XCiqArKnrq4Amp9kuz2X6Db04ws13WPohw+ZEkNpqbMXH3AFhaE1GtFx4Yn0ZUorfwlV
AxwEQlz6PhEuggRWblFH9naIxjs70uBFDI9G65PrbJ0nlmQvDE16bYN6AzeYKADKXfVYF8gGpXBl
jPZWlzJvUYAFYBWIAjoqr3BhbZVOvuuS8jZW2GlY+W0iN5fe1B5GNbtScoEdJk9vCWm8JlTHxxI4
XYcJeCU/15ZT2CROMkbeYtIg6ZsBxdZONe47URHG5wGIpaxpBPqZrVKA9OqsWJZR9RIr3OFK3RNh
etnZANjhv1vAS9Bj7NqyeulEvCViaSWi9KCE8y3wxOWgzzGTXbWyam8lic5YRNTNO6vcmKVyBhQR
el3rXWjsyRzesQcpIk+N2ILBGF9Vpd50qrSV0WvLhQr1MXrwCvmxR3AuqNK0fXKJDBwHUo9ZS2rt
E+jMbzAEKZ8bbtGkb1+tZ8GcydJrHMDLIUynkLg4eq+c6XbwPMrGSdGU/dilBF72+i6R4y1QkKs6
Hq7lUtqSX7wdBU+FpAfPUCSvZHV4hFv42rEv70vsE6q6j8bpMcpNF7rpY5+lL0Oh7nuDXd+7Qf7n
YPk+APqDhOvn2IhvHcs4MwTs5l/HRrR3IRHDw3STzTpRryzuIwXdusjIuyr8b/1A6cUy1xMAVh+6
d5R2S8r06y++xa8lkx/fAhO8YWM+oJBtfVi0p6iRyrKqZL5FWqw0H+9lERvbspNolyRndpJfRwWJ
JPi5itHb5RUabD/E0pL+aM79q8n/UwPJe//I/6hYehJdbU3mon8+/5/CNK+ks5e6eXmv8PzrN3/O
9Kr1ByAD7pAwhBDmfKN+zvSq/oes0xt5E3jK4MH+0nhKAiWnAjfYUFVLNsjrYSX7U+Qp2bP+09Bk
xEUKHFGbovW/mOvRh/K8/r3tA7nEZkPjE1VcKnxJ82PzWgWe0WlFsW+ZIu5Eprd40hEpvyYJFvs3
CwOOOB0zKG5wez36OPQHCXdEVDCthAW+rSISMQw8vXKnvAruiJzSrMXU1vY6y4WM/9ALACVQ0bRj
1XvtiGSjqWSSzkp4eAIYKAAm6DRpEBybqPJ2ocmzzeyk4qO1s+kAJITvlMIjPeaWRbUys8xvZuSl
563Ukm1BCseKlzVZqxCtgae1xGvq1SUhK4MjQ5mrSInD8NBia8xsLX8yer6FlxPn5vSFjYi+1HKC
ZtBx8xMqVF61osw+XfTjZH4nlUK8vH2X2rNijz6cgUWMZnjhJOTNXwLEKpxh6MLL3CqlE/g12e0g
pfOpotX0lee3NECr1M/pzoXTwWqs/GyCq4vjvOowhLYKJwfMihNBYXOvFdhNZBPFUR1LMjE7ZV0S
IDqVh6iLasnRoxic0VCSzWrBXcroyF9NcWWe+XWTnpoUvg+4Wu9BGZQBKyG+WUJVzCkzjqpXTAeh
Y/q0I4UCmu7rALiMrCUazUdm7nMTxQjP0yzyYReFLV25LsvKO0XNPVQ/qndqBitFNktpZDtS+mGa
7oik8eQyvjK6nlwdfAX6rdelwbGPVdCosAZaAnj0ob4rgIY+RoVsbcnZIIR56OqTonjSXQckaGvB
RHZj8oUh7grNle0Uiw3IfoJWTUzs5vRoUIL5HhKloTJHafXFYNKCVnX7QUabeD7AfwYyR3iNlWF+
gbwJ4rAU6VGXYTmIeC4ayb36gPQwPg5D6z30bay10Ncx9vjA4pYgTHDweW99w44QOSM4H8JIHKas
y+8Hv5HvyyAYb0IaCEeZ8GmESfwveqzHtx3QYDKrQcgKa55LWVit8l6RWKqlKr0RITZ6MlZuGU2d
M0rkVMLg6m6GLLsIo6IGr99lqzAftKdgtl8mgQeoFUnJtK1r3ofMNrHzArVqHMiPxQMmbYzXSNdg
tSn+MY1b/3FCHbB5s76qDe8mRXokElMVH6ChxQcNm84lOQaYhefUKmVqQtCZdEkag/zQ0myNvQ9V
YFOnKP8SO6C7FcFK6xOstB08wGvTy0Hhqy3Kj9aqjgGsw1Ua4lyfneUEvIcOCJTxoKlj+jpbXs/N
ZgwOHpuc754Z4miK8XLWUSRvwziMD8lI5sSCWOzbZCRllYwncya2AsZ3/KTqCqxSVVuC+KxytAQ1
XYDZ8q54HTKvuKdRpZLQjNUybGa0FTE6WE1i/btdqjzCasGjQ9F7mQ2KTAc1b4lRGQ/m1Mgrr+99
nE3YmDKkBFehH6yiOgNcyXoLQwdubwzspCymxEfTMEsSkiv4WEz+e2F+t5SL2EdX0YAzbbehieIk
3EfTEzm7pbLQSJEso6tIQ+B9quny594N9nwT3LSHO7/eZoMFcDl0CFLsCJCtnrLhpiSIeEhdNb+I
hueRULUIy2m47wgNbm1l2fWXnbq3w3NItQPDEkS94iyLwhVNr6fBXFc+3Dg8+7Qat0140RYIR9Y+
SEenaLvzvMgRQa9Cz8HT7sbpOkiWmbq3rPrKfy6srdJum/xK68nf6p3YdsFB6vIxzohNQhGWwj38
JshdYHBuEziouKgRroWcmT9H2Dx5ZbiurJFdibVmSSqCO6+ifP+oaMPGw/ZUdK6vsL710OWZubL0
4nbT6u33IapPDcVopj9sgSQS98auK7U9cIAnM1MQu1yFxusA/wqMHtnhMM3LKzIZ9CBvHyvL1hF2
SY1Kh16Vlk3fy9tCBIROmpBYq7F0QAQsC1vbaQIycJeGMyzMyfRCc7RYOgUyegifUMaBbRkWoEWG
TNwW0irrSZXPqpMWGqu6NC8NtZQcpam/qXjYx0k/n8Lxrm+aQ1KZt6kqKKlkw71tdGdtMi1rpjw1
6gGphfrBSmCYgg2c8zq016nv7+VM/aYFyBeMq8wUDzFMakfSTgW9TS0Ut2X4JPN/1+WBEcSBN1wu
s7a9GD3idLLDfBUtciaMhrYTzVu1LwmZDFDrkSomgTBt8CmBLiEz/qKDtj53rwVJpPWkOCXrUkNi
DGbWCnqLzZmrIO0gl6t8KSoJs9Gzp7VrULZnvmTsCkKHhA3+e1CY0YnBgHK8ndpN3KXnofJchOEy
aTxQBjEZA3SSmvx7YIyrMTFXU/8MewTP38FSYYSn19CBpmyv689Tq6xM4wr3I4ZvpxAPoxFuFBTe
LQpbNI92BWK7Gs+Mqc9Q+6qcmaWO1YpUTgj6noDgWiJdEmnINY+0FXiw8rwkAaMiuMcT43nD3jRU
o0M02c+qCaG7fUhlIHgtNJUe7p2D9FNd+Zl1nQDxE6iP012bHeN8CcTeGcWzZp2QHKtpsRHaWd6v
O2BuVXEWphedBpj+QExsmt2n9UH2/NUIc7hO/Yuy3QnvjKdwaxMP+jwnGVSCBhAZna+BpSxyqVhW
/c6srtq5v25DuoXHDI+DPLjvRmOsUe8tLN9VotvUuPfBaxBwJ+jY2une8q5D7ayRFHh7a8UCDrLK
VaKNCD0zcvnRBmj4kJreRYty18jO8KYvkmZlTHdhRSAAHajSCcZjhTFXECGANWLwN5ZvrPThgpDg
RTs33tvlQCpIptxL3mp4kbzXNncn77Vs7szCVeXnst235SnUb3FZ0iQOOkKtAvr+FCewJALsl++1
m1E5YnJbtLULhpgR8ySK5ZDu5HrLBh6tZSpfjcmpkfvHGE4St013dSY3s9n004sd76UZCLGc6lVi
vHjRjlhuxHXKVo2uBv7I/ISqZK9K5VmkIcymrRWS7BHPTCFpkfK9gcIZS2Y3HbGIIbeQTFAXzK2+
B61HVLpisema9TmZ4R1D1aSuu2lnIlTuMRcb3qohxbogwzw9TAy5lTiT29e+vSWtGJHWJs13VfeQ
llsl2fY9BQxKC+C6YUz0DvYrR0pw4qXLrJq9zNZGkgiTwhsStUiOd7L5EsAWJGV3Mydm52PNtHYy
qmMM7xu3A+Ww0dEB2JL/dR73zSqpzsJ+WDZduwxL1HJFv7K605RDq4IflQSXEzteC/1auwrbbVrA
Z+IkUE1EbqtEcFvOg3LNY5ahEarji4T1WI9No++zO7m8tqlyNSGFGZaFgQ/FB7VKt0JB6hRcmJEn
NJ6Q3VwkKRhH6dKMH7PpEpPaqg7XOD8Xev+aFDelvlUnE5n1VjYPavBURo8kMa9a88e28nMniPZr
O+ptX8IezFbIE7d00sjZHr0v2lMDK3xNyZP9kHs8sVHVJ0tdCELbiM3l2QrzbCwWmdpkF5U+pthU
LLl7RFZuOzB7zDP4D8WaGAKsw5nS3ReqLTbW2LT3RhT2+F6bjkkqUe+wKp3Du8AnKZnqNZ/sh4z2
kqA6peQX5AuQrZXV+i7o5X6ptVz/uoowP3QR95S4+32BoXJJn/BREDOZq7si5R2c5sVagGqjb9Yk
mRNxlH4P6+EaijZjMUP2mJXLINokA2jD+ibn2udWZi1bi3gTCoWznpREZ5CiHguTxVB3Wy0d17bs
A0EuUZO8kvTVbFJCZHATt1N/HhRSvpYn17JZw8xv+QFW9cFElTA+jvKNWnxXY22gnndo0it/TPdj
BbQlUbmTccQgUrQrxkPD5t0JTgnh6F1xkSTZgR4vpLaOEW/j173TQnob7YwAMuYQk7jzdZfdNNwJ
CxfwqhkZEi+npv4+heeaLh1H/SkNGpdX7TIJWdNu28yVgvFO6ft1ncbkdqIg7sxNF2fbQuZBKpv9
JKxrhbJmMoGNCZgBo1NexguA84/EKO41FJnlqzlBchFLK7/xiLywWIDazMjvNvRf13oEbEuqK0Bw
ARFSpAcB/+szOMlGlVRG2e0jq7+zu0mGrJOcAeN+ZL05HWIlLjdTNoSrvvbJppMtfclagzjJQo9/
NCn/VZ3l/6TJ8kspZvOSnz+lL/X/gCxlMBcy8hSqFp+XYq6fMv99Debv3/lRhLGomcgGPRWIk2Sv
QJ78swhjiT8on9HFF5QIdf7N3/w02moYbenv8w91lje66V81GP4KBAc9HYHeQDOx5/ybEgwR8r+U
YH6o+oSGeOrXx4vIIT01iRbaKOpw34Ut632/KbFoeijBfQTKYGfTFVn12S6cmGQLmU0JmelQjP0Q
GbAN0ZtAV/QyeIqW5RiVSynNU4CI2SPVK2XRAWHalaJInyrf69xQ8kjdMaZmNZC1zGxXm9sBlZmD
hHfQWE1SNI9i48bMw28lSfPrxFeL8yRukcPGdvMU2j17PBmJ5jh44bogTImtUWX2z2PfyKyocHFh
cpV3WcnytmqhWPSqau8Ks9NXoiyqmQWvsjZNdcxFJIYgJjRkBa+fMC9tktUXg5WbLIbVdi6GFKi+
AcCO/ZSzGu5RlChe5RREujgAnAc3xEG96LriTorsBjOPPjdq4HWFNgTfiTzVFwq47dquLMheAjNP
JiNUVWstJb0pQnuaZzNnroCppTS0SsoCILbN1zGJ7FvkFi0RHYP9KLN4M5R8HTBznPxkFHNRvTUd
xQJDy/B4lehGsApQjfdTa3MSJXai1u/JJyZWALXh5H9PGqqxSeRbVwJa0sbMSas01LFbSg2RKVlY
9+vYyiWSvLp6x356m5nqvRjiYKXUwejgzSfzpgHPbHs64mdSDHfonNG9xFVszchqMS+oT0EZbcTA
TgKSBLwDvTq87bzxiwZQjjoJXfyAv2oQG81iN0rd5zSRVWESk+bOiaHwtzCzjgKLg1/AOStJb6I3
NvjbMlUvIaG3EKv76owk2vgS8f2bGwzNXJPYj7XWaE5etNrOHwjw0ac5VtCTi9vO6ovrDmXxMvBb
Czq3MBncNRKolIlOUUKqNj7EsLpt27rdWFNfr3TJTLfk+yR3b+PCvxpF//eq1b8fa+cD/d9GRPox
QDJwfT5A7p9YpoTxb8ZIfu3nGMlIKCxmO/VHQ3peb/0oVDNG6jSBdSrREGAMfRas/DlGqn8wamoW
kfS8x2+Eoz/r1IyR8xBJ0ZtfJLQde+W/KFN/4pxFpv9hjPQspt68Hr2Nn/QHInYaUGZ15wRd8gwv
aIO2kbdU5UFtnTC0GBMo25jpLo+vifPx0Z9f9j7CwYhAwRX8tCdfRWxoJWqI/S2O6WYS9AiMbaH2
qbofEsqw/GGl1dl9bKpr275sOlBugTizlGoTU+GdiF1R4gmRc3KcSBljRUV6kRVf9AAT2WIHjoAY
pokrwhO/D4ilF4bV8rP6Jo6yb5A4Xd9WYIkHEfZaQz03lfqMsjelWFHNqluyACvW8b5mYU8gkgkS
sbyM/P9F3pk12alkWfoPNWXgDA6vwDkxD4oIKSS9YNKVxIwzg/Pr60O3u0pxFKmwm2X90NZm9ZRZ
KQIOuG/fe61veQUASS4WaD/C/3AIRkZbQzp8N/r2IaiWs2T0Q78tUd63+dWyjM9zut0lGoNI9k3S
oCNmVxxMUz7u3s6x+JgQR0BNtzX+xwXQSSTJPsytu85224MzzV/cBBmjqd73jvjmFhzWXVu8s8zt
oEEjEG1SPJW1L256tzQvGRTeMRhABE6+aRQ0rRP6evxs5bN5kY/KOmixfKhb93aTNgdiz20/Sk1j
Gu7gfDbWff95LvJoFquOy7Hv5QHm3dAiJ+csn6QeJ+bVF4ci6bMzITsOI9Y2+PcbmPHbyWPZ5hk+
1eUyXDoFpEpGY4CUEQboJG/f14bI2dG24txS5nW1kPykZj0jyE3+Hsr9f7248Ln962Ul/JL1X/Lm
xbLC/+DvBcU1/8MXwgLlTR3tCT9gsPT3gsJ/w6SJLAjCuFzX836hmwgYJvx37LK+CYkNaex/FV3C
/Q9XMu8yGf07O//b+kcLysuaS9oSiJtl78sWM1yLaPKXtZdruHYBwqqLPWLtj5iyfqi6yL8UFH7X
W2cQS16glSiL1TlLyP7+LLI+PRJr7MWbqNUbp919EfvvGdzffwwzPclYD1gc48KXf8xCaz9IBvI2
Nt/vbrxgzj62qq6v3Vyra9MpKw6yRvc3nedfHrHd1x4B5FzHQgAEOs45McC7bbMYxppTNLbbxPJZ
EPwS0FJbD5XCepiuOUEGTjfTTRhhim9EqoRdi8eEgHN6bQzUPrv08O+p7L5qVe0x0Ta28Na1Z7zz
256iYUCENVLH+DRhK9DhBLl6ozgD/53fWVu7fkSyRh7qipblg0gpZwc5G2dajjni7tygmVJ4HqSG
MU0Cevy2fNSbqw4dMHGyq5b+XaD1Q+lujP2m7qOGGa5C0o3ZAzLCi6Neyvl75bejE1omucKh8Bb9
w7LphNH2ral550B7n3U/BiRHmsVbB0jxUuP59w+7Q3lQdHIBjhMvf1jAblVhMGiMO5o2FhuL4Ano
NajCZSe+GcnNXH+zWsAe1cym87mpaVJkD92Mjc1Mj0o+Jv1RymPe0uYv1ouumoCh0p/nP87Bmydl
Hvs7a9Lxzx0SfH/5ml85/+7fwOlryedIHx45GNalkxdk68pRpQWuxq6c8xg1g4MqN2/O/nyV154R
xMUd689ZDAXby2dkSUr1mnN2LHWDusnl922Sd1ONC6D+vMmFZnSXq+jPF7V+uypj9x295HJ7puvZ
u8DiF80xebVD0XpjH8PZrQ+tU5vXRPDtc7fcXL+4orA5PThongMrhZ9howhKxmk8CpPs4pBZtXFt
FqJ4LjqrfJ9pRMldv5Rnq6ddqBp+6rzRi/j5B734MfiDWUsDklmEBZT55A8uDLEwHy15TCthbthB
x8gtZ1ybIP2YPHjq2E+2F22ExBw9c6qOubZJTzRbGSnLXy/cIVsi18CdvXrwSEfR0ozxnCq27E2d
6aq/dL3hXV1B+K47nLi1cOWNpYzlbkGOcgYQ7mHcdHNXFgTnaacxw/9FHnzfpA2vNz6q96uHMY+o
2uaNO/9tcXRBXbGFSJtSMmC9fvlLuTOZ4ubEZKWYnf5c9MxRoe+gRnB+WKCpfHLx3rji/sa9eNRc
EWArgd80BSU5TC+vWAHWY4bNFdu+f9IdAy/NyhWXxiWcbvuNtf9Efc4awdWoa5G9+wg/2dxeXk2V
pdkPDrWfa3pRNQLVoxGGyZQUU8pB2z92mjxmdW+eez6jqnz98edP4cQA+vMPYEe1uFuCMAKgYy//
gIn4NSbnaRenXkCuuqpRYE1wGyq5Jdjy3CTONOmKU9PLcOq6IFJ2x5LjSijaUw9yesWFYs6kARHz
ewzs8WmbSxIhiyyANjcit84cTvolAGgbMBLnyWzhX/MwHg/dEKmUfO6xzNfYqm8cv5jRVlrGfd2U
HbYe1z0sc5A+DIXhP80EBZyR4l0eZNGjLuCEeHDXDHv0OPrqPW+sGe1/Ub9SI+aMW67WsVIf8oxR
jUUELGEL/H5riTn/5zP8v1D63bXfm8ex//59vPnS/r/Qf7P4Ov51CXjBlPpF/bf/v/9dAHo2tZz4
ucAKn4/I5cP9uwB0UD4BzN25d7YpvZ/qtf9zogw4hiJJCiDtmvv//EUBaLpUkoHjIOnY/2f/pAA8
XVXgh3umQIDN+46V5qfT9pf1v9kKSb9MiAPyCQQD8yDyq6wYrOR89Wc7+OwqxYRcNAg/jDeWl31y
8evysl8acTLaL5OKhQnHy++t6aDXlk5icszKi9hoCv20ODOg2NnEhvzLr/HKFn56m6ybCFc81LK0
K4X3swb85TbnmsD6EgtATMYvHffBxnXdr8etSr1nqxvb2ywtlut/45oW10JWJmzzdEN3jZLZfS11
zEHYxpe6dt/BoaTPoH0ZkHXtg9f7zhvXPF2y9/sUFPIOpYrt+HRkX2zn7jRKc3BggzgkbjLAGgu4
EtoWOGqatXpEE6ze/fkuX7uiIzjDSLYKaYmTX3EBdAzhnWAud+nKK9vsiitPMl80O3v5QI9ieqNM
euV6e8Wyt1N4XQnveHmHQ1UM/mZ1+9afXmVzGfmIkG57L80vbFMsb9RHr7w3SEuZeAisAK57ugX2
QzDk+SoYbJXYu9WKNcyobvJ6IiWpcc9tP3v88+M8rTX5AWHH7axLk766c+oBoxtAHommssmF9x7u
U3Dpbrp+4xm+dhHPlLtTwrICgN0vn6EwVkKpBsZ1W7LbmYdFIXnZlO9f/Plmfn96kneChhnda8o2
8+Q8R95PZ3q2peN06ZnSeX0953e2p0R6nAx0n4e2gN16tRVDvbrxP7s2yyoHDXTJrJ4cKX/OVX/5
4kVdkCuQ9Vs8z9qI5rQd31vZbEJnsxgY5812uTU86DfWmdMnu18VNTJrs0cZQ6H68slu5ZbIDFQG
5UmT1LHjJR5qAd9Kt+Ofb++3C7GSsYBKQSgoBplTuepoeL3KpLvFo6RTtmQYU0Rtdm/wuV67SuDa
nm8LJsSmv3+MvzxESBRLZbiZGdc+Hu8SYTzC/zSzvH/4mcndyQPnleLLl/uFXl5n7rw2LVRCOvXk
ld8c1tSD6Vr1nenV01VjuzLiKAFx+s/P8IThtB9L99aHSWof27JJv+3lZf0JSdZABGrs7VHjDGQo
qIb1zBP2+WC450sRkCw/nZn2W6/J6YexE2X5/Vy6DhT0fCMvL+xMejCMctCch+30GsUoEkRfaZKg
GkZEKVkcczwS2XX/5xs+3XEREKCnprNCVcFw4dTPJBticwSrXZz4vQb1DOWVxkSR6A7KZKOM/J8e
nLkeqXeC84rJ13+6GyEcX8wugeuW9p0VY/lQ50lQFm98Cqc7gnQdKXyODVRDFhc6eZhytvimMe7H
ba7dqzWXCH40keFExKyHbM23N3a8354i1yPJgF6RNCmaTnFcBpgafA8M3e0sGPZwoZXg9mxB7ZCP
bBdvvKS/fYJcjRrPtOnymoIZ7ctXZXLWesxpGcQDKQEX/eijJMzW/u/C/V83wfhXfq3F9mcITpkH
6dJ/AJ388iotlHnXQHAQy6SVfxHVpf5yUITuwog3vdyvPT8+IfqaaAokbaGX10I8vbbEJ8t4NgGR
dMuQ37ieyC+3GbTMn1/4Vx8eZ0r6Nr5FMX1yW6ksCRrbeHgiRYPFsXGINlkP/3SV3B8eH5VF7cUu
9xOd9ssqKQY3WKaihPwkZ/U0N21xWadF88ZP9Npr/utVTu7Fqzlt7qJ7fMLCuEoLHpa2J9gzWQrq
lIbG+z8/uxOiwn4e3m9LstjuBw3XP/mdesNJUGDy8HpvXN63bZFDoFLoU3MNtb3wnJD/Vhz9cjAv
exuJajkD0drExBizRJRO/tjln/+k/Yq/vaXUYQJzJ6/OaX84K1spdc2bQ65efTQsq79mvC+PA0Fh
pKpN38ylFx/+fM3fGmT7U3AtTkbsTQ514Mu3daqbjVwopIerLYD6L+52FlRGfVbJyfiAZ/EBrfxC
YCBcuT9f+NXPxHXYegUuVzaMlxfOepB+BvlPsd3N9jlB3htyNzTIVW7KN04N+6ngt+f6y6VOTg1+
s1X5snGPU7as11lmPYgpLwlAdNvQsutzfzC3xy43xFHZSr3xo776jbrMQTjveowVTi6ugsHGIc6P
CtknP1uwtJ7pgVTpf+dp/tdVTuEvXaq9bJmBa272vF5h7gFWRXho5LbOW7yjV29oX7JZEZDG7Pbp
X4umaiPRmsqJH04E81kjpfosce48/vmGXn0veTHZVwMKmdODgjHlqZsWPLaV6eBlYG/yck6W9HkN
pPNFWW5zyXnePfN3HOa/c2XfZVvyWCNOO7AZqZfMhrlytZQW6RAdk2TiOo2jSxLD5do5fex5+XZc
+rn868+Xfu3RUvJSJPJJMFQ/2Qy33GyNxZi5tJ0zwW2Qf+RiTd9Y+V778n69ysmxRcthMe1hkwyE
0JMmhnKizhqYNKwYcP9nNyRevisjGmfpZ3x5jYQmWXRFchxGjB1/vsprW4ekA0EnglAn/xT8IBtz
UK3ghnTXoIEWDiYUxKOxJee8CDcfdtOfL/jqE/zlgidbh2n3pjvmQjIKq6q/GqAMMXkn+Ydhmezo
z5d67ZWgfeXTCUAhi1/w5RPsGDFMa8C2OPe9/ZfsZ33RL+tboOLXbohuiqQbxy7vnCJ3usHJOuAZ
BLg7ARIA00quBAosJlNI4v98Q69eStgWOpKAgs8+eSX6zEyzVhX+DjJqw7w21Dc5uSipkmx8o5J9
9dnRuoG0Qi3723tROcXWcygALMMwFnRhBy7TcP+3ZPNf1pavXwWCgrmPmiliX/5CfkCyG/IwIDJJ
6xL34rfXWi3TxZ8f21tXOSmPdDlwjjH4hXRfsMqnOIBz/Iz/1lUYhtBORPGzp478urYTdGPm68za
p7pN4o1fRWiV+JD++b0ETOOYblEocyh+eZVyTjaSsbkXTspOGJD9x9puv9WdeeVFo+nKrsvAA/nB
KYBnENBuiqW14LIWQRv2qzWth0S7/dGFuha88Z3+fjW+Cor+XW2wdy32NeqXInlzHRIzExfcdjok
+LMy4aRUkYtJGIhyh+aNkub318F1AmuXtBJYjFjr5HWwBNBZ0wQQbPS1daSU6iE0+2+hml65KWSz
ezmKImxvoL+8qcGfBPNcU2AD6SoddrK1+xCVITiLDllV+Y/fC/RnNn0Kmmlw3U+b9fBEKSlKYcUq
N91vNLigHuhmXd5qx/z8u18WhB6gcnryAn8/fayT2rNFe6Jb+CzxNuty+Zo0ndfJgyUNU1+UgR51
F6rBSdsvQ4aq/2DO9tJHcy0YRhUi4SzBWUBL54Gmt8iPisN5dwys0gx2G1NQRPx3VlMz0TfgeFF1
B+JsmvxCvLHv/f7z7NNSU1IosPH9dnYm6hVmTW9zXkBbL7mcO6cRbmQMe2v5Jvf8dJf1SQrC2E4T
YpcJMPB5+TLwi22cexgTNi69q3CpjfITccKqitM9rihWpFUV//Cr4pqB8OHUoM3noqcdrGlIcxQn
ZL4Ewxb4V+1iA7QfiYQu4nIiKfqNB3r6VeEDsBE+2sjHLc7TpyddN8jXLih3+m2fSRoRpud86r1Z
vLHK/v4kfdSczv7yBbTlfrInflkrDB+ejBqzJDYq2RUx2mT5Xde8HqmbtJ/dcrKW+J+tuL6FMnP/
P/b4nXh08iHTCV7oFYuED3npz9sBY0e7DP4bj2//fHgJfv2yOM7xzyNtAi1DT/VnMsovtzb0y9Aw
BVKHRRAY+aUCodth6aN4ecjFhvw57cwVFIxOpo9ZUcHYnAQepr7279LZXpERZZudh2SVQ2RLVTY+
dkWZfNlgbOKyMRAssxqqj1uZXgWp9dSkqI8tgVA7dIrExglVB8mtVVOZe1693FPoVsiK6Lx8gJw+
Htp8Kx7xdA4Phgi6Bqg1eq+rwtwAIxBt18crtVV2roEkDFFpWfq2kb3L3NnL6yd3nJYzO8mdC7Ni
+TvksnCRXwY9s+pO3xoCq6UwcjLJJ1LY+iSzvtW71Xghhe0z/Ofhqh1kdb8YFtuqAULhyZ6w30q7
meKEvwSlftLGjqu/lmuDPWly9PiIiIgkpWDWjQDP22ARnTuDrF21OCRu6NRPW2Czi5cezK3Gl9lu
MyBjxFAL7TpnO/eW2r8C/FPXaLFlFWXGLqN1x+22HlRxkC4wBWMekJjrvjP3QE0T8f88qSPq8xKi
UpnUG0HYtVkcnAF/MO6C4UanNXh7+LPmJ4ld+0Ph0BEpBSHdpTvgcCTLcWIPzGwA4LOYo9XAIx9m
U76E/W5XnlMxnhcZ9e6HsZUGbifL3Z9Uk6YAh4oFea27GBtxiimdyGPi1Uh0YK278tm2qwW7aNCZ
HxblSFStezC0MqygjlvfUl+qokFuUA5N+qMareZq4CeengyrUsi/epTMikmXYsSIXRlrBPaJbGqX
7/UmM+t+ANzbxHYvvDuprSC55J8daE6Sak7DYCViFVavZjxWLGNl3XT2JGZssX17nqSV0x86HADo
HxSZwKJOLO8qNRG/okrI8Fl1LDrumazd3Pw2T5AlMfN18rm0yYzsxbjhi/LT+lmsxYOVaRVrNQ0f
hRayJsB4gYxdq6K1DykZ6MT7zKQjbtZY3ut22o7zVGVWJIDq3yyGSAisL3oncsxq1O/6Ae8Nq1nr
LTFNzy4NuyZPYV03S63WaATGm2LF9BZ3SFHida6aj7m0ftIIHN1eOO2W1ccmD6rbVG2lSUL5ikds
6Yb2dgQYsZLZrvDwEl2bV3HhCZjDin1X3xSkd9v1g+IYQ69lTZNyfW9Pq8V3tLSEphYVstKorjud
PcxWD2VCiGVzD5L8juLBc7eaL3uBuZIiTCOEQd0FXWHUJG9DbJoiHocYo9VNhwnoqt+6YQB93AnR
sAwAeH2AlhKae/q5McvGPpdpg4vCK1IDiY8/DneGp0nRQGW8DAEoYm1mjDzbOolyM2dmMmO+m+NA
ERJEHvc48w+LRCdHCR9LHjwfxXmMmingUyu7ANkJ9qOjw7c6Ac9oCnUkrry992e+pGO2Vtt9Gmx+
Eyfe3DBnWjVHLbtLvW91At4rMtDZZ3HDMmYdMdPBzva7JcH3CVSsOdhoo9rYNw2BwXsotw8GPm64
IXagbXTU5OWES7VmdznRBIT69E37xQGif+euCcFKJO0ZOlbW4HhhLxnLZ9aWA1ZdlvICvog0Lv3c
Sr+lPbtf3A9iIzVVY9agnkkr1JlNsQSx7JPt61KUph21jT9/mjdRyjOnsHb1J8nlXzy0Z7vPNzUZ
txJrYQJKgK1xyKwye/aInjNDu1sW48CI38iPiErXs4Xo+CwCNYJVf1yVB0RlM7sRXFqnoRZvBJJi
amqhwku7nA+tOaB+wzJaixWDuL8Wce6thbyQi7V4aGpterS8A7V1aaKHK49mncvrUuc6wL5iTCiS
AokRxXFW8ZylHXkR5IuvG2q5pPBCKCD6h4lYIruYUdmvxzlLveugzNmyZpcQp4Ptr9a96FqdR1a/
YZLOx0z+mKwyuKV0sp3zDMzmJ88bN/PSHnvifQDgBcW50w6ziibVsI6owrG+t0s+bwendttPVd14
3NSilQodnSIEXaU1Pm/BiCfez7eyPR/ZOt6VbS7YIBT2o4hgcXshbUeCmRg5t10nzG2+GaWSXlhj
u3TCohtxV6Yd6vgzS2mbAPRpJ+oE2ZjGPvsw2V8btiOs5xrPNxLWwQnV6JBggQfcfpepoiBRozNq
ExyBWr/BV2YN8j09ZPGEb2w8Ok6TFZx4VtDzbS0JEWZARKStKYaFcaNTUI8OvA2fbf5Fgb4gqXBU
y9UeD1k/GJ/M3rE/L1VOF3iua/tj4RB+yxMdyvLMYsB8Prh7yLPVrfsbBeA+wCMtgmvLLVIMwm2f
fO8MZ8Ve7y4K6EHvuFDuvGwkcYVGh4AimE93vlXB7MB2RS+Dzt2gDo52wMwmdGb9qMnSFRgfBvL3
Y77BOulruyzZlZduOrrOsn7dCFqtbz2RTe8TXNBYzcps+ezIrbwux8qEUJG3vB9jk9bfjYm1EQvX
mAXvFErJIvJzAwgKASLgSKaaWN3IJsbKD5WZsb/NRscPGNQBRF49l9LY2Qk1IuGmIE9Jqy1Xx4mH
7UZtqbnFxUpbMyzWysTGzgz9L9dfbfuqkwrHctvslozG9rfgMjN15kBRqXwV8YnleVStxuQTrsE6
G1WzjeMWx5xdAN23FHlZSYnLjA5DQAmRpwGnCVB7570GI6h6VVuRDJZ++igSVvqLuS0xtxDM7MKS
nXRBqJsjhvIWBj4D+1BlWasPeTMvDWawyu7ebZ27lYTWDSojJlvkufpGlrGX0H7EXledOYs3b8P7
lUPOsH0mJEAwVkWT4hTNu2HZQDkdZ3d3TB5ASCwtx3nDIrLcAz/kwkvgwanpYLZbR/SA8gxvqOJx
A9f0La8yUX6UViN2AfpUs05KahIJVWBPdFhlr5pjW3tak0Kd90nsjuUwhfB/xvYuERVIcf4Mb1/h
ix3Q51TfWa7H9CC7vsWXmWUbiQM1XShE5p0SYZ8v2fehSJMqVGLtHk3AVfbRcTf3rGHQUB0z5psQ
NSb+EyiDUtzUTHXYU2d+z9Bm3SNnoaUOusGSU0DiqtP+k8O/DXYI8/eZ3Y3zcgYOZFSx31OThvVE
IMwhqdflXVWMjne1LqXxcbbYJI9OKi0VV1uzLYelLnsrOBIGvoKwMFPMlHZdTJiZ6kJHteFP87Ei
pOvSTDuruZhUC/6u7/Fmx2wZrf9cKQNqYatk/mVGCrjt8GY2vw3LNDn0gKTsaJlojkbLpv3HtRqb
DiZjgcMzm9YyOaZrNmWRLbBVhnbeWAUUnzl4SDvd3QryrVzSnwxc2Crz9jzrIvukS9v+VBSNyp6K
FqUoOKOtuMvwyXMHXT5e9npZphDnGgwuI6iI8q7p0nySFeFgkaBdkR57y1IFz9t3miPuAP++0UP1
wyprLaN6GCYy4eUGY7S1Ue3HTiHXh0q2zVcWRPFUN5ZGgS2SPj3b7KKQIaILj3nr5mE0bUbcVYgs
HCKSxPRNG4MyOcH4dDeTVrfnuhjb5IAMrvoRKLb9kD4NkIO+HOf71Slxx0K8T74Xwhs5urQelXun
t/L76rObHRT5A9eEJOgmmgzBxqzGauAIl1j9ZdNkVIXAo2R7hGVJsV3SLoptEi2BfQZ2S9YKJ54F
eFI5f1Sb+wyfso3MKoWLZvcHEFDcuOONQxA7evoxdi3RfMnCv5xU852FTeyu96dv7RjkMb2m4mZN
G24gH3o/JeEjUcN9xqf+1C4r2dy5K6aLzJsadNpTd/TqrO9ZjnyridgJB6we83BkpmIci3LnhNrd
Vn+dqrl7LgznceUclGGVoDgK3Sn3JWkZFkFU4NHjgvUgNvu8g0zkQYuhzeWZMeU4R5kZ9rGVFclD
vfgmEGtE+tcwOIiM8rN40av15JgYYeGmgX0Y97S9THZH8HbBh4D541VAiYAVpcGqMpmL8dTmjfGp
dsrmcWknA9RM7zz1YpnfzX4tijAJ8s8NHgbOoJuxEHtPdD3cjdYjD2rzt8uM8v4sT+osZNmSz0Bp
l8c6wLWSiG2+ddy6ipoOmI4yzD1DpX7a1gY4U1ujVxm3azF7c7T0O+gn2zQRoSZIKyqfKZr9wnnO
uyrH21YXHzc2kIMxlgFoTaKm3GT1bzyDTgnvptizBBNuS5X6cZBsh4iinctF5+NFRgM7XEfzGrvK
lWycsxF3XohEdQybhOSMJqPTF3h4T0poOiHCBfFscsI+l2otz5RaxacN6z0NwKr40DTowUMvNeXd
lgH+7Vf/atVJ8x7wWcPfjmOl1F5P0FhwaTCM+aHnobtY5vxjUDvZrW0addQ6JnbnvCIko3KN58y0
u2vdu82T7zrjgzZG7R1nJ6k4sC7CPAeuNh5MXkV7m+2jXcpPM6fNcNPmBVMm9dyTVU0Z0xQHMRp+
qOduAKCawSVbAjP4lHeFzI6k2uZRNgRe6NS9f76l5K7oReUX6PW8q2qotx++b9jnZVdRUZcYkAJO
0dtifvZaz3ioCLY/F+loXBV5lp/nLd2IMDPyIgK9c69Gd7gnwDd/Ii4e4O48lTfZuhoXtCXWcy1b
1rJZf58QahzZf6zQLbzpI+0orClTuUOOhvIvOHnbpWLqeF256ktD6cXBAuxU0ZI2Mcwa22fd5F+M
tFZPqH7FZWP0w6FLaDiE2iMUa/ZNGCptN5OVolQVJY4Bs9Wl6XQsONOHA5/MBUqsdxCZgitnRvUa
OV4DzQR+4FnelAQ2Zd7sxS1z2UuzaQys/dblTPbCheOp8moq3Q9OYhv3m0/uE9SU9so1M5P3cVvV
s5e18hY1zgMLhvxeFw57g5fa92AVf4zO8DxxD184fUDrqt1KfV4h0ZHD5RfewS2L4VFs9XhZkc59
bpvLfdVMNt8Ni2qou6Sgm+rZ96gxqLqccfmUz3kerhsHYGB/OYZcm4MI+5JtZVHdIoQOOeeDdi6d
Ovlo2brMOEPRJov0NLQQg8XoBWHjWNt51XZs2flawmBTeb/2Z705zGtE+TY9EIQEwD7xrYc5VSTr
8ee7PQ5Ymgpk2U3Q2ZyuMuCH0Xp4WBeXohXAr7jyFH1bCD+O/bF1awW6OfXEVwTZQNqcYEiOpQOe
Otomr7hd06CZiEe1YDn7XQrBruPXKqKWJaKJ7Kobaz741v/LYokt+fQ890wHk6jOqnlN0GiVJeVW
MuAypNOC7yLMnYaO7JLR7MkCo96RRS143RIGs3N06ow+MXGWVhnWVV+0QD7tySJOyl+maHN5eCFU
SazJC7hC8qHMbFax11by3khyz4+6zZBuWPq2hiQsNMmshZeQ0GGk9rMyUkuBwyQ/jTOgGAnKM93l
RjkdEKLCqoNvvTKGr944jvcVHpwBFpGTpoDw9PpXY+R+GbO31faRwIqOFxOpXQp+WooB4Ldy3jet
wdKGpDIvY3L5ejYmSsv2ZqKLoqNyXEqgQJyIgpi8ma6A/ucNjxAecw/fIKeVkN135FVgbPelEsTB
MojsJWyMZVwT5LOjSz9saYhpd63Ud9+N2kluxsEqMkBaJho1mJHLbQCY0WBNT6E2lBiU38tR0zZu
tiF5JsZrZb/tdZ7GDqXYj6kv3SJS9dx+UeXc1Rcr5Hhk3ksi5A0edk44GCL9LWpUohATOyUbjWg0
JeVE5T/FOum6T+3scw+1pmkazDSOQlZanp5IW3BbvhK1jsTatl2MX82/mZvKf9i6GXQg4XKlR3On
1yvWMo7iscR5ZF6QC5WS22b3C7jRcqsiXJJFcbSmmSUyb1D1x2g9VnkWND4BDqLqiYJUJshygoo/
2W4tsoNbpUV5WOjCjsiRcduS2NODEqPaHuFdsW5/8Do7+Z4W7DyR9rrmwc/zIbsWFHVFzBnWErR8
Kv9by2RyPqRyBPG1pVnygEPLl5EhBO4vhfSzPhi5nWyRw2nrfTUnNLJ5AfcQMD/1sgNCL9WGBn3i
LlzSEuqgMzo9X6fQdkmuZzDfwK7lPBbMA/2j1q+hm+Zmg5JS0D/yCZM097jOWhKNqXxjSn8UBbmf
h6mqxXBh0XO7aXTaTo8m3Iv2zFB8UhxGut3A1Dg8jKOfm0tLgwRqeownkQ3EtGfXjfOt9VS0NkHu
k6u9GPAZGX0XzG8IRNxAiYdWv9M4NeqQ265sii+kjxZA7iCc3GGZZwGcMMhlYbJBaz0kjjveTpls
8jizK4M3Mqutp3mSqTwbJz07MYo+HPVVi0A3ctIk0+HccyK7JHOGHz7usqUdvdBKnIndZ2xX5/3I
AKh813dDA4YWXY/nRBl5ExvlW7XDKO0FbJyG33nAkqXyEEqp6YVp3ZIASD970u+JjjWqQ8NaR7vW
k6DiOE0V92qqTArjrsKK2wVwDeMxBeJ6CLylSm467QJioSsK2j1LvD0xqi0HtOso6QXCrHZYJizJ
CzjTUONeVvdyZB0Nndnd/Kje6rK916XVWzembiCEBfNIiiWAeILE0tIGR+mhveYkunQ8p8ROa0na
K/gCNBVUCs+a7uAcTwvV4dFViNAAROIZMj+smHpd97iuzAOuAi2L9ZI+5jzeDwNa3ANLvpgf3cHn
XEWKoQ2dh1ZmXuyhHEnfPRFI6tS8OcayvEu0baY/ejIwjcsMTVh76a8wv48sLF3/uARAEa6zFivd
V5XZLWGvDdaWqY6s3DHcM5fBUHMxUOViKSaRiRRSvry8u81p+UECCtpstlRkEmcgIPG306LMaNxU
q62oJvrhB57e9SsG6mCGEdqudOlMYk4r53Juq7W6oDszBu8rm3kXK1ltbAbu7yDxOujFaWfQKa8G
a/DeBytssbttMGTwkFeC3o+V5zMV0eRkgCFC5nicA3Tglu5h5SBdf6R9Xi0Acp3BqMPOKqDWhIWx
ueWtVyOqas+YVtrbmeVafXmuBM2iKDU6gyOku8yE5YCbXT3qvIZhEzTXYVgHKK2A+c/aTEl9MGVv
yMslSQzgl7a2WwzklIBp/aHu1mU6k906U20bbOXGwyL+k70z6ZEbybb0XynUuimQxnnxFu30KeZR
oZA2htAQxtE4j43+7/0xlFkVinwlPQFv0Q+oXCQEQRF0p9PNrt17zneSmABK7DzG9B7dcRrXWzMt
usKImpnk00Mr3TK8LtKOdDpZhok68zjkJ4BQB0hfNoOCZFtXQ5MS90DLJjsaedNVtwynpNi7OnOH
y9wTJXP4kGjF4DST6GlBvLY60FdVBzr6SVvMuu5mUhkLl+1uRWwfXmZ9/zYp/n21Fv5rj2I0V03f
vnYprv/+u0nRdohbCVw4g8JGqUNj7E+Tog3bxsM2AJEB7EzorXL3P02K7jucSqzRgMFQRvmrruwP
PPv6+9BFmPwUGAtrBYr9BvbmRcT1amoqXLRdyACYFTBSxRj1RuRVhs5gtTIhR3NYODjn4Qho2GS6
v5798v6ucYfhxqB7cx5Wjvw8cggFJu5YzWcSO4FO+rTsj37hVO9TaxrriONP91S6XvUIzRwgZN1b
frer6UY0EZq4WO81UdPO/tXtvv7+el9nJryZ/fIuSKfBuM79Qu+KtvpHgUBTgfAx6ctRM80FUaSN
B1wzdaN0gXNb+oqmA+DntP/4+5e1TRMphMmQAMzHj5cNUdtrOw8p6Rm6jY6koblshFlcLdNyWg3D
xdgAr//5Nd8oL17e6utrih+vOaHotWmNcE1zOrHQfZFZDhOjrsWnn19IrL/px0djBTKJVSwAlwkR
zo9XovPhJ0aVksiB8AjPPiXesGXNXbFxejDuuzl0zop4BrtR9jVIUoPynwMRXN0pUd6ZYZTuEafC
CA45E4S3VrEdlpsx6TPy9YT1ZLpo4jaTDRtkI3M218puiV2trCHLf6FCwPX013djoQrAyhLwJUQh
8OO7sXrtCF2mC5x5GEJbZyRp3PDV8KWYZb4NbcuadlDWoENL3fvTzi/sJoF2Vy+PxEz76KdHF0Pd
OFgXUtLTpLnXT4znVT18i52Zbw1NB9jahm8wSs97p+w3xHYQqW69vE2xvmNQvhnxkGvPfulzbkkA
CX/gBMKdGtd7FqpxWTFSHck/pKaxYay3t13vND1t6P/kYdcbIFJ8FCOdoB2mCWltPSeA7mtXdh5v
ycVxvs1pmYHlZ/koT107KAcmIP1aUPflOnVcpmdnqtQYxVzEog3rAMFYutB+ZtCzGGgZLGBPHQ4V
tRmEdOqosgdJJKzL7P+csfbELy8m3dHGbCZQNnXqQcd1bKa4UDqFtUPKE/PZzkDYtuiqVHrHgfG0
xlyxS+mID6cj48bI8paJ6hV0YrUp6mL6oAm5SYgYFgU+f9Xf5k2/3HJ0dO+hWcXzRWz5dXttqnBE
jCPz4hacRHkC6n8e9u5Cu/4rg9ti2YFsT4JN5YfTdDllBXNnhvpJvQN+N9+WQbkQdcQEdk2b6aQ6
eKBsXUId0iaLZvKC/U3QMbqI+r6xBiZWbX7Su4V2NoVKiNdlurns22Saxb7VHYSA2BtnGpREM8Hl
8t0sGg13vGdiy7HFTIriwE/xhAA9FQtZSMUyQoB12zvQM8zCW6nEcywnGtosx/Y3xhyo+Ti82lA0
sH48OW4wPlQWwosIcToRlKougNOnJfXF5Joc7gxaz9uJtmVzVvCpMd0tinzeybgaJVAxM4ncoPFA
d/Vl/diua/SQ1GQ8eOvK7a1r+PiynNOPaD6XrWCRD9b1Xq4rf7vuAZgLu7v/VcwuzJaaidoSGrhM
VeXtJmUm1obhnhFvHHMymI20Zkin1cvCe2DukMx+vjJZf1kD0dQSWeIjuEb4ipPmx+/y6ARijH3F
ixD+FWnxX4MU0GERoLIo++R86hs2JiGeq15uZdi124X4CscF3CvVcDsv87HO9S8UhKuO6YfVktfE
kJ2NFM8oe+qb1fKfNyZpfd6xeHnzQUZnDFgw98R9uT95ZxBYVa+3jfl/+P01/Lv++ru1apv/dQF2
eFqe/nbXNUn1ugh7+aF/VmEIcTmlvDC/wNv8owpz3gkkYxRTNJBptL6uwqx3kFwxmvgUYBZ6ccqO
P6sw6x3lEvphlLfgWyER/E4V9qI8f/3wQCrzV5c/1ma89+gAf3ygddt52AMVdCo37xDUEPB9OQAX
DMHkSKbWp4a0dR4pMi1bjutq5K98z22ODRwtsCZxbTPuzoR9wfgyO3Pr0Jj31ljQJkc72W76aUqv
WnsG4RNr1bA8suVsq2wptmWPQuqqNYkMl7mB9GPWiZsedEvDSdJ8JfZB9Krj6APuNZ+Xtvxeu/37
of27T7GGNhWVJe4oLG7ISH/2EP+f293d7vZht/2/f/uwhj41+m8EESZPrx/p//RX/vGIu++oUjgv
4G1AC2naVKPfaSi2C4MY7A8OejTViKmpff48aNjv1hjGYEUVCBtYCN+LPx9x8Q7hK1rokGKK7Tr4
vYPGevkfF8i/3ovXMvWm6+0mLxorUgWTosZ1j8qib5aU1UKWeUIfdBziQ+kOF25u3KTO8CB7b9sr
66R1nfTUtKFuAO8/wMu+7MGXIcrZAsOF99HmnwIUwCga6DoVs0cUvVBoqCbvg92sOpk8LU9ni00K
c7ZzZWZhQgTK8py76qNjcCSZl2A8N3JJROyEhISyYqx8KpIsBhPWzRknl9I5qdYUtrCjaU1/djuG
YUxYU5jQFxvKpr5tROyh07NoCPfJdJjHYtzkvjVFlk735eTvGt1ftEXg7MNBf8jSuLp2EhvybkBz
iZnDfekQz9Mkl7rwbs3YH9g4GlRaAYk0aXxZ2v7lUiYPTEVvUsM654xwESfi0LjzAmKm7c9dkv2i
wQXUHKTVwuQ47beEmRwcsxc73ZoXdlU8A9aTyJpSAsQncU6Y+fm8mBMdu5o5/MB0fDTNb22cP7XS
u1SMu4mSwKcMaR1R2NTQkupGxHNtcJJXLsQ5f1bnNN2mnTWQ09LCKalUFkkd3mFLIl2LQEwm1oei
K6dvTVs/IxRuo5iu0ibP5pPOykmhUgQVBE+VnE5kRgMMzb8gKAcoFmeu3SjZ4pP8mWPFwiCq70Az
Q6sSflNdeUu5VzT4UBylUDftGPscqp+uPREzU9kco+2lbjK0LmbaHBxuIQ0RpJLSnI5la/l3o/XZ
13MakcuYkFwU38VKLCVKVHJw0HwMQFTlpgftSVjw8r6I/UObKO5y78ldrafyGqVLed4143hNY8nb
DHjooF+0H9s2Dg9FxRPn518Gbdf7rpCbjphPDhmDfxq4S7pt6gmNqDWfo/7XB2OY3rddNa/ShsCJ
RFVHkyAGB2ZgJXISQArIaO29tIDgJx3TafgCzbPukz2qpSi1u0ON8WDT4gPrdbwbqoQ0iOqkVKiX
50/1zAGFxKPS8KJ21jedtg4N3pShqM5qKinktENJ2in1udvQ6paKYNI1roZ+fury5QivpyA/+M21
GSOd607TMNmHlxm6ntyDj2o/OIl7sZLqMfIo+uDWlU+ZxlgDebBPOs4wHJr3L8vjf8/Osf6W/99A
yiuN4l8XMSdt8/Qtf73aE+r3jzYSHSECIeGfeCzWWKT+ubpTwNBIBzBPJeyiIKJS+ufqToXCAg85
FwwVfaN/rO4CYj2VRhBwsMUjAfj0dwoYuKpvVvcX1irEjdW3Cqz5bbPAiYs28X3ig0pKjXS7uPny
2MiiuQkmsTzKspfMzeXQfpt9u3rQwpjzvRrF6N/4cdzUkV16VrybV2TmdkE7t69jo80iTxbupbUq
QVi1i3sgvma1Ua27VLsJtfWDmTUHHwm6JtTExhzjQr3KN4PdtWInS6Mu94iLahr2PoA9zHjlZJ6r
1B6XrUKcACQ5SwxrnwRBfuZYZQuRLhUEsrHPHF1058Z2dArgywMgD9Q0Rll/c1q7JSipmCp91jls
HxvMOU54MFBFCWZfhVPeCVsKdTISAJjvcFx3FwxPZHkiMV9beAa6vtnbNhtLpJKwXzZKW0EXdRo1
+iprYFJQZh6pSDbKsuxk6tMANMGY1p8nr88nBsXa5VRR5uwtZOoxuBmAPpxm3tChJZhbCM2JY0qT
ExyKw0gWAWMWq3BJa7FBrt/UTS3jCPjqeEi9HL7UomXYR1Pft4Qqp2buYMbX1kVNJuxDW2m/OFRz
OH9iHO+PEcpFWoPJQnNZBIV7bnfTqIkNGe3ygpynJ6T13Xhkm2HlnAq3Qb/sBH689dIkBOdnakxK
aWMDxh59O09YiET+NTT85bawkYBtUBHLo1K1INyH4KrzEn8++v+ScVzUT11V0muXwRljA+1tukKh
jqlkEoIQBa7GlDvxZrEpiQPpNxOZUstWEAbMuN1veF8WU1GmwA1vFY0QvZBoaZLwG4CmsmL8yOIf
gccuvw5D6QY7dn7jExIFjDK5X84sfh3m9twPsosipCUf2doyvoRd3DYIo3uzOYYoTJxDu7jBYzU4
1elIpOKwiedR2ZvUT7W+7lWVXrapOfJk9kknIwxFuibd2TKe55nNBDquNR+cOp4nlGPsQeZmtsOh
OTq+yodjrX2TRKZJW90XaynD8ayYTYZZ6GhAszxmZt0HW/hytTzFT0Tp77k6NA/V4kvvgL6in1DJ
x+iohLUgIsTkQG4RroA1Vm4qe2ikszb40nTxfNqbmrw4IZh2UAZUjoZwbWS4L5oxUDSDMnSaDHWS
8Bb7nC6OoxbzgtJ4EZU+twltar+CN4Cj2yXuMamFRgBWl2QnI4gSzPNra6G0ser7kofgUidTcl6z
tcWb2B9BofdVuF/w5UXhEBa/AIv8dbkCn+NhScIGZUFneXtaLymlDVw/EQOxdjeNcbJpw3nZ8OWz
/k1uTLr55Ot//B3L8c/2s7N+fEq6H/az9Qe+n1YcmP/k3zIaWVFi9MT+PKw4xNNDLiMQh6MwOM31
HPHndma+43zjenAbX+iMq7nyj8OKCN69sEvWJCc7ANX3e9vZX1i4TF9c1yecBWqGD2liteu9MpPN
md8j0kLybo0tkSiK6Turnol/tInMcFUQ4SaCah1JF5do1PTeOG2MyqxrYjob04qGSSVFpFVGSzDo
SgnSJYnlqYAHl1AMSRLQPTI6JWkXcYXvvY9ZzVHEKHnRZ15WbwUjR33kStMXyvUZk4Y0VyMaFj2b
hLxhOl1l3AOp24F1A55RIWzAesUIEjV0FDrVgBej7ynBckTo1aaqLKxfJjBYZPAD4Yl0UvUJ7rLJ
2FhVQ5iTDLzgqNs8Pm+SwqH2c0SMgmRykutC+Is+GQEdxJFMWwrjkeBd+ItadruMiM0rc+kuly4L
LqfSNC5EiESIN9g46Q3m8eSjmgxX7dBDjANdd1uQlsuvjadQPtAwNZESLvxRd2gLIhQqzny7yMlj
tk7Gwp30yLj9Gvap4e5ypXP/NAYs7p5iuRrVPvcYsuxmsMTbei4TZIW+dNQmiOemulTGXLobTkZC
RLFJC56jY8zo3kPCRgqiFR5p5VsLi01sxzc6DsnxNZXdHSuHxfm6a7BZ7UYbWZit/EAfU5t8qKmu
tfPZwxyDFMzqxLNGqMO+EKbXObi3ilFJlmEOSbw7aVn5OXFeA+aXaZn526Gh1V4FtkaNPVVf4qxj
1dHCdx5dJcYjLWLKFTFXl649P6GNw3FfcBs3ducip3dOZd7kH/yMrBViKMslSpWdb5DwmO6uT8ma
wySYd7ivrGRHavoVuSmMoPpx8YatNGutopBZGeD0DLvEIS2n5hcwpRfC2qtelo0fmPEKzDBmm9Ad
LWrO118dp4xDHpGlJ+83SfaKDfkgTM4Rm9AzORKTzTLgWir5iGqb4SPJY5iXtdbe0R3t6gzzkn9T
+aUDPaMi4VVbCDvXO4fOa/rFVMh5sw18f60gx+iVYb1kI3jzWrtZmhnxQ1uFSynhFGnL7FombRDw
SacZyaFsrUjyJzPHuyraT9PCaZkzrsjCHdSoYZs1mITxnjhLs2EbGZ+9zlPP4USsYGWE+miEmXMn
4oyo4pTmB0PQNC3PYqG9rY71s5cGF/bol5clX8Q9El/qm7Hts60i7+BbOLvpTVUt3acCTVS9EYOG
RIwK2/YJSbQkqY6G8W1WsrypCTy6LDwcYxtZ21W/MVt+RZQ3BN1uJqgDh77IqCViI0fM92pZv/7+
2b6evv4Fdb5+5J7p+zAVPBcP8zqefbVaMvn1hzEWPXSqxL0ti2Z47GvvfUZ/4jirvDtxTZoCuonn
Xe2hBYXZ7GPQ7dtrbOrWiTck3XtpxcY2y4eZmFcj3vt1l5GGIIZffORvJsXrJ845iv4vKzuoOXt9
Il69VFovMWJabK9LI/oPMZ/GbqRbsi97UyA08+o9/mxMrnyVfkmEfzOC/H5tWrz0mVfUCYE1P147
JOWlmDEMqsn1TnSGCNhKmxC7yFzdB8ZgXeIto/2btAUtqRbpV1kODFooFctl2XEC+iYLZZw7syh2
SEnF6YQ39BdkwbeKAF5lwA7LzUGNCiD5bSRdkOqpKL243+ZBynbSkFzdA5a4Qw7O3rHMbRq1aGli
1M+9AD0o+50cbMZafvYYqnY8oo13HoXDspPVwrhspNHurGAojh5q/uPk5/1BaWHdWLGM/wBP/lZL
4H8cAHuNBvnXbYGr4g0Ae/3n34soN3zHMgvFjMkB8OUXYOL3lu+KYf6jaloTTwjfoI1rr58mc7N/
VE2W9474Mwf2muUhsKJX/TtNgJev+euVH+r0avUH3Bj6YGnffrfIymbal8K2sIxgHV4we8j2uANM
OOzTbF1zajS6k2EIhvoCaDLJyFk/0XJEKo431agaGwHlZFfPlSEx8ZlGJS9TUQ5yUxc96taag9Zq
p7FCbAMguL4Ebcfc1VZDBXgzDDLE4FkB1J2mtntn0HJ6MOc6dpEXl+mMVEVoZ+uEFSu6Z9bmTccw
7lEvi4u1MA44kbZ8IyZiIBVhGA5cp+xoWQ1T/3QpY8FG1UwfC/xW5PhODaZREkdwjid13Vh71yVh
fNd1VtnvRZm6p/AEU3koaqQ/0dhXywLJr1nl7nNrEc9eLQU7nJsn2b7NksS+D5HmApPPYh87sJ3y
5ylFf5oojt6rysCll9j2+AHg8jkbh4aEQQi5FNk2G2P7brB4k1E5g8mlsmt+QZJ72bR/+GjZIJEa
YWJdoS+UxD8uXbm0WK4BE25HGVb6yITKrRGeFMV49GTu3aR5GW6laxTbTsT+pdmanUfyXYJnwxr9
4Mgv1tevvgX/ya7D0eH1PMEOLDph2DFAY0NCRary40uiGa+KeAxpjfSZfWkZ3gQ6aGTjjqfuVOBL
3f/29Wi80bQEzkGIwV+GztIccrHUXG9qlz0n8+SjDMpuS2u7/WIJGsw/v97b2oT5NnImrgaTnsu9
pVX1VZsFQDGDLST1CQylGk/Bo6aRTGT+i7fGAvLmVnKpFYbIpuRwM9fRzatNseUQvEZUBltjxjON
JLn8kozVL+f2f7kMyw9Uev4vXnKW1k/01WWSsUN/oxJ/qwys5LCc632sgD39/L4JZq8/vB0YvOQw
0CVFZszleEJ+vE42Ts6YLIglOomdM9x5k2swJFWjPZ/SGkzq91gXTPdj7hiWAUZQJM9Kp6Laob0t
A4kbqXGdCTmIy5jJjIHNX00jjAMkxYi8PqaOgrRBzBusDGTtlZAbNuRRAmYwlT5mbml8C2EZFBeh
so3hSHai98EZ8RTtlq7nAcpYJBuF98MV7QZeAA7XpXPp24/BuBQfY8upDaQ5IXjyfZBhzuhQ42OX
2KPzze9G22CN6IYmw6KWw0o7kNMjnRttEKQU4VT2TBRFRWwXdGEH1ZyxQyOfJpmlN/AztQMLsEtX
EOXzqtuN3RmxqDG5kco8n0RJ7c5qr62iLJlceaSyWwtWxG3n9akumJ9wvDrrAXfyJBZFZu6UaXXp
fvCTKtcbavtZnheclJMdsbZLfilH4A/vvUIOQxQgLXY/N3AuoNOKtqoPcdC2+swstXykjWq025AZ
V/84geb5stCKvHEzcjuWDeqZpLtedGYQZR7GaXNjz3U/3JuhX6XHIMnK5GLJdEWKcK4L8thlNXoE
T6VM7q2908q5P3ZLNdRY8qY0e1DJ7KS3tcB8qCK7iZPLpdeGAJg+9fNnN5eal9IFdXg1MOuBJk12
XrzniqSn465IgBQkjvt5zvIc6IWaxw2UDXfAG5y21VfIBRl9v7RTQX90jTm0N4uHitklmLQxjPdG
n4f+e2gGOKSTpA/yfZksocP5mJPm+zbuS+duAMsyPSB+V3rXqmBi6FLkQEqtwJiHq7xetDI29BFy
+YiPyvZOwRg13QZBkUU2a5Vjfj7G3ehbmHl8dxBPgmhMoztU1lTUX0Dh++MYKeo1CvMgTGBqKHsw
0Kgnltj6AxsoDVZ8RYDKM7XNEmfQZ7ktA85xTd/OR3zPYX6KR4aZWDza3qFySkxE1QQNhE2grYJD
O/QkJneGYfu7jtdN41AvjFvrZunFsQqz8uMseCa3S5+Red53oZ62dEa7HNG3knKXZD2AlXScqy6i
JSi706BzBrVj9LiEO4d+yLjxZID4f5bq3NRY63eT7SYEOvFWw10XtBamwdFpMGb6lbNFuIbr1JCa
Nk5vWCImhMjGYTjpmeMfDWqarjqO8SZ6Far5c8aik9ojxR3mYywq9yyFvajpo9bhpwRdabXHbeqr
LS6RtNrXdeJ7J15Rx8gllt4zT0nNsOlS+4ZBo4b+wYXIhlBdDUwAULTFkzCOpd2bAzM/U1+2A4k3
rEdVmYECkOreGXi/ETJ4NpeAfabIIqtP7WK5mJ2myg3gMKFd8JIXjw+XV54zNabbT6xNUiz6cjJQ
X22KqUlEeCRsDUUY+DvVOAdk5Z5Q9Snt1VoU/bbXeU4rJUjqdksvviqcQzJqaalfHRXf7AHoCRzO
iaTyBWw1oNDeFBIsIZ1Gtg99acJPobFqZNK5BDBZZ7sevV71MBXGuJwIT1fJwTSU+NTxNQnPdVkP
3XmdoZk+MHo1g8jqUPCB7IF/8v7nW8ibrdcRHv2RgAoDYKeDouJNW2AeAM0FdhKz9fZcYcKSGk5m
sbXH5ldRJm/DmV6uZftsiOtGTxH+ZrOimqxYGBiQmM2g94xACjyX47h1ROk+zHDBbiusBfydUJcy
MMxdSdOMNmBcnfz8Tb+pp9YXgmBqPUQEKw7dfvOmoRqRr7uaeoQz+96RrUZ9dlgPGThJ0w/Pg0Y6
v8Lh/fVpWOMWUShSynnBSxbP64ogpbvjGI4zbq16nLedZnXNp/I34X7rMwddDcI3JRVxkOGbjtQw
8VFWA463clwzAAhEOAwh86uf37+/vhcHVj53bg3e8V9646/fS11S9+RFMtPX6UzAR444GY3W//Lz
q7zpITg2KrE17c9CxUyg4ttH027FONV5nm578rN3blg7gJZzax+WITvEOpYBs5V8/9b+1qn6vxZq
/D/t7M1o/NX93z51T3/7xjiqm9f0+v/4+91T/zX52/9unj7/KMN6+bE/zuAM5vmPhLpA8OHw8f85
ycCpgYWDKp6WGFhOEhT+cSbH+rFqBtfkN8ru1Rzy+kyOhMvlvE501Wpq+K0j+QsC9tXBjQ0m4Dnh
pM2gf829erO8KDK3MVA5cNlqovYOUkGKSeBGBVvC1txTnGB84Ru6mpEwhIlY3e7mh4XK0zoZUggx
kekV+TN22vlOqRBbrHC69MhYIT2IeGkzRgoMehOfqHn2T1XTOFc0iNK5RqOTNuqrq1V9ErTGe71Q
djaBqc8sYhBN/NKy+ZCkNRECOjG+Slwqt8AvrP3oTmnEjf5I1ZoiM+8YSgb9SDlTa7s9qZpMPU0i
9z7OhBWy0/n5bUAoIJSELstOMkU4Mh/JOa+bqHRyYNnrm0q4z6rTeNjyZhi3NW6Aaxe2G+NXMicr
aY839AqZ9Ge98hNckuVwaJ2hX/M7YwdsekeaJgdLUBhWtxQwDGt0zWeynXz7NMtyhNhB3KR3iYrF
AGFsmqut38qsu+D4kBxKvrcXKfFUC8ZW3300aZVM7wUEPH2yyBQmAjX8Nxl74Gji3MQwGJBEQURE
nb/HZpe029kKOeUznMaefcSFKbMvWV1m7PcQB7GIPgBXm0N6/KMsvPoQBIsj74clmBWoF1y5iCuc
Yejr4XmMJxYxkkrNoGrxNrtFz/D5mxWWRg9eynXpIvOBKRHudCL7sjG25CcHlXnBOD9ATKUWitLL
hCK2jCMeb6OEIKSER3sQ2ZKlQ+sCxQIN/2XosVCYvYOYSGhCBMaR2nVT8ARdwGZpm5Ox7kMPzVpa
BufB0gpUfd4wyB2cQu+DhL1mbFovqIdtvUyq3YxjED6RTrpYm9LNwjO/GdzuvMqhDQabqUG2sQfl
XJj7YeqhGOacMZDw2yK/gC3lDLeeUww8WoXtOR9dl260u8hida80Q/ghDLPgPqiz8tLDDdnvzbjL
bnyPsLZbK+VUdDLKqmkf8Hx7D3IJ06+xqW3nqi6H6tM0Zzo5LD6WdSRQuYrqKQzHiJAy9zoAL5NF
fWUUyZZDYRa/b0c/mw8Ux3TiR1+PXzwyrlWUUc+yR6Ev+NLWsaJhBWIuPpNiWsaIER04j8412vAU
Ovzy2FFkXdSx1aqzRYwVNljq6XwDPUUkSA0NBjDQn8YrGOjDdBwqWlpL4Ljh3vbn5qYqevHedSm/
tzKp54+6H7g2cLi4REfcZ/sBbgRQhKCzTundzpSYdOqYdg72fZ3MssUdZoXv03gR6a4u5/ikKefR
xJNSKY6aaqwhFSiMs09mQNG0Iw9Hpcz1MTCfximSzWPL4BMAIM5P8gIUxKPAYj61nRYjW+5p0tNw
K2eeRbhTteVcYfrtSWafbf9rM+nciwxGBQpxR1Pd93mqupMKe/rCJBZH0jau/aRAFelBE7QAY3Ie
Rpqx60h2GvEXefFTlRXOsbTG+Art6+DsCw1TloNyitRBh47RRqMl+FAkA+AztA98/VM/cb4tHAyu
KzGJ05BxldqUqk6f/QBK2H7My5zg81DMPbbq2MQebeQJytPJqrazMhtvO7V+cSzMHg7lXCr9wFlO
PC5U7xiJgMV/oEXjfoQW3WElbjz8+5aex5rAY9n2PCp+BpMP+3pHy1SpeGdPno1fN3EYldROr84y
SkUI3aq+4vgRfjBYWKvNSHcn2MfYWk5Kv0K2F9QWwpNiPTxuCnSsuMfSeslRlXDIK/Y1sTiMIBOd
62iWMBX2HLrKrR46mjdnwA6UfyJqAtpj1DbrsLGlnaO7zaAlj8/B7vHEetuEhA25p00RY7mShcnZ
MhlnrNIbspuWZiQ41hy886r00hLCIrUOZN+M8+gn3DrhLhG17SVRL0zcKng70hInGpxHwIeyuvZH
YWfOsKndoh5c8EE197TlSzKCibmUjplr8CCmNnk66kbAZ0CFZMQGZ3erD8CX96lfbCcfrCgxqIoa
t7bduslOUteo00iwLVrn2tSAEogGsfi9u1gNq2hndlq9YdkhHka4RBCiB8pUMR0ALUGM3JhNL/1h
q0Bc9v0Ok7yNQMeNJSSJxM68Kbs2nEUyLa6csKiBQyAgcmnV9JtmVFN97qR8oIbW1iewcnN2N/sG
nQg36Odwi/BU3yV16JcR4xksYmPhzl5kyqJrblLYov25tB1/PKYuraOjO7UtEmfd3hNKR+R2xxRU
8QKr4ltcxJz2YIS2XWQtOdLfEpz0J5oG8XKPZ7yAfJgX0MWI3p31tmgdRLgis5PqTDkCj1Q6mWiw
VEWPCkogzSY+ghwTRRQYrUCIuubepRu+g623bYtgcB8HaINo5ebGW7qrbuk5UsFoQKtXpTA49r5F
6UwDrNYL4MCU5dgWceed2MvsFeex2auTOVlPX2OxTrpR3OPAP5gIg51LWm2TuF5MXdjRxMAz26Or
9ehJTwqphEgG8UmttCqEEEsV0u0J0vZy9MLsGIxzcNXxjsIHOjVlwKKCs/8yZ7hOQq05sENlTWaQ
Tw7F39RXXWYxbwhG070ytY/Obuk7mEnp2mz9QrKnKqOg6MePeW0oEDP9pC4JF57v3EqC7owdlk2o
HDG8DPhqRWdtLNGLT1bSxNW66DjlJ2gbyWNudYmC45AFC9QBuocnhaHq5Aavvb6zZlO4D0Y6+TPh
yzglxSkrB82jvPYAw0bKCptnp+RNPZRBocNdmRZDvG2DrnYZDfRBK8+a3HfMQ1qN+bKH+4NepJPt
SAJ7wjciIbGsxhp/qhwz/YJg0KuwzSkoGDHP4nw9FFOsPvXwND6ldFbtiCAoXmjKXILPNCfZZldS
8iYnsz207r3ShlsVm8J1uwImXIour8CKuK86BtjnPVb/5dYKFmXdJ3MM6Xepy9BPNmGIoVUDPmyv
sVbpaygR/qc0d8x6N61Gl0MPMtHeaEtUzY4OD52/VaaRcduWcUIkaBXJ8KlPkcayOrS5u5+DsB+O
cQORKFpxh2A6TDUjX07t/JG2FwVOgbvZPdihXOITmBwz/TqvYivwFj/FE5gP6NU3dm30NJXasIGV
qFzgyYkxO3vqrvgCC7T4oHPMNsIyivsAjQwCf+b17q6raT9HrTdQhXcWW7BZUg+38QyIygsG+sF1
7tj1ds7C5oMZdlUVOXHfA19ZOaW7fEEVdJW5VZddAfuCdtNnOjwuCeS30xn8XASWdIK+zpzmVDLI
epKwtoeIOU3wqV6TlLYFD413B3G5yLam9MExkYbZ7ylnc1QLlTrK3sDok/ZO+1ya7vS+6gdy4zn8
x8dcFNXtwld13ttzyyOa+CydHm/hRIkh3w0yMf8fdee13DiyrOtXOS+AHbAFIOLEuSBBiqQob9rc
INoJ3ns8/f6qZ9baEqgtrp67MzHT0T1qqYhCVVZW5m/ufOp6N7Cwm592GA0qaMuo09cyd1yj66Ba
rHrDbNcIkbJeFJwV0atGUo0QUUSuCwBvQOWU5vwc2DTh/EBsgYiZl3NoUnyhcG2EPzO4nNbWShMf
5RkYppy0Wda4+6o3xOdCSeLLAiAwaEVfxb48AdiJsFki/dbrajJXhl2B9GvJF8OV1qQiI6/2a/vo
iCK8UjSfinjR1LTaGtC/HA1FZ9+SpbvfqHQXqNS0LIkWHe6Gin/HfjFiE0VXstz+MZyRSd7N4CZv
RS8xWhNSbDs6SR2LX2qLbEBHo4Shxm6xz3qL0IdTIcQAt9DsYqVaQ1cc2rHTss1Q2lIAeSSwn6lR
cON83ejRJeTBErTxCFfUtWQr+HWNokC6tahyNJ3GMU3A4sxW8BDnfu6lKUJYYSZy4FdkqrdG1BY7
1DYAFL26P9/+dfN8jRVZVEnkJ0C+E6QN/koCHQP59Vc9IA7LCiFTAmWZqf410hwmvqFT8/LxKIsq
CQ1xVhIdLWl5TqVxqQWfmOicW/Qt1pjKEBMSUqYXuMvMOZcf3k1L32D0mhqR3zNdu2U97/cUGxJZ
KiEeaAMsCpxzKq9BAxJz1jiXyFdWTVbCF4ncoz4OhbJyAXXTn5lH5p8sjoCiVQL4REjV5xFqaVie
Kbmezjhet1z9HZxIHBsrwrcz3sZ4zadmVADdMMytJri+5/4U3H084++Ngg8Nrin40FA/XIySINnd
g+QHooY6556LkUmK459z6lsUZplcamuoSVI2AcgD4fbts1ijw7UxdnKqEtzbCeBoF3BrqaaneAqC
4sy7PH0m2wbFwPRRowFmsRjNcKgQtP6Qk5C5LJ2JpuBG9cv+nKTDovLKUzmQNFA4oqZHmXJpewl6
oeO4Y1ciLNDDFUNdu1zBHQfEZZT5JqFl6Z8p9sqP/rosxJC4OkFdxZESVQQJKXm9DaGjuhytWbZ2
RN681BHKdlYY9pdq2IlHdR6yHxw341pVWKdn1uPJO+RRaWjbPKwFZmxpV1MItXTFZFJHSFL0w8BC
KZSKGtDwK4Cu51Qslk60MhRYAm8XVE6gP0HaffukehmVWaQ55DY96sRcz0YOhjidpierz0izGN++
863Qekaz3c8vrNr2r6MyiT5/vEFOXjKfg7ALjdjVXVuHTflmxqdGhc+vWNk6blGLwW9g5gqh1eRS
a7VKkBiCw3F2Zb0TBwVx3tBxiAUmsVxZkU+vKHEgxVmtZT1nBd1AbR3FrpV5aa72wYUbODNE36R2
g+yMAdvJe7aAaTuAReSqZvssJh5km7wDhxmKz3SMVWsOCy6FTvMShCZXmI9ndzEY9VUGoo0ASsEF
1L88VhA7KDvQOIjY1tOTkiGA0Ir2yeU6/8cDUUu1WbpgC3CulDir1xsHWyUn6MOJm+Q8Ptnd8ERl
8kmt/rADxfMIQUfmd9RBVWBJp4LmMkbC6igkCXwAIsecnqux66kL8ruPp26xMPHwtjTkc2ApY3/E
6pRff3UiT43o1NFEtDLlan/Zdb2dYLEkvqRNAkXRoah6ZgoXYVUOyLnPWUGtnMWxHLB0Y3iQHTIf
BSq+uy62ei89fyCdPJbQodTzqqikQyI4OSrwgwhLF4H/NsnKTe3GmjebTWivi0GPd0Id/zDn4JUx
oByOfY5W4PK0EBkkgd4vgegHhv415a7/CY7YhmKTBYCSElqIO8M5D+PTdU9Xi8uaBsyFtG4ZTBvL
rod4khgGZfjpy+XuFt3PVBfjmZf2zkCWboMO4l8ORXOxm8Mp0kq9joP1RERZ0Sye1mmKXmmsJ3++
xQzkFoQkLdogrpbtukEdJjXi/gRsuZTyBzxUSmbv/Qe7+QTXhnYbjVfyIotCtUwZ3y7+1BdWjK1D
uC4NnkjDwcKhVjy0/VWMbHx88Gc7uDOKxr+eM26paPnMLXKgYzb7F72ZivQKPAUycx9vydPJNmU7
FiMymElEgsVk5y0OEHETUV2fuRH7ao1OqtPFG1f+7s+HkoITVBfIck4mG9uBcMSHIFxrxDAZz/qs
+0fxzKTvL499nONAQC+eCC8OswRWFaxbLba4tafpxoylA19bp/9g8mDtSOoQK5VF9PaVRh0Q2B7y
2XpokCQNo9m/BkWImq783ceTtzhe2fKmwNbb5YwDfcsx+3YoalNpUkO9QWncj3cU6tnfY9/NezTZ
Y5DORnBlAUP98fGoi0vc71HlcYdUCQvEXh7qPSAoP0ZpaU2Ec4FwcU2/Hqyuu3HRMrqew3D4hJxA
t085K9ZgmLIzqf47q5MTFr6EcHBHJ9l/+9TUGbC3QTaW1Kkv9VtbTfWvRSrTqkxkfKCPn/Z0NEF2
LF3fOG1PU5ihbZ3A0EpO9iY+yAWaqdHhHx24CPWDw0Agg7BjL15lalncESv6pI4ZFpfUW39mhplf
xmH78+PnOTn9YEhDQABfIdll3Ibezp6FYncdt5Q7YlPDmwWtSe/807wzCPw5R2AlBcX7ZJDWzqYI
o1Mf4608f0DWrHlhWZxT3XtnFFzyiE9wzOmOLo/YbCgqOkEjEtdo1dwRJPPLqu3O3SxPFwDSPCBx
QIpA+6NF9XbCyG+jyAxbRD0KoRueybP1F3C3SZ9dSEznEErvDgf5D61bzlOQpG+H86cm9+2JUqle
DNNTOozzvpooVaQCUbiPl8J7QwF8IR3iSosn6WLN4UQwwYEgaa2zBHG11I2KSzXh+lxU0ong48FO
XhZFAJgryLgYKL2c3PjAnLoTRW/sw3wkuBUqJBsV327vD0ch9TGljBKGa6zupb2lguFBj6EKet9y
uTVUXL1ycv544hiFSaP6J88UAu/bd9SVca+IOkEum6vzsOskQI+7cmbfkxCZ1RlG20kmyWiAOAhC
ZK3kP4sdO3ZG4wjMjOhnJNEzMu9gF1Sjup+0nn57LIIzDJyTN8V40noSIUvi3slZqcaxU9FSdzHF
oKSsCDhQo+vEuz9+U4yDYSKrQUVIZbH4fPJzXCvQpw+RcJ4u1WzkOuj4YzX9zcn5j12K5YuiYOOQ
ZFC9sVR5nr2+YLRzDZsSfLSeVV1Cc01vi1XsZG59ZokvNR6xaJUiGJJ+YoCu4de3IzXBMCDXz95N
Zezu3WS8inxf/56BRjiWjYEY24D5202JsyENQdNIQYUjwX4x4Y2CQVGYYMRFg0StsTJSlUt1yjrE
WQp8BbU2g1CJisR11/bWV6sQhrJOwrS5trVsfg5dDCguKHxOT8Js4YhWfkcjykb4FDFA9M7hlnJO
Q+SwuPyHiaiCfdLQadjRv/xU+YMRH5BFCr40VjuGW11eFZ5GIK/X1NSxEqB5AxXMUvPmaZhLJ7hu
0JMxEdtXjVvkW5zZawA0HF387aT7VeBLyQRDUFeGQ/BrRgopWxHLcZkJajHiPTEVznUbNdrXGBwv
bSu7oyz6pysMACUmAzoVNA7W5b7BsbEB44lxVheQiDWJktN4OruOT3en8/sspbtIuRV9q7fv3Gc6
VKFzPJhOQTnJSEf/Onc7EqFBwY9zKuczpbPl9oQBw20BUJXkhkPMWAxY1ENKiQi/HMQ5mpcRxYeL
NO+DM4ybd0YhkFLlpEJGtXxZRo4dJZot4B6rGn3UfRZRBZih1zx8/IqWJxDPgu6XSwWQQEBJblHh
xDhe75pQxdkTMYxLoOtBCYDeJ43NxNls+Z1H4prBBiVrpk6zTBeSGD3rouiUVTco2L1lHAsBjcu/
gsAfYRUfi4x//6/8nn9LAP0WSf6fP/1ncMaLX4UEAjbLH/XmJzf/7/eXg1+FxA+++QM+gGAJ77pf
9XT/q+nS9l9SzfJv/qdf/BuR+DiVIBJ/FF3eyp+GqU7+WlsBgZ9X7/4UybhUkvv99//WYtD/y+Co
Ya1xaSJWS3bXXzRCqRwH84gyLTUoA9oqsftfYgz2f6HSgHID34m0HPegf0MYQTdKAQdoS9QmDJUf
/CcYRpaGPIteV6tJmAUfQYYSUk06AG/3eNNZ9Ri3CmqthpIF69kAR4eJsWr8kvbCPcEakyTsfBo9
+6ZlSJ2tzSbutoYT4ISZ4qOBmleJM8faFwmGmkbrZOMG/1HExJIM3MC6CPgAl0OiqPraDjE6cXCx
9rdjnRBeVl3XOsrB7ZSojdEu63GhM1Tff6Kkn0jV1VodUonfKRHQjkRoI5DdqWLEhKGttCraTFpb
5T9ElnNGrsraCd1si6ZRm+f4Bdtm9xDZ7QjF35nasd3gCyNwDg7aIshejKweemPtouWyqTq0dnZZ
anfN/ehXsCSQJrIMr6prHSViGl2j9WJocFSA27XYnl11KEyotw6Nze8xGY5WrUB8GVCbujGP2+cq
zbp8L/Kx0i+m1p6jlRb7UBRT5Gacao1nH1CVVQYp7Ct4lukxjUVzg2zSygQxuAaIHOzsXAt/NIp4
Lnzjug1QeqaeftTT9gKPeMwCjV/4a91V6QCoEtYPpKcOYGheaajatC7th7i4UiBPPc1wOyk7NvVR
Elk3VgGkJHOVIx/rk5+YzGlUVldNgm9AHFwGbfttHK4pfG2xI7tMMoFjn92tEUOe9igIYWhshva9
aK2jG2AEpjtHrEA2c2viKAU+pBHAFpLyeZqrq5IZ1q+UrKgOQ93czEi69d400fCxh/BugBm2DRAm
MjCo7A7j2FzPvm5tG1sqZHDr3piA/z7PZjFeU+kz0ZfQjmoLtYGFwUViFybWw8CHBHoRPAt8iXc1
TgB3md6DLZ16nLdJAoKhri+ycQo2o3QIonz61CpYh/WIBqEvFVJsKrEPqFr/kMZxzTeCJ03GVLg7
avzqEXvZB8qtHjbxz2WCySb9JNi1dWdFa9GNZbV25jJ8wnSiOAhRu5hCoisImiq8VN1fwnYCL4eE
kOEniU1KMtTHQakAetpkuoqOBt8BJMN1kIvY2hSGYT4WAd62mxJaf41ESg9Cl4UAu6ncRRZ+2+Zc
r2zbz7d9PV5HNsp4Lm9/BY8WWVMVqaXW9cLYXRd1WOwsMd33FV5fJbJ2w9zmF/Svn7R02EJ2b1eZ
j5u2BBFwZGjmWgsFayGSBrSWUe+tpKS0WmVTd5WSSvM/p0OYdvOljw3Rtun4xW5sUsJCiNuOwomy
VyuI9jS9kTpCjhqfi/K7lregkKvoew2jHpHHMP5pY4tVrkEKfGsayzi2Q4lKIinnIcKT9dIWpXkl
JMjBTMYd+OEKikiH+bOTzHoIbM4sV3M51OhD4zs4Z8ZVTOqyErHiXzWd6a6xy7E8nsq91aPA7DfU
p0UBUW38lmjpz8HQsIZsM+0aDb0035mFMh0BmmoXcQrAdD2FfDeNfNsbBlXZDOh06wcEkVusAkUY
rWmrW7SY2j0GSMMm76hRbXWDSie6LdXFBPyAzZZ3iJ2A5IaRiNeF0a/AO/bdkVQ0zm6ySnnRlO6m
CcsX4QuAtEak0CWcivaxGXvHg730mNigVDQUzMK2pWiI4ZdDrD2qln+AZPR5svNU+Z4ZFbZ7wlnV
TrGPNTDmkaPilaL5ufEDcTRyVOQf4SrV7pXuaNdIg+AjiOMzXfJCuTVFeKij8jrC7OuSeL7qytS8
SXtcuRNccohogLrVvjVBovM2A2iKFHO1F3REXPztnWRl9NWvesj8lzq0v6ausjF6t1+5RpKtMKZ2
ttPof/L76QoOlrIfEed+0vEoQJLLrfZxb1wXkLiSdViQUK+bMku+Fb6S3wQ5NllIu0debUL6zONb
uJ7XUxLUAFfBzW57G2U5pdNYWRJa1iL3AHjTClaQVtEss7DuS4ZLLZ6vAJobG/YTXxKj+kmDR7bG
oitU7rSgsi651KeEGghyZVw82AiqO7PKHxqopkiNuwr0LSeEwNeoeJqU1jUMR+CwPrrXQoTOsCsr
QoYYFCAQGMPBbvLmhgMjKBq6opP94BvhF8sfPttWYR8n9xnzzF3hVNuxr2Q62Bxn319P8bwHrN19
xs5JXdlut8/rozXvRyT9+7S6SSrcKjGEQsrPYu0X1XNQq+1lgEUgMu+Ouwl1lHMamspd9INIh3pl
GFhXMD3Ne2M0g59G/ytFLw/NDmZQaZrkNiI4wLC8c1vshrXxovWTIzcNqFJldRPRzVmlmVC/Wg13
cTc/pqFxL9ARba3+GKho+zXoI8/+TVU1VxgaNjtlwl9bFFW6pd1VfEdf/qaEAzGE2hVgvMMUp3eJ
vleVERQV5mE4sAdYfKPUM9aFh7boFcbfx2DSunWuKU/TZIEUV26qlh5nkNf7TA9+EXyHYI/WWr7W
LSyxwcdu6T0dHeWl1O46CdBu0i3JwafeRWc/FjHeMb6LHkDiyvrChZlFaeQNVfKjJE4W5aNufHdw
i+1Dc1XHP0EO0zEvbsgNtirCU2p95YObHE0Sizx4pFDGNtMIReC48LZvGm2tYBYo2utaeciU+lPV
7SNq0zSkCMm+F8y/HIEHTQmYy1Y8LAK2aTzssry7FjPB5+uMJmBHRAGXv+qFvbada656V2zZW/LJ
NYK+qwgdk2oGTtehX58TjKPYS5ryIoj6Q6OPu1arLoT9A93eGycybsOs2CTYo+NqxTJCZVf5YinH
zDDhtuIMTUqAOEvvXmWdjIqfEoRdRaZRHdvo5s9a1YlTenSLjBPzFRxGcME4UotN7RtQnJuNo1RH
Ny3HlR8Mfc+h7RZ3iFYDpjOhY+rbUCf/GN2bEqJ3k2S7TtxW2BKCdS1Q9g2RfwT1BdB4gGUHzqW8
i/FcRi6PrHk9WOCWkeypPck+R+Qw28/GhTXlVP2NC4oBnlayWgCDlkWAxUGXJp7tjxeAlG6GEVao
qDQEs9yy5BgO5uZurhR9j9NzfgD0Ee2CibzUAUleNc1VEbfs/bz93EymsQdjCipSIMOFOZUf1Xf6
EN1n9Y2NL8Kuz7QKQth8ozvNpVb3l3q7qQ30uXS7UPsVnmKEyCK5t4wMfiVqgjvqWc4a9gh42LhC
BNx8safk1nXHfcC34GXiekOWPQDLNteTZXU7lIcwr5zwh0/qy9rFfGsop6Ojhg+VgXO1xXnH/tun
6UWBfRQCVEO54b+1leSfzXwID8PQsLqhggDzEKQ9MU3ntaOH30Jd7G07/lQEqMHkA3JfU7gJEacy
Kky37GZvWumjzsg5vi4rRQBc1R3UZjvPndAKnPVrs72rdLniqeeUnbGFYrPmLAbwGK0BIh+1SAW3
FzAxq6SI96GtxJwYmDQ6O9ygp+0ctBuf5HiKrLU7sFijcZdi9QoTB0MTUjwA0V7oZ9tSUT8bOL+C
Ivf8qXxA6/M6HiF/K7bx1Kj1J/ldok6f1TF5iGLlq2slV3bf3iua+tIq/dPgVnjwkhKsXPS72irB
eZ5M6mYe8ody8rdVGm+zsbpSU+2gGNnBjvB5CdHTVUf9QTObpxFukFF8b1K2l20yHXF2qaaCFSC+
as34xQV97NT2VdCpGzHnGDGO7hYXrYs8Kp/Gwr82O2vXFUAr487NuIzk1iZoVeNpsKGXYEfhbyzH
mvjeipiLGIqCh9XaQr9qr0fmxgbMryodDjA4GExeFmBWGMO9seZgy6UggvcyXoD++dr2UY3K1Vjt
/FrzSjJ6CJ4bhOI2XVsBRU/vAv/g5sYXKo6XCWulHYNNBgFqJUKVDwsONK3dLbygQ4DqgJKVWHhg
ZIpH72bCnXl2BH4j2Cnv8lL9pqMwM+rY20L9cIiOsd+jkCI82fZozUNhFx5Utm92ozy6vv2Ijia+
bNoKoQDgjmL8biWXvqK7K7PE90LXQiic7o2IUdbPXCxyjfkydtVVMFvWATZ8fClGsmvTKncQ/4hC
BpkyXPtER3kGbtegXkAk3+h6trWBcmK6NmBpPt1jp7PXGpMOXX70a24PZCpEmU3VFF/TRGxKTvaB
fq9uAxuUaglWekTl5hDONwWqtyjE0S3eGO1LUCibbs7voqlH2gaJ6KIm+Wu9kTky8xsVNkGW49Ft
kRn7A1lVoN7NOvpqVr8zOd2SAFHWpPXULKZxV1NiVp6b9gY34ofKCq+agMtK8G0gn/TGyd0GQlwl
Ye/F7fBcoCy6hjzQ4+auJI/U9jkfjHrGzDi4jhvATH6kvAgDU0OnRne7noF3BtOl0EYr9XCzmfC8
nqr0RxK4JnwF2yLNU5OCG45fNyi3BoYTf7K7hGaLg/Qg0Mm58H+kYaSgcucgpXGPh106YoBduuaF
jdAuuA4kUH/ZTaz/0IY2uMfiwOTBtUh8C8s6++qqTWbiYtpmL7WPt9y6imOOl8xwpwdzSm0Dxb9p
qq7CwY33RltOtYeiQ56sEUGogBmrSkxbMEu0m547HE6rltaIdSyMGhSr39bfUP2IyfJCB2S57Qc0
EROERygQQlGSV60gGDizsvBr6hQwKFEgVw+GNfVwN7oOk1Y31ZGag5WgqGtK5G2wtY3O3qiFP25t
UaOOmFhI/m70ULsWYiw+wYowMBwN1a9G5aKs1mUqd37UaUCTjgoOmBsYEJuwJklGFN1EX97JqFgj
TJ8WCX9DQbikzGofqRdo9pewhFKyqx5GoKcA5XoKmtkmdIM/uraiHm2mztBIAQdrqj+bWScVDuvU
hwFjdI3YJn0UHFHQH1vPr+Lomg82PAZKVx4HXTGAiFSz/ZDZeC2tIprXj/FYJo8oKFhPaD4OL4ql
DaU3q7WbcrnLk2italIoENoqN4thxFkRbJwVoxthpiRwemHCkZ+pcc9eVQHoXgc9HEbPJmDYa7Pn
uslFuRb3PjIRj048IxhByxDjPK3EBOgYNxgDrtsRyOe2EflQs+kwctwYcz4iIC0ia1jZVExvTLNM
2f1dZ984+EdSZiqL7pLM0sF4RrO7Yp2MHJZr05mQFm6DwWrxb9XiB62li0RKgAE3GT/SbasGAsW3
CHvDZ61Op+AixZ9SfcBRKpJRz1S/0GbUYAPAmJ28QZl/YAGUsgCTLAI1r+ESup4keeqv3vof1Ur/
s0Lo/3e8bp3q8/+uqfaUR+2vn7+J3f9nk0X1t/ZX87aYyrf/ze+W8mkSKw+YTKMBKPVo/9ZYwx6G
PpMJi1tih4Ca/bs4iuYa0FoLzDVQApogGj/uX0q1+n8hb0uTimPQRgYDp8B/FYX/hs9TT/5fe2vL
Aj4VWwnuBCwFGho47aKAD2VyZglGuueg93ERwW5Z4dtZ71tuWGe6a7LI+qoIy+PJh0S1Q1Y56Ows
uAOOMURGWSP5B7a/XkvS71el6woOPjU6arYNQqPHjx4GhPGcDnFx++oF/f3kr4kD7zwpQg78Y9Pl
Axm2GB5X7qzwwQ17A7T5jZKpBF8tNDyjLp0zTyonbfGkUjOCThx8S7rli6EMyBC6royml1bu1szm
x0GQKEBBhNJsNxEuDwjdtHr05eMnXPZHmGDmVzbLVESyzN+axK/6pHVfK1aaKTwhLumUvVxlC2/s
HEFh2S+To1gOb1F2lRDDWDwc1CkxOz6uwCoXw+M0pvlXhXFZNpl5VJOk+/HxUy0JEXLdSCAbSE+E
N8EfLJaoW+In3w02GoAtnuYaNLC9QjGMMr6vF7WHba/frQV3lG2n6+IFBayvEYJQW6QAyqczn8U4
fbN8FsBLmqCngMLVopFAtcPWwsD0sr4vqbbY3jRGNzDmvcDv0WJH+GBd+M2VxWfG3Vlb0bESX4OY
Uo+idtVf4fdPNu+bTyPbHq9euJM1agTV2PAsSuC095pvqh+oB5V+c3hmSb+ztizgjS58KVr9bN+3
Q7V4jsMvreXugS01VslDWjb6GaDEO1v0t86ERDdhsCgkXO7V86Q2pZE8B6PjslMPoA4oTNhxuEOT
8G+n2T+bOl7Av4ZaLCrTb51RxKbhQU4jAbBDqiddedUGzR+Kx/y1fJGSkwg0OCfSwun1Q6ECRaGJ
iOSV1JNgNqrV5WB0zh8vBeRa2R3ENSAMYIHejoJaWGuWtkPOTjl/n2fztIfame3JPpp/MBQoIHAY
NP3opcil8uotoREFVMG0SywlsvYZRQllNzuZ/ozGa/2HSBaQbpxvdBbB8gKxXcaatgNhQq0A9vuA
sFVYcAHnWncODbREYfKD+fmuDgKTo4Gz4e0DTeioY4kAx54jXPslGgOHylm4a1VQEB1QZvke672/
+ziUnK71t4PKSPNqFrvRrjLbJ3EVvubA4696CkOq3eL56YqLj8c63bzyVUE5YBmCU5apzeuxiqoa
MS8UFDQGX2auLrpdZusfPx7l9GCA0GD9Xn0ux8JvIs2rJzI0h+y6txqP4qa2M5rS3qFOCWdyyJhG
TbH+EDzLa0PCSMo+2RI1v1wcVjraIYqoFPuaStbk5mJY+/ZIkZgi4gFD0W7jwqg+EwjfeW/w8uQk
wn40TjhddhEGhpuhbpy4Bgr1eZ0d0qJusczS6jMP+M6EAo0EIkLXQnqyLXBjYVhhAgAcmLtN198U
Vt094IbheEVJldUMXWc882zvHLWcshbpJnkL7oTWIio2QdKMehXVHixTA05Vm8OsEhVSremANRRK
H7iliKK2vpXQfzFKxmDkztWG6i5yK5iyHy8oOdrbNIoMlzkmpKG+ZdqLyBm1eWJjz1p7ltQNXI1t
qkGHaNsEKgSiQPdNPEGqxmQdG5A41uJzNqHvxAXishT8pgyDcMYiLvR5o6Pvwfid2/pbI1ew5R2a
1uNi+a2L3XBfdWCWP37mk+VFSZgUQpdxD8iEtAF/vVUR8NTmtkXiGx2ceNP0EV3YwuH2VuS/Ph7p
9GUzFKQ24MQ8G4F8MVTZGoEjoM3R0uNS6WW27l84NK32tWgNlFiqAVxbARAMyW7TXut+aO+dwewO
djpUkffxp3nnuQH02Oj5aehNgSRbPHeeIm2qo9/ZwqBf2Ypd3VupFj4CW4vPHCon2wrEr8Tac3uS
y/y3+uurODXniD3Co2u9Ui3CTR3FNkr7wfjk46C7DabO+fzxo51EX8aThopwbylrg5B5+2hCoQlf
+0SMOnTdHwkX9S2sBWX/8Si/Z+jNbmEYg/MSgBRXj98yYq9XTtz7uLBbA49VJv6l1tBlpo9YpF6r
QIY5IPhYb5KxaySoIkTuJYg3NtJSh6F02ttMgVdNqTowKcS00ebjz/beDFimlH8GxidBo4sZ0FPg
trnBRgbVhYKuMW7nIg3PZI9yvS4mgMAsUyCGACAml9ir9xp1SM2k1ozUVRKV4Trs5+QYzUnge2XV
6RcG7d2rhpDq6fRfd7gOucqZRazJBzn5CPDTeQ8ybC8xsUGlJRo+U40XhIkO2lNgKeLnBU0E3brs
0qrF47mk8axSqf7MGnVvmwFvLQcFDU+fa21X4sV85lh+d1ogyzMrMndfRhRkhnU7yTt2ll9E9FRK
lbvCNKgtvThAMjs1UqnM9Wp6mHJ13g2jVZhngtpJIIU/C/YKroclyByX+QegTfSTbbk0MWu6KZmN
lUimZN8B0H6ZFWdkjc7amW1+4iNCjc1CGZJKg2HQYdflp3q1HkSHbXJQpIPn28Yns77Oi/bK8RUv
BzwowbcwE/aGwKYwnBBo31JZ3CMO1aPv2gzYo9G6xdzqjG3U6UwYtKoptCDWanOPXuyE0NXGUK3p
fFi10R3pduvXTalVt7NJCqHEM/24yS6/f7z9TgMeSxLqMLkESFeow28nYqryoUOgQvXyxo4vp5ek
AXNUZhuOtuxMBvHO83FkwgLl3ASl+Rtg/WrOs8HMAX0ls2fFtBiNLO42EEjyh4Tm7Q60qHOcDVM/
A3U9XeEcG5DpqX7I82MJqMUoHncY+jnQXJlFrFHiA73RZpdOJeq/We5EOygLqrFK3W66bvWziN7T
w4txTRImDhbK28sKBa0sC5h2NCPB2vlrRJODS98umi9DnepnwvxpKIWfTEYC40PO8LKIVsalzMfm
yRtTy/+Z5X70nHfGl48XzOnzgISWmGHU1rHxcBc7B38D9KccBhnUrn6oNBR5lCI0fiQ17a2Phzpd
mwzFLUCFYY+iyFJHYJhQVNbCePK0rk73ojGxPFW0iJjd0AwJo8l1/vgwkiekCoxYnhVwX9/uhoHn
Al3ZTp7vaOrOqCvcpobeOhPyTt+THOX3dcsEE2stDiOUgeoOs0Q2upIgHR8DnEH9Jtl+PHvvjkJ+
DEiekhTSu2+fZUZ0bxijZvJSjdwla2Jx2cXBeGbNvfOOkHOw0eiFVAqOVn791aZO0JemuuaQKEK9
2BdFJfWk/OreNEMUCJBDOTN37yw/zaEoTYUR9Qxw8m/HG5Mupm3BeJkTKQcjVhQXOGaa2wg/jeeO
x/ceDnqYLd8S6bazWOtN2lJ1boBAKX4bejHN41gNXlQ1vmX15GdW+zvvi3sVNwkZqeTZ9PbJNBTY
RDU5LZDbyuXOhDh3G1bd7uNV8c78yb2kgamWjKOlAQ/yMJQoFQs3JTP4leHnRbJjfGkJSRf/ZCAu
adxPKdAuF7nSIbutlUbnoQua31cD5mAs/Pnoz92fRyRWA6wzeY5DG12UHxUn6yPHVztPdbXy1igs
Y6PYSvkwlqNx5h39rs6/TeJkbft/xtLfvqTZDPXAsbl2V6UdHHugTbhoA26GAZxr/h3WsL3A4FLT
0LB06zknjSpHNOtym8QPcavCpYlrZM0KwzX09qdBb1satXZ0CTp7vh9z9CcfByUvf9VWr+uIaGWT
7WUzYqzex+9nqV2CIB96z+hAwNEiFcKj4+2jKHUYh71S9B6WDOoG7HBzhQVq+3mCIrCxXBQ6bd8H
zJKZs3LUm8jfTbZZ/oPlKCdUSqhQQVuSqrqJS+2kY/lXmAC5AtwFuXmJ7kJyGs8M9c5mlrke2Q76
CaRXi8gxIXuBIgakxCqtkqscoDG4w0ApjzUQ8VUZGtU5AfJ3R6StYHFtlbTIxWKxcl5Bn7S9Z1I6
2UeG6HZIoYC3DIC4XxlJGd5+/E7fCSEmyQo9HhIlGnfLEDLDJTT1Cf17tyiAkU3g+XQRn1k57zwW
9CS6SLA5SASWEhttij9QP6CrXsVYI8VD2h2qJK53sxrVN0qDNuzHT/XeSkWSHKUXSqyY6S3zmizW
Y6EX7ehhhdGvArw5QFXp4L9xu3sE76F8y4wBO2XKt8NdVLvud6cjETq39+UCWex98jjq9JwGlJ4s
OfuvjjokoESKkAMuEqLVNnWS5HuFujryGGjpHUczDW+M3OkvJz3U14UAEtEiZbmm4443cNqVt+jc
qVQhJ+k+WGTbcGgAc/dBgUIJWxHiAr2q2dG7M0f0OyFf9qTgr5FNQTpeLnzuMIBglMErnSlSVxhv
jDs3G7TbPB+GHx+/q/dWICueLS3NnOD/vZ0jdwhQXs0y5igEARIWZYXUnBVs/8EobGaHhp+KlMVi
nQ+K68zYAI9Uk0t/lzZxcShddCg/HuWdSyI1AwhGJII00213OXF5OOBsJA0EskD8HNIKndxsDsGK
Jkju7dUswLdVp7j7NPlZDigXEuF136jp3jXEizogx4uV97id7CS4tZC57VcTlY7dqKn988ef9fRu
xUeVHgtyg4Nilnv21docI8sc04J5p9Ax76cyyo5pUMdgx3z/YsC1ddVppfn940HfXVg2zVfkE+BP
SYjC60ErxGqwri0AsrXJpxqw/1pVQfYF7pxtPh7p3WX1aqTF4zVUOWO1YKS8z2svB0x9Fc7pObuM
958HChitawM+x+JEzHQzp15c8zwWHkw1MEfsMlDxg22Sqp//wRNBt6H6QbMYM9O3cxcnfocPEzEt
GRJtO0kMXt2o5Zn6znvzJkunlDtkxX6ZwFb2yHlhNaNnDkO30aawWyXleE5TR87+MjC+HmWxHRNN
bSrNgMKScZV76Ao0l/6bvTNZrhvJsu2vpOW4EAY4+kENHm7fkLwUSZHiBEZ16DtHj69/C4yIKvGS
SZpyVmZZg6yBFMJF5zh+zt5rDz7RNOXo2rsy0JAMvn/x3mhP45+eW7U8eDCDzqcfvWaMKljunkcB
9mhgOJiE4Mf2+y7InPteutp+0B35MJRqeicSJOB+00YHIxsd66NVYn4qXp09BmT2B9gHAVa8vJMd
ai5XMep+OQotZbUfolWmhveDZstNaOU/O52Q8hY1edTUk2cNUQAt9q8QjX85sn7zRtM0gkxDwQ0q
6uWPiFs/VIcJXCiZSeXW7LTGK4BDfvAlefO6M9/SiDuBIIB85eVhCGxRA7fkkueNjcsuoX695Ftb
O0sBzXAf1YG9isHVf1Vm/LwPOfJB0NZ7atsUmur7D8Fbb+uvv+XsbTXKxO4BpPZLx4ed1EpOnpkG
fGBhfcQxeuvqGi4fAdr0AqHD2dVNEsoSxiF8CEYdMrZvoE4uk+CDRW5+Tc4fJDRfc1+SHSe5Hi8v
rmx7uNOk/C5janZygdENQqGc50/XhpqgEu+wHhxVYH86to64+F102pz8wqyH2D/2u+wQz15j5raB
PQVmvyRkOdtXXSwXgOzlp/dv2xt9cN4SpFbUUvwf9t6XpymqMMHySuND6mP4lAoziJb21Cq3I5rG
g1YMGIeGuKvxauXhN5IYhpCIdAQyu6nRlPsp1iZ9q4lc+Ugm8dY3lKs56wlsWuL62flXSYWyvlN7
WhmqvoUfPmIea+zT5DjEyxaYAg0jM2/fvxxvrZ1zRWnM/SCsGmcFUxC0kUgyVrKxSKNVFNb4CIt4
0VrmF61RPr9/sLeeY5trzhCCehpf9dmlL1osYCMvCuNisdcrh9CD2Gz/jY8Oaj6HaCtWI6qRl0fp
tASzZ8R1JEEA/X+enaamkzfvn8pbLwu82XlyxrAdL/jLg0Roq1mMmA5UjTpB/NAyZRX0SUoHXzaP
vmK4q9jXiWhRe+2D83vrltmIGGDEkipO1fXy0MznurhAIrTUA1xQIYD1fVUqZKBkFqRaL1Oz5O79
k33zvhGtCEoO7Z52HqFZFfCg+UXDsu9dd4lh0FgqXRSv3z/KWwsqZ4SQjpAEsI1nizv6TuH0kTYs
fR9vqF4P7p5JTLNT8X5/sHa/dfcgYhmIW+kQITJ9eQlTaVgosxMMFYHeXybY9O58u8m3gwyUVcZ9
3xHt3j/kwtf/jUtJx1Wdu6J8LY2zV6BU7ZoBKYmdmT5En6Oi1BdZlhsfjHLeumG0M2hHsQmCfHG2
lE+Y2aMu1VnjasCkmdtnQFlF4f47SzagkHmAN0sO3bNHseT7m1vkCuKxHbSV27vjxhrLavn+g/HW
wsjMkiISAQ8X7eyaVQFPpDSGASOW31+0RP2Fq56gZE+qBIks5ZgR9KKm/QcSlzf3/TNek0Mj9qKF
/fIpKfMG95BGXdm3Bs5eM6/sk9+M9R2ro7X1u6Hb1ShAN1MRd1e9G+andKoe3z/3N0setEQICtld
zbCKlz/CmLS60AbeirT3xTrV3G7TWWr5FNd+tBmn3Piuikn/kgu3JiCixg4RxI15CtL4NzPg5oYd
F/9/f8nZkhcTO1Em4UQxb5Ut5r1QrGNXfgSkeuPRRTfOx4F2AZ398yoAlAUJtGZBVT11SQhyQZ/w
faSl9sHdfeM4lKoUzbTzKQjO575lpokyqxttCT8uOw4xmVjQ/T9CmL7x6DLjBdc0q9uYjJ19i0hZ
qaSph9rScBScN501foO2n28k8hxmgIGJJQu5w+b9h8blmTir5HhcIbTbcFtNxrkvn5lYECYWhKmG
TiYU1/iNwjWIx2GR4P1etMC391TSFeEq4TiTIkr1g/3RGys5KhkajmjaZ8XQ2VnLkJySMAi0pau1
6ilj/7Oyczne2Ni03z/TN49EP4xqkQEQD8zLM3VcbQpSHOPLvnbGAzFB1WpKKuVG1ZuPvhlvPDAI
ZeAOzrNcB9Hiy0NFfVz2fuRoS0XLQq/WSmhfWLt+f61z2LChr0AhgO7z7NY50vSlhDS2DHD/REvX
qsP75/iYdQGsvV3ZowpBIMjzJP/gm/iGSIea6ZdDz0/VLz0cK6lDq3GxW/iykj8x2rVXnYHZdopm
P2eRGfmG+KNsZSh2jVnAGbQNASfGZxEpB0jKqyKCqxIYQf3t/Xv85oV31VltR+H7CpDT590UF7Rm
l4POcdMkDVYy7vMPLvyfApiXbw01NxoUdh8My9kAvTx/1W57V6mDlhJuImjIhp/yMOGBNLTpiz7i
U0sdmWzM59hasDLhLYFThNnWWuii/239/DJQcg3nK7gYBXO+1pi3bSSVgBQuJ78Y2gmrXAtC0PK6
KnDUfUXYM2lXzuBYu0CfQ3aj58BdKyCDe13gInv0iWOWHm62gmwOZTQPiR8O43aaWnKsx6YWwTF7
jvTlNxDv2z9H/RLDPCabzEdLtSSUDENL9BwNrMZzTLAmghp1yxwePEindldanxIqrD0HDEN6C46j
WU53fTHF9NJyaKveQFY0BJ/O6IMViWdEFSfPscUR5grMdiHMVv6VOdpY9DZdMvU58nhs/UwsgfsU
XySgN7HNCc7J1/VzWHJYxqa9kh0yG68WNYHKqTYmIXOYOWi5CXtCl7s+tjczwi3dO3/GMj9HNCcF
Q6pDrddpsES5EwSLziitG3/A2LI0hqbHnPgc+oxZG8B/UUdmcqcH0WDeJU49XQuzHyUd8YGIHfZc
CkHtLeld0FU0mzxYIubuhQxsbEDANS6KSikfTLMmDk3Ycl+OCP6JbYvKYpH2pBbmNCsSlO1jpeyV
jlIJ9EA7kRTpm5oXB6M7Es3kOza5cXrcHVJBBiNWwboG5xgZzVJzEprUQcMoeZO2VkLWje/bx9iy
IdkY/iSGDalF6r0Isnj0GjPRL6NgDIHShCzzO1o9McbMRtRiYQ1hWh0rzEQCo3UtZ3dvWx1c3UdZ
B85vAirazqY+ze/sats50HWvhJ0rn8l96B7kmEAwtHtmBTBic+vryBP7ZDl5fyU1nJS4sDIGz2ov
PDY56uyNjPtb1QCLC+9V9nu7wDLvoa7RSN4KiqZxEcBmA0Z3J3Au1aZ2lW1PjubwpXWcxvRieE2Y
IJuG+DTSnbJ4mXaq/nPISTMDeKKTZKtI5WdBAKcBIwOnCvCAnCdWhYz1iXUSbMKUT9m9mcFiIWiP
FsmCPmD4GMelswOtmv0g8SY69drQxVd+YBv3SQS1ELENwGiPkJ5QXcIU9SVPTIZGN3MbLMB9ABdk
R/5ZTUqlOUb3eQebGo1E7xenQRDit4ShW6WLyY3kd+KNC3LTU0y7nm+X3WMDHrTcVg2u2pUdB+Y9
SXl9twFR74sFwyP9KgkH12S8CQwxREmjrJrUnWovNEZeSlLqMsBLiVuqK1va5C0KZXKvkiBVcDb7
/JAIU1Lgpdy0ORhx1L5LdjlwAfXuK1gSRYFeZUYRUXSJcR+h4w88xy4nEnHCOEqWA+oTuUIlpTk7
F6e0uoxch1oud0HgLOp6ik6Cdxk6PxzFdtH5mAwWONlz3HcAenauEZF/EpW5zhBKtmUA8oAoR7KN
yar2RBCn9XWrCMbGQxi1xrJSia5f9o7ZxReWUHpzEU3SBUWphISAKOC4SIeq9VAu2bXkD6JXa6iK
XVbEm9GVvJ1CDZ0MwXfnJ1vZWy10H4HZl2gUFgXm3n6DpMvV8+thcMwbJewrAWtgwqENE7bXZvJl
REBUW+Nr91Hfjiw4dCc89PlAaMwi6TeDJbEUMgCzpn3W1bkWLzMgGah9W5NUQ4JgB8XX6q8I5PJB
uVYJ8bagtEHvVdK7Ykgci0DOwRcM1P4rr3DYOeijll0d5Zd0vNwbk6Xo1hRSoYlWufXKiqx0HwNE
ANzQRywsAKlkZYu7MdRi/tit5R2EqZInKi2U/IPy8FULzEHlwTwJnwB9eaQzZ9vDAFljBybEWMZW
cMPlgkGg+SNILTVdgvmnJs1ltdT95DtfJRzYsUKyAFJczyXCb1G29d3zF/4/Vt1/Im34pdh5BS68
/1E3//Ce8uSFP3f+b/7054IoxJiKHBNhJgZ1hHx/+3PJX2b2iEpnVuOj9pkV8n/DC8UfUJfn/Jl5
EIrikT/6y5+ra3/Mk3m6D+yk0dZjlTvz477nz0XbQkn0S8kEBpltDZI/5Ki0EJE5viyZLNjYZRhh
rtDcZN/5xudGt9pTGWEvbWlQb62KZafrbXIxiQ89ONNwEqks1nmm2osBW4WkqoCWxJT12KrS2KiK
Awoj0adTYRnDdiBCmTzBQRgbBoxLvVHHA61YdR1lVgO9CW5x3TDwEAyAIE4lxarNcRG5lmJ7CAgO
ckybpS6qwlzrYaNc9pP9WWmR7dG+UtZNZ8U//bHQrkSj5feJMmqnotWVazFZ8tT2kbq3rT47mh0x
G16RjzOskMzPezYA9SMmsxAm1rSK5aZ22gt/KFY2Q4jY7X5UM38rbO1PAcvxMtImXiTYoFbWZViO
RlB08lFED6KNbkAqHkNT7kSabcwRIEy4S54AFQLXH05mkT/5VvWYT9VXKQHpiHaV2u6BtN5jYQ/r
qC9PdmCdtCA/EfLaeKaOStrXbnFILxWr3Fj+qrdPuRPfhLK8yW1EtSK3LykmVrj5vWrUVsQkH5J0
OPXOQxzZSz3ySbVLN85AynQ9HLu+woTRllhrlMeqsVpWz+y6qYMbdwQJaZvxYzNgiGiye5ISj2Fi
H8bO/5IU031fpztfg5ZY1OQRiVXQ2msyn67HQIJ+8Al3DaiF7OJLTSzcgCHVVPyrritGsEmx16tf
9PQYVD+GcVoWVXwkEvqTKICklVlwsAt3PZDlunACcQCtzy+JnItQy35W7KzIPfQsxb0EWrmtaudK
VBwRA+JEpuk2cOLdFJsLs0uWTXzlRh77y6s2MFeV9J/YnX/P7WmpNNeKiK/iMFmNExSXhPDJrSlO
LZGlilxP05cu3xFk/TnUpjk3Ty67EQqVKp7KQmwTCAsaUCG00xvXTTfQL3JAOs2DkiprqUzrOiju
TP+20MEGpZ+k5mNwGDatiDd8v+MwOkVKsFOggEgyiF3GXHpjXhKdcSlyZ10Vn6f63s/bHcaJx8lG
kZqZWyZSK+A3F2M37e3MeIxkcAr9ZDOo6dWoUO8YBUeqsLFXTb0I9HSnJI91p+0pJLYm21lbHRfD
yNNJrIvXOZtKiAs638ElW719VoaPpnjiCTpMsl5rnfolEV9i55MWcp8qYtf8irju/iefxGs16W/y
DiCfE26CpILwo+/s/CFXKmpHyzzQDVk5ZXPUe3fPpuQuas1l3ZQ4ai9qnGtO0q6l9gnA+r0W22uj
v3BAgpgHiMIk/trjxh2HIwjqg7RwJ8Z7NUjX+qwc5yNu5/pGRM2qroNHNyWz2Mz96zHtb+z55Qsd
91brtlX7yah+ZBju9XhN/vsyN+P10AChxgbfOztLVmtHrY96Ea+t0r0oaH57VB9FvujjwStILwFC
4snCpnSDWaVnV6YiH1Lb3I7Cv6OkXtVleVSSDO6X4l53pXlQrOuOtHg7F5vCDXaCvVQ/bfJMrsa8
29ZmvTLDx9EwT3VTY9Ko000/qJ/9qrskPOCe2e83zSGipox6il4Jl65ZAVMyrSLinINNU5egPcqt
EexhcxvdTL0xvFaIgIbgAKDQcO9UVz3priRxpqVypDpZSIbCnqWl60H7OjojhdC0DFx7PclNxeNL
lY8Rp/ssVHZZUvo/Q39auOrks8lNDm6MTUKPbY9Y7EOZ599LLDQs6D7oU0hMqjD2curWVtjfwCrs
l6mjdSs6vNEiKVP33snLmpW/fHT9UB6NMC4vZJNWi9pWD2zTr3RlOgJsZxfUK1gDlM65an3eVqZL
4caIyCjHeehr6dFyQdQ6dRsfYMpfz5ATr9A0Hg57m/GfeqWFdbXRxJckn24aM31qi+6yBoRwqGBK
rJomV7dmonXHphTYJolvuzT48nwys1qc+lHXLoX6gNfMrP10SQzbso/VRRDdhYEVoQUPUp7dSts4
kb2u3YvejZ5ScC0oHbIJKhvM8qDeIru6bjLAcfFY3CnZtEqgXKVM3g75RklAqMVYPJohIViY3b9X
S99kpt0f3FR1t3iASdKsilUVRPes+ekiG28EYdhEL25StTiI2Hmowu6uMHzFC6V9J6MK3hI3KyGN
HXpae8zyU5SBQhCRDy/IpE9RZ8O+E8V3SHLfpla/BalzyOO+WvgB6cG5ekVQOLAkTX0ordJ/KiUM
WgI+vCbi7Rj2OdkexDwCVMoXBXieRcheAJIdUogm5wXpW4koh+2Umkk6E5q1Qrh8Dx2w2Sl6HOwc
bbiIpyeQhw/9yN8StCPiTZY5M45oWuax8l3FqJR15C0o08bNq36ZBPpI22MKyCpKL8lvpvCACzUT
LLpuelBb/acyVtKbNBeJa4zLzNQDH9EDO412MI70fY5J6t9qk/+Y9P4cOnzZ5e4DasKn3hUnVFhr
3Wi+h8OuEp+CgtD3cOb08lG67SsaYLGqKkvd7FTAimzHBHiSTV9YuReWRDnDUmLPn7QQuYZeZ/lO
b/Q0GPjkA73swOnLbqo2Rm1Wa3++Yim1+UK4qb8uUq29aEKHd3psPucV5n8SmPwjEGTdY1ofHKMw
uYgsvt8QkGlI+DQ/FKPqfhhKY68dJlXLoWUYAhbI8RI3avZ2E37PLZIJ3GQ6YrSE+DdFAIu0rNvl
vpkcw9pKLjNrVDeRoTVrWixwQevGIZa5RCIqtyKT8KE1rrJjUy1NbO8sZ4DeadSb3so3qa7oiIcf
yuFLFRnHgBDsReb6J90mlE8H9kB5YbJOObdK417VqdwNLCO62m9ljT5kaKRHFtdlkHx1CzaEALba
lTDHS6evblCiE7utwJRUE+UaXnWw0svslr3kfmR35oS+XHRVF65LPb+phvA45bHGwtakkHhlubfM
1jnkDTl9i0bR7csSXv8FQ9P0RNA4q+ecSkhaoWusC23Mr2HQc9X0fama104wOrs+LB8ayLNrPdqS
bqh8moibuCNaZ5w83S1jlW9a3yL9CfzVkHLH+6rJNlWW1puw0u+h19qrrlZ+/ldWuLqmdDoKbd0m
oLjZjcRRsPulAVIp7a5SQO7NotyhHC+EFF+jOluKTnxvKTSNEiRU9Nf+7z/brX/Sinhvu/XlR/Yj
f7HVmv/+XygkA+ARqjscUvNU/3lD9ScKydD+QLZKTxiROluuedP091Zr3nX9tbXSxB8MIXhhcRsQ
NoDY+jd2Vn9mIP6ys8JJMPv3Z+E2uz7UrHNT/JdmfAlOxqRvaXkFMX/KRo+p309TYoR8cYLGDTpi
6oa5TA6qWomOqFgyc4PuYbqyJ3pGOwvk5RyWIZRqI/S8Qs8TTw0mcZHRSbezPPsyQum2F1UYjPc0
/uwvTpFM0JX9pLh3dCg2XkviiFaCOCsUu1+0dPQc2If6zPzypWN0sEklQ1GA3Mk48o+EftfdaVYA
hDxIq1AvF1EtY+VnkrZGJhdGF2oY9VXaQgkNMyWenb/4f4EOqYGGnKbX6acfHT8Gc1nVeXhs1Fbp
L9I+ysPllKoC1GA6xtm8y3Hqk6lGlrGjFxrquTdOEjh2OVZJ8eQ0KgI3J7T0gKwT9gUhdlclST1p
JyYtOIzHodjEPcSJY9g2DbRsH+04fqi+NZ9otTvqLYWGiXg6kfoEPDoyIwUUeyzjIvuc607VPY5D
Pcg7GPqDtijlkAFy63M/m/uy5KMtXRdTWrawR0sfL6cUSvS1O/nu44A4udyxV+zCiwH+jpV6PWrQ
WPJVUUbfxOSNmF0sGHD4YIRwupVkcGA2AvnpB+x81pL9rMAZX/R00AAHxqUMMjZjMAZYm3zbLsjV
88QEl6b7qRLfDlzPncZW0PrPyzC8U4jesZhaE//ldstAzzCHeJ3ZDHpzTCucHoBlaYUl38g+76BS
khsIfjJrGiPbxpYjo59VayjihrUv30yRLcOFqbjJna+WzROegxikZgrK080bqhHVj9NDhfw83jEg
kNmFjaqZz1Bumw+YsqW+Ra9rlfu8z7RgW4di9BfFZNBubd30uieyatkYbnVdti2UOyuk9vbq3tKu
+fg0u0Z0/apyiPUTZe8+NGpWfoU7fCVkad+rQayMuHl147rQZfZN0IauFobeGpAjcA8+AGHFMjDE
RvpQqoN6UwU4sPOudL+g7w8ugoDm+NIs2V0uKtMt6BK3+bqPlBu97CaGOEV6GKOUToQxms1jbw7l
dRr2xqMwJLRuEcIxIRMgAqWdTvra6YEXNwrfxqwX0SHJVWU9UxF1Mst3jHWQxtdQYZ2BIpq3+Sd7
x2IFuJCt0aTedmkD/7cV1pGQa/4JQ8hPgZN/6p4nE6kx/AQWLA/jWIhVkVPj8XIk5BAyi7mps7oo
Fu5gxvAoRTXzg5M4s1ZpnqgWW+lUDxcJKX/JvjIj2gtRpLn60pF946w716+Ty1TVhnilW2WYPfAc
xP33mQ/hLrK699Gcd1laoVoOFOtLENcjt3ccCEUACW1SmYUTIez5BP7rchr8eloo5HnYVy6Vi0Ui
BENqr5iS8GdCL7yjxW2Vnzqrc0/DEMmvjpY09hwqZIdEUzai4V+KijtXwa4GLJeRC7xGUoseXBcN
/EqqnaYikG+mclmMRixwsTdhsyhijU2vGqjiodc6CatD0ykURV+SI5jIOLHXoVFE+VNWh4nck3Je
xFulnAJtRTgaeFyE94FeeIPbh929blXOwM62K8RCb4M4PFalw2DFH2Q9NZ70Kyv9Yfe5iE9GWZXl
utELKdXtRILvdENB0CjEXlQiPcicrKN8WdPGCzy965il/PKFO/35yfgVLXc+PUV4zTCDbEqCqZE6
nGsBwNSiP7ZbH8B2Q2BsbiNkX5albH5zSvt8HKzGiI3Q3kHzefnBMpmxTLbe+d4Er/lrGfbjV02G
H2FX5iH7r5/F+Sh0zKm10MOSIHQ2hJ9AzqQWE8gZQKlv8XBHbIzS/BOl7OBVZVJfjD4vxfuX8JUQ
aD4qvgYLLRX4mVf4irTPXYc7NId8IaBolEGH7K0CVjbsKV4R1xdtmFyTYVFUbgXatNRTr0QG+fn9
3zF3U89Pnjk3MihSwFB6n11icr1sojGJewjygIZAHBz51NIudUa5e/9Irx8atBSzowMuAqnJgjLn
1+rDYd2MCg2GexPk7q05+dp6qsePhIyvzweNiqCzjf8Oc8C51iG3s7iDXs7+zOV9qF1RL8Mg949j
M5S//RbQiQfTZXDlyKI4h19Mo8kgzsp9z2SUfnCYmYW9+MgW9Mb5QJKYuZgomGfnzsurllqmyhYu
dqnrfYqfwAAr2/gQTESSNuPvn5E126p5sy0gROcyZnDEVhfgTpj9aA+K2tENCJLog+fgrTOiDkXL
wzNAm//sjEqz0pXI6F1v0uMi9CD6Nskh6fKJuqqAV7L87cfOgn0zW0Vmy4h+JrizoJ3N6Vq0Tqy6
XQvZuCvsRB9l6M4/+tfXCI4avg2L8Ygxh4OdW7htZIqgIAzXC016Z3VHH9Fqebml0rX7Ile/v39S
bxyObQGTmOfATcM5e5fsxtGjsrZsetJKdD+wtT8oqSsOsnWLS30cjQ9QM6+XSNzONNpAZbEaI8F6
+RQGE92pqh5prLuh5aVN8ISshvZ9p12OFmRu0WUfHPH1U8IRAZnwwWeZQ3Z9dsQo0GEfc0RQZ8V6
sis6HlwHuofJR1TJN09uXjRAlWCGOPdAmkZedwivbY/qG9Z30vdrokfbW9thqhRocXRn1z2igvdv
4VsnyMPPWzDbLpHKvzxBaaUBK0hre2j9uo1CFtdKlEm1rku2++8f6vXKC06N1Z3/ZbbGjXx5KJp/
uU/R63sac7FDpNhznVl32/ePcv5Mzh80jAZ4zPh/vAlnKrO8ccgqsTOe+bQLvyYyUXA8Z/mqGdPu
KmMMs/43jmeDSjSwx88L8Muziv0gHZ2YaZ1rg9MIDXRULRL6h45lpfVob2UfXMbXzwm1AYNTNPJ8
uLVz3WXUTsqsWHc8DfkYIy+L0luEdnJrEPC8l67LPGe0qv4j5eObx2VVUefzhJp8dqLN0GlybIk7
qfrMuE3LUVvkKSEduTSbbyO+yxulQFD1/tV9/cwICz80qA0+cBjAzh5PI3JHW6lJXaYzy4yjTlX9
q0Ap88Hq/PotYL6CDhlNp4scT5ydG43MDoyjcJmsEYaBa/87a1CxiV1Ckt8/oTePxC2h4cLBsHe+
fFy6WJV0cRF4F6pWM2aioecZUw0rAkj9R+aq+Wf/+jmAgQx2iIeEF4GK55V11Qpkq1loTgo/3Yh0
shZKbX/rA51Onl5+gAN6fauQGs9Zf4j8wYec8wZiu5D+pOQIXKBaLdTBp1VsFu4H1++VwGPOJRQs
ypwR9gbkQC8vYBiWQxrmNq1cf+r9ZWv1DM7aUbTj0lKK3CUoyeGaxp0dPjBXkcDmVcK8PF0J7XI9
8nqYM1PPyIg3zdWP0A9vXoS5pABKMPP9zn6dyU7Tr3XO2i6tamH5zPNHy/8IGPn6VSTPGM4CX3ss
K6w9L6+Bg1o3dFrGCSHprMcCss4pUJHqaU5d3ox2Uz1EyGM+AHu9PjUYDsD78LHgT+T8Xh60V2y/
he3meDWXdROaY7as3TT8YHWbl+cXjywifA6iEksOZdQ5N+/aKXl5ylBbnhxz+c2MxkTxojShExUR
Q1wtJSF+ymVYxVCvyX7HCvv++/nqlQF/g7KEWg070GyOeHmW9lRHWWOVHJ+ghWMbTLQtDKmh18hH
pr1TE31kwJ7/xbMznilC4OYpovEhna09reuXUcgy71V2aOR3hl/4k8e3IzB2kxb37gffx1e3Ea2x
xcYHby9WPDiML09QlKRoGqAgPK0hVdj1cVXg/v7tj9R8FFZUingoFjjiXh4llX3nwP0w0TQnNQzP
QtuYiVEvtEJoCxQk5ffKN7sP7t3rzSwMEkyerHlURmDXzo6aT42PBpmUlMQllC3XhofI0j7nrn3p
hPWtmXVfDaQZht3dhgVqj/efHG2uPl/eSKwWmLwwTs8coPMXpGmmptfG1CSow5QrxSAQPgzidpFM
5nCyKtpodtXE16AO+o2CMHjbLkwmb9/f/xln95f6Ebvj/DOo6GDCn5tMYq3IkUtO2SK2c4LrGlCp
9MJ/0zHwfBSLFIR5f4sNwzhbDNIkGKcyIgjUJHh8EVUhFOcp0T64pPP+4ZcrCpoMQip3EgS9ZmFN
OFvnolzgFxW9XLgEixEZ6lvuE7FekVw5ue7324b4tWLpW2Yfr8fU78q11dXORz6lsxd0/hXgFubC
h6J8plW/fJZNEZROOJXNgtGu8onvR0dSoG4NYq0wBG5+b1/K0fjCYSTFewYe6xUKxaJRFsBKaBZN
wDAi4QYQwpjEbeZZdu98BJx5fihfXmI8Abj2ZhkeznPjbL0bGBfLSCu7hao7Ckp8rXPz3rNkbfeb
jmDGZt/GyC2xAkhrvK1cftCK8BVH2VhuqlSXhnQRD8PG6DrrSar40pdGh2ZgaYtAu+2sIgsRwpWD
a12nlD7dzrTL3tzHiVa6axjcxE54DUVzgQoB+8fT88vwn3HgP2dcDq/Lv45K2RTpU/6Pm/br96hu
ZPSt+XU4+Nd//T9KTDpHc/cRtgz3/8/RIPpMPhOU+jorOBXxbE38W4Wp/8GO2KIbRB1GB2WWbv6t
wiQlBYYcna/nZOnfmROq85fol0cTBabh4BNCCAp0BUPr2W4/KiuSYsH7LyrfnYiKtQwSjnHOw27d
dU66jkkHnmztHn3eSRo/sDS2q7GwL6iDjVXR1Aczs7YZXn6iKa4UxdoXnXHJF+Tg9MlnULWXajjd
dYM1eE1l71NW5U7WWy0hYTEXX0c12EtD/VQYWPWUxM0XONS/Z/Qdsg4FJEmlljPrDOus36Qpipci
jr/aSWL9wHBQz1Mqod0NJNpvTLNCK83Lte8cu0Flpem7IWSHSgBc+7lJwCnpIh0e1dEnuIuov4XC
yPA6xKaQ1E9BUhZX8Gb0WYfxrVSjgQReU1uOss72gdt36xyZ/hXi73BrxDXd2ZIKfW6OoPXS4xRY
uLQ+kXV8E6hm8Q1F/+xgwByoCNW4bOLWRKGh52CScWWB763IYEtyB41Tbt9XWVF7I6rSRWwgIcuc
FKySKZkMqOUJI8lOj4fM8+Mq2ditvClxzJE2WcMWSP2VLPg7rCP7JKuDazcrd02FBi1LGdjKbuEX
ycbtslVajLu+YxlXw/1ImKKdHOo+OTgxGkRdLmSG2qvZFY7OJDNnyS08x5wuo6gCghL6i9gPP49B
x18oLkMDxp8rm9gjJeOrGdjrXLQnbv2XoZxWfRksNOeBQex6cisvMvLdhHyx0heKjYTOXbB5gSxP
vjDnZDBSiV3rqIUKXKyhPeXVmH8pSdJOmWXYSMs0Zpbfan0yl7EZTivNKOsd7ITksz5PctLcvwRk
sZNTKtdDrj4O0O/u5vBBYtXU7eDH8RWsNF0p9qYf/zC6A2GWa162tR3TbVfElNChNm86xjc8wN9k
UqcnYZbmtm6jfQw4M/H5iVnVKXh42fLr3bhONLAWRBB/5zlQFpNN3CE/K1kL1S8PWZpepb7NlFL4
zaKuzOMAnm2nGyMDNZUUT7uqaQM1wZUxTbkXJCFZeW7/wFbDXvz+svx/LZkKrCMZRnN3/V+vuf/v
a/uPi7bmI8VqEzXj7vt///N//7u/xBjmH4DOWFIxlTMa+EX3bvIncBRBfaJfp+SYWSh/rbjC/AMc
LEx8/bk2fzbb/rXizn/EPwP2lNeaX4hu4zdW3edi5pdFd45NYe/F5hLDIHXdOaZVIbYPaRL5TFUT
7PVRc4lt9AnR1KHssqL9f+6uZrmR4wa/ypQvtquy65U20moPdpVIUT+WqJVFrlLlW5Nsk70aztDz
I5lKpSqXPETOOfmQW4656U3yJPkww9YOekYkxUat1itXuUyJxvSg0QAa+AAAyPnhunO7M+m9xcy6
F3e7t8c3yBYhww9gJsZNHu7cbc2PfxvvnkR3ryBlO3vxBrLzvLPPFt4HVTx0im3+KdfJ/FKnOfLU
lvf01wskVbN+vNmXlhNaCFh/PtPff6VGUxMdNJh5wHWoXTHcZiazxbqKRS8jEyqIcD4C/e29l7jN
IN6AOS3lz1dBGEfjxZ93IYEw0QhJLv4MucXzKmx6jBHL37Hk6PLvsBcYAqOQ0U6M0b+GnUGKIq3D
AodChQXbLxHTQv9wOCQNLHjz9iWg9+jRi0ZVxQ+cpc+MBdRiz48FeEe8OmQAOrC6/XuEIQO+DJGb
4gd+2rO8+6PHAN1C0MnJ9ZafegpQloS0DI1EWYg5ogsVNrzZfknJDWr2XrIBnvTnxQZERF6teQ4c
Vn48B69fvaR48g5Ss/ztd16itx8alxNKkH7KB316HeCs/KMdhhCgCVSpmsrebw8q+imqcPcl3hHw
/rfY3sru79IhgNWkyE/x8wQduAaTHswKeh6Fo8KgGI1a07rdeewLVo3W/75QoeSrIGZdKZsrvkoW
pnx6yUr6/ANTk4Wir/yRhmBWPrLvprUvL16++qzqr9irNr6D/eWx0YlKhpN58b/MF291rqYwYG0V
qRHzyl5DG3xc5PdfsVVWFOUyqkeJ1hEu2QjQlaSIhST4voS7+jczjC2dwomk1oe+ZHsK7khwAT4l
OsCyg675NdcQYku6EAHqXOb7pMWY1l5Wm8/6Z4QKfKm3QSBRYbA/1YhrsG3dRiwL1unRJ6Rrbm1b
JWYw0IqxBnqdQGCwoyvoNwnwgz9UP4Dcz3n63xfLod1D4B5haXskqodqyaF8njPZUpMEAmmZWUg5
lOajrF135+YzlMZbOkSVwmS+VI/UnQp6CKPNLK1ivRSy8iV9kjhSRggCb6JponRo6RRrpZueN9lE
/WqpFESpb5gv0R/jZOSwgPLvvmRP81tlWNATVyF/smd6oCKuMpFM86f7burwgHof+vLgJ1xCE0um
2DCKKfhS7al8ZIoZ3IYrXwIzeBMHPppTpQylL9X15oYXl/nySr2JP7Ck44En5UeKezypnscBhO7r
NHB9mB0JvbZW/sHzDfp5NAhOUlo/U/mLmJuAcloR0fNc/18vO73O5VXn4G8BCY9OkLBx5R8gEvQR
fw1czR4ucHuYLLNS2zyf/4FsDSCS6/gf4FyEU13zPbifEg/hg634Djuqz3TB2P/F9UQBknbV1uKV
13Rk9iPo7mHmOLg0TM6TburoV0De/Ch2cmRytKVROkZo42d/YRXq017/HMN7J40ufnFHdSzC02jv
58iIqtDhA64OnozoxXnzmgEpolEu3Io9bc3v6CTwFaNYAkBh4PvQ7gXtPpEdqBn3pz3jAu7COHaf
giEggD0AiAAcBjITaDztvkn+Meq67gULMqMcQUQLHoSWUDKB/mRbhMBa6k6s+6CWCnGG4Lu7V1Hq
ww59SoPU0VIInaoIq8d3aIP36uo0nsWZmvKtIiQg2ggDRYLeRAB1AAAq8TA1niR6YCnRyXuDMDz9
g7ZKmDuKgcY0acP7rR6uw8G5ziY6qRlcAIBQuAQuot/0GwJ90YTNFY99PiuFGbVQT+tYqYoE/BGs
UIi7CRe8mtapvNHahmiEAj5l95OkDJHvRzd3Xaqkg/laqc7Hl2xLh2OTTy0hWqzEHbUVp2BsETQ7
1smdHseYAM5YQsAZgcUrJ3hRt81P38BWHo4Rz2LLpckBvss90NFUJay/W9FzAEYnm1ur//TlniTa
vZDQtDXf1XbSzDVtVM3jS7Z9p4cTzlvCDPuSPTS1yDK1R/cmq5JYN92YltqjNY/0ISJZQ20XWegJ
gRN9ZAbw1Zw4BiUzfXlxhOxJlOq5pUQLptSmN12d4FrNyUrwAdkGzl2CN/sutp3ESPMz1YC2HP50
j/MIOocxAcWN/nRPhjXlgC5NAnQzFfLV0lBfX+7+qBNHwADJFiALYGdXzXm/lwK66bvgM5XdONJA
NaTeZE02yV3XBKUr/pR7YXyjrt0lC/D4zECvZzpCVMZJUhBE2psh+W96OojzZGxpkfbBrBH7cXPz
2Y3DEXhiCRV0afSR75K76MfpJCVpOKQ3WdLtlkyxWKrx86X6yDUFs8QEaMfJreK6QsI0XxBee2SX
V3DircABuUAcJR8rnguSSFJfxrBy/OBh6phd/+bySydau4S3BAS4V2jNxEQssw5ErcCaZ04msygS
8RXi3o3ChS5hMoHCO4Hl3uoRNx6oapEgi4mdZXDAEiMxRoWK/bi5VLy/pmQxcy4RJxKgG5lMj4JT
E41HMb821gO4+cc415ou8RWcqyHkro0bkV1swZOl8ZE1iUMjw0DpccIFWuJW09PJwDnbbwS4jVSN
DuJf4LzwvD8qPWUUM8KvXTXUI/emhypECX/uNE7jG8ZtoP3+jMopu7ebC/j9P0j9N13NUPeGTuco
ZsTcAmTmqL3Eqsc9X2iN0h5fYmBtDKiRsmynEyxgNfajMWx+lejKjS2Bi8tAaS0UNt0C7lYlS60c
fY1RCzaZHVpqaeRNNE/yaGQsIeIrjQb1JdueKGY0JQzFpZ7lgxCZBKgvhMCDNvDvTBNQCazvwg/0
NB4mZDOC1c8TkMA20JFJzNEsq9PLq4UQE7PiJE4tQ2hfqduLL3segH9FtjV64JGlXDxH4HbWVjMd
XOlkxPyNpXmvNU32wQeDW1/GJH5XwLftjOezrMoG6h7ny+7Or7nKYui9MEDLmkgznbIroFM6aMGe
cLISXkYnm2C4KFfX1I3Elx99HPsjNXUcI+rX4Ev5SA34ISScujfRiWMGVvsNq092XRCAivVfa/v+
P5kORl+f3KBFEDt1WxLG61RHcya9DZiH/MnO/ZkZuF4BGmr4M+MMOeRswowLnEwBumbgcIFGO/uK
WRfI+rFKhw7QUMKMIMaJSWpcHEQuTipUt0wHb1F1uz8nQoeowCnuwpAO3bibgO7tqhza13Co9BaV
CvqzgSi7saEtCTPXje9I/6JqwS6TTD7qjuzHze9fmCyoE0umoCphMgqq3BKhttc+ZvPVlmoYnY/S
VOWWXLHqOs7o6Yrt8v73PHJLKCWyTZe4mfA6HPQYsMvfnBs9PR9OdBhq5nFiqJgA6RLSVYP3oQOZ
AHGK3vDQLAaYCdClEh8VnOnYiZhRGazv8e4h7utC5yRKFnq5UwUAFJH/avsxv6Vh/oE/0d79v+Kg
H0/vfy8QIRfJ/b+joeEQyO3XArwGvtk4KDnEf/xfoK+iO1dBY5C3P+H349oBl8gftvLkGnib4FCl
zC1CxwP/NaNE0Dg+PbpO+dPtIA4DkLOxlEg9F8MwfE/gz7U7CFo72qdsrkV/NtOBGtwy07otUYVS
wmLr51siGYdOMUEfzhzLbwEK68+O/cFcs71DATGVuGMqHDogAqLaABd2Te3zxWHLQkjfSGx1/SRY
KASu/qpDSC9bh8yeZf9if7k0Yqkxg5tLncDpw+zrTAWXDnxe5FyHQU+FNwqoSCtldLTfCBiWIwRc
NMwru6vWAf+umK2+th/HEYYqKeYfoUjGrn9zpXEOBidqnLMVYxaDP+ULRC+mnOxqdFaTdC6RWcHK
W/Q8+9h4Z9PCW2ykfkBP8ir7ZytsGSOMhNYyPGMnYG72kSoeKPOBExaw5/sJJmHxO5fAPbylonGo
RjqdWNEu7LkAI7pzRThaRlZiwRjvxHkr4Tm2kLDhZvG1wFqRhxjEI75nEn5jLzHBGUZQMzUiEaLD
AecpNglHFEp6HJzSv3r7l1Vx2JK4JJ9EyIpr5zaxRU1sP6qczfpggDLfOswX8qf6o5px8cX4EX+q
p/MEnWlddQa3zp90WbF2GjsZDXST9qddutANtAU8pVP0Nrie1FkicK7PFE8CAsHgzwsAPFRcOyI7
AlwGoAYZeUeWJVzGrgpH5oaHp9DtW4IXoZq7Z1oi93euZzwwtUWDNHw1xQV8RQC4m1AuRYtwf/rX
NVcF00YEFo62S2Y2QxKUudDLq+vWzAn3gD3D4HSe9kKLLf9V9yfKuKDSbWrc5cvnvvpg6pzG/ViC
tEGQ2NIpfSyJFSOCRG6hq+a2JTTS+7uBbmCHBJr7yugM9yDGDwlV9w7Vd/FNcJIBgTMLvgs6SPTH
Wb44mdXHbe1svxLYgMUDT/NIpRMEbb4L7H+apodi2IuAD9GbAUwTzpv0DYp/JXyfrhmNgGnsqDSr
Mq3sw/T4OYMWeejFuCw2suBaj8bGwpsH1x7+s2x7UX0oWgOgtlggigtzpeYKG5SY8H9//2d6TZ+O
kjkyvVjBMcAKU2V3jelDlNDvvpZIVfcNAEQvkAjn2V/qP4r++PalNw9b9DQuBddW3NPvDoyK57gv
meAnANIUCzLTyJNimo2v1jyIr0cxGNhX17hGGh7cwMhH1KELbN6pyk1iWFXmFgY872KcgD/fLtSL
0LwYouDxRZrmlh5p6cUzBEJKwOmPGygL6KAzNcsmjltTsmal4Xq+wFLR8cPGUdvU/nERiV0SLPoj
1Ko3tjfZWR2TfL6dKLt4fIFbkYxJtfGAhoRxbOEy5ZQTSuD8W4m64wkfiaQuHS1d1TsSdqwdh7EL
GJRw3zrD3M0/SHQIPUx0NJwQ2tOBDkqk6g5VeP1ojYOA4TvKEUhlkT7YJLuhHq4CvCB44Ew0MJPW
nzBdhpE4mVtKhRXdE7j2XeiEm2YJNOn7JHcXW0wB9nWKroCBuUMXWrZxaCRjufLYxj2fGXhoA+tr
CaqvsLDp1V91RLKr+0k+YLwVkFy0JjMQhgL80lLJAMgdu13Fhd1+eGzvVucrURqTm5ALhUREhFYL
xckuLRKFYQQNR0NbJCwZaYmIdVvNUWjbdIWViC+0HemQwMEexBhH4STeJW7zlm5z4YdEOBUdvd1G
4RI12Ecw1uiznXOEmARS8xgtbo09buU1TOB2/CPk2Nk/DJexj9n8VHdVQoAoF74rURpEtbApoR5Z
GGZraU+3NWMwF+gTk8UEJWFhAQwe9OdI2ZL91GRZWmjTc31juAaRiL2VTznLhzy1sS2i+eAdmZEa
FcvvxwM0ELRsKWyBRF+sPoK3JX/akMs4bVKGGPFhn7u5gJaMujJoY4RO+VSPS6V+pVaoxf4liida
hMFPJ8GVScamUcmj+6v/e73vLX2CgCC30B3EqdzB6Gn/lbeBWkK6zxIqREoCmN9T3CvapkFXvr4s
MjlZ0EFjO+A+c36MJUD/pXTChckm97+HespuDjsywHG8QFfhCbw9BFCPEknF8gVKKxB8U7YL+9ay
nbYWQwo/5wAQgSq/SJAX9WJ0Qf0SLVcAifglDq8bEjy7aPmAWRoYU4wGCnt76Om7Mr7bdDf6NNi+
pka7vpe/JdHb54L6leNU0IJcTWN2oZNQLS10xXPviQKWrUcBtrjRckpgetoxuRvfnGpglKPxt02O
h4QbUECHqPs7dCOF3pqeI9HDqx3H9jAy8yTRyOvQfGA3EQm8yCH6FMGlR4OeXtG/uegdY4ZJHci2
dCrPmo7+IvqJRlzzGlBOAtG8oF9guWizyb986PJOOMUR2xSJUCBungw7UO8Qnj+57PlYoyfVQkKL
d+gOD+D9hfZ37CXQatka+M3d8lMkNAfwqSyl4qIrUV/VniRAhCBo02ChtiRa5J7r26CtwoaGRBJd
ms6NUwgr0T3hSkWoQuABZAnn+BwFx5yqxJklBv+sgVdwWuftvbbCsrnYXZhsiEtNo3FBf3qBB6gZ
oqj0Cg1tFWTS9aFbHixwHGGkUqTRm2F8EtUq5T3hWIeIxv0p2E9xG09RjlyGGOjEIh4KKEo7jybM
T8HYAP9N6cfXyEYwSd2WcCX6AJfy1UoAg/s5mgQ6ixWQzL9ge00ZcjnMM2C2LF+LC7hEkLjmZG5L
gF/ahNKkcJ09tNV17+B2SRN6Md4aM1oBt5Fo2/m+bCC48E+66C6ZBO9ygM7gLza6cW8I6PMKI332
cP3B5I7VjXSe8eLTMPvD9+JTfRvSzctrCqvfZgkxwdKtpsEjn/Yty4RYAe6xL2kXsAwdeKRjhA3Z
2dxbiWRanXy7zFMHUr4tgbnr3/8XVdxzXT2SGCtjPz5mp5sk4NNc+5smxNht2RSIVX2bz0P6m0bT
fIFv2TAX58t7y6YxPJ/ZW1YPgNV1fI41fWMY4pL5w/8BAAD//w==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sz="1000">
              <a:solidFill>
                <a:schemeClr val="bg1"/>
              </a:solidFill>
            </a:defRPr>
          </a:pPr>
          <a:endParaRPr lang="en-US" sz="1000" b="0" i="0" u="none" strike="noStrike" baseline="0">
            <a:solidFill>
              <a:schemeClr val="bg1"/>
            </a:solidFill>
            <a:latin typeface="Calibri" panose="020F0502020204030204"/>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_xlchart.v5.6</cx:f>
        <cx:nf dir="row">_xlchart.v5.4</cx:nf>
      </cx:strDim>
      <cx:numDim type="colorVal">
        <cx:f dir="row">_xlchart.v5.7</cx:f>
        <cx:nf dir="row">_xlchart.v5.5</cx:nf>
      </cx:numDim>
    </cx:data>
  </cx:chartData>
  <cx:chart>
    <cx:title pos="t" align="ctr" overlay="0"/>
    <cx:plotArea>
      <cx:plotAreaRegion>
        <cx:series layoutId="regionMap" uniqueId="{FDB257B2-6278-FD4E-85E6-458653BC30FD}">
          <cx:tx>
            <cx:txData>
              <cx:f>_xlchart.v5.5</cx:f>
              <cx:v>Revenue</cx:v>
            </cx:txData>
          </cx:tx>
          <cx:dataId val="0"/>
          <cx:layoutPr>
            <cx:geography cultureLanguage="en-US" cultureRegion="DE" attribution="Powered by Bing">
              <cx:geoCache provider="{E9337A44-BEBE-4D9F-B70C-5C5E7DAFC167}">
                <cx:binary>1HxZb9xWuu1fCfx86ex5bzY654FVLA2WZMtjnBdClh3O88xffxfldFJFsYvtnAPce4IAQVyWVn3z
vP/5OPzjMfn2UP00pElW/+Nx+OVF0DTFP37+uX4MvqUP9cs0fKzyOv+9efmYpz/nv/8ePn77+Wv1
0IeZ/zMjVPz8GDxUzbfhxX/9E7/N/5bf5I8PTZhn9+23anz7rW6Tpj7z2epHPz18TcNsH9ZNFT42
9JcX78Lsa/Dip29ZEzbj+7H49suLk7/y4qefl7/oGehPCb5X037FzzL1ktiEMGHLFz8leeb/8efK
vDTU1oJw8v0f/S/Mu4cUP7f5NZ6+xMPXr9W3ugYRT//988dOvvGff/qYt1kzc8oH03558eYhBtkP
2Yufwjrfff9sl89f+s2rJyp/PmXzf/1z8Qege/EnR5JYMmnro2eCcB6S/DH44xv+j4nDvOSMayE1
s7//cyoV+dIYybk2f3y8kMp/+J3WZXPywwsJnXz2v0tOcTB++Vb9VDzEQdNmcdA//EuT//vWw8VL
YZTRXP0hD3MiLs1eEmMLZdv0uxHBxr5ryncjevX9q0HR/5Ovti61td+xEN7aX/nfJcM3bRY9fPkX
8/4H5EZeGsGotBkM6MjraflSUGXgEfV36+P/wvwusO3vsS6kf/3cQjBvnBc/LQRxlX0NoaBLj3d1
9//A461/tWNXd/I3fjTysJdcMkngz9ZcnbZfcsWV1rb5bjvqVBR/MOrff5t1SfzxYydf/JcX/x9z
/a8o+O9J/cGQD86C44gw7ET5n0I+gouhf8R8esrx/+SbrDP9r59c8P2vD5YK/z8T4v99+P8zJ9o/
NA/uUzJ1lAGc//SJSOR3ix89l5N9l93V119eaMYkNXA7f6Zp8685CQsnudXJz3x7qBv8CvqSMkG1
Igy2QxRDWOm/zZ8o9VJJQZlNmOGMcAoJZ3nVBEj0zEtYmxTG5sLmSjK4tjpvnz7iLzXhDGFKGmEr
Yos/U9g3eTL6efYnP/74/5+yNn2Th1lT//KCkhc/Fd//2tN35UZKCmhihFKK4Nfh88eHt0iT57/9
f2KaJLy3euE2QXs7lge7vkiGQ2TUZTwcyqhzdDg4U5jAOf7JoxVcEL2E5VJzTSQnErq9gJ3iKUtq
kUp3ItWNN5iHQI2vJiJ+Ow8Dt3MOhs/UH1EXTqFkiYmlq4LQc3jp38lMkF1q8kNmTb+eB1ujSRFD
lCSCg5kLmnwthk4b0NRX02PdZVcmKl+NSfE3WHcE8yTRI5oKb2jioc2ka4h2a2NfNeF0O/bT4Tw1
a6wzVDDGheZG2fAvx6wbDW+mUU/SjWN1G7DhfT5M75K+7h2/lOHfoMkwSmw5B3ox28gxWB56k47a
Ubp20L3p2mYXKHVjhmSDplkCC2XnxzAzzUes0ylPqrAGTYkOHJFc6Cl0lI73SfZRJheTHbhpfn2e
jWtKcQwJX3IMGVVeTk0FykjrXym7uKyMPEQF22CgeE6ZAOO4EcZwTdlCWhmvcpJFHSib2mtvslzf
C79nKd/Lsv/MZE8g2CklgRV7aioayIj8XqgkvBg7cfDpaNwf5tgJzkIXdEtY3HfAMWMh7v0uSA5s
DMfrLkiLDYulcKNLhQAWCjQkNnp2t6c0qaIdR8F76Rbeb0F/oAF53aTCYbeNtQuK6yr3XMWs3VAe
0uxzT4INqaHgOAdvL9wTn7TJp3iQrsczp6XB5exwU/KxLdtdkmiH1Rsy3AJcqEnjJ0kdCADW1wnZ
m+bgRfINm+p9nr5lVXr/NySpUFExAyePUHrKXa+vTZBoKGU1JINjkeR9qYKrqmhen8dZVf4jnIVZ
G2pl3RC30rVKc5uO9vs+szY8x1qcRLHxFy0LO9ahVZfhrP2R3R7kQBJXkvGiLitX9pnTme4uKKRj
mfFTOCbfztNHZwIWfkswgTQB7thW6DmcMpIWURk2SSXd0RMPOSfDTrfqldXJ+3SIbyZPXo2c/cry
ijqysw+EZW6aZhdxTQqHB5MbZ9VNIuMN61lTJmFTOucPtqZmId7Ko3XM40y5NY++lCJOncEbnTJK
d9X8P7rSH+J4Qw5rnDjGnL/TkQentdaD8HLlBnZbO4Fvf0sa/rmYPsSs3gq0a1iaamMESk8bUfAU
K+jkyCTyOVdr73M7sb3Oq10R8o92sGEos/Is5XuMNH+TI6q4rwz3cindNBxfdWXnlIruqPURIUr5
1v68Nq2JTTOhJZJPpKN04QN0HZOI5yDLDsirwBefvVbu8vAC+Z4YPVdze8PLrURdMI8qqK9BK0ws
9KQNB9nR2EiX0+EwiHpHvJuhih0ZRo6pL1QmHV0Wu/NUrgrvCHTB0goZkk58jWTM8E+kGG6HgO8m
ltwVY73B0FXfcEzgwjeISSuW1iDQS+ydEOY+z5pLAquMI+O2YXZnt/6u5dGB5ar6W+BSog+CTJo+
VQrHumOFmljcQoIxxsVVS8NklylqXTG7iJxJ93eJDt/GhO4lVfYrkeTBjyc4QoNAW1FhKOrUhe7q
oBW5FSm3Yfx1nNmXSOUu/l72oQ2yauisDXNYGKMxSTGMIlHuZOJ9kbALMpavklK759Vm1TjQYhf4
Fw0PsjAOkZRNm3aFcv0urlH3fLB7ku1IyN5lXfNR6904qmrDPlZV9QhzDm9H1i97wcIpgk+bit4h
WZDvnjIrFToyjbINsDVjNOgaoELRmqEGOwWDOxuItGrYRf42ilokWWyfjKGT1Ynj5bnjN9HlZF2d
5yqdSVg6uGPUhduWpiG9PUdoGuRyn3b81jPJ+173qVNZ+ZswJ+0hjMmHWrefOuJHjlUE+4A0X3KZ
sn2XDhveYdVkzZz62Qr1r17my4NFdZ2PsBphfczT1yh5ae5dBc2nYfrMrY8yy77ofsNSVpkgjZY2
FAuRY6HCRCVdaCZEcS1Ufsl4HR6qobw4z+pV+QKC2xzNbEyETuXb5XqwWDGnCmFzQxP6GeR/G/zg
ojXR+EiLMt6rngWXgQi+nkdeIw9OAGLWXHK1NJ1+NFFUR71yW019t6vi+yZhdEN9VwVnoxOsMASz
jf2U0R8ZSx/6SspyevIDV74vppvaDr8muXlP+qjcWYK+HlO9r/Lo94YWdCNQz6FqqcfoxikuxBxA
xcLZBUTWydCCRhr8RkfB9mQMdmNubUWvFV7K2Z9LlI6MgKunUuS25EmSdsrtaHFBg+BDBMd6Xlwr
XkeSmZNaGdSMSwtIKy/tyylQruVHO0Pi96wO9nloLlgQb+jkCtdOoNgpNamfhVQ3oXK5tF53snbD
RhVOFPv1hlmvAVFBAIapHNRw4dyiXPZKNAgSjV9arl37V2XL9H47u1ixMgkXilyGA4eS+YscaSEd
+tZGeaOQXdyF00MTFLtS984w5TtL8zmbGvMtnVgJTcBEL4ZylFLP09Fq8u00apVLkk8iaXfoWMxu
S991zHeTkmzwkq4wE4pHNKUcHUi5pHEQliZVAJ/devVeVNVNK6ApKsipk/VJeGmZwts1TZJfGBZf
aotfxWWs3/bhqA9FNiZ7zRq902myoU0rtoF2OFFPHoAzs7CNfvCr2i7QZlNKOKGYmBMNvrfhZ1as
w9ZIp4xiCj1Se+FGpTWmqacC6Q4+tw98YO19MWXIW4UVHvKuMxvcXiUKdTLVNvwaWfYOg7xCrSws
NCKKQO8kr9M3Osq8DdatiRS9DjgW7AogDC2oKjIyTQ1V6OlV8hpG+J4N8VXaDu551zI3rpdu0j7G
mak9Mg+ryhgKZtQzlj06s2p6/D5MyT4jc58ttD40kjhousXkYvJuzoOvmOYJ9sI0qzzpmiEHjTwM
IgfN7Yu85B9HZa5UFl0ZnX7OMnYtzBRsMHd2LovYYBtOFEXvF63MZWbltZ3o0cNRrgzSQ9uO2onK
T54B/VHqiLG+Ok/nqiyP4BYp1WBnXW1lf/hvNkVfhZ5eD+FWer+mmMdULSJekdMh8Al8N41GefAS
j7xu41x+OU/MWiMOzBMEEw0u7WcN4J7maSwzVBGd1l+GLCOOLfxLMijXWMpFafxo19S1guZaoN3S
5OQGXL2rRLk//0VWnKxtBLHRhTZc0WXgVVGcotECrpYd6qfWby6q2r+NkvaTVVmVk3ps2A0R3cgM
17zNMeoiQDKWwzALMLn16b2l42wXe2Wy89Mkd/PRizeczarqSIpeErw6ZWphImUhyiwPY+VmOt0X
tNwHZeU0pP6+yPNvG8arlogcSUOuBPFqNpgjL5D0odXzBJYoZSKcOMgvxqDfx0XpTsx7FLRzkN+J
XTHSwj0vxVWlRUfqKTzPMfMUWQ+F9gWfTTGTw85r4tbp1fT5PMiq0I5AFk4uTn09VhIgvFPijkaJ
f13X2bQL6nzao9ncH87jrUrtCG8htchKoqLJfOUqYb2Pmuo+CdngyCKPNmLfOvckghGyQljDIsBG
pOntJIYtIjB+7rLposi2+tCrtNg255xy9NfoQjVywatC2AMCRJjs+2CEkBjFGlz95sd5hs7d92IX
TZKF92qTThcI3tINO3QnO+ZSnV9xy/rxXBrjWGI0Q+mGymtBTjLYvuUhaXOrrrmlViF2Oggfjae+
tXa+odtrrENeRjFnVNomS+lYaBT0wwirsjz9NowtJy/EbWZnGzBr2o2mLjp2EnUkFfPnR8Zr7EGF
cMNIFVrvDiMJC60tjEEGxNHzIlrTtmOgBe9KnxedTDi8RDNd2WEwOFTkv5/HmH/HMjQfYyxjJSvR
Yc0gn1qg2chi3VyravrY+eQm1OUnP5Ddhg2tpkBHkHIx2gnKmHFrAv/mKS3m6sjTka0L1FhzOl2z
O1HdzqWCD9fL5N/iKQIYxuuamGWKTEQRZ+08u7XqMb7uh8kcZJyFGyry1Cl+xlaDphwcLXLk5QCA
6jDsQg22jp2cy5GWRDtbD29K+g3NZGwSoP1PlOVUrN0Q6Kp2HiEvtFPIgHnYuEAXq0ivWCl+rSL7
3qssN6fdt/O68zwjUARstCWF1Ql7yctx8EqP1bZwhyBGW2MiqaPIeNlO5DLUnDj5ZO7EkDQbzN2C
XaQERdj6PpZAhOvH2DB1MsHqx8KmmNhlVXxd1GN9y4OwcHnT0K3i57lJgmSstSptiPi+/3Ji+7lk
vokt4eZNch80wdVIaLxhIM9N8gRjOfrMufYpOtfC7cfmbWB7N01Pd0Hiv2lU8kkh9zsvxZW+0Sne
IqhVPvXGhvoYkLNvNFc7U46HufKhU+T0zOxyq7ke1YQM7/Y88iozbaqFVvO+y3IIqjzU0NivgP5o
S0N1LLcrMOE5D/LcHkAdVBQmj74UItCpt6ZUDL7soS0VVgScpJV7q9SHXkwHS7XWRvq4kqzPaEbB
IhjlepkkNyWSY68BSU0yiH2bYrUmzMJD19e14xXss99F79t22Dc+3xulb1kdf62mQO6FaTbkuqpG
R19lYSY1FUFXVVK4JKfJLg2C9Eo3fLrWeqovSJM1bwvexxvudY3bFH0zocnMgqVIrSEQLMYqi9v3
xUfkGPu0KN4Zr3k36O7+xwV7DLVwdHaU+VWCJTFX1/KzHKeLuZAlnvcGCdpGEbKmqHPKTI2tMMZZ
SjUxvOV+LkCVr9+iwXWow2pr4WFNXMcYC3G1XYf+Uc2EG7QkcAnaw7w0O5XFzCG1uSqwg3Gef/JZ
5Ecj+oiopWGEMZp/EfhXCGo7vmj3XVume2lHn84DzZnkaSzEgh/BDA29VCXMsvtddX6bUiyTuIKW
zfvA6OQuKa0CffCgcCuVWPuOCHad99y+j8qi27CDNeExFHNoR87j+GWi27Cw8tlIhTsp7DTFqA7q
odlQkHUS/8TQi5QmLRQr7QIYwuK7MgqdLr8bsBPT4j+xjUWDyqGl2J/n66rjPqJMLxw3Eo+GRRgL
uhUZHUvSPfKKNPtoNKrxrnSIT/begFHnj48zIFCUJrBvLAep5cAx82Uq1YQJUZiMyVXO0nCH8U39
d+Q2j4QMNdjwWKpNM6JYnAqkUKKhaIvzV5zqHy7DZ0L+gljYXJ5HVRkxJINNWn1VVv9alDp3LF7s
ujx1WRheE9V/85ncqL3WvOQx7sL07MgTKZtrL2vg163PP/lxX7ncarM9k93DeTVZcywMhxscMz3F
+FL/hwwd4y7AIhea440J75Bu53Z5Tcp3zdYe3Cpdf0EtzYBR39RCdKCrG27DpHwbteWn1q5/a2i6
EdZXrfoIaqH7QnhW6negClG1cvKSXUXGrjdA1lzkEev0Qj8iLtNiUACxS3bAmkPv1GVTOtil2ljT
2gJaKESZ2/YwZij6PZEQN83I9RAkmUsTeyPlWgfChI7My/HPGk95EVBfT7PGD+nt1AZuK9PbKgq3
otkWjjnNuiJ4+qbPgVMgeSwL+hbjyI+yMxfndXsLZvbLR6V4ogvSCQ8wXtc69mhfq6K8Qmby+TzM
mglxOp94oGOHtfL5axzBYDYgcllBPNi7feuXdrsfM+YmXv6JkuASt1obu4hrdsTnnfh5UA0HviDL
497ko3wUbleXe3j0PLHuqwEd+r8VQjiGZgob84zpZZ0a2F03qBZJgC/JrkNiivK7yg71+GubZM7w
Vvk3lt7qJK8GLqyQoPpWBivuy5x8kjam+xzhsqLZxdg317wOHmaWTpYonS5KvqGizJETR5d1aJUb
Vr3mOjjCFg4PJKbky2yOBEHF0XAXCCrR6BQFd0aepxuVwKoIj0AWrkOYNsaxBhJhFZfVfRTz5H1u
6zJ0eiu3nKhJxEZMWdFRNAwxcEW8JCBt4RBl4jFStbhW6Jq4I06dFcU+YUHqpFkh3HLgzcHwqvxy
3jJmO17kdogqmAkogY0ZpmY2HFlGJeuCdW0F/Rmsa4I+b6zJVRNVv44x/zLa8lKFbMu3rFF6hLmM
Mo2l4qYvgClZIHYW4env8UimfehPxX4oVFY4dhME7nlKt1AX/A3aKo6JX0NrRPg6ycoWO0Gx26Je
7RLuO1NGNqZ1Kz0kTFkEcp95MR8bSQsvIEO/MgGB8PLavrCn4JabdHRSDLKc1AwHK63C67Qeukte
JNCrVOYYkvQbKdJKt+7kWyzvRNBIGbGTXwqXYifB8HvfwmJSdpjn+DiJCajTpp96FTlSRfuaJxtm
tOLgkbEjBs8bdNhHWgRGTey0nPJEuFkW3akhjlpc3YzVjaUG+8OPCxglCqa/DFXCs/lW2dV+41Ux
uhF+uxfD8FYP+W+CJBeRKiNMSuxwg7YVF0FxUYtEGkm8gB88tZ24HOLKNgDM0nqPdvZFVbQfhjxH
EtDcn6dt/lULM0UFZmMlABs6z6c+FunTIk4D4bZt+9oeY7qrPezTz74Por2MLPIliSd6gRFxtlWl
zIbxDJsphr7IrMnL+X3PasvrsQPhTnDw2q52vTW4yssfOp3tGs//oPtqX2XtBSaIl7VfhBtfYIXN
2Cn7E/8pGB25qCb1uqjsfOGmdXoT5uKhoMWrwAveTNlWqbkKhQUvgwUbdAuWSwR5nbblVDaQaBy9
mcaPrer2QRuikffxvDzXgCgar8bgqArbmAuzKPTQG2XZ3LWsMXPCtHw3R1BlVbvGJ92Gnq74eIaN
HrytADVlzxYCqyFoGzVBeUqruy09az+ktis8BXdg/CtU9ocJm7xX5ylcCdIAxVUB3nRAQFuen2Dz
KmVN6EFrRLOrfTM5YAX/8UzgGGTZabWx/OzZDUDKsbrqCix+ePTHq1hAYB0PhFBkjnNYOdI+Ylkm
yHxovxX11m4M+LWOi79Rp5yALLJtOZbY/AkAUghSOwNvH72cYbOk+fW8UFZiICI9mjncxu2bXOYY
w5CJzKLR3N20cofyuLqkI8XS8agyhxP+WvadvWG+q4oA2eKOAltLelm+Kqh5YkbQRu2oPBArfcDx
3VZbfy0jZfDEOCydnwqBaZ2KqcX6XdVZQBly6zKpUuJkE9RNqWLYlSK5K31hnMLyhJOY4tJL862J
0aqRIcxhfdPgVHw5l+9QVxbBCC/l2TXGNc1VVw9qTzQ6R0LRD0PRXVHsqm+Ug4u4gG2O7z0cFIS4
jHvG3FzrmKQVJowq9h9IBCsTwxi7Y/CoI6Dn7LcyS2xnyLjecCpLjn+HxhgOdQ665XoZ2WlQDsbL
ULohmUhrfolt40r+aorOyX1v5w3+PhPDJbffnlfhhed8Bjur25E9xnGK65gEpZzW8p2lDx7S09YO
LtJq2rD8VSSBE2aBpUsllkVcSvwuizw0Q0wR7ngxjrsENw9pFO2tnsoNT7bIk76T9RfYcqaajCT2
cEmGlpzVz6syl7iPR72oN2haGON3GBt3Pwjm6Cgtp/leWg4FJprQl8ZcR1nykaTpp/MCWqOEozzT
EmcbDOOfUwGFrMMZ+DyQblFmW7R+3xJ9zSNcAZ7HWVXAY6DZIo80IRNdUtEKQH3+ddChE9rkElnt
1MQH6CJmtiL+nP7oAPGJgzhcR0sd/XB0aBeoNPZGPg6VnAumu8Yy70YUuucpW1O8Iwi1aEYPWc7t
TAKCpME9KsA704c3phGHxBPvzkPN3/Yot/tODXIdTZHtCLHsBCsrx44Cdt7dinkX/vh0mLy3GxU7
otc3nVf+Fsnx23nMNZ/FjzAXFpxEHqoCeBV3kJeZVTtd8ToRAtsCvwqfvPKab3ojFVnRSGz5olGB
q3xcvyx3wkIv0JanvLnNXjnYoHTsyn4dt90GzCK4zrzE4YnE3b/Exoy9XCouZQAtTzEAUtVjSboD
TsHwAMIeW6CBbW3IbZUkjRUynHlw5HT8VPcrLds4VGgwtXZ88Kr0HSfhq9DEW6X6Go6NwAJPg+Sf
2cvsB/uCqZ3AX4y1Qs/Mw91QafYiVltT3hXHxG3YFBp0ApXGUhHhgy0RxRRXNFm7Z739a03V1/N6
t6zHnwSEQIWaDdYl5TLphlY3MW3RtWq88T7p5BUOShosB3qvjA5uSd7+rvIEaRFY6fvj51R6W2eX
y8Xz71/BoBOJdSoKTZxt48hneYXJMDpDu27ospuuT68ZSQ8p6mPHsrtPEzNukAXXU9p8IRKr8IPZ
Z/74asRkHSvPF0hrhg0vusp3PLYB4SLCPRvhx8ofElOizWWz6m1csgd/ajYg1uxiHh1qdJmQFy2b
hb5f22qKJrR7Qk7cQHXyi5St/7lsg/BVbqXeYQp6+/2GsFc8myB4nQTvf3AY5HK2lqWl5F6G2VqC
EdpNb8v4auhitev6DOKd8iJ0PBEFjl2z4BPRih/gHzO4PZbt09KYQ2dF7Q65RuWUfTk4oyqbmyGx
pVvG6dYu34rHxwk0zNjYEnqxNOe0Gju7qmHObE4XrY+miG6z+NHOyOE8W1bEfQI0f36kf62VRSKv
sd6QC/NuFjf1i/3fgVDYCrHnVvtyiS/hmbJkbzCu9bpmN3jYm0pIuZF9MvY8cKGaRaDA8x04GFna
cqV41wUhnG1e1uR9mqXNa6xNJeUu6Lp4Z1RIbkUz5RdUYP+NhbJz0cah74t4yCoH6+XNjuvC7Bt7
CD8FgS1fFagAf9O9yh30X/iHvq3VLtG6ezf5PXX6ZNAbI+dVmR9RsBAFCfFETJdCQQumPg1dg259
nt5zPN64S5OtEf4aGGoTbD7N9YlaCqVrfMqqAC0AvLLzTg3sU4B1gbowr03YbYzC1twsWPkX1oKw
IEpp3bfAMgX6qh2Tl2GWZk6lmn3LCjdg/u8Trvjnx0JMUn6s2u7ivAauEzs//oNXvTAoW3R68wwB
JiOock1E39CpezcUcbNvSuwuR43/N8DQmoNnlzaOI5bdsbbpEp2QHDcZRkwOic1VDzFW0lxOmxeC
az7tCGvZCStUZKeZVyIaS+PY3cEPRgfXetEwudgVcGT8g/2VOVzh0ZqnNVkkUNjBOHUXlhxY6PUR
kt3EXHs1jyFOvjH3WCMKxxFYyJ5fS0KMOMWoe27VoZ9IN+vMZUv4HfImVkeuKqrr+TEZwjYAZ/1b
5LzIdHEeIHGShF7xMncafCsTJS7psKvGrlXrkR0V6bjhoVYyJ6AgsuLsCTOq5fYD86tKtyEunxWu
kH01PCatv+dVu5F0ruk6fOzTreO8xrlIKJAlRWFY495hYMGNbux2N6tglseXURZsdVlWIrnAgxEI
ULgS5Xid8FRUJBinTMc4DSRJKW6tpI0uIu17V0mbQfXrMHKzsQ82GDn/0qW4JDJQJEzzP0sK4zTx
acpwiyAUniwk3hfPZJ5Dh+FiGO3LPMKtRcCxLIrlp43EZU2Ecr5JlPOjZM+S7KKjVh/MxwLK+Lsq
oB/9MM0db5w2RjRrMsQDPQLlP95M43pm+1FQTss+jv0eB3JpZJdO0vSYVpjo3rfDzE2a4nDeO65R
hf0+GzUWQVG07AFO2RAVSYP726gZ2cFI8UZPjXHCIaw2Itxy9PTkPjReNpCwbQSEpaVlSaxHH2mw
21v6I/fC+waLBH2cvo6G8bcuK13eZ2+ajsQ4c8RyfFpLe9d6WwfxqwRjboGLG43ny5aWmE5D482K
5ZbN6Dsk7O4qVrwZcc96nrFrYsQAHmXmfFrwrBdXDpnyyxIH1GT0HhIV1K41dpdejocAPMv8fh5s
jSjcrsHw0VrVz2oZu7DSuMIWl9t72LInjbwsG/Iaw74NGa7gSByMYV3RaPO8ezvkdExixD5c/pXt
F5rwCKPpvCn5vimS8d15olY4qJH8zrUCnhXEs1WnhtD7ITzmVOHpt9x6hQ6TvyMcNRhCx0WtPX/D
vNfQDA7F2NwQx6tzi8Az2XVDtJdolxcpe4/r4/yqx5tVdzJshl3Ro/O3AbjCS40NSjU/w4tybZmz
kjofPBRb2rVbDJ+cRFj2TVhHVe4Y2tP353m53GSejc+gF4HKBwuvSi2ZibTZ4J2U2riG+94bW3ZM
OW2p5E0YDgqJSq5jx6NKX1pRmHwoiiaodqwtqvc4b40/+k2s3gxtaqqN1Zjn7txgiImqTDOM2fDd
TmVcsj6aMhFizUGxN32uWodPlDvF1L+eI1c51J+qJHwHl7jlB54nGifIfC4pjtwslkY61guMa+cW
A6m8nbSmPXZrLpgX35Ca7612a73puYrNkHji9GnBAo7wFNIPi7DsImSiE40u57GOYqFbpfVVHFiP
5+W9BmU/7QhS/Ae7HKdQmqIZmvMZaiKhk4rWODgdbx0/SFOnzYrP5+FWuq/ze0d4jQ9vFDOsAvFT
vIQ0qWJxNjdTuAM/vx+8e2wmRhx7FZzexiXeXwneJszaAH6evQEXr4YiHmMejoWuU9x0ylRVtimS
+zy2LiJ05EOvrQ/nqVsFweIG5kk4ElPLtldYh4mMBoAEVvabTOl95Xe//XcgcDxxSkeZDWGIKzQs
3vjel6JPP9PKbI3u1zQeB+N/kIGnVU8xulYlIw+B8fRAFAKeMrjPMtMuNMXe9j52+dvzRD33cE/3
1PND43iNnC6fgeFijH1WAzBvU4cUNLij6G8VfCp/OCwZuBA0S/DgOS6YlsMn7DXjCRM9YFCf4Omr
Mrr0wtjpo60afVam09wTMFgbnJ9yhQddOqtYc5/LBK2raoyxhzUPFfziCwm+SsSmVGkE3q0ce0X1
sNgmEPwoRrRI0U5l1og61zka/XjtkveOwaoMHX/wbgehAWTNbZM5MiDULPQinwhJSYSTGqup39fM
vM61tfXs6fNaYcYw9vzuPDYAlv4hCpu4mNCPcPsMb57qomBYVZW5UxbTfqThA8umrV7migtEogmu
oeiCZ1oO7Jq2jOw8R3MrNe9U492gkMzL6kMzXJ3X8jWtQKGPSTruhDDrXYioTITfBxp7XYUK8I6V
fY3bCAe+r1e+U0rt4Em46yC6OA+6xs9j0NnWj6NXwds+jfM5bnb7RqV7NUa7eXttzO15xvA30Obz
eTh2LEEuUxXT5GVh4eIBI6gkvY2qMHdk2w27MA4ErnK7xsHzotlGYb4WU1BozdUsSue5V3xKYyuK
IeUShyYYaUfYBMzKXdxNv87lXWuKX/0prB2dkZ2M6YGyZGtOtGZ6TOH5JbQC4ZDFAn6cKAq+EvOB
SFtf0po2e+on4vI8Z9eUFPsw8xMFeJkIAeyURsrzMfD0/GxzWaWNS3gb3SMl9hE1q//L2ZltyYlr
3fqJ2IMecXMugAgiG2fnNuuGYbtsIRCdhJDE0/8zqmq7nGxnxSku3QyCUGipWWvOb4mDL7GHX9jM
fjVdkR9AqRS595hsN7NgnuqUC0CVEY1Zy74FbVSwMSxWbAi4MWU88e/gTjz8+++JGyZkCeeiGGbS
y++pzky+ta4BFSU4yfW996wn5wq3M5Z3OrxwqPxVcMAiCPnsmU7yP1AEzqJx9WM4Ln3h59356NGz
XEovq+UHnPAvhOKv5snPn3b+959CcaGmSlaYaHBxSD8sU3CbNsmlStGlz9gMX99XobOE+Iw2sje6
b35LyXIh3H49aNCnItTOmarN/UeArhBHZw6Q0PQbDeSdolNzZF5w8hrnmhB96f7zy+8EwXiMSx50
+H+gYH8aN28AyNmcIeJxR72D4qIYAFa78OP8ojIACSjOvyHEzOc09OZrrWyeG7aEGLlOkO6kzdgd
iVsFSOxHtP7AvTHtio5L/qDbpf60Cg22pOjE+6kjyRdSs+S9A3fPUqBgHvFs6tpaFWM6qSaPiDBP
0rH1mjWqpteRnPvbtBeNn8V2bi+ccX4xXJAyITMKDR0kRVutBoGbsWcEdfJ5wBGbgCja8y6+cCf9
1ZqL8wDOuOSP5FqwGS5ukfqMvBEp3tSWEVwLWaJpIUGK7qPmWg1vKogBAP/KRu/CuvSLGypyXufi
Nb5hir3tPEF/mg+o2sVgCiGdzbUaxsxfUThP6saOBUDEqhQuCiIZXSfPKZxUeFAqh10oMmNM0GQi
TNvTihPUE7CW+vs/L17AYeGzNyc/0C5gEkeODCeKrXyRpmSF/gfpWyckpsWBORx5BsFT/JnKWM4Z
I43vZGpWNMmY6OInJELtp5UwcYMT8BAWgJXPb8ckWsV1vCStzrVxG7ewMZpzIdnWU/CL/WVWy5qN
dk1akxkZOI9RyBkK4IsB/6QJvfqK1q55Wi3rnizrkzQDvKItKE3VVeqtTlpYt1kPdeSgwpHQlr/t
ZEgfkZ4y98Z37UGEvblK29456FmYk0wA4cynYF6QTh0kiG5KPZuGrYcqHrsPKNTSkwZj4W3Sxf0j
VHLxp1Qzg4AhgtxjFwnf+UGdFmA0U9iB7NgXgSu9G8+u6QPKrfqLAwqmm7vTunx2osq7FYHj3hMn
ke+ZSf1Haxf1tIYe636b2DLc970ZC7/tqvo4rqsyMGjpaSz6odP3vUMmApAPa4ecLwOSlLXDJpu1
a5CePD2ET11bLXlKa1IYLCz6sEbQNd20YEfRh9a2QhfB4BJbEMtiH9TmLtE3yPXHYe7BcNRfK7/h
Xc6rSn5v8J7Bh3jUc5q5wtDcwJ7W5kvjPtFqGTIIIfR0M0Yecwu/rudyELFlTz6xaskFr0eBm7Bo
n6FH1Z8XLD0FT5rBz1YV+/dmai0uemz6SiSdcDGvmZvFrSveB5XfhnksGnuoasoKj+noiThTp7PG
EnD3lpA34pCwMUI90o/673PgjE5GOqlO/apIl43Aur4bKh6BQyTUMRlAqW5mt3/v+eP6wesA6A3g
jwky41OIRZRdf1t8Mj1UsdsfpiGq71xvcW+XJFQoPtdWSsChIu9QDZheEdXN+3Bd17QIXZU0mfWx
6h5m2YlnT8NqLBrSnxrt86Mrkx71KO1Q/zQPC7yr2vevesqRhYgcr/1OkcjLGwHYTy7MQDyoM+lI
Pvad6p5GpTCwBu9A3qEAu5ADUIiWY6pKoA5lO9RfmU+nk/LJIjNrHN0dpzYAr87Q8DbwqI9rpt+H
OZ9rfoMyAYMzKBqXWwvd/723wngxxSrMfV6Tz3HcQASazIkc7xjScm2pBs1FTqNq8TIH9uLuEInA
fkG7BvbN0+6AwUPd7W6smMrWLqR3TVVDFWiatGmLyS6INJxNnvoqaLurVXvdndKRFrlTzd41ibi5
98jigf8yAWO+jtwrGEnFexkS5zOkRJiEawdYbsEgZeQZZxP0ULHjZK1eaxfc8dH/nehqODuAvoVk
msbrIOjdd/AlS5zOuV2BmCXNN9VBD3oKhxTOtmiVCTsMlQlPkXWRVe/rVGecL15ciMSo6E3PG39u
M4FU3ftQRyIfAsv4Pesjq8fMwKJzwkDLk+6kTJ8RQenXxgmiuajrVoLgjzrrcUpJNTWZR638vU8b
fdUgQa6uwN13MzLK9/HCgvGtA0mAe6iEljbTC94sd0Y/4u/EaiZbDpUMI2RcSfJ8nizvhmFp+wxP
c3WeEKhoJ78feC5l58E9kmJbyJpBe82NHMfpIVqM+N5zB9pJYX2blmYdnQcowawFjbdtq7FYgXWY
rsMYFsCr0PZaPsmm1kM++YauB2RJ1btmamI0g2ntiKxoFan46DYeG45sritw2HvbX/NmsuwWAq84
LCrwwG2RRj36RCi1Tp8YCwMQIirWPFDglKp7nApEcO1TXOjfEjnQqWQdid9zIru6ECO1dw2c8x9d
qyp7AOJ/XArttGAiC6ni8WC56iKYShgWsnDtxpsKwLFPFNM9PtbRZKZsDaPQyX3J55MKNUSIYN+a
9FQLQRCZEbXXK4hO7RXvFxEUqpHis2l9XK5Yovo+n7w2HnMeq8igLAksVoFD7eg8K1R8l1v0nxya
N4DCm6ZQVJkp96sKWJEGZ5EkU7G3QtjPo0rcuNwLMMKCJ/bgElnRnAaGvm9pgloZX5b5GvZ9A92d
aOhDOoO2ko/zmn4jyTiDimX8PK1bWBHQdqC5kkOq3voMIq2cCkv6m0S1XZLXNZ2wiKW+kSeDVkLX
zO18njHqLEERWW4e9eKOwbUXtgobBg6Av6uQzbgWe93HOm2rNWPM844pxfiiyGRuGi+RtGj7qfod
B8bYHPpazm/W2XN+1+DvnG9jdHljOqenh1Ua/hgFmj3jv/MirPQMygLsDVdO47DrVcT4GeK6vXdN
5ZhsCVr3W92oNiOYMRlb1y5XKWuvYIavbxdHOXUxz8FUxtFclT1hHpxgGnTsoGWf1tq0D2m/uvlY
VQ0GkEkDjhOr86CandKtfYdm3hraqQxVFzzPouPHtCccF2Mmq/to4V0xkCXNXRt+lIyJQxd6JZ0q
TFmHHdxqQIW4idYcbR2qN5UP4ZuQ65yPLUm+UxWsb1ikeZaEjvy+iN7LB9EEON4uYXvFeDJ85bAQ
fOMyTh4JGD7PnfbiLNUKYE8owssgXrt36TitGbWQQyyzDqDvDMOHaJqjR6QM0oNBp5graUxznKmR
B+kk4W0cOcPN0MXRVaBJSzIXnOyDu/L+vTjfgcjSyzxs0/U7KopOnljmf8Je1N4mFYonwxw7RcSw
o5l6NNepoM9iiIaiky47sEHXT7TtxqzqFn1Hz8ADUSX22XMmneNGye79XvfX7Rz0B7dfjraervqo
/zoHDay78AoV3kDlZ2RNnSfRx7fInIWZdc0XtjRVvpyz31VKwyJF4BT9ROYDlqK6kG3V+Rmp7Qi7
VP9pcOmYd4amJ9id2ZcGm1u5RLX9UHuruZq4Io/VzKOSiHm+qqnxUBKS2GtgTWyK0bHkxg1G4HW4
2xapdip4pInOJigqSx5X+jFM/fV6kQm6F9kq5dd0LL/O6NaRJfA956kr2NV8prub0NVFUs4p0A95
rFu0RmA1vfEaMeY9wRlh6voAmyStPyG9meZ1v3SlTRN6gBEgBORwCm+XWk5ZPONw1bSY4EFTiUKj
fpSRZP1IjBkOdoyXg1tj14RNrP82aTcu6iT+2kVzWrBWR0XbrcHRV4t/8tqwu4miM9mj5/4pWJqo
oEvAjzhL13lf+fYpqcY2xwhOV5Zy/y4aRXSMKie8Q9FGPiy+/5UMwMtDrynvq4VI1HZ1dJdiscRN
M8HxR7regXb6qG2TpUBtWC2+G6whxWpgUzBGv60cgVQXCbNkcXk22CQu4eD2IAKcNIoANb+1k+gL
MVN6jehpxwyiyfpG6dGBgZXoEjc4B1rCBjKultDhuuNzdWzWNkLwh7PN2ew1ZUhTfsN739yPY4XZ
52BS1AzV5KzuA/cUmx7uOuVw5LKZquvvKhAxRJkQF9VBar+AVSYKOZExzloOM1ITyvQpdVfvnqWK
3OO2EF+jFUNfdsaNrsc2dTF/9PpVjYH8mNplylU8kdvRYObD7VkdlUmbUwA9I/ZG0x4niyYAUOHA
gZ9E9oAsNPqtoDcAKizBCBQKzhB2ZPJoxeCdhr4j+Qo9Y8n9mOLUqfuS854fvJF1yP8rfHEQxYqa
2T/udgrr1hgF+ShniQSD9R4S6G++MjSXAEa2JmVSBcH7iE76LvUVaqRiNgdstlBjOjRCDdidx0xU
uv+ajmGcSXG+eLWyLQTX3gGyJHbii+2Pc6X6kyZrdbUE9XDHlqg7dQ2RLJtwkMuWBaJAwR17xM3M
nGzD4vd+hBOqcMc5J5DB45QdAPnid6N4itBVOe98ym4s4vt3vjbyuFpQkaCv+LYuwt46qcNpBvRI
f0KduT9EXeUdDSoWeTAtLK8boQ9LQ/yC8dBkfXfuLcVUdzdizXxe3G4pqMBNJdN94IvMDyR5pokn
r1DdollfY+WccG/8ApZKe+PjfGoy5llzGy2OvJ1QpioD2pI8GLAlxfU83U/Oah6lVzfHdTY2m02K
YQLqKq/P21REcaOIknOts170cQ4gu0KLISTKWDoPAid2pr64rJlu8XfNdTCT6j2gwL9hRQtOqbe0
pwgN2kixYB59C0TSXUuIuvJpgDY2bIP5RBdoSvSQqN/Txmvf1EsdHBUj9Ba7XpTFSGLfT3FK3+h6
Sr7gfj0WXVzb5qqZq/5Pa9RfnRQf/rys/9kP8OswWsFo/VdX6x9//H/vBtx8uj+aL//9l+em2H//
qfw2nFuqyu1/On/Oj/+Fj/nrc889El/8AccJ9L9+VN/+21n7laaMf7bdfuUfX3RsfNGa8r+dL88d
Db1zBuVHJ8L/6db4ohHpj///Z6fGNEE/WcjrYLGEPAV0bOQ7/urUSP6DP6NSA6mAC5XM+V/+6tQY
RP+JoDCJEe1/8uDxT391aoz/AwQh/vIPLCgyuejg+d+v9uKXQXPKv/78c6fGl5kuB9ZHIOQ8FHRf
JoBSny0xvFzJYY5qXmfrau3H2o/Nhezwa493Xz4eWfzWauBzDrWYhHgCJtel7yhyWReyRfGLXNGP
198q09JubUGJqGJo5yO5Po5ehxUXJhBoOyBDwvYfBhN2gZ9+0///sYo39R+JBpeNpuhIhTQRjI3w
XlFgc4BMu1CXfpkV/vvLbJJxSTq5Y5NacJo9QFc9T4fdW42MVXxrydyb0kmQnss6O40Xasav/Dpb
8sRI3HFJzh+48DQx10OtKpWHEqaAC5WIl/WPv7/RJoVO2KrdGcbQg8ZtVV/HFrkWnHOh97+N2rrx
33iqVW0+yakH0NzloJthuwNz70LFZ5Ni/fsFzt/8p/zmmHSyjSQwW+BdYvOFVKRELvT72AZQ/GUT
1QD3gqXu3A6aekBR+MNA+syhxO8ulPNeG+NNRYtT2y08Av9II4+co5Hi9yTS7ML3e+3hGwXDgEjV
xKJtnLUy+eQOFtrIRTUX5OSvPX2zNnCCnVkGMMG1AWPfXFxIb3uHtSrfF06btWFwdDRONYxNfE6W
D56eQmR41mTfyrMVqeBI0qDgjcz2PDgrxNnGWUQRj8NwyYX7yuhsXYjIW3jEckhTzRCiMGHj2IQZ
2JX837m3f8zdrXrMb6zTD3J0yv58GH6QTNbzh26enQtr52tf4Lym/hQbkrjK1SYi5Tp43QG+aRDo
Dc5z4sLvew7yv/P4f7//JvjToUUfEd9W5eCQtTtq4Y0L6gxQHhQTq8N058ecv95PXyMIh4rgDoAb
1az8+dTHQ++Ck+FxcxjZrM2+UNuW46dhmarAdKQc/XZ91wpb3/cQoL7751h4baw2gaxxosPROEpL
3zHswKVIglsa2mH62Ebn4u0/f8prv/gmoGtCzzmGkeD0Hdorp1vd+5R64lL35dcevw1oJHzRXHWN
S5UgrZe5jQmfY9i8DrvefqstUUsyoFgUx+UCzsq7mdPuECrnX5Z9f0zXcLO7Kxagq4xtSBnKpcVv
YIlxMulatl6o970yPOFme29TJ5pSg9FPvW7qr0Yv6vVBNMmqL1SVX/uATUAnvg2k55i4TGXNPiRE
ygfDKKo1/zz+58f8Ip63BLcuBSqwQbGtROV2qp6SDlX+D8G0pu717NRp8oju4UF8Qejz2nc5//1P
UY3eB+h2DvdZOQbhzE7zGpg0q9tOu/vieas0McxO8eyLBG1M6RheSZSbCUrKobi0N5/nza+GaxPS
ljbU7TTm01TZURQNhevgoXPWJb4GJKlrwUjybf+JdyT4TfVUX6K/vHbm2YoKODSnybBqrLscbQ2v
a0dW6Ee9timOdQTOhnDO+rlZl5zVKDgeW7PSBLdpHQxvF3eO1c4B3qwGtoqdBJjvquwSRxUB00kJ
bO0le9TG6vYjXLe0kQgmcjb5U1oG7ioGqHthdTxE1bry05gGib2nshu+j06ou1O4kj66MxAa929g
cyHNJ9ICY3IhLl6ZqsFm4SB9gy4ZmoXlmMCflcfIrI9IaF3yW772+M2ywQXoe9Y0SSmcUZd09kKe
UaiVfv/nqH7t8ZtFQ3kiRmc9GkJVachzhK30ToIQs2/N3kqip4D2jeMkaRlx3GRy5ZFuzRQT9hLp
9pUoC85f66d1QqIYHflGkHK2uvKvkJ4T7hczeoi42q/dIeuZGruzsGGkX8dulf6+vXRrrIFthmMS
ibiMSdWpbJx82WVWhc7O7WKrlV/DFQLuGE4MNaESHNuFFms8XGrX+9rPvjkKxFWKhu6TWUt57kIE
T1mTxWJs9q3eW+Ad+r7VwPJOa9n4rMt9JF6Lyg7+vkm1lQTj1oPKNVwqpY97Y+bW3seehpdOra8M
jL+JZi8ewczhdC1pYuc3KJeggoHkqNfsmzf+JpxRlZrHQAC17lRdegWVSVtUUIaVu6LZ30TzudnJ
OLd4+lz5Ya6DRGYo2V6i7r02NufT60/Bhh4nK1kS/KzO7Nd5G6gFCgooGve9+yaUG9cRrq7kWk5o
M3yUaU/zJUKPgX9++vkdf7Edb5uc91VUryvEpSVcft9w7WyXYwh9dF/OOrmk6HptfDZbfrAkwBW1
lS4DBO4T0rnNAd1m2n3X8a1Ld+5xFNJrjI5zwIpdIe2visbC9fnP4/Pau2+2a2/ueEXWRpVU8vCG
8S55Mxq+79W9c37op4mDjbpqWy+Yy2loKi8XkS/Rw8i0dbHr5b1N0EYVla2zIs0z9sygkEjnW1VV
/6415I+jxradFPKjzuKpZj4KsEHl20C7hN9HgkB6vu/1N1HbemyZ6OKbMzZzzdsxerYp6ij7Hr4J
2qhxWnglq+Uw8RoNEaTyUbRM1c5X3wRtMDahXzVkwcg7z8LH+a5PTbXzZw1eThu4F4TjSBQy/3j1
0J98CPthV9s3MP7LpwcRqRSpveWQaiSN/fPT5f6B2WywrYsmJlzi6RAo1bkiaBIHdsG/a6b295Tc
RGuNjkkDLJV4euh/m1jIj5TRnZmtrce8NR0nDAzMQ7qqruTgjeLmFV+ycLyy0LibWDVzAMenbRd0
5KrQ09ZbfFQlq3nf9uputteuHiFUClwFlMHaZ7pm31SzXmoT/dqrb+JUrmIeh1qrAwTJYQZbz7Oz
SH/fdNy6jtzqLHernfmQTG5fSMM+S7Veoly+9ubnv/9pAZ5kahqchNWhidM6A7CAZ0r4yc5X38Rp
EjQOZU6KV0+V90aiPPJQJZT/KzH2j7m+tekZFUJUiCeXqycG0K96mDwLB9y3S/2dXxucTaj6k0k7
NdKlhBAbaBr0rojKUfvz113rjLuJVY9VvhhMh521kvw6baQHaQrEpnueDrDWy19WiQqIFxspCEqC
37zGf5Rh8Ljv0dtIlbbprHXmktXOHZbHZ+sn+3KFgFe+fO2UsS7x+mQuGw3psKqjd0NbXcIB/PoH
Rfn05cP7VjqgQkO/7rCZARmZ3Cb+5O6a7Cjcvnw4yrd6lIY48D2a35n1PvpRd4FG8dp7b6KUME0d
7Ne2xGMhcF/RMz3OrAzormsZvLsvX32hkarbUMwl/NLup3DGOpBJtl5yFbz2+psNVU3cd9HQARTq
QazFYJIvgCH8O3Pmf1cBL90EaUXYlCxMqDKywuZdB3iYbC9VXl97802Ipn0cMuAczoryOX0Dgbj3
hjvV+HFXHG2NDP7sz2IWDNMRyOws6PSnhLB9PynZxCiaaqATTt3CqhEtQeYR88wn8rDvvTcxGurQ
aBbg2U4j34XKvolCeQGe+8qAbwmlg64qOgcU5rvKgXyrqW7Z6u7LDwBi8XKae944JqvjOxDMpfed
TZ6JgIx935hsQtSpcU4XA8aE1/3jQIdj1V3qkvDamGyiMxy1DQwS+IdhXU5C+zdhtGsHRSuolwMy
2miOB0isS7i+bslgyl5Uu8qs3pbgwfgMtLnCS4/d+3VReZN82DfQm5DkKfSQa4sfMazbL8Kkj2SN
d92IYB9+ORxw7LbG6ngurWy8d6ud/bJRgSx2vXiyicigr0zfQMtVSgdSAr9vT2mVftr37E1EttAi
n+GFQFEynG4dN/58JgDu29iSza6JiT1N3MWWXDPo8CMZOgWwGpdI+K/M7mQTlEQuyQwQoHOY4rdi
KAiy2PvGZBORNYUgdqrtXCoCMYcOJGg1U/xu38M3MalR77Jn5urBq8eT5qjtT0Ez75wpm7AUSrmt
w/FwwqOHQI1fWWjFzlHZbJeg6Ft3QjcvoE6ChwjPNmrZ++xNaHoanWkD4yFt7AfurSK0uZ5CeER2
DflW0lVLQKVxnsVEidY4W93mPUBO+w5YWwWXAfVHtyki3wR2bnIXHRiGwscJiO1bWuJNgAIiEoJ1
ihii4fjZ0ctHFB/e7xuXTXguQeACuYlxUbCGFRPgwxlahfw7A/6P49XWKy7qJUE+2uDFjXlQA5qn
LdPOCI03Edp0iRsmdSBL0gZvOASHMGol/s4R30SoogLaSLXMpTvyx9DhcLfV+w4p8TY+I6e3NOhk
iR6tfq47T4BS2Hzf93NuAtSioiBJN0uoGeJnKs01S6K3+x69iU8j5qolviNK63HYzYZkOvZds0+G
AYrWy91ziHSfLtAKlSghrUW/DndJAE/ZrlffiqrUiGa+tadFOUBrwzOphHPjwNr3tO/xm/DUToBV
MVT4RRf7u8QJzkjyZd+jN+EJl42sR/h5S/Ccn8w4XgHrv28eRputc6lIGzc8FOW6TPVh0dQvHN5/
3ffem+Bka1hJYVpZpvWYt6G968ilY+f5/f635OJtJVPaQT54GRNR1t0SQd6fxM2bCd1AQAny1SXY
5/k9f/UhmyBF43nTt3DYlJwFv/E6/OiM7bt9Q7MJUQPFI4/hb0L8L/K0SOFl3hLuK9UBcfQyjqhf
R0zAcVBC9fqxWxyAr53xw64330qlajONrXBrWUY+C+HJDhTwOLCo1W2x7wM2h9ywppQowjEljfPI
wO5j0867+FYmBZDIhAszHl3Z9HF22X0VxLvKUEAevBxy9MBB943FijKAM6x0iD8/ehSNHfaNySZM
ffiWooVhJlbuCoOTgBUv3KlO88JNmHbwNc5G1qLsl9HN3CU5Tpruyw6Drf1yXGYRKhUCUFNiebyB
feSGR2ZfDIWb8Ew1BaJ2ogLeItpnyWpvUnGxU+r5y/8i9rdKpxSzxDV+K0pvWB4Cb7oV7rzzvTfR
KRiqE7F2plLG5CPzxCNvp32XuK1yCW7wrqVjI8oYI5OlEKFnk4WTa9cs3KqRzp5Jp0FzYtRt6ikX
fvuonEtt/l4Z7y0OxXVxz+ojdyopC7omQ3Pa5aBcJ945MJvwbODkX5cGvlo47bqcqDh+4sxd9/2i
WykSTI1xBa3dVK4pCEWeDO+wk+6rnqNP+ssIAtSfDJEZMF0GsNharLW2lXVG0uXfIWl+HNC3eiNo
gd2Umh5jT2sNjyCSZ2VVhdPOOsJWbmRbpYjoqrEkjmwn9GgYu+8qRV/BbN+83Gym4Ee7oU6dsRTA
WxQdjZsMIxQd9z19E65JAviICwN6qXjs524METsaPexcH7eCo5lDgSeDfixlmNAZ5m+//dxaAGT2
jc1Wc2SYiIU2GJuhhuGczd17w719e95Wb8R9wI+BmMG49wBuWOnKo+ZDfdo17lu90RIsgR25Hsum
itaP7lDRU5gQABz2PX6zpQZYJyPf4mdNwdyXx0Sh53AWVUN8iTP+yormb+IWxbh26McFIx9IfQVu
w/t64jtz81vJUdJ2PjTGYiyTcH7LqHzU7bzvivcHgeunei6trA44B9Ei6dPfepA4MvhUL2lrXxuU
TahOSJkTR3VjGYAs81uCosIJDIhLjT5fe/omVGfXMXYNogGueT/NYkhfMsc6yWHXjNkqjYR1UKPn
eDrISGDeeOM1PO0XQumP7si/OG9sZUYTM5DXEX8oF/T6qzJUixssNgkDnYp2KW1P3Wj1W9VJfhWA
JBWXaKE8Re9gcUumB/RDkuJtCqrTqUVdcjg1QPfGWcIZkvHUTMTVAIo0oGXqyXeAiLBT334e6tqZ
8hgHSx80NOTaD8mojCq4hywZ8AE+0JpqcsBw8xNTh1fV0Gibo39SEn1yoOy1Ry9oZFIEicEzNWfz
eqRTWku47fxVHTvfN2shly7ofwP6J6we5jB2mi/Si6apJKufLqUw+L4FkCEgCbpLRPIeDMA2j21C
1YmCzZDexqSHLwzIKf8taMxAJvmxuIJRXaylO6TEHnXHl7BY/mBJLIkOkcLm9QLEDh8BKXGXNLWw
frMgyUC8Eh54e1WTXvHAm8NyxWjDLh+0CwAeTnfXctytSyhAmyQD+aBa33KvGZJ9p5Ct2qszoYpb
FQyAg9QDsj5O5tMg3begbfl7QViB5T7xsazj7lsVtm+rhO18781auaASY+Cbx8xXVSkBoKgib1+R
0duskhHoNdZDBqlE8xADkn7aZin3hp1jsrl9CJcGcYuiXUn9pslMO32PG/Fu33LgvzyXNbC3Ln3i
DqWyaryDG4ydhmDu9u1+2y43NVocqd6PZQmAQHgb4vwK5b+an/e9+2ahFICfLcu4DCVoFuqDINOK
ZH5PLvUGe2Ud3qq8pp7NsImkQ5kiqZxFfnNbr3Sf08zbirxchDDabYxDCfJEBRyOq5vSTC7becvZ
yry8noG8F2BGxrSLzAHAa7VmiRO1U7Fr8N3NXWRGR5DKqeehRKHqux7D68iR+xwdoKW+nJSj0mIB
6GMoazeFjmyWieFAKzX+933vvgnXJZpWtGLxx5JP6UrAn5kC1NjRh2GnFmMLNddjzz3XAHCD7hhh
phLdHEBS33lA2Oq9xkRXzUqxhaNGA3CO8uJ8dLRb7huczeFGg0kmI9YPcNVyfh0HSzRn4ADH+/T9
3lbtJZueQsg0YBnuVXJ9hsr8hjut3ZUKdrdqr8R009pJnFeRyjJXVVipMnHnZNekB6L85cT0Aw5K
1nl3algHZI+eKPCa6F2wZ+T/hzXqCc8og3tyiX7rwbcaavNvK7iD+5SfaL3x8uXRZapv6qYdyyhO
FueqTUHOciutowu1w1d8dQC2vvwAeFurKuakL1fw1gT62AGemVdJ74+FRreUdzCc3TnotN0UOMW1
aQ5AKAcpzgFyfeevvwlsmIJjVzU4f2oLXE/udA0AFF3dj3zXNRrtiV5+RQCmVtxZzisToInVTcco
fGd2srO7KzsFgPvLD1hdJWCv9fsyCDwGqK1udJg1bbjsO2Chw/LLD4jl2onexwdYBZhPvaqPUO9/
3TeBNxsynzuQLNXal6MADM3Q4Ps6RztffCsSo9PqSdkmXbm46DLst9e+Ly/cW87T43+vLe5WI9Y5
zv9xdmbLcuLa1n4iIkQnxC2Q7eq9lpebG6LsshEIgQAJIT39GVkR/3925S5vn523jqo0BjWzGXN8
pLFwEDnoZF1KEfzF2PQfbnop7KqlBqvPuQntOhxqM7OdAVoQLmDtbVcludaJ2awdhwFf9NDOGwzh
Oxt/nwNcN7c9+9WOXrpkGJMhlAfEWo/Z6u/6qfmNl8uv3vnVVm029BnpPA6HBVS4M8gwrGhghHfT
JQZHob+vcitoy1YRy0Ms2NgUHWPTmcNTkt+2Ta8FY0m+jTEdiDxk6dCVMBg9iiR0t90D15KxWQ3g
rQCsdsgTbu+XWSZlprv15T9/08u3+6fFfrVJcyvcakPc72CGTAj5ydLku56E47ijyOqGm2IsmKn/
/QswR2tG42Y8EBPDFY2nurtsLZL/jkT+iwV0LSOTQbtMa95ibabRq9GwQA7r25Z9drVl4WShGZnx
7KiugUMwo5TvTfg7OPyvHvzqHh6wGOGEvfFdmM31h9UF6nXg6W3TTLDF+vt779shNASOq5czmL0o
sCoOuk1Z9Z8Xz6+e/fLn/1JWU6gukFoOPZrhqEqME3sJkqa9bd3/G1rDwcLWwN0XCgFYOJUYPpy+
+D4f/zuO9//rEMAx+O8PD0OaulZ67g/At31D7ehBZvzTbe/l6lZNVoJuNSYEMbQ61l0xLWb9YePp
vyMu/O+TX+3ZFukbSJmX165YjYLjwk4wIjW3LfdrQdkYdWbzMGk91A1H2QmW3AUsVW68oa4lZbBr
z1y6oP4WWh26amihRyi7Yeh+x7b/xZq8lpSx1dYKkW1/gLckbNQbQp5HzPPddn1fW4A52qLCBSxI
1YTNNp47EpLHKFLp7yCpf7XX/uE8vhaW0SSONgrH/UMAn2P5NIVAvx1bsU7zHomYifZpntClmmDQ
Pd4HDlnBvcq6SX6J0GXbGxr5U5YELi1yXxu4K7hAiCc5pHAtlhPcoEvf8Np/G2t4Ou4HhTu3NACH
fY9lktytqtNn1/J1H9fG4ifggcELItvEv/EQ8y0v4uJT8QbIg1oqJGwwzCVytiUnUH4+doqDT4f/
emkf4qge19sCyWtBHHSNsNPGQPKuqcPucc1Ffh/BWv3GC/YaATYGIh0TsopDtJEfNJpe8rB5vukg
uJbEIdd0MoBp7SH20Nn2UXKKxuV3RhqXG+KflsrVKWNMIBs4PYvDpODVcYIpcm+r3EH1UFlkCM2J
5rTnN1XXAJ/8+2kZTgByJGsqDrDyp7tEWNjdqr75eNN7uhbJcVcb5IixOKxjwqug9p90F/3uPV3u
un94T9ciuZAA0ilmIw60N+0rVNXJE4Nh8R9bFwa/qWz+6q+4ChFIDb/hSE1it2yxgHOwnuaphYE4
iu2n1mKi7TdJ9S8+eXoVLECe0JiVgnzUAFYm9nBCB+i9C/pdKz2LSii6b6sqgTz99+/dcNRO6rnH
SxuiAEI3+gkH0Y0XWHoVNwQwHEEhYBCHEO04HV9sXcPfHNC/+hJXoX4WQ8vpMYNbiWbK9Cnvl3Q/
shx9f9rAi/qmCREYxv797cDzN6NtmwWw6YCRIGbdm8/5lN022vpvDPPF5VPburk7ZFmq99Bcs6Lm
4Y3JyrWQbm1RioxNyA9twpK9Wp2sWN7elsddK+kIVWEPunxdhWt7BsKoSEZ62zu/NhxzMemXUeOn
PeiGdT7tZRvdlh9ea+gcXNfaBab7lWijuywN7iZ6YxXvWkMHWSGAY7StK9XZ6dwtiz4Eafx607F5
bTFWpxlfXQzmiQibZafUDJ/3vE/2t/361S4luZjrlATtAT796g6q109T424zh4Ux7993UANUcrBG
pj30DiAWk+vhSKb+NikquZbRBW5DP0XO7aHt4ImvOLsPsnnZ3fZeru7drSOTWWIwDLVM2m0fRfaj
moW4saiYXN20fMw1eI1DXg3rhN7teABu+bZL/FpK5zjM42WDQKrXpi0GAzAhkBi/OXl/EXhfK+lW
qPM9JvywiRbAh6AaKxWFo/BN7/xaSudh0rOsWrWYWpKuHBo1TkU9D/ltgjQSX12suXSYuRBpjkGr
0YOC0IMTMm4CyIHbnv/qOjV0qIdsivNKWo+e7QtUAL95M391lf8hvLnW0iXUA688NPwQuiBe70gr
QUGDStKFb3BKGg9tmvu4yKb1grFDdc2WkxbpCjtORd1+MjmZdl4BR/SHzNJoPdQsbrPbKvDXKrwt
mEL4buhLugQQwamNCTM7vojld9zgXy26q4t4aIFCYSHPqm3mFAeU68xQ8hQO8N9v+3BXm33Wwvi1
VmZnRq6AaU0syHrJbZXma98vhGxprGJpduHF98umEya1k+wmfTW5VuGpbE2WWuPHVwPv5n5JpmLs
o9s0fsDl/v38TrjBNLwZzC7qQlXGIuwKVCS+3fTSr0V4o2Cg3AEfA0gClwULAgxwgQNy2712LcJr
oDUlSRDr3QhlTTGKuXnss1i/3/bsVzs9AVcEHMlJ74L8LwSMb3atS298MVdXcjvbcEQjVu/gURk9
D3IT3yjx/x0t9P/Xla4FeD7lFmTCddkNA+0BzjVwhEkAT7rtxVxt1T7XsQdcdgHNaZtBQ9HwFw/E
bT12cu32Fdso9r3Qyy62EhCWTL9hvPp3uOZfnDLR1ZVs7ATLrMwtO5eFvhBEzGUmboxVriV4qTA0
AHlj2XkJuxar3U8yg6h200u/luAFXkkQoGKzazA9Aw4P5yXO49ua9+Ra++UxBlG3KwKrTEXfFhm/
Sh7dNl5NrqVfXKKkPKrE7Foyk2JTUb2ra8jo/vN7+UWaGF7t0j4UUyTGmO0pKITrMzeylXtHo37e
J7PCLfif/5pfLJxrJVi9xnUSdvhHgFodVGuUNuWwmduUYOTC2vhb+R1UZq0pfr1phrZikIGV+ej+
vO3Rr7ar6HAcQM8479SmAAOSUwfEan3bxXetBAMPh2iZpvNuFWbdS86iAgbG/rab7y9Fwr+0JZyM
KQUkF3hL7vt9uIiPPuzS2z7ptQ7Mc5n4EbWenWI8K2W/dSUkqbfJ/sm1EGzIHBiPrFa7QAZz2Xk1
FLFytzk3IfP8+4Kpk6Sfww6svhaE7dKnsi8ZbPKrm1bMtQbMgKiKpnbD9l03+DdP1PbekeF3vvW/
2ErXKrA6tjY0ECsDcxliHuUScKgo/F2N8Fe/fvnzf1kySRiiXO3yfJ8EKJ2vwfexH95uey1Xu1SE
UViDn5Ht4fNV98XqoU7UfFs+3/bzV/s07Md49GTO96mSAwS43Ub5PQ37gd22V8lVBKwWZhDFq3yf
A7rU5dG5JzdGYtfiLxhxTdpF+GmZ4Pq76CGGmwSJEH5dNZwBg2hrnk35HiRKgNpsmJQJB4DuhpeO
X7+KfjvSc+0dmMlw4ToOs3om9CY3Qfz01R4FZg9hkpRJRSF/6IbgPhnal9ue+irJTWEjxOd4SKqI
GhkewIfG3DW30ny87fevLtVBhVPXmzHbJ2O4wUI9WZLzZVTvd36Cl1fwb5kuXs3VJm0DoRIwZele
KjBedb2u8nHJSNPsMKea1adGessftK//D8n1X2XRf/pLr7Zv5qJ6WLupR9q62WErw77tI7UTAruu
3/N6EyCug/2MK2yIJ9ztW+fmITuNvaJc7pFYd0IWvRerO/HaBfUfcWwhuxsIJK0CLEKg/2yBIEdN
94KGTD2sSw1E5WkLkmwC69b3TdAWJM7buClmnSkEQiPFpyvSfBqbPxQ4zyYsEpG18hR7AbvnyiGh
z5rKTSuIvsLF3fYKCzkLVHoqgPiBzbdrt2UowtwENClyB2t4cQyVoLC+l6hZallgrqAHEjResnH4
qCKJRKbLOvZTKok/ns2UACoHuW9cGLwhcKdXG7UH78wG6pIg8TL8MaJom5lim0MSguLGaMO/DC2w
mN9lYwD6wSCnH2dZwO2rc58vIr2jAvcY1DmYRi2lte0SiirD4GS982jZRLsgqrelrBlWWl6u1LpU
Aj3uU3IHWjHN921qvMRc2DS6IygBQ5lRtdKHjgDpVpE2tnEJrOOEKIxJVjEJA9ximxo6DdBvdiNv
Kp0j389KVEi2ZsSTTcOcFSyiGeZG1vZQJxnCRpwlVJozvtbI22JmiOyKPAxAMjVyiL5OWtLKOr9l
303rXbxXwHuKRz9HjL7zKcqyxxgYzvje15yZ5kJeh23jHoC9EI4Inmamf8CEBsP3Um2r8HAN8Xlj
9gSuxojGJBm9ODoab/bbxGQ7NuW4ohh8yjCBlL+FW7YtrrxwT7Ndw4KLDWRv+sEGmGLxEG3BQScz
q9k5fMtxPIHRnfvoRMXAeCGoyPdU8KEc6WbljGqKCxYwy0e3LnfELGJnZ5xRj3RsTPe2AdE9MCyH
MTL7Lk6XrRwbnkRwieWur5DXcPaFAVU63uWbR+LHU2IA17VKo5hf5CzNIkRQwMvGcQkKXNy9hILN
dA+DFbHdDZENUdUmGt5qHm1mvTaY3SJuoRpKTgqTNdKbb1EfYGZmXrMLBj6VIat4vaTdN+Q+DKxD
SKbGtVq6dFwehSENfYM8a5L7zmUYE8pHMqZnnwaRuA+5Ff7PduhHk1TJHIzJ44RNy3eD4i46KRl2
0yceSEaASU9EQ9Mik0muHonWIvyWdHXNXFE3uWwO1q5regbHNBk/d5a6FPDmhWAavbExIKhgZNL+
e61tA2yimAT7BnLrpD5hutzzEt0l3F2Y8xjdA1R9C8P/PAbJ97GbV3+SkXLuTXgShqXi2EnfuwTL
/NiIyD/qnDR7Ek2se2KzySgYx63iHybBN/9sMeARBehEwzeAVRcnYnparB6GnwKdG37X0SkG3nrs
+vowRXk435kpz8BAT+Ik+sJolOR/hlbUjxghD85oI/nvGG2RRQd8c9XAICiottYzewZDYvVHmAfF
n/u8TfJK9Zh0fMkc74fHsKnb8GTH1rhdMPFuO+ZuJvSQgelJPhFai/oDn3KwRpXTATwRO5IvGKKR
dFnPq1/S+WEhXpNTrKjqPwLcUY9PJs0zvidcjFmlt27F2WlTNvM99NPh/DDlK/3ewxNgKGuUDO0T
38iMo4SPm93RdNRzUxF0q9Y70cHgeF83RmG8JsjW5o2zJU9OUilwTDXAq/Qb53mnymZYhO4KNoQ1
AegoibfT0stFV9pGJKj0MkRhMfTeqi+xzvEEVUqaEHaGG56iDZplLjrgyofdcLHkKWBo58XjZDGY
tkvVbL9GxFkKvFoDomMJFAR9QLjU/KixhbOy63kkSyptOn5yU5wCpIu4AZZnRSy8b09WY0r2zYFP
N9cFn3S24bz3yo5gkWtc07ZAxXtdvotQ6+bDyn1+Bw7HjFtBwLIm/9Djpy5fU2kz79Kcot25G2wk
0wIDoAMgqkD5it26NnHviibUzN/ZbWlQutjAssqPpHYIFDHOxjko2W4MCj+3bfBKUzFHFU+oCaqF
rGFeZc777n0mPu6Oq/Y2Pxg5BnU12ah29zGIOc8kXLr2FeWjyIE02/c638M6vtHnXCCNeXSoi7F9
Ilpcehow9Ali74Rv97IhHUC8fg51mag5CzC8MC91C3Y1llH4QRMhMZExJFo/txs0YkdATKfucYTd
XTsVq0tA0YG5eDHZOQ9PYZwv+ildpmD4I2o31t/TPl6w0AYue/5n3DOP5SDh27bsxoa1YDN7v3VA
rIoEYHmx8vq8NG0XnzBJS/sHM0egfO1wJvW0Apwprn94+CXD2HzhXXpcxrZpIHDGGBYWCoOZ0pl3
2qmj6mQM4XAEITHZLQroQ3Cr3RC9DkHOzqvs83cWCRR8YZOe1m/A7PbBT0jtXy+i1yOsVCK3127O
XiH/3H6OywTEMpiqtivXbhA/FYZr3iXGMNIjxfEcFms+CXcM7fBJzElXwQ65/YCsBh5JngQAEvaz
B/M83yIsfQnqbfy4qm0FOBfB2rOI0DbcNzqIKtu1VQRXzxeaDat96D3g7lXbdkv6KvOJBXs+BuAL
b2NUgCZBsAyk7UtiUr98nbsIaRnrYKRSauSCD53G3OczT+CmWEHmVN9Z/MGDb/qmahE7obYQiXir
umR2n8U8N7qUGG1z97AEjP/g87wVSUcfuBTktC5LEB8wZ6vi0wQF1jHPWPLqQwkzGJ5j17+REHux
yKNgxXro0zKKcO+TvGuHCqfOMj36ABz3leVDaUh9r7pAfoRn7/qUGRzxVdrLuGqn8bsnfCqcrNuv
YKt094l1cDu3C1oiR0FnlyDi0NvoKjKnsf40hQ3GRxFo+RT2hRqOg/DqE1gHxWiD5C0CKwaYXqvC
4TtbY5z3AWb37lS3QLLeQTTc3OWx3taf0NfotsjRZfUVCaI1vWOZ9tuf2QDEdLNqSJcLDoP+JzZp
ystpC7h64T0Ow6/xKOtiXgIV81IKZ+CoUjdJPxZizlRz9lGo5wqaI20OdqHywUoEgz8HnT3H2suw
GrqwkXhVHCP1fR5M9XMEkvS2hzByGD5As6a7V5gn0HtO2no9yMk595jBvUFV84bG/CmBVc5aSBPZ
qIi3aeKfzTA35GvL4/UJoPfpWc2z54WFBfuyognhN/p9DNspfNUAMgafY7TCgk8JxUkK2yatU0zR
Jj1NXZm18xqVjQKB9sxbP5fTZDLUu6kxdZn5dN0zbbrugOTEqwcLTcxzjss2m4vVSkitmvQxyuVQ
ugzExLmGLA/ntymCztSQH3NTRrPPdqDHtycn2xIk6C8S+LIi21p7stDRdePwCWo8V7p4TMqIJ4LC
3MQClzCPeY/rCwNdrKsJTNqMq5o+UYjsFwXu4JqH9+2gA1fxmZNjaqG/dTWaoslA9S7E3G/Z9/NU
tHEK44iZDh8R9X6lIn0yIcAMocYWTdxFiS2jDfEn/dy0+cMa5+U4hdgZYUgOXPTrUPquQ/coIMlr
KC0422km5iLs+vggEpWXBiOuzwvp2TnosmEuSTM+Is/Q6yHqs5Su+GZETo+KTxzj6yGsYPcq7/rx
IZbKBrgr4LBwl9Mmrjogmbd9GrbJ+hQOZIahMxr3+VvCBsv3aw/00vMU8fgzW4ANqpakRm2JtYGm
j25QdbYnc2ejJzQ04+HDoql/SpO+Dw+qH8dgK5ZL+WJIcOJi4gIaSHZYQ4XcxA9NflfjyFRbyZKk
eXZQVgXlRrF7PyzeThi4x1x1BPj5hMCkzPKwVU9iQQ0TL6/pp13sMLfd7zECGe5YHQ+ArpM6UmXY
8j58SIy6kILpcgmuGaS7vClztqZRJc1EQoMfwcz4IHW261gPa67CS4zGvilMUMbvzULH+3kwCOtL
3nRBGXawHsTSZdtaZJbikIgMvDWODbUKQWW2EeSCjUYnFz4BswVjKU4CfWrxMOTFjNiYZZTSqRKO
m+EgNtwnX1Iy23UfZaIPwcCZYa4XJm3MKpf1/Hu+pk2xxKHfG2a2z8NQ8wgpT1p3y6OBWg8n3oyQ
vj3HrbLo/dfuibkLeNfPPr5bGBNkx0BO2hC+IdStZp/E6bvt16A5CTqk+s30dbh+GGYTlujNTdFX
19d2LdOtDSol+Md8M6ZYVfDDCUxxjej0FPPW8SPXCsYuCeb6EezFpfc6V0WGhHyC7Fe86plEx0hE
9rCNJt9ZmcV3Is7zTz0CqnJz3bcGRtZPIUpazzwEER6YAv2a2vU8jrgZzsw27s9QdeH7NKSMH6OW
Y7wAPHWfP0xBND8TC/9h2N+nD3AONQWjDi4qhvgDwpbpvUHJaX5eAwWBud6y0gSQXNRB+s7YsBRu
ZA9oQ8JjAMzdeC4W0tzhiFtPbmbRR5zuzU5EHRWFlJuG9gawkyi1QdlYECAqga2D92Mszoy6PbYm
a3ZYGACG0cadPWV/MtbolyRKkjMlAgsu7ueyJfSlT2f5MfT99sSo6l4aohYIqUwvxFRspM3tUjTI
39zeAb7ojnSNmncabuqsO8fyqhsmWkpv/LYf5i49Owhyk482YNlr09sYoIFID1lwrGW22r6osVcY
jB8cJ3+2unb6Y5pS6oq1lRuDODlcravai8PFqXebhxEQm0OnwIqepgWrbGvjsasauobBeQ0T+Atg
UNqS88zDOn9cgm3R+xXOFeTd0z6iZe6SVd+ZRKXNV+RicgI0Iwqio2pVm9x329oDX9wMK47WUM3s
PTa9Ik9TbGK1g/GIG2CysVB+GoM1778E2JmAsKWuTduKLB3XhUlbJFe5Nllbzj2iblvUcRDHfeFS
Z9rvG0vj6X7dxtV/A2bNIsDnmqW4vXts5FQVHUbguh18oeroMLO+7V62ENWs3TgksdzrDAdfhRy9
yU7TRVC6mzIZxU8YE+vSOyjC47AK8y3NTyEGAbefLW5R+WQWzRQpXd6s/LxMS0xoAYschvjPd1Hv
XlDsySLUdSBC9nfL0i84ifiQIYZSElv/VaD8Yr+IVOSnZETTN16kzb6ESyyCrxKSARR+tjEFQxRt
FV5idSDyL2qzChBgZrNVq2xm9onCpUK/M8sJ+7wsUx51VZpNAYKVekiD9ZVa321NEURRFiPKqWdZ
5nXcR4+LZ5v7mcDAov9zbjGfuWMdQJwfXM+3HBYa6Tg/g1qeim03rPArPuRtEI3PFPsTZzCJ50uA
ADxShvI3HzCof+xiwu0xFlwQWSV+3uax6CmlDcAGIzJqpC/dVDoEqQisEfdo+9JphIj2kItGzO/9
EozrfuwCnZ+WJTcpvpjP7VxNUb+tX0WeYrqOcpEvX7UV07pXDZFBmQsT3rVTU9NygrRD37uuSxp8
kqzFeOuCvlE5q3VChjVRGCS9G5/kDCP/U30/NtF0sPXGPkxx5PRS6NR79eT6vi9m0G4LjDk2JgYx
j3Xj3lmG8KUBINicfLyg5MBzkxWLtoifC220XV6y0Gb85wpYD9t5QQivqIWd11g0C6gpR09l+s0B
/dh2RTwGeX0GYDyhSbn0vguQXDkSHDaPFXzIojTMzho3S/dH7lteuQHGJ09jtMy7Npi8gUogqIMT
krVYlwSVcZyKTE91CcOw+GO8aigqV8sbdcr55XrC29Ih/IrHsS1xByr5nqIpRfYd54OuVJC2drdu
GM1BGSPAxKjPeNg+ss4SlIBaJx4x2WBOfd3SATuyNueRoHT3kEeNjk6It/uvrOOjfRyEXc56yoae
V8y5rUxTHBwoLjb1Vxi5IBlpJE7TtpvFg9Ykx3AEnHXsqc8YL5V3IO1gnokc22yO+4dJx0v/MNdm
uTNKjd0f0bwxsRuZmN9QRol3MogRheF5KDs5nyVz2W+JfU9hr/NjjighBYehTItFjECn6G0m9zE4
6qackKuOJUOrfgXskW3oV+DcXBCOzlvZG9RASthG5VuJGS7XFCHH4p2ciPpSQfoF0Tkcc6KHMR80
CoY68Lk8Z3ZN+efNrpO/9wkuu48wrhmje0lb0y6ljlfV3o0MwjCYAm5bRWg3GsDQk6cIUM5qHbOt
gxNCDfj0gKAiewl5jHJMvSDPLyhgjmff1cEGwezU+0qgiY4oodYYi/teD4DNnCKBEmJRw22C/Rg1
ymq4ypC4ADa5EWgovMbx9hCwfNSvaLdF872FkQHiXgsI6mNi4C9VMjYr+yTRDf2WeGS2X4cm1fwT
HxtMywmtVA8hoEzeZJQjuwF/GEmAACQFNSDAIHH2reoTb1H1QI152YvFuLDAGbHVbeFRi04rkVHO
+ztnMxROCgyYhV/nRQ1xOaK0sj451Xj7QtQUZJ9tPQ3myaxt3p4Zz5HS7KSpRXtaG76FHOdtlP4U
FjHtV+EaK9edzxVsssU4+Y/oHEio31aUmORWbLji5+PWLRY7O5reo5jHezR5wju4K+AiYSk8zovB
UpN9xH6w/S7nmiNpYeGw3VtmBvHFSlRjCuSwJnkIg4gOP1SX56ISYz1Hb0Hk5froCOvWx3oE4u2F
oaQa/VVIMo9qiePhZzoseXbcwqYnZZLAKfseF1mDy7rZ0shWNc02pkpAsqD7LX0I9cvrClsjcqaw
aCJ3WFiZOBsaJwrMPrIND7lCgbWgKrYwOld8/kHSuOWPka8HCIpqIoYjHOeD6BkDjxkdS+CbvEXj
ZnBqD/CinfeQqClZoh2Smm+DlUsAsqHX7BT0KIF8Jr2ckEBQRI5VOOeqQ+6CeFY+GhT+RInBCL2Y
AiYqYXRHaJQiak91MBxbCCTWbzZy+YJ/Fa31wTYts9WcKiV2fRyzqYqAktGimGbp+B6BVI+MIIFv
GlST/YXrBczZWHW8zbdzrUnGSgx4NHlawUKBLDBEryUa0ehhjs2ZrlvscTRrlRxxTo5os0+4wgoU
UENRYNLTd9UkB9Pvk82E04+sTUUfIEQKEx0DVAv3kZ9KyB6DWAKtLb2Uq8R1mJRBP+cHGqnIbScR
spi9mxkIlvvLmtsU/uFt0iVlF27x+JRmbb99CvCvyYOCI9kbzf5iQ434fmV+TR7NJTW5q4NRbLhj
IHT1RefqpnlyMlwQk80mpmRFTwl1pqxEkyS1uiCLzIfvrcORDVGeyyT5Mes1mPYmzFLEhdjmyP2B
mRnn85KPhj2lvFsb3Iis838KjjbC166zo9gnTTIEyIMnFQ+AKNO5fUkQ1eBqiPIsSfcKR/v0g6sk
tazQYQ6bZZslhr2FqKm14LagcK+/5fBhFe8qMGPwPDbo1LyseTctsBpwrI/KbJ1gSIx5NzX3Jy7R
sMIiSVS8nzPEd3QHAKKZ7jC616S29Gj+jBL2anPWZhVJqWZ3VqEFdI8ggtF7YZJkeR36TsznrInt
eAoMiOpfY0KQntNho5jGGWVgij6LbHA/EthKvQRmMe3nwAMoWOYIAIadM5LNj+2iMaEiU5Ktb76H
FrFkZEF3po37Ad4wcxPo74wuqn6LURsqowFggm7158CDuz1XMQwJ+5NVTewKhBmdL8Ns0+boxiGP
jzPK4/bQC+rJe8h1mp5bgRZeqYhE536HQWAyI7cbUKFH3X7Z0mA/zVFkypjKLiiw5x6oWi6lqCGF
r8WehNBET/s2CNGooQN6M67owUZjhZs2lVYzz9LkqDeT+6NKtoAM8GKLrMkLETeAnCH5Crv7NJyX
5T1dYIf+I2sSI+8JitrZvk+5yV+tRU+l6huU9zBWCCXZczsMPb2rm34Qr5bhxdy5iInlTAxYOChU
QFoOFLnz6XNnMtmct27OxUfEs6gioWJIXTuhosAkSs0JzNVaUhpsZhWUMO2gTlVo4GUs3wvo+C7e
w9kXWA+SJSzzHM6VcifRw1nMKZN2xovV/8Pct3XniWPb/pU96p063CShM3b3A9/FBtuJ49ipJC8M
V+IA4iZAgODXn0mq9u5Y7cR76+mM7pfKRZGF1kVrzTUnE3K41QMODc1O3ASokfuMr+8DHDumojgp
qu0BbQ8UtmZY8plvG7vGW4E6V76ToYIYUxe0c/7ef4v8C1dQKi8qwXpyvdUdRqY9f+3Up6WcOEp3
1QTOj7OCwvRaxN6CGiyakz7QUm4/RjPY7YZm/NzMYeTfduBLGP3zztHq4emmCVTZo2HjszjwZlmq
49oMuxScGukbMmRhm4QYwV0u+1ZOwTGfV9le+yMIZmKdVa6XhJskwbUzep5zRltRlcc6yjnyatmP
EpWxoCmDR80g/H6VbbnQdygohwqV8iIbtq9BS4L8T1l1bp24AaYTE7dc1v4Gg/6Duq/BIl08dC0J
9bUXOuP6be2JkNflPDXstE0kQu2Doz0do0c3oR1SjiPweb0Kbya3GZeDWqH1mQzYgjhOm+9XB8DZ
KdrcYbgjYufozAFGflPPEPN9cJcqH28GtXltyqBUh4wAFe8M4wlcrRBzH1ko/kTRxEHliUSOHFEd
RAp2GFvc8+aEPlKFQgNc6P6OWfZMhDvDHBxWx/EGmEnUD5hwkGQ/Oy7xTM9jFG3525HNtQOGgJKV
X6c9Mn5lE+psGP8medJ3HEmIC09Xvw+GwVfTIcxRuR/iqQ7BwbAEkHZiKIW6x8AnDgAxQd5nb/yC
qeUM/wn2wrluy/lJCS31dbexhvyBLICGOha9mNIVtUj9R8QaOb9FuM6DyxF5StyAnqaPId+T62Mb
oDaPYIuW4y2yYs7SscBswBt0NRqMqEOwYMPTva/wKieQmgyJepwmp49ijAL5C8qZskLBYuiLOwAb
vPw4z5BRvhPAIiIgQhUDbIt8jjL+gUnwzchD66IDhQpXNvSdiktM6IVxF6HzHxzQrR6mJzyUc5TD
8CB11SNeY1vpxFQB+yBiAveqtjivO8xnxKCVl0t+1hjohJxPq0NafMJMNIrS8bRAdqa/aPDWKMVh
6cH4vaR4CGviHYegAPjiaIdxMeBWdA3bpmvH+uTyjyK8p7MNKB3YFgNlRepg1iPe5qegvIvw5imJ
1egJVjbAyx1YDnlWMnZGlHLxVOWzezPCWb4mKf8y0RNYsAyoFR7cvgKSC3m3AyPoi65UV83idOAO
HIFqQTlsFqDTZ7z3b/WIAtEBMriOe0BVFm+OX3+WHcL0AkrH5OzJNWpspTOwcwcV0PpYYhjkBqC7
/oB0CR07dNui5Nf/0k9ASCaBz9CP6xgGAT1jkL5n79XaZdNR5kgzMXWNlxgq4IVTIynUa/vKdPGO
b3rphzNwWwK4Kjhzn5xpBC0LBbqWU4+K1is/0M9WN1BbEkp4Iys4AeKi+bMavA9LJLNXYNY/W3v/
9R9glciS+0bmGTmjzYV8fViTcqoDy8UNZJbyPNV2EyVnVLpOADyivOqhvvHrz/yznRt2nmn0MAgv
6Tl3nREhdc7w7kbwtVvdsHa/kgFQNTgXvNTAaas41Bm37v2vF//ZDTUMng5o1EgtcF0Kxv2vY1s2
y8Glqw89nshvZCwnoJgvMRxEpI2sHajqDBdQRPnCwHVCzpARJX+E/TC+ER6qM7/+gb6j8l8wAJPc
h4k1oPOah+cm4gXqXLxdF5Rw8b+n1VP0Q4jEF7/Shl5LL0op7sVW3nu4aeQyG8upwFMhL05QNfyq
56CQfqwYMqK/dvd/vuj/mz91t3/tY/znf+K/v3RyHcq8UMZ//vO+a/D//9z/zn//med/458XT92b
x+ZpNP/Qs7+Ddf/+d4+P6vHZf5yQFqv13fQ0rHdP41Sr7+tjh/uf/J/+5n88fV/lfpVP//jtC2q6
al8NjFrtb3//VvL1H7+h6fHDB9rX//s39x/gH7+l3fD18d//wtPjqP7xW8B/B7ttRCKw4vnUY/tY
y/L0/XfC3zl1achIhNcRizyYVguh0AJ/Kfg9YEEYoL0eRXjD7jwQYzftv+Xz3/ELaM/4LoaFoccW
/PZfP/izT/OvT/Uf7dTcdmiCjvjb36fF/3WVmM9cn37/94nr+yQ0R8xmDcnB0Z/UgRezd0n8ZroW
wPWLEy4vCiNqcGqF+qUrEjj1Yjs7rDnWxEGLZxxCdZVvqBOOXvBhAQFgsqBo987v1aepK48B2Dff
tHO5PjhoOd1DWAotsm7Sy4UEDvOsNne71kCuw+SlugVAsr8ZCZBNabB4PD8BooRd+A5thjPHcGCQ
srJS/hliYM1e7qY+hlIpoEtIiumEBDKibZnFgDRl1VO9Fxsfs2gMx+gYjCH8Cs+LCC9Lt1jz06oz
HzwkSjQUT8AuhHhZvLIQr+TSbWUcLCG7QsOT4lnMCpSN5SrcuBFeHwcZ8VskuE2THbscje96WJYk
6lo/jEsObTVPbe1NiXUb4DeCEoLiVekpfZBq2SgevF0B6m899P5FC4BoeAcUlUTaK9yoewd69jJB
bota+bKVnou+RVGrJTqicJ4nQyD5fTBOmbscKpxTiPxBFP0VkKxz7HhO86lvtGbXdS/bN32vI1A/
jNv8Vo9LdRCrWh4iF7i9m5ALPb1BnxfrLujIxQFgj+QxgCQafoZS9/U9nGTbpBRYjiCLMTOCYelz
MQ7oTKDW1DbyPOo5mws0CiPBj2jKZQ8ePAtJpIiyURx8RqkDSBIfNxm7mtcZgiphX3IUzvwDUHWE
XbkYlG6ADADkCG19WusT+qpAUEIrFCBajX90L+bkqPKTUaBZDtN10cunW/O4TbMnDoMH4HNM+noN
nlDZ3mJaSNCPbhj4HQ5LSdCIWKqmBEwLOSRWdLYvyhfDetR688ihzUL3k15IiX4nq0r3vY9GVn5B
WZh9UNGcP9bhtm7xOnOyxaSsOLJ1UVTvpxxwBGB41zqMa8069+B6bMLL0BVgHulkN11FAIzik0wT
Q+tdAgwLyrfg7ZizdoNYEwGiwUP3oz+isVYm2RKF3xi6XjT2QWN0lQEO3aEV0eH9HnayEqcWAOhr
x5HA1pY945d1gNZEXFTLdtdszHHjMg9xWKsO+U2FYucGlHXdJtUQlD0CK4A/EHPb1vuBDJB2KZdq
+jMCmg0NxSFkXws2okRRo2H+cdjU+hDIzs8OMkAR5VBM4Ng8Zm7gZYcQ4O7q2m9nt7uZ1iLgF+hb
OEW8F7vaKzBZQ3m6d7r+acrWPjvNYSOKgwJ3s3PECxi0BiQkQAHM+Zig8llfeQ4QBGdHTgBSdT6g
PUcNCj73Oo9cAIUw097vB0Jld94AUvJPaLW4UHabA+A1W8qd5ohn6oVX+c0HZyAbIFhgYpTxVvHm
3kUicaRTFL6hLqCJAEhv5RmVlAVv3JK6xQn17qE/hOjXs3ebBI/yWbNAfmBDPj5NHNWjM9kc/REc
d9Vd1G2Aiw868C55GDAghDrUw44RFoKaEmP6LRlEezkTt0BXcvUytKgnmonhgmQ7s8gGpHZ1Dvxr
EFpVMQEyfmgwrA0aK3Rh8T4L89P36PO/CsA35RegmbtvygyvzyLyW/nUov//9KRuHqX5J/8/DMRo
sP0qEH8on1T72PwYur//jb8isefy30PKQXgREFyt75OUf0Viz/V/90I09QjleIqzfdbk70jsIxJH
3EX7yPNxP72dHe/vSBz9HuLXMH0BmDonIRb530Til/JrGkUm4QIcw9qh9IWCeksBNHl01sDitUTR
WzfSX1CiiEmQckoK1FLxlEY4sBmgwdImu03gYvwEQVLt2NoLYEGvp9FGZHlf2pgo6iBy5ejBGZNt
5DGYIC9lZTNRtC+9vxN+eIRh8iTzgqVQCf0czaegs3jD7Msar1JgtQWXEMhIvBlgFCYSPWUWg0T7
0saTlDPBSipwGJPDUNkVl80K/MIPJvJ3SvhjCvjyxSOmMlwQ6tkFIAuQKKaAGRVTeOlQMVo8pved
G2/SBtWxZa3ZmAAd8xCsqLCjdv9akeNnW4dN/vgha1n3LqlXleROV6fTUD6gz6Ys6JX2nZtP0nGB
jJjwxiTimIxg7FLo16jAf7ZvwyKLgolyzhuVbCh7CjQwQF74Gv3JT9Y2KW0cHaBFCVR00sz+N094
nzsAHO2uislogx7QEIlajSDteyIa3VVEV6tLaNLZkHrqfVCGj9Cf2Q4Akpydhf8VDZ+9Rv8H99t0
rMuKgUrQ84+YhhuXSwrmuxOJoJv7642/VFvALTFV4bgDPlk8GMaEdSJIF3R2HnvZoPe/AQkQnpQz
Yj4n6PdGya//wZe/L56Ez++8Lqk34OIvaaGWL0FVfXGsOKf3ELT/kz/4RYnRi6xzWg1sG9uQYnp3
eGLZVHj2xQ1HwDnlta7FkjJSNEfdNW/rKgvOdodiOAIunSpawOSTEjZdcw9ZPohxbXhx950bjgB9
x7obJuw86mh2BgasPXWc2xD27KsbvkC3KnAxBwWQJdwkhhrwKEC30IZjBKubnDd5CU8Q4SOC/6if
T1QO2RWv1sXKaiOT82bFM5VmG53SKpIpcnnMBrBXvuge5v9VlviLemXfuBGjF4gjoAG3zikE6ABb
nVv0vqAXL6r+Uc2YITlMQAyK2Mlm5ypsQ9/yY5v8IBFU7kXDiykNelddcAVJRm8qbIqo+KlMfhAA
2dDiGjKVarByx7MfzJhDtOnE7Isb+QcFarhes1ABclGWt03T9DcDCV8h2vyJ29kLYT/6Bh0Bq9iu
ekrbcnkCHfcRg5lfrYzXNzyajwpsjQ73lGpP8uwd2do6Kf0tXyzm9fdzMdaX1RSR0m+ntGH8Jhvc
Lq2qXFsUevfFDZ8JbBJ665OrUqfR/A4jaNO949joQ2Fx31ic46owoSQOXTk3o0fBpjrf2x264Y69
yZtahnpFiofrSuNmHtrbcFOz3Zn7hkMeHUA5JkyPpBOUau8wDQHwD0AxdjHQ5DbC3IcqXKfD5lGb
jMcWLe86297ZnYzhkKXccrrl2PrAA94fgeiWf3JglR5/vfxuMC84NpPdqGALB7QTLsDPHSeInXrJ
0glwu7t+A1XxMQNIwir1jkw2HI3xQTaSEf4ASPgrL2rdc7NiduXXP8d+B1/6OYwvXEZqoxjcVSlG
Tcryohdl+VaXbLOMi54RdZc1ypYRc/dpC7D/aRJsjlU/fbHbvPGNa4czzBg2KpUB5Z8AYFg/ys3z
X4ldPzkakxFHAWwCUC4+MUaRoZnIwQdetv3tr7f+csIZmYQ4ft2v6PmzMRUDWb71NfGvWrmxWweD
IuIAbMNanXkbEKuTYiaxh1v4AxAzakh7h98ENWp701A//PpHefmcvldbfowpYQ4pYrDfD2kteuBa
NOgZ9NFuaSNcQUzDD/f6Qbq14x8B4ydHjVbvQlR8nkfCTspuCcBGnKrCu2lUDTrS0KpSw0w+D1JI
0MkTT6WB9L9CiOTadxarXUeumU9R4JWiEKHEnfOk0MU3vaGIb3PYkclzNJRgPFCoAqV1tFwFPLoP
ffnebmnjsJdpEYOUEcaa5+JauBgHApGA3dL7rfzhtQMBsBZr50heabfFzeR8IgN6pnaLG+EVfeZu
li68o5rc6mbzKn2BOS35h93qhu+dvKzWSuRjyocLoFRjv3uNBu5lk4xMbiPiC125yh8wvBgC/4X6
O9Cfdps2fG7rscAvWmdI25q9nXT50EWe1adkJrfRzm3sCLlh18rp4sal94XG6IDNvpmpabYxVQHa
Wg6pVxHgvwvMg9kdCbAHz69gyd1sAypgSHPWPXJP3UE72i5HQp37+dpyWLXTAeqb6iJkJ4CM+4up
mKqT3aEYH1P6PmDvGBZKA1ALhB5oXoRv5wRN9NSMZyZkSgErJrJlR8qcr5xt36y2baKioOxXq4Di
entB8LlYu3eiG6yCPjNhUKCS6iiEVocUZwPCkyfObIgfacRMDTO5c4RiBmZIC2eLu+ALigV2XzEy
vGs0shzM0QjurM2/FlNB0PEe/7Q7asO9roseBPSyhtSHrHAM2t2nDJRjdmsb3jUKc4YxGzECx+pf
YEbwhMFsO1diKpcBY+6hP1QPabe4t/NAP2ZNOb2y7T35+PeUGUAPwyQjx9OSIbzrqevdeAK9OyZR
Mcbx1DQ+eJtCoD+tnqXM7J5EVTMxkZMhhQ6HqjBBCSY/NGg1feVHeTlOsMiwf5QzG4wtYf151Tdk
9D9jJu7O6uOa0CnIoK9Sj/i4I+i4gSQGd5njhK9Rpv1k4yZyKh87V2nlIVTwNqHR+BYkTp/tNs6e
f95l4xhTB0tluq37ZHsDkmlgjaXdiTMjo+2E3hqdOX26euspLyYgUGo7N2BqojWcePlWIgxJhs66
5sAJOJ3/we5UDD+ARAg9QUBKUB+MDqN+jyTraLey4QVGvjkVcGxDOsjg0EsSdzYs7fC4e6/3x9Qw
d2cn0gCIpyuUp2JF2T0IL15r0OzO9QUvwAwv4M4BCLf0MqYAZ1YqZjLo+V2Lwf/uQzYR9mB1OGaP
c+kGzF6osU/BksRjCLF+Lehs14NgzLB+PoA8iUI7NsX8MmhaFKZ7M7uPaoqt+UWNDB/I6BQUBsdZ
A06BJNTqSEyltWqE01U+lC7d8evoAmol7K64qbDmbnQE/xz2HI7NdR9Wl6UExabdpg2zDycxk7Zj
OOoWQM9lztwYYzKWJ2LE/zZclm4skSMCMSMuISk+HtdO2IjIwIpMlTJIQfMM89y4gi3D1G4QV1tl
uXHD9MHYoxfogvSpjsQZc0QgOMqsqmaMGraPw8VAI4PtK1B6qTq4hpKM1RucUcPyqzGgmEykOBBN
j2J8z11qeR6GQXoYmmYFJnBSjEUdZRRhXN2xizumEhm4CfIAM2R9GkBnpNM8RmHXcmkD4uFiUBXe
j/Qp6DaO2ocvzD3LpY1Y3IctuO8hG4VKSnCY/Pp6nQu7C2JKjoEZom8FDXoMHwr/LgymFVTdwrdc
3TBJD8055gO/n4aBELE3sPuRv1YD2n/4FyIPCZ+HNQYSNXAto+qJiSzan8MJ/RAIAwXAV2rGv87b
Tgmg3bCx0cSABwBE+VkcHcDmCc2EBrZEvSOGQf7MPFBcWjlGYtpp1q/gNF2GtBo2cdqyCLQIg7Cs
KOxwsx8zgB4cakAEl3266DVtoj6pgYm127hhq4CUuIB8Y2lAoN+54KjDUIUFzzvO24RjQd+Je1Pl
4by3PqX1TjfgnK12bYKbyiF0icOrPvWAIz3wshqP4Okhdv7LxDcNHuszoLn7lGygmtWMrLEr7Ap9
zAQ4hSDn0azALezGKCUc151q0BvYnYtxxfHYr0C3ixDK60n5x80dBu+Cg2HLRmpj/6bGPZ+A9ApF
g0QOT5dDj1lv2QWWezcuuZONjG4CN5EBaI2Oxa3qbURn910blzybpMhXDJ/jWPoroYcjGoInqxM3
AU4jhH0WoXATR8c9gijtnLfNO7uljYCkMcjqg7hmSBeCEYAcdOBdLGu//WK3vBGUBMAYJKtXQCWa
0rvTBdGXoPohT3arG5li5Ge8AREKciLhP4mh+OhEoAGyW9uISuumqI8R3T4FndkjdYY3GCKyXduI
SiBecDqg7/sUfA5PkCE5SN9KVxPX0AQdufNEuxCDI2nngIHuxDWXgP1LEs2WN8awTgihL63P4biq
koMdZ24u5lFYXhfDPEsHPLJeBxui4/Jma7Ik7KkVmoOZoKMu6Ou88HJkGY7/x0CiFNxVr7hy/nKS
YSKOCsi9OhkYKFNMUYzknderXpyjwMF9ASs7SH3BHEU+iBkUAgAjSxUei2AcZ7sfzEQkAW0Aztm6
69Ny6b9VmLM4BKy3A1NhZOp5UuAIAXqPcW+OYKzgAHb/pNhCy7eYCbCJOBCP/qD6FIyfH1qwmSA9
+2hlvSbABpygugFdIJwxKPq/zeXCjtvQOa8VNHZDfSGtNFEq4A1ewfk7IY1n4qBATIDp+tkOZsB8
I75m4PzoqxbHAkrVW+jOfSrAo2Dn1UyQigu0TtFCOBGlKXoJzv6HTfkWOn9wPCZChQLWtzPHwhkH
7UkX+ZWKxju7r2mEVtBZlbLaWhw3pr7QaQBFEgTtXrHen3xLE52CKb06cIY9e3RbZBo6bsDYZ7Vv
E1k3yhxkMeDFSUuXfPRndq7qyc7qTVgdn0Ap7niQk13yEPM3C0iTWpAT2u3biKs1Kt0AYTGkj35+
OzTZzVhFdlV6E5lWAzfczSUsB/RUGQgEMemEab8/7fa9f+If+tvIY8J225/AnHefa94308EDaGo9
2C1vGCYo1AhbWpQclM7elRmNodFh9wbe52F/3HnZ+x5UmZARhKBDBtcy2CTx1rH8nEZUDb0Msu0B
IvYYLFlMKHlq6GZZ0TCFtnonV1MwuH0K7ti7LNA3razs7ooJKpo25bU5w9J6KFOZIVkf8zurT2lC
imoM81NUcGXKVfbB1+LOnwPLpc2QCQb/RYF+Po0mcZ1N44c2ApeK3bYNw9RjXc0BpAhTMg9f4QOu
QSNml0ub2lojyPo8PsDmQaJxQZ38qomk3UPaNcwSutoRuKlQBKRbdWI16NqW13gOfuK8XcMk9TYq
IbxKpq5QX/XA3uRbaBkrMeP2zCZVpEnJN2w75HO65c4boMotv6NhkY5SBUqWsEivnd8xKHNw7thh
CUw9rUiugb8FcLCgIX4oQvd6o3b2SE3MSQfWmGCbG5my3n3oXQgpgMDRLuuhJupOaX8R1R7QMIt4
XgcsDgENu5YC3Yccf3SvhHR9A9o2vFm6yDlNUEv+CJJPG/k1GlFuWKWXYd4uHBAXSJhd6IW/LdAR
tTF4aiLvmqAHQDnvZaqd/NMcuVB3qK3wytRE3s1Eg+p9Q8jxyVjGUBnTMbjACiubpyaEKJSaqrnw
kZ9Ac+IwtZizliO1uuPUBBEhf/DAWUtkSqf2faT4PbT0PtkduGGZBVxTUY549i8zHQ8iao8rhXaK
3eJGHssmX4AlBddQbmBpDcEVHNNGWRWJqAkiYqDI7Nq9fuuAGnWswC0feXYf08QQCcwxrc6AghwB
MWSM/hzUilygoKxOxYQRLRDHgBj52qdZVY8x0fwWzN92pRZY53PLb8eJjJDxwdNhCjAbAj6xsnTt
QDmYhXu+OC19ubkTvqce9TkPxQNm6N/bHYoRM+eqamdeIougIViTQCrx3stnK9QGKFCebzsH5wuF
RhoazgtfQELcbCdosfZ2l9yEE5U1xF3mbpRpCbtZ3OILWSAOZXcqhnUubibqrQAuDBHOgzBaVeTN
UeWZfK2U83I+QU2QD+RrwgycozLNwCTH1vlegLfSau8myAeS1Io2e1UbaldgGi6g+eZoaBbYrW7U
cYuasC1DuEgL8EkSN0gYtV3aCJ5APgROXWPcTXeBiHtZfC3nprDzWibGJ9MhZNyYRk4x1KfRmW/X
nNt5LRPj04aiD1UIjM88QO6scEHm46zEqtpBmWGfG5uVE3U4FLcW19E2vKkLYfUWpMwwTxS0HdL2
fK/RCNCsduNVB758Owv6N5wPBVOilHC2oA0SR1b3txt0vSwvoWGeUO/CaLorMN3AAhT1ujvfdR7t
7rcROoMVylg9hR8PQ5RomFN64EOFKJ3V6iYEp+btNlfFHjuD8DxU6gGUPQ92SxuGiSd3AHIsR6Z9
yd/PEqIOS//BbmnTMH3fbwFjHVIIzsSt1x2qObIzS2qETQiNsR7ihuhQQIrzJlpc7wwFHru6GILN
8wDEHckXt15kOvnOBcD3T8phf9idiWGXemgoKJjhT4TyMCZXHhyhLc/EsMta9RjTVDnqsop1B12U
u8hOb3lN/OdH4rmg4VY+7vfs1p8CMJGBH9su3JsYnAEk8NCcRc2XB80RNLV385bZPU+oYZV+L3oQ
suLRhm5z/WdQNOTkd2Vlt7qJw/GyceGYYsVTNtq8c8P6N+ugiF10IIZdYgTdD5sZiX7uv+N+cQEG
NMuVDbNk4U52Dbm8tOrlcimhyBFD98U/Wl1wE4vDc2+tBomLwul00c7blfb6C7ulDbPM6qUXIEZH
bZaIM/Hdd2Ax+2i3tGGWW7uCcBs7TbnovmldnVtuV8qjJuKm6cAZHUBjKQVBtwS13rhdVEMzX9pt
3LBLkBJLiGqgqzFocu1JJ5V1fm+3tBEtS14AIdgDpEGoH9OwvFip3VQdNfmPMncWLB9hOUMBpjZI
dMI87UKlCbhBDG79TeOS5JReorp+lbl2LtAE8GMeIG8luN7StVSfGtBGH+syzC23bRgl96JOyRbm
vhVgHQ7q69B9DT65L/HvzUBq4oRQJawx44X279ZzGn6G7NX2uSRQxjm7c0W2Sx6N7i24q4PhlZ9l
d1Ev/INmU3ZctpahRFGlHX6I4lBCIfRa5wO/2hZIeB/Kue7uMGMBjZOCgiTI6raazVq/b3xvLQfk
MZ0SH0O6rRBVqXphZ2cmHAqNgyzKSnz8iIe30L266bzObucmGKrgFOhCEPCnLbQAoGXof66JHO3c
sUn2lIW18jcPjQRGs1Pd1m8Ctlq1P6gJg0L4m7IOGoPpOA7QHmN9DFVDafcOMKmemAIJMxlw3moq
v0FS60H15Wv0Wnu8eOF+mkioHMLIy1KEXSrdAgrkdLiDMCn9I1sXu0Bl4qEwzAK9H80k0nUw74eq
exSzeK1i9BNzNhmfUBsp19VD2b9hoDvdglo9ybLzob+eRQrSZ1Xv3GZdZ+n1TBqoMhsG0UGDIQ3E
+Ie3+jeQCrCr8Jo0UGpqZQ7hMplChwgTRc1Qx9ANsBsroiYrU1cOZTbiVqaQKQq+Fa47Ac60QODQ
yt+YzExeAMU2tkutrGD3f3AzLT4FQ1PYma2Jkgrqng4Q2sPRLLRLfA9qDV0jllu7vRtJg3akrrcZ
jUvQqrdopvHmMPvjYlcfMMmZtgqTaCrE66mYNWa6yK0TzHYuxwRJcRQzFuqh6ojOtmhjFfbzAG7Z
7ZUI/x1+84JnMJFSuzSIaEvepcukIIUE1rP1jQLeogQx7TyDYx1ssveoL/d3kHd0H1qhNHQgwoZ9
jUCOeFWogIlzWyl+NYS58wDKrV7HkB1r35Wq6j5VUT0McV+6+qtyiCPPCPRjdu0hHb+CSBHWmuWc
7fBybQdtRiR5/m5rIYkSNt7WoiLZXw29vBEdtysxmRimUi9zCKUrniAvfIIENciDnS9WF9TEL9W8
a6H+gKVD/wY49WGzC7UmdAmUVZCfG7BurutDBPE3VZevJD37S+Glq2PYFPgrSzriQZi4ooje7dHq
PZ5XzWe7AzFycWgIQDqTYvWhF0e95kdZfrVb2Xgie9CSrOdc4qihmKWzq6ixG3enJnApE1D7pVnH
E4irOW59YJPd+DU1cUsQ1HF9PWJlAlHUdYyuIatud0NM3NICeaB+6rC0x8U5GDdoC0m7cGeSgRXQ
d8V4DS5fCz2vQ56jexxtzXKy+o4mcImsY5n7fs+TKt+8ozu3t3ML/Vq7xfdL/wNwSWTT1lKGxUNn
iBlUG/hrugk/MRuTESkv6mDUmBtLWBscSdTHi7i327NhkGQbfFJ7Lb5kJQ6guoj5YteDNXmQhNBL
NI8dTaADB/E2BVZ1r80sgQYmYClUmVOzRjBgiyHcF01FAap5XdsFZxOzBIx4ljt8oIkgpLxiUBs9
tVtfvhJAf/I1TdiSJsyhNZM04Sqobvyuzu7Bdm95xU3CHA5xsnDUlCQRNMNn4p174dtZj8mXI4Z6
0ds8k8Rz56PffS6Hze7haOKWSh5FCxRJaQLx5rjLvvZgLLe64CZsKcymnfy9xsqKy2MeendQFovs
ioQmcAksX3UFLTaSiGV+m236ZlwsW8cmbmkNNtF7OSGJ2xc5GMSyJl46apn2m3Q5eUvLkGwLSRoS
vF+VuIXW4J3dgZuhMsJkiFthaeQmyeDl6RBa5bXERC4ts5AR0BEEznstL71xmi6zurBD5RETujT4
THgAuBCIBjfFGaoE6qi6prBC+hITuzSuIhjnBqYDZcsYhIIpUXaALvT5noedZQFWkbQTtCsWfswc
fihDK0dFTNxSHvbC28qVJKsXNdDyntwTh7qplWUSE7okGbSqqwmrRwuRp7org4OLLMty9eD5qTgo
no7+gmuIcaXrbhJ/dFtoFR2ICVxSYREWYwOrH6Hh/YjnFVsOywiWcyuvAqr/51tfC0kwJ77phHfu
ZTH6B1U3VokbMVlEtsypwiHTOqE9uMOWld9jpNDKhxNmFGfbbfCi3Jt0ooksTrLK+7PKWGdVLSIm
LVSllh4koh6+p5TFRYCX4uWgPMuLbvisrYgodHUckkDpBgKIrTqELbV0LCakK6qhEh5A/jzp8j6E
vE6hD0s4U7t7bqK6eE874XkRSZZcgL0l7DMHuJQyF3ZTMsQEdmEIFarhxRAmzSaP8zYcfJ9bJcxQ
6n5+0evOi3q3q91kzLKD52VJsPh2F90Eda0AnEOBSLpJOWP6VItD4VvyskdGmi/BiVe3Y+4mvdO/
l3593zeOFboIslrPD6Rpi7qSxbwlfuN/AOsHKOeqxfKi+M/XhiS5hFhatCZg6Z6hasr/WJh+ZxPz
iUkQVTXDvPVNsSUZ5kR9FIDK+X6sGjtuASiRPd96WwntB4LBa030hkLUd+Su1SuFmMgljEFysJMJ
nUwuiydVn9ois3Tj5PmuKV+8EYFzSVqJohg6j1U8rOFHqxM3kUsdRbvILfmSYA4aKCBy0012E/PE
RC5lvlTFNjpTgqL2EZIMScVCOydu4pYmWU9jORdzUo5rHIYQsie3dudhlH46cM1p5mVTIqg+QcPr
PGdPdisbl0+Eqyy6KZxwQ5bljhJGLiMZ2E31QL7n+SWpu6DRQeFOyez17FiApOAULHYEAsQkDsJg
f+CXYp6SeiEQKfducstRJ/APPt83FaEuoy6fExlMb8apOwKJZucETdTSHPR5SPpuTvpmrGMoRSRO
HX2z+pgmZqlfIA63gvc8KQhLlsGBghi184Ema1AEqWQQSuMG6hBEB3W7tufCVY5dzkmNyEC08CAf
500AngXzyeGcxJBk9452x2LEhqYXYAZ29ZSUrXO3ieVcVvRPu6UNw2QgO9DEFVPiOVWS+e27aKs/
/D/Ovm3JUhxb8lfa6p0+AgSCsVP9AOy92XGPjLzWiyzyJoEAcZMQfP141NTMVNFtVscwqzLLyMit
IISktbTcl/uxoXc7c6Vod6qi2VyhMPXEg/Rj0B2j4Ud70hIUPK3BFcJce9XAzHstYWN0bHnvKUtT
LVe3eHjqJiACZsrBrWjYt0MzEu12pd/UHA1gvbkG8WdBlpPfVadjI+9StW5uZuRvKUZGJ/zWmssQ
/Z26z9sQ/44JRNEuTgYdfApjsxg40fRremLtyKqT5WPwRQAUhqnuROtjdaZoryTk5oUQnRoc5mF1
G0Atc+69Y/nVnsEE+6lUQuxgvqaqzzlaCcgYHBx6tz35FvZroOFWttYL/zCRvrrjLTsm1BLtJYPi
eGAIQt58DVtJYPrYsNvQ6fVYyN8jwGSFfDTc3qerFGTL+sQMOfw+DoFr0R4AbueBeoltpmvnbf25
j+u+YF3bHdup4W7alTc72KDCNQpGKuSu8Rne63hQBTLaA8ASnYMS9KLxmsLruJBt+zmam2NaM9Ee
Ao66AMq7wTBedcoeuvq5EvHLoYNgD/4KN8wUDO7xGiqbLWn4XUl9LKfdo7CzrNzY1Rh61CC1wyMt
ixdzrOkk2tOtlsktdQ/ZzWvreWMx6pEUcXNMjzja06qWxtfV1tPx6vtQTGjI3TzpY4F/jx+HSZgs
1ujxmqxJQRjPuvYYhhLt8eMlJRDXoO14rTQ/b/2PgPBj0WKPIBOXQDiVQH3MD8ICLaZ5Mh+MzHvt
C/igBtKDaMd1VF1mUpclfZcfW9q7VGVttQKhfRuuLYyRPyeLq542IoKvx0bfZSuplgmHg8pwFeja
jxqete7vqFr/GVCK9hhyMq+yMwpDL4mcC7WaOmd9746twD2OrI32oByI0Qe/vihtShDvjpUM9zgy
xJ6ESEXTwuIumAvYanSlNCBpHZrxPZTcv3UohFsnrj7wYzg4Pif9wRLwHkeuljaqOHE1wE0fXCze
NcvHdtrg2Hzs0Xc1JhwnnE8S49t58YthU78Zrzl459yjyVQmIUSTvai0U3ozr2HGIDF17Ll3IVNW
7TZaWrFSe6ZYAgcdbJg9Z8cG3+9PdK0br6dxSacQpt4si/1je3OPJpO5osNQVbYcKkvPiRTbZV4T
e+x2tUeTQacZmYiELZUX33lSnlLbHyt77KFknUx+NKPsUcJ3bIGre3of8OpgaXmPJDfLMgUgA9my
GuG9Dd36rPfSg2XlPZYM+2vksdPbpBgBryGWXCEDe/TJd1eKEP4odHGpKVMBCb8kWOIcz3/sor9H
lFsurQffdAzO+QvEDj7x5VjCuYeTx7bvprULbek1fe7XsmCWHduYezjZl8PqySUwMIOVhQ0SIMqv
h3blHko2o99aGq+2JFH9pfHa86LGg/OxC5kIkuso9WLLaHC3va3O6XZMLwom2H+tX/Uo/AZSDra0
dcvPqfD8zFIdHEJ7oRX919EhRO/XKIrZcnSsGEj9gW/DhyPTTfdAsm0VgMbB2HKe/ftACMg9Bv4x
QIbuoWTk3rbpjMUCjIaHNGUa9Ynx0FFF92Ay60ilB6lsuUxbjh90CZk9tE7oHkmeRqKiSuFlbi3x
Mhbokxdtxy7fdK+B4dma9wNpbKknFMZWtcUnSA9/P/Y2d/ESeuA2MuhgK7UbLlsbZ5ikQ1GH7gFT
kswalRUMzSKVN1OV9+KY1j1Nd/uSj/46MIWhndvOqX1ry06Pvco9WDqagUCKFjsH1n9zprv6Q0LG
+lACQfdY6QAifTS6zpZdTfIoNKcuPpZT0T1KWkdEWB//l+nCf6Lcmcsh/nFojexR0oqm9dbN2Djh
Rs+aaJslqM8cnJJdpOzadRrrWtqy1fVLoL5qjx0ictI9TDp0Og0mjckOiUNMiC5imA9lx3QPkxII
COp6wWRXEyQSGnkBE/zQZYfudS80hWyMD/ABxr1dFkODPUZH9rH3uEtfRx87RbW1LUW1FYpd514f
Cu50j482gdWB9TxTOgl/WyMzWFueDz30notChnEdSIfTT7x5HFYJ+uO2g2L3dM9GSUUdK1/gudN0
/Nps0Ytt1vrYbO/ZKKwhHpiVGFuGd8ZPcrJtB0felcIbX24xwUWhNP2arfxHn3w6Nte7vTgLGUez
wwIBAluA+5ctzXAsGOzhYtLHcpy6xJSDi2K0j4PCMavJOzh6+Nd0RyYqFuYt3Z583xSAMz9R27iD
070LkW8XbLaMePQpXC+9Wy+LPqZZRPeONj4LAsfglFMCExgy/SY2kIqDm3LvNTNVjKO4EZpypCrN
TbsNzy5dpr/Jpn73af531ITugeN03nBd0mQqCSqypCSrHL0H2aeG55FvG/7S1H6dlL0aF3lBl+8I
h4RoseNlTJ2uLw1pKwrD9tSpB7m5YalgodbQY6VFulcriBrEK7s0U9n7HOJEvv8TBjZfD22TvVyB
VV7EW9hVlVvffqGRqFGGPuZHQve4n9UhlSxQU5lMVVk1SZX5wzEiAd0Df9vWDioBc7B0tg+yYbBr
Bvmz5Ng22UN/mojKbX71NuNKZYyFby1V27F+cbrXKzB20NM8YM4N9mImfK7zOYl+HnqhewDQ1NxC
0hSPziP5mczLNRy9Q+gT3eN9Nqg2aSnHcweioC4sU3asR4DuyRXcRjFyBDeVfhPeRrUrIPdzLJ7v
yRWJJclYpxOGTpcgWyLvqtB/e+yw3tMrqlZEtvKWqVTEnFyNHwD1zWPaQXTPr4hFaGTLx6kUXdcW
kV3bE2ykw2Mp5Z5iwTkjLYgQb/c8NuB20NJFoFFw5scuH3uSRV23Uvmkw9PjzV6repB36bzEB68f
8S6SmXQRMFDEOh/sB4jb3CtTH6s37LHnuZ3bJZ5wbAW+pjkcSfx8U8d42nRvWEOWvokqrL+Sz/qL
duIJL/hvjvK3zOY/BLE99GyXOBBJ0qAqldLuFnoU3Y1Jw5WgE2lih5oC6V5Fw0frBJlJhCO9Y0m2
dNM3bvtjJWm619EIKzgENn2AzRTVl2D64rrk2Dbd62gguntoOcLIJF1FXockJ9DCPxYs9iZ7Yu79
vtswuGTDPR8aQC/DIUie7nU0Yqe0jtBnV8a094o2Vo+e4AcLD3t9iRbyCiNZwqls3rBbdAr+1lbq
YBa7V5iYw2Ubq55O5VpX93Rs83Fuju3Pf9OXGKBGwEIfa1BUFQqlkucQ/znmVgXa5C79HkO9aR+z
kvRz2cmwwJ3+EEBH9wITsfbq1qvx4GnVXHjc5UkbH2Jo072+BNGuilcI/cBKxgPz1mayOoYt0L2y
ROSmpEE7N5aJ8zPQQZL4UK2b/ruqxDio0cPAFl4h955Iq2yq42OCGHQvIlGnJiFhYKaS8XYRxdwP
nch62aNT41CitZeSCKAHl0DJ6u1t9nkfmQ9heKzri+51JNKoH9ZqQDbUuDYoAunKxaTy2HG15xAN
I+th1ol8qG3oZZnTTKbk2ALfM4g8vwEpvsHQYcNuUEIpZH+M6Ef39CGOdvTNhhYL3EvlveIt5rwB
NHrsXe6qSW9EPwjCka6kofDhsG3kuU3m5Njm3POHtpamoz8MGL2SFcl0M+k2d60YjnU00z2NKPLW
ro6avit51zbZgPtEv4pjEX/PI2rnYBy4GqbSjFsGYtitquSHQ7O+ZxHJekqnwW+HEnZp5rzIaMs9
AonpY6PvKksr6oPz2KSurFIUwCP9FNfzsbC8pxFtoReNqt9caZ1XFdAyGU9Ok4N3ij2TqIrrScbj
6krdJB8Fyr5ZF7ljsXPPJeIKCth+MKwlrJ8myIbY4DKl6ljPPt3TicaAjkBcuStbts5tBk5H2Obp
sC4/jr3S3TaVnYaQl8Mr9fDIZqlP8fB3HJE3Uu9/SJ6DHQqjlW8qZ/FKAbzanyleLz2Jbhm/6YE2
0GKBBG390dtYOx27lu5pRpsj/cpS4sp4fudNHqRBDr6FPcVo61pBwRN1ZQQx9dk02RwdE7Kme4qR
t1Lo2SaYJblMjzXzL/5BJwW65xexdfPaufJdiSsGJLL01mTVeLAosmcYCcqhFzyNruS0Uh9QO/JM
to5B+He3Op/8Dnv9hwX0e2nxz3oV7YBWUJX2ZYfOMPoeZpbyxsbWi+7kjE7OdxDD8fv3k1AV3BvX
DT7Ury5ewhVidbxvbJtVQL26ASbdVG838DeACIPbhBxf/DaOhlt/bEx1M9phnR+mVVTpSRE0iF1n
iL+MRdcEkbmuc7wk9xS+Nv6p4yGEwG0k0Bec8SgVn6kXBUnebDgCioYPeiymKIYhW5h6zVLOFYpR
TzQwXnRWM6HiEjvwpp6WPqH5Fq3OnYBU3tg2oB+RRJmvlOj5PvrYP3cn+Q7lJjmJ5DyFw/rN4Ket
eQR5+biEahL0MMKEJD894JEQUcAtR6AjtGLiHK6a6he/DuzPzUGAB+J87QCHaEj49Vftwqj97ncb
UK/Ia1pdyprV28e6l407z0nsrWeGRqXxCtJ7k9x6U2qH+6iNuvA3COmupgwhzl3lSTzXHyaxRiLn
ESiJufF131xbsYjxoYUm2/o+hkddVSiNlpBcibSLc2hZR/w8+xufbt78a2VBOrXSRyDM1ZKlPPDS
rysmfbxC1dDARK1Jw/pTVTtOrt6Cvs/CxXJuz0ncBiJPQ+ADp5g573GJNklPaF5dk5xSw+PHtaq6
d0tQ1/okpOnos0Y/Lp5m7ro3ARudkHwQU5Nkbq47dSbQSAgflQzGJh+gRAx8arPQwJNdO8VnphZ/
zhZqhJenHdNzsTlvEjlZZh/avAOPIfLhU60vSQqCXTbQdPu4TKBrZXWY9F6+ECVotq2GqTMkSkl6
aicj6jxxo/lkmsaHapoki7mEUeyxHxs0T8Iy5L0vLqEPs9zM9CEcIjwIfpicD95ywwhnkHsFZUbk
29AHr/gxEyQZWWNvcNHv4wzqWv302dTJpDKUdVlaVtFELKQrAlTSHcUuyuYujM2TSenKZTYFwm5Z
3epwLSLHve5sVLJW+SSgPAm7hG3juYZfOvLbkCXTaewD0GZpQ3iVB4lU4tzwibrCB4n5damFs5lH
tIaSe1cbXiREpfb9YCj7hMIBl0W/ROmYtXzhy2XCXzelScJ5y6pmoMkjoIN4yiCkuegLbxP8eZCO
RTLz4qGB07GCJIQrRmPk+tlfUwkeH9SSa/2DVemYFqRqTXjXQGjsR7BVjly8xHPfRoju/7YKFbz3
k07FqFlU3viOC7URSBLEy3YbyQWqlnlNx94/zTyI6dPSrhE5G9E23XU1PNAXuTA1ZFNk7ONgTdOd
sbdCk+to7L8vFUVZkUN01ZRwnPDqi7da8SmN0fTXG0IHCISNLfuwRNq7URZ/k1XQAWCf5j5pm/4E
JbJGq9MyWdo8VzFvup9A8/z4BCGCIDHgEvMwvnFzCB3OrLMikl2uAAv1YRaTsFpz/LLr+NDHhNrL
4NEgueuX/m0NeEzgWBK9wOvCvZC/MGkr/0UZr+pgczdxf8j6QaCKFtdt/6HzCam+J0PYiu8TdMuH
gowcKXZVNXF7W0Hw1V272N+aR3hDxx8bp7wwV8Qu0XnU0kwPOE09l9PK6PgM5JQFGQS7VPthWdcw
/SC0z2+SHrg+muj4JG762MU/GxO0YO9S1i33XdchXQhaO32Ko9TAp0ea+ufc2PlJS8dZ1vbYUV4+
bYFqX2qzebzwN+QYGTR9lrCokC8NF9JjTRAvlsmDS7kgF+WZQZxqpGpePiRMhCfm6lQUU1J5OpNs
irxT7XnLa9wl3XDVaivCDWdHtgDvfJved0FqEWsSJJCS00zyFeKN4+MmplNfTc/KG9PthCOB4QmF
4jidu4RTcp4bTvyrB2KG9ouQ0enjsEaol/nxlL6Ofshuk1Av9/Ho1fomZVUbXiKoogdnik0w3yMA
3rRrnw8QDzOuuk+XuELLSk23+yTuhjuUtRDdQ/BGgnxlHa/PWrFFZitFOTrDBk1/g8bb+pBK2rAc
wplfgnpIv0fpIL4GPem7555VG1ZC5Us/j0mVFG7wFQIi5NUg1rNyqFwF8E1RTfWV2uRsqTI3XUeG
E6rzsoDyQXfSM79UzpWU1LqIJKCjiYWXMfRJlvrrI2/dmIV8a7MUckKZhCgI1mX9jDTCZA16t3Lj
vCXb0MWqUrYVnMUm45rpuzoI7p2vioiNn/ni2XNA6qowsNAo4Gt7t7FxRSlPJV4xwweo4K1Nc6k9
m2Y+lJcuTkAxBadzw+7TpHlv1tHgPHdfGefzGQq3tIitWt4zK3Qx1BBERS/qOOQp3KIMlm0icPxE
zt1AAynIYNvxXlHcIDyc8Aht3Yc18XAeiiHNKF5uDg6Fn1F/vfdXfvFrd5/akZwglOzguNfKfGaq
yteJPDSx+YJpjE8DtL5KFLK+Ssq3UxguBWitvGjX+icU7KuTZ4AoJ7DGQQLgmrN08rK2fMhFSuac
9AZhxfhPpE0ezcpuwh5cwSoCxQfyGl3GhLm0dEjvetrcC+mWIo7X56Ybe3WunPeFOgQEJdTtbLd7
X3CdcX/6oBeV3ExxMp7EEv9UlX3gCnBx3mEOo0bP2Ana5QNJ7nDl3N4iAERvndU4gjpvhmlKwEdk
W2EUTmcZxipLnLR50Egvp/3wTjDOymDmUJzV5Bl1rBB6HE0eyqDPlBmzuif4DOvQhWDRmXRqIqqu
KFbEIvMX9JgoFJ2zsWuiJzgcM0QaUeAX4l2xwQVOZj3bpqeA+/HPJRazKFJbBe8rHZq1GGwD0NEP
alXf+ZEfoXZgjb8+wJ+CFQvpuLzwpJEqx+/nB3nktcI/M1Sm3A3RoX8fE0/qjHJneOZGnXzTa9QV
fR16yTVpRPypb9vIZeE6u89wFovJOR0H8WlpmmVCztfI+SYNaOKwMkeoXvK+2j6kFEjoKYGUXN6u
XfAJhgJ6zMa6Gj+xfuA/Rw5Y6bZtDWbHKOwpbKeBwaK0qjcEEBTKHmLPNeu7sUt5d8M4SYLzGHAC
xnXrzfTU+2NLi6TpONhO3SIepkhM5tKEVP3WbrN6Y6xL2oGILLGsgn5aF4BXa2oKPjd4Vop2meY5
TCv/28RgR/RBatKYLOhRbEWNdBk+k6YdDJKqpGrKSvTdRz2vtP+iZ7b8nGEVXWVjHILJPyIjBjC2
dD4tILkaJE9WtlqfAtNA2Uh1a6NKBk+PF+JToU69lliQg0mcwG87w3RPGjY+zsvCN6Qm46zgXOJM
99QPPa/z1nShj4OlJnOGCms0ndOp2/xsVHwdcjZy/3GAkLJ6GdCgPD2OEyHDuSdmkufaF8gN05DF
UD9xQSAz/BbdfLZ9WBdUE1IiaQ7StcBV8A7CQBP4z75/g0bwid1C/zZAPhZt23hqcM58IkG4ue/R
KkD31Hbw5svYQ/W0kPBv4c8KfnbhdQgTKjAVdRxm1vpS5oQFLc6VmLtswftsyggqplC3dAqdfRGv
6/7Z61xXP/p+3FVFhJTXz2YNzYwn3FvgK0unjSYn5NZPUOeq0NVEEoTSza7rVhgmYxjG00jeJD6f
wa+JmZGgAU6JyGy9DS/OJOMrHSCjdGnAo/fyuIbRbk6VXH5qL5FBJpt1/tCtHoTbuiFueAmFZGQl
sUMTRWFn5O6Zp5Pxdq61d1II5K/UhNH7afDUTcxSXCjqzt3gKPTlQxTO1GZKWUdvUslriiuAheAq
3bafykbTR9zqEpY1/SjCfAxIGQguT55a2rmwXjLQS0g953Jtqe+eZ7+e1zzUjS1w1iWfN6MEdFjh
Y9lhj/XdZ4+wxJ3aBrnA3YCTd3tUSFczA5uus4g7Tb6SeQq3HJedurvM3qr0aUt9/g7EwbQ6bZ5n
/RvmgLDd8t6s7+FVJn+C52F5Pg26qy4D0q0aeNIy+MVGm7vZtkvw2Ki3xKiDffZSQl1Lf0+DmsZP
jNPt1K/dxHKgf6WDCJzLJri06Ux49D4atxQ3RFgNdBC/F+uEQhsNaWFiykkuK6WQj7Eweh6q3nun
RisRiWbFnpOFSfO4RVM/Pi3+2n7tls4FhUJzl5etMkB4mqZwhEZjvwUPUSftUzWpHo7BS/VZ1qsb
Pgs/1jYPBdrMwjTxvAIbQLGcN9PbCb8OY4rTPpnH3G3LWF0WtQU3NpmrGtI+G3X5pHEXJlD7aD4j
qWvirKNBDftdPMjLlqb1j0jK5Rnl8vBDxaJFn+Q2y+sEy0QkSXO8NtiQsUduKjB/itr59iTYLEsJ
pC6TbgvqM+mME7fKTo4/VCPhHwYbPcJdlWY6QNNkIGd5YnAtDvOlAoXvFIeuUrdTHy6QlWnCGSJE
fEWXC+9TeZod5fWDqcPNu0BIn9wFybh8Ekvo3Xceo3MRxnA9z1q0JLFyG3GvOPlDGI73YgrkV1d3
UmUEmexyGiPfJLex37JyTVUDNlVgB+Dcfiz7Ux8N3sdV+TRDEYHlXRI1FxO2wxvN5ltvyQM1PVTS
vSTekFM0zCs65of8wsUw1ZnlW/qcLs32qiPNb/yF2wclcRPMUtf69X2CGL5+hV/hak/bihh4mTvb
l87fxG99Z1Z9GhbWIdpI19tzJ3zSP6Imh0u5DZAewq+Of8cdunlR0wymbbXF5ZBY+zLisLwGayji
W+LmSj2hjN/+4EmbDnkv17kIBtfehJFAfqPG8WFOOZTAIB+JY6xPafh5AG+LZgEkpbbT4Db9MPf1
zE8iWtijDx++uRR8xrW0XUn0DTv7rVhD2Oq9GwfXGFxo0/6ua1xfRoGhnyfwMVvkV6ldTq2vR6wq
BMU6U1OVXmMI79FsrZn2cpcONrjlKuJpMbDuLSQ01Ytf6QdlaVgotd3U2zpkMHck72Dgtd31xFlz
H4SJe78hVgynhi8dLJKFh7nzNYuvvXEuuOm4Ye/lBKMbTLpsVQ4vBv83zBoNb6pQdRsBtX8Iugmn
zrS6QiyDfYopwzla+d70LGUi4FEp2/RWN8sPkD7j7XVqI/GjCyz0HwFDqkzJdc2dB+nAy8LXlWQr
Qfdhx+ZbsrlTRBu/OrWtdPciqEsn2qe1neiC4kTArgj+oJxBPol0Ue6hH+r7yhO/tOs2vVR+YFSO
jiNItPuNPw1X2iZQIk4mur3zts74mWlo8AruvPpiAxPSkrSISbkNIzec6xWNUKqBojZfg+V+MnZE
+qW0dzER6h35Mi6bvCFQIzW36wRQNqdjEPR3niIJJn+R5L0SxE4PaYS2kXOAtpThBTRpPeXtsrbm
/Vzp6idAhlkXCMEWZRgteoyyoXsH+lgmqu88h/kPQhc/RbrVzVkPGxwiqRnXqIzAIA0ynkLnNlsq
nz7WSaCj3OJgvyeaL6+yalp2YaoHAQ2nUA1dVqhZ+UUtKt2foXQxfaHSAeWFTRJOm3ltmMo19RH5
4AiEvdwbGcRlzzqrrtWKPX5FL0r/wlTqR7f9WDVY1FRXhe1oV2ctAprMkMr36c0amkBnwHkMElzS
GvkpefMvLBAzIJofrTCsOVPV0qkYxzZtzizspupBC81x6wls3J/MLO3XGQIuJPdtAJzRysQkuT9U
yQvkc2qeD14cVXckREXjPS4B6XoNTbj67wMBp8vvTIKl/7AkajY3EZg+wWWwohmfkrbtwx+b6JS8
QBKK/7QzTA9vfdzWN+xcNUaPfoUCQSHHqvKeRLCRCMtHAojATp+SEUHUR3tvYdYW12knIcj9EfYX
zJ7COYgeQlQ3gzbzcOrQpyDqyA3pamaLhQ1tmBmCybit0RwTXuogHdSZtpjBj0urpuDkhFtpYRnU
3HO1zG332cwrTjdAXIN79FEPfAUSMqwZTxQROeR2Z15AIs++tCG8UQrNuxiMnQXX6QxBRH6KTQ3D
FMM9VA7MbHoku/Hk9w8KRkFBwRfGqhfXEa/P0V5JlrwfNzc/MVMPp7YzuDbiCtKqM08qP/2JKlK0
nDrWRANQKyTa2YR6VP8O7FbbQ2MMH7g2CYkDlQltpD1zhjrm58EXkvoZyhdo7sAmC73HQXs4aNtJ
JvM19rq0WuHL3k72TiHJki6LbRDwVxGmqcxSQtWYzXAaeZUKf0aGVEdL1rYbfg8IMY+vKHrHMDcG
Fjrnoh7xgtqObWO54Ac0hXYETXs1cun4lWg4B5RNH03Ru3RpF36KBdZ4FqxMP5GGzOpbMnqQCemb
WtRFvRLJwCgI0PIxFS3tHP1tijYv/RZa3aPwYAdTn8D89XB9atVMc6YnkmYOqfh6jGK37w2eQ6nq
iuu+nODAVnbpmDyiVkaPojE7qsro974m7diXyUxc0XRKZ1sn/9BS/69v7n+JH/rp/2AX07/+G19/
gybMWAk5777813vd4r//fvvM//s3f/3Evy4/9MNr+2Pa/6O/fAbj/vFzi9f59S9fnLq5mtdn82Nc
3/2YTDP/Pj6e8O1f/k+/+Y8fv4/yfu1//PrLN226+W00nIjdL3986/r911/8tx6r//rz+H988+0X
+PWXp1dVTfPrv3/kx+s0//oLY/9MQsZY7CcUd1MIHv/yj+XH23di8s8koQFJcD3w0zR4w/Q6Pc7y
119C9k+Cj0BPlsD4Ofxdn3XSOAZ//SUI/8kI/A6hMoXsPCZouPu/j/aXl/P/X9Y/OtM+6aqbp19/
of8Jv4zZHpnz602qGIrpJ03eQB5cUrJlO2TfhsF3UHocN8YpHE8n32s/Bin9AKD3CKcYQ7+RGf8E
m83giKs6hUkehepu5mruZejQig+O/jZbfxpdcURySC7EpyR2jz2uQyE6ko7wf/Dk4V/HXtckTqQV
8clY77fWRbkgOPH+tPD+eLv/k7e529lyqSfFjReddEBfUK9+nRZzPjb0DkMX1BvoBimeE0PahUDF
o2JB8fbgg+9gdBB0vIUGWCm8n9FMy/QV2fKhfoKY7Vv/wz6C/bDm0YmNrcgXE/0cQnOIxYnB913G
KDMb1WDKxUS9HNiYK0x3SAUSg7+xDv60DlkA6DOZOT2l0P94tjNJkM0iPTg26/v2/wm9TjZxJjpF
rfnCLao7fXiEo4Mn3+1PDRrn1PYYmqHCm0XzcIf67JH2QIy9253NCHMw1OmjU9+LPtsCHmXjOP84
tM737f+8No4DBfrfnH1Zb9021/UvEiCKg6hbnSM7HhM7idM8N0KSNpREUQM1Ur/+W+fFd1EzSQ0Q
BXpRFLTOJje5ubkGzCfp/m7a8b424xt0oT/stT79H6sko+SyZ4HGV5StPG9T+QY+5xLWX1AECImX
nQcbxIT3Al40dMajJ62O96pW9g7bbwh2CX/By9CKVoCguhqupCS+SWFWqLa/QyKO8+z1Ij8YXpNg
bs4Lsolby9dvg5qD9nHhSwCsKyy8Vat4kZl4uzGy1HcLSUKqNCF8EQDhmrHE0/BerJTdi8O8M2OQ
vhKG9g5OvA5xoCSQ92zVRZUktzreQiCLGNpLTMiU1HESSV7gJiVvVRpNP9EQbj6HzaWXmuAtrHiO
xOhJ6b7gxvooOCvChvbOzUSYxZVx7WDQk/x9bNBA4RH5Gja2f25qB6jcolyxyd1d4ckyOyc0rN5G
yL3k7OQgRoVOHl54xIcy49dHPX4K+3AvK6NuPkbqdlbUQ4IHd/Z3XcrmHDS2rwIAHiJVS73sRT3y
O9byR3SaQ5CtQvgaAAZSk1Fbb65Y6pbm5dw8tlsWtp34IgCOmmzt440VHW4sOTp81xAZ+BYWEi8v
kxhvBQKvv9hP2HQa0+xnZIIMvxATLzEnu/VDP6+uALniH0BdXhQNgeJiZC8pDUOPNGsQbajEPC79
8hgrII/CIuJlJWkoGzJt92LUs7nrQMX5hCZQkHYyvtzLS6BZo0RDRK3YqPyB99GPps3eODEvP/7X
E1P4aum256PT2+KKRLgojyuCtmcVxAPFd3tpuYIDSsna70W5bNdkSp6nbg/LSl8LQJe7jJZscAWN
kieKd2BRVmGr21cCaEt+jHjix4GWLqDFos9WLZUK/G6vlG2ULQUfrAOCRP8FX4c7YoJkcYXw5eOV
hHqdvKwS3UUt3sFxkUXXyoat8NTLyxJwpKnESsTb9ZrkS9UCQdasYanpSwLQLjFSj1goUDqG7jP9
SzWBNYSvIK8iPANEBAtcs3gtbLdXJ9rqoFJW+BryjQbPNqIzjrRh/ivuBb80OUMIoJhO77hsxwNG
Fym2lN7uAGOkFIAHHXio+YIAY4/aecQzRwET9WeIPfy1AJsStBX6YgANsWtZIc4FRTELbHa9fmla
G7Zd+URnvMZpJmfjiqrsPvFdPB9hNuQCAX9df+9Nn06pMpdzXpvcrfIfxsOm0qc5o3l6YQy1e5Fu
9NZkMF5p6aewaHtpCbyNjJdE78XEO57vg/lU6SNwbPY6IkpzwItqRKSX9VG0Mzm1bW+CGinC5zej
EmSSZxq1j01/NjBgztt57QIH9w7MbV5TrWiNNZisKheq+zZ27iks4l5eVslYbWOMiFdkfqCaFHyq
w+pvX00igz1cW8kGS/CI/tm37Af4AmGJ44tJVD2f0opNrsB7TAy4XULzMaqfg0Liq0msxA0zh/Nu
ITsHPB86KHhVDDFaE7C0eL0IbWuSoSY4GsA1Ha+gGLPBkGZ7i7dyWcq/KX98LYk0ni0MOrDEZ8iG
Af+2tGcXdXXY8eCLSaSQx6MDnpyLDXyVry2Zs29luQW5NiMyXno2YidGTnwvjp5/jkXznM5h6fML
hZ+Spdnh91ewaL6qNzAuLI3Cum3Cp/BPth1jeyAoycCeOlefje3euE9d7h+/m00vNaOkWeGdNboi
XuoCSIsCAh7fN2POpK7PYUvdK2lZ3erJLf1R7GN1Rbi6iiUJYdwJ4fP3BRAM4B3g61UydHk0LJ83
dFSCPttn8Ks9Uelw9K5IlyEqmD52gC2jf8IG91JUx9YJ3duj6On80tjtf+NwHTbyZaL/1fgtoaeW
rIAAwIem/Rvs2H9wlw1SwEC4/ZMzltw2cLYrYgMpiaT8EFffw77aS0wHC6c4A7SkWJr5w9R0X6pD
Ba4R757ZxrYeuwP71aSmFdiXiZ+dDeyJ+dx9elBInm3ITPgsflTd8DGeZVhR6HP3gYmRazpErugG
8w5+dh8nNoRtVj53n5lBwLnNJsU4R6iwSrEVSeh3++z9dY6ikq/IyXFMbuMy/pS5wBLc5+8DCkcy
y2NX8GP9gqL5VuARPWgB+uR9uNjBSiweMJEm/dgo8e3o08Bdyuftixp9NhjQgM4GfE7ORGrzugoy
+URN6OWkOhqmdTwkBR/2u13GT0e2BDXuhc/bd7UdgP/ECjR0+BSNky7UsvLAgHtp2VzcFIc9cYXr
6wdJkneRmsNqK5+5L2ZZA6WAoUmX/FWz/aNkJsiVHeH2zsu6yphOOFJnT2pzAtHvMZXLl7A16B2U
azxRwZzD5aF2P9rh+CqjMAVBIXzCfpaBELPDeLfInH7fKwOWDi4+Qd/tE/ZbgNG7BHxXnJTt1QVE
P9DqjZ3qch7+pjzxCftCAjM4iAPlSdPS7zXgxJ0l71LVA7DEThzo489hv8E7NhPr2gjMKJz2tP0K
oe1zO5d/hw3tZWg5JxpARizHGBdvsbPPh5B/hQ3tHZtpPO0uZQgPEDbPeu9OUZ8FDu3lpwJPV2YS
3UIVL++VyID2GQOH9q6aDavdNNX46qEeNjADG/SX+rC2WOLlp53TaQIG6ijqZtjPTetAxOsj90a1
fInr75ajl6EtBO9lCzpVYSI3f212Oz0YKN+9sdj/MLpP0N+d5ATof5z4gvxQMyxg4TP7LWil+BR9
Zvg2zJdKGQScp2U3UF20Wdi+5SOBdsBVd5HhORN9zipvoeSdxyCvhX24l5gTWKIgyuLxDmL6D8mw
nhSlYeebjwSibVKKqkNMtra8d0CRgoGmP4V9tpeZWyuOi4IOCtr2YyfHb2bOwjoePgoI5/1UpiAg
FPPWyWtwepq7UszHGzG5bEq/WeHEy82EbV1MB4R7rqupPwMxub9v+TE/T1VWVeew4HhJ6oYeaG2J
Z81yJCBVxv2PxdVhm4vvBTLHwlwooXuRxPN1Q+RVQt9qkf0hNj4aCEDHmBw9zlA5Nf0N5/VpBfo0
hZZU2PbiI4JgEyXa2jVo1fb6Y5VEnw8n/w4K+S94oFTvhFUdHn8uVvOMruoU1WoPu3T6cKAlLpka
wMct2mr6J6u5hegDyAphn+6dnww6tFEJujTOz2HMy6P7rOLmjeV+ScffLHcfEDQ1krrWXVZinT1t
rb0udxH4/OPjgfZIdb0T2F6yCJ7epBI/NmHqsPLZRwQlTdJCigIfbioIeqi9uTJTIBhQ+JigeVl6
ohwa2GVDeR4DVDNOhgVOp3eGVlE2r5XGWunmbT1NxmAHoEGCsQC/eoigZkvdBAWSo+ByvBuc/EIG
GbTGuY8IqgZqUSJW2Hcd+RZBrblxSVDDFlRarM5/9Wymicz9KrBnbbGD9KopYMj9ISR5gAZ+PfQW
N6OD2ioeq2PQ47PldtXNS9jQXl5CwjGB5xJKrSOaqxMXYIIeSRXUfP8/9PK/QzJruu0UT9aFLfX7
dJ4eLQ/bZbnvCKLairfgrgJ4IJrvBIUKiflTWEi80xNIOllnI756qMpraE28a2WQgzBWtndmEpB/
+z7d9oI4oKHdcgeEQ9Cxwy9Y9X/HWoh1B4eEICPZcVVOGny/LKik5T4SqC+nepGuO8A4BNUUnZC7
NW3DPtuHAkW2Byiy5g595fVk9vLjVPUfg+bRRwKVZiIshrRIAfqdhJ7jUd3IZQvaumG7+zrcvYvS
ecgybN08uoZl7rsxUkXYd3spOQ79ntkKGzf0G4bHdauTm3bcw7YSHwxUHbQhDCDXYoEXVT4ZBwZa
14flu+8JggtENFapRJk/kofYdndlbwOD4iXlDnv2ZLQUZRvd5xz4+Z8pzEHCAu5lpWwoNP5GrEEI
9jzO9XSXAdDw30P/nxDcr7UJ96FANJaVmEESLrjQ6sgzMFggzEfq7DZmbPoIXk/8kB67fIqIO4EZ
vD1AzuP4UrFkuxsXNY05b9EJulp3ypbrHUS7hy2BihoFgRhXnTkub9Acr57cFkd9ELKV+xijLN2g
UljhrUds5X3L11uVkTem8bKGfxMOH2OEF+QBTgkINfREmhcbYTvMp1GSNk+6fnjjj/y+HuS+7Ug/
z9NOyGWtpPQLS8o7WIm/++/5/NPQXton5SoskHpr0ZD2JbHzTakh1RQ29iVm/yogXDV0Q0sN6M3Z
92EUT/MRdo/lPsxoA4vPzRHi6wwpagftFdkEBsTrMLW7Bf+B7EORdvp+GCk62CKsNPFBRtEKwfNy
R+d6i4QBDRtiY9D7CTscfJRRlc7Il+kYijIFrZdBDyUH6SeMQMR9mFFdbWrWM6IyxsZcHaU6x1In
b9Swl7X2mxzygUbJRWWpNJjNHQj056xfv8B89qST9Mq0NsgDTHAfcDSlUPoD9HIojm2u4wJCX9kj
GqCWh+WojzoqXVZ3UzJCNWCY3XndYLuWQUvkHJRKPvCoz5qJaYiVFVOp67xN5+u+rT+Fje2n6eE4
STS+PF6iax0nV7DL/l/Y0Jdd5187wLFupN7HCUHP2rxfpttoHMJuJz7syESqJiMgKkXTTuA2pzZj
EIoErDbsy73jubQ86vHhDEDDlJ03dLJPJkroVdjo3gE91krMUB1hBXXbl6SBrha8HcN2XR97dOij
ayd0VgtY3t2TClKER8zC5tMHHzk1cNlJDaYSbCYKKJhMp3bngYPL14sFIgrQ9LQdLyou6nyujwfL
gwzPBffBRypl+5pKBGWzx49p7W5SMPCD5tJHHo2MjlDNPsCCiqIph2LUlm+TCyMS8l+QR4a2tp4w
ep3oInINBCuClOEREy854QYNsZrFcZBC5ZdKiHsJnbKwmHiHKHw2oLpTgm9aZcuUVyr7p0xxUocN
7qVmAzYbdLjw3fGibtI5fVhpYF761iHQmpo0BEFEQW0SFWNjTlVqZNge7nuGQBNwXuC2IYrpOOS7
uE4+bsy1YUHxMUcQ9NkBy2gw+DC8LCv5cpGLDYq3Dzlax6SBHiVAZMdWfxoFgYRd2FsH9y1D6lqs
UMDEOhGdqc8ONtmMt2EtPe6bhrAjFYmZwN0Ch/g40Ul/TvowwyNA9rxDkx9KK1GmWIQqfpRdfHVE
ceBUenm54XDgfLw4wqKNdTNbaMHxqUrCdlnfNQSTGa9M4cP3cn1BZ//LYMXnsIXiJWa1cpdwkWDo
LV3ztLen2qZh57GPO4KfD1z6WCsKqL7cxW68a8cgF2tMpddo2pxsGrjwgsCeElWsVj9BFI2EncY+
7khpSCLBSJMX+oju6nSd8oHFYdfaX4BH8B9q9wUfHstDn2HWd3I9VFCCJtOHHqW1MgwyvLxw+3IS
affITR/WsvGRR/PChVH1yoto6+/LA6pzaRiAmfu4oyrSpTiAYYY8pyivLxuKIi4M+8Z95NGs2haK
iwgJ3+wL1N+uE2vCWrS+Y4iAOp1jdOMF6DkQD4Qa1joEufEK7gOP0iVO9AYd70I6AHVNE79AvnH4
K2yZeJVsuUG6s00xl3ZvYQ6o2zi3wxy4wL3MlCTq1l2DdB+N8gHSlp+2QCUC7iOP4Pcke2NWUZil
v26a+kMtZVjx4wOPojqNI6CsL1IBUJ3KOREZ6KZ9dRsUcR98pCCOPjeXJe7YfMX3uC0iBdXxsMEv
V/R/Xdj2iKRT7/DtLHpJ5g7KRRGUXcPG9o5MAgB9Pbe4cLuSfYP2NPZak4Vh6LlvFsIh/bNll6Wy
RNvxqa65uI5jNYSVbr5dCM60PeYRFBoI2R8pNHmPwAcU3yqE7MBjIIlEAVeA28Nt8MMbwuo2H3Q0
jXE/0WYRBWuThzVRBXBpgfHwEjPGK1stL72TlIn+XUKn+srCaz5onfiAo35P5mQ6KlG0iborl+aT
dm1YSHy8kVFdTdK5Rn3Po/dUa5c3WgUZ7QiAol7nDrkQH8sOJQpEuevrbFI3zto0LOK+9NDawzQh
GRDxDvqcJwOfs++uhohXWMi91Kx6i20cvhhoXlUpTOwn8wFvb2XghHoF7dCTvVIxok4ax69KtPve
L7rn38O+3btrlsvKNojZoTIcaHKaoA6YMzfdhA3ulbQlfCV2CMSJQvfljz0lS262IMtvrBfv6BwS
vFPVUMcskn6DeHCsO9AK+Vu3tsvU/aap6iOOdhaleEbBhmgYrR6OulEg+xpKVyjDr0NYJedjj8aB
jfgNYJzqsnqsRkjcxVPY05uPOhKNNjgsLrsANFpPxqr1tAl3FEHz6gOPkqRH73fAkmwrlIeQ/Icd
yn6wsArABx4NHQafiUDRb/ltPYtPe5cG4ey4r0OkjUqd5QgLXQV7rIQZXma9VR/DwuJlKiS4t6zV
WJJU8q9rd1wP3RTWr/VxR03UomjpIBM226U/tXWCanGA1UjYh3t5mu5DqrDORQHy7H4qZzg+beII
jLmXqBYC1fMOTnixlAs/Dwl0zZk8qrDd0RciiiwUYOsI7ZWq4feoY94JHoYjYz7uCPrQ0UZbfDi/
dFVIpSe87JOwV0kIv74+77Zd2Skb0FMFJyuv2ZHk4BqWQRMKrO7rwVl7lLqDWVGRKabOZUK+tX3Y
Oxy0Bl+P3UCC9BA77uSlW+8ItNlK9xZx8ZIov+66zFcjqiK+/P+lkpmrfaU/43V9DlniDPKIr0pz
+L2pqEzw1VqU5iqt6h+dhEZ32ODeIToqOqy8pVgp83GT1QCQwhzp53+P/fuTiGVebsKV0RhAmqGh
tFfVy3B05T1Op/qqX9cwfRLmw5D2BNd92SE2EwN5PtEpDBvsHORXCzqnV+3KbBc1XFMQ+aV81JB9
24UMqi+Yj0SqRp3QCOK8hYxT8N7k98asQSBS5gORSAoYXJ0iJvCQeljR6EvLQZ/+e0r/sMx9JFLM
Bt0tKV4losnp220/5BXXXZj+CfOhSNBIpxUEQnnRRvJl79AIyeI0TOAH0gSv06hTMAsAdQcPKq1r
b/oE2FfcZaagCwYuVK9Hh4w1M8lla8lq+k3pzYLCmIyBg3tJurFK9jXkmQtIDp/rmd5J/Ra07A85
6gsTDfWiFKRZ4fWoKU0v8v/Tj72LZJ/TeSaBm7qvUeT2ciyTCX9lU01zb7toPbG9DROIYT4yCb5l
dmwSLMqdQop9WcV2Vgl/o9L9Q4B8CFGfplAAt9gg4WTUPbvqR9qIczsJ9sb4f8goH0fUpgPa8uXl
49XyUQzjTUzCqBnMRw8xVsIPByZf0CKF10c/JjeNzIJswqGJ752lVpHSzbDZKuahe8j6411FZVBP
lPlCRQB5mwHWkMjUrqEAVc0j7JtkUGuR+QiisQfU0XXo5ZYArEEnPL7tIKYflqi+VFFDxnneekzm
0vcPM+neC9jahZ3UPogoTtga9SyCHFxWPwqm3qVhQnPMRxDBsPqIZ/iaFpFkzws3D7JLdeBXe0do
QhT8ChjaxHs1pHmzjF92BxOIoNPIxw/tkbWg6iMk6+Y+wkjkJuuHsKYl82FDnEXwII/w4dN+5KU1
H6Neh61vHzFECIM0x4bdMO2SCzb2uIogIxh2QvuAIcrKTq2pYIWEDRO84aJiGaYjMODeGUqqcZdl
h5Viy+ppNcv7oSKfw+bSO0Bxc2Y9t8hLgBGeXRxPBexk3mpb/mET9zFDWhvAEQBYQZM4+VLCLgpc
uGtjj7C0F8nrwx/o7Gq1FgKhsDx10Fzo5mf41+iwUlF4t9AZpjNDOWNG53aHv4LKANiqEhPUbmE+
aigS8HWNL6ExenzmlN6IOOzBgvmgoaibtlGXSCGthzJvKv5BrZkMW4q+YlEGZ1Bab7g9r2N723Tt
y1GFgdeYjxmKdmCWNWxPisVkQ14f23Da0zUs+X3UUMfW1hKLWm7YovM493cwDA+bSh8yJKIetzkY
TRW0hzkknRp9arj7Jyg/fdBQ25TQI6f47iTTD2r8q2P0Y9jIXnWrRbwezeUOJ+v5nPb8AMxxC0PE
Q7b3dWrGkkaQ80fyDCR6MN3LDkPIsM/20hJ7bAzjUIqRM/G9sek/25F+DxvaOzRX0rLNQpC0ADkt
y6me12INlCiDBdrriLQSPjOqZ5daPH3GK9TVBIPYsKT0EUPw1xFVPyXYCNcuBrZHJzkA+EEAFuZj
hqpsXXcBmyMYUsXwz57fd4sI28B9xNCc1FYljrACBk/AZs/2adrnoGdb5gOG4qqycMxEvOu5cfkA
819H4c0btFKYd2rC6lHDEORy8ujRPjWatp+km8vQ4b3UjFZNZlhbs6Ix9FTr5MFkYY14SL+9XoZ2
VYshwD5gP3E9ySNYGtzJDbDBwKXopeeURZCCYzEr3LE9wjDznFUybJ/1cUPEskNLavEkt8CGuD+q
HxV1L0ET6sOGYGyK91SKiJukelxjEd9J0ouwpejjhmBwF2fxjg9fRPoI+7qPEB8vwr7ba9vytkxi
uwDYvM56jfNZjctNA7fmt+hHf7gm+9AhLpziogT0K53WlzYxMA2EgUTYWvHBQ4cAdNpUQCPupSxG
qh7LLUy2DbaP3jLfVdQxWFgWA0zubsVyMQRjxr2R/n+oa3300BwJPW+DBU4wqdgpa+ANBl/avs4z
+GcFzqyXqNViIegETxCoAGwyH9MtX6O0f+MH/GlavSyNK3fgrgkURAwn+Yc+giYxCCdhdE9GvXO0
lw46IwvCg/bZndP0ezaaLuzLfRzRRERTw40TftDcylOs5Y1t+vUclE0+kijG+yd85VDcukmcV/it
wtdVrGGr3ccRcdhpyCq+MBw0qYe8mWrwkRa1he2OidcYMtO0mjEZYfmw1FexMh+PI4zKw5JLGvwL
pDSsJNqgpoOnRFjI5aqGcWXpwvRVmQ8k0qZVMMjFSyK8+GDG2x7TxWc+dEa9k1TssKyEFzYO6lSd
Mpu9j0XYgzn7BUk0oj2sNUG7TLQqx8L8e5sDl4qXnmbctFYb4CGmyUbYsTa6aFUU9gAK37DX0+mU
GLNdpthZ2Ab38bi+i+YlTKaD+WCirtWpUyQWRQeh6UfWqaWwQtmw7PfxRCSZFrhsEoyezDaP4bje
j/Y5KPl9ONHR7c0AJWUBlJyD//Ixy7zeaxtWA/h4opHDcPvi8lgI+yNpsr9aGeY9wnz9onHvBLwr
L6hkV35rRTWhdVaFiVEx4p2juHua8ehb9MzUAaBsWjt7H8HK+nNYzL30zIbIaIv3IdADAWaJZ/4O
2h1DWBb5IkaDgL9bV46XJwT4ZsJcd3mTQfmH89OHEpWD7Fq8muESuvDy4TDzd0lLHXYr8pFEM4oL
TRbUonQZowIu0T+nfj6C0A/sFwTROqm5tBpNlgWO3Y0YG6A3sjA9GuaDiPS4a5tJjN6Z6awb5vKt
D6Q3s18wRHPVO/yD1tNB5rwh9Cut1iC0DPMRRH2/6EwsuNANc3ynx+SbVDow4t7pSWAJlPFLH5GU
5YfL0IJvV0Hp4+sWZSrr4nnETj7v2Rn+2g+KDWHdTx8+1NJORHyTuJqX63zaUQplbTyGbeO+bFE/
mWU8RvBsOt18KLvxYXvrHncJ6m/wIL5mkVJTJo7mQGVe07iAPR3/vkwRujlHtWWfwqLun599GUcR
rlgFIA835UR1XqMPGjI2vGpfn81RvJlBmwozWun5qdUHuQYcqnujvpW/jQ6c6V+P3pmR07LD5bwt
9+a+G2z5idsVAEsQLaI2z9okvW9TRn7ug6BhzSnqI4tmU64NXJRxtZ7M/XHpwZTQZntjj7/E5df5
pj60yAoKj7YaxyrIw/EnY7lJiiaTFpzQHWpysHTfeZR39pj6U1mmDIKHNJqCFgL1wUe9M9lUy4hC
LVilJ5isvowzp2/MFfvDL7v8938V3XENSvFqMFdDIr7A7FWfCCnDpJ+pL35EF9uyTJVwop42nR8p
S85ttqRB6U19ABIe1qPaOSxi3sTv2XAk74QbWdDGRH3oEdSZ9zKb8emjszfrALxnSYIOXurjjvYd
juQRaS4vPmgwYbluT8ALt28oyf8h+XzoEZz0ZDY0kyx2EBu6opZEfo51jyff9eJQnOPIjMertGsd
3j0WI23Q0UZ9XFI89Tu8ItHCyRbGYRbCouy+JN0Uhy3UX7BJeI+EkQeyQDRw9O4GsuUR0WH7oQ9N
OrJpjtOyTQs6mOTTypbmfb3apglbqT44idax0lGNxZSK6jQpeeTTQMKeyqiPTUqGOdmUQmDabWvO
rqK3g6rCugnoZL/eHoSIslY6DE6yZryKI/NtPlwYboj66CTcsSK7RpeNrZLlddu9TLTvgsoh6mOS
VsBKhsrhOCiz6anXxrwnOiZBGDzqQ5Kmy+ZeqxY2pvGK2lPI/114OP99NP++tKA+ImnviWt1nAHf
V43LdxgRNXGOwnyk53lo3cf//iN/2PV9WNKkB/jVR4iOjvYXFNBzTjoSdMGFlfjrJRNPoBG5Fdty
LKw+mRrA5K7lgavdByaJ2GT9PmHzBCNS5T10L69sYpo3gv+nuFwm5V+n4U5NLWZYWKFy2b4npb6H
Svob+xch/9ec+E0V4YOTVCaPWK1oRIMZIst7NYlpzmvZJFG+zItK89oa8VyrRVcnInrev+t6uvfD
dbLOy3rkgzugrAq4SuMI/tsOrH3DSHVTL6n76eouzXJgWvVZqWy5Wfs5cVcVj/R8HlwHjKiD8fgC
8esFIl58izoonyx1mpdiMC/90QhZZFu9m3NzrKU+JUtXfuerG7pzrfX2eY8HrR4ACkuXvJRjNZ6c
W5fnza1H+jPRpqwg69Noe9v1ZnvvYLbGHptKS3EPiaFD3R8cUvl3OuoqBXPRw3YveBNKtzu3NX1v
8o3wuTxyae2ww546hk1bus8GYn6w5ZH7FQyPDw3UYk8A66JtOb+Deaaur/sNbYkvk0tcdg3P8jY5
2cmW6jPc9cYPpkc5/v6QvG1zTUVX32Yxa+LHrrGEnrIBPcb7qK/M9oHbsdtpXkGshGNZkT5Dq6qF
h6Y5tbql6/1is73+30YSMtwop8VCQO0Rtn6KKLxP7qvkWKCFQ5Y47Z8WtqgBj2kE4Nk8WbaVPNkl
7qYb1FlK5mbv5QQfltYdV/D8hBXymduynQpWqZ7/b+6ibUxz2yxJ685TnE5SQodaTxt06Bejsx/b
MJbkJ/Tv7fiJpsCj3A8t37r3EUuj7M5uUWbeL/JYMQFyhdF6Di/dteMnkKjdcflIPK6YUwqsefVp
bRbev1cNlw07sRFGSENuZtLP91B4F/JFJxbPAcukj7J618SIMpD7tbqS1VH2Qy6AvXlWCyfb+9kY
XA3Trlqb02a2bvo767fSLsU8dlBcp3ac7oA/lTNFzQOhwhgk1H392JUNur2QzmnJp7asaHIeeiXP
dhri5hwdhmDWQe6Hd1rH+uoUH1tzoGlu5scxTcZHtdYMQnXKZF9LJgd1K2RqUX9PpbIHflDUtKjI
R9afhDSX4AzXPaJAzpRsdjrPmtdf4qPvp2uamegWfSIboXlWmbhwdmAfyGjIzSxXOp460zdJTpxZ
0queKi3zjMHkN5djC+fCjPGyz9e1Rcewhej+V1N3m8ulkorkJsIrgp5iey1hXXAFYaz0Kwi5eEkb
7NGfumqu2zMrN+tyIs1wbYeN/rVZ4Xg+8WHQgI/WcjvDgVYt1wNn9O96XiP4UzbiY2qzvodXb3OU
Z54y1b/rxwG989UeKo9Xnn2ijk/nLhPbfjVBhKJ63FUWXUXQ2+9uAPqavo4jUbf1UlXfEk3wVVpD
hO3UbmKjN3NW1v3zEMFY6VQRKJ2cj9aMWU4Gk9mn0Un91PZgL+d2K8mHvdSyOk9NHMuzaGUDPy3T
3/TZMTyVQ4QS2vGoXM9zNz230yjeuRS+R+edppu9ikznhqvZErcVqGm4ziGAsPxjVUfjh7jSfZUD
FzA2d8oseNnoQdvZbrpG9ydbRm33jh5lNxWkp256AFbzppOb/YccCtExqjlP0aoU9pmR3uiezC9d
xfC/o488zqcG3funChxpmSex4x/2dUz1LVxxOF5oVTPxK8p2+VGPRC93bBpA0Kj6YdNXy3LU0X3f
Nsv0Di4g+13XwsQ2lwO0ck6rosn2IaENlNvoeLRXxrp9hx9v7I7PQyf36xSd6/uaVU13JhS0T85w
1bzPDtHGp124Hhy2Xk/3rdhE99NubZdeKb6ke55paZM86rt6fxqzCh1qRQ+DfzPwSPEuoyWBTzkv
9dmZbgVOY8/q47nn1UbPEHcF3yle7PHMoN0SQfg/G/TXJZshuwyfspWe667aHkpgLvHsKOe9LTaX
UHeSNQR6cr0IvVzXbQvH0ZzTtc0p+Ld3hFb0ajWNfckcHOY2Z6V9N2rgLG+tc85+2Ew3lHgJAPRS
PA29a5YHnEUlf5jmzH122UDqq+gAHfa6kRGY8Cc9UphVwTpE/FSpmMDqzWJagqRV6+y2XSCZdtNB
M1XrvFEjHc7LDG2ih3mtsxpmPSRu7rCixofq/zH3ZcuRItuWv1JW79T1ARxou3UegJgUUig05vCC
KTOVTA644zg4PPVv9O/1l/SKPNV9T+qe09lXT21WZmVKhYgI8GH72muIqgpi47kt0BNDgMpm0SWd
77pLdtUtD+qep7ZR9LMfwg8MIEtbwK784mbxFKlQl/LIiygMMpj7kbyCF8JIswo09c3YF99r5Y3P
gFHXDBIBDPQyjnXqhXAYQ9Hmh3cSnYQPwvTT13iVTie0tmGc5nEeHFTFFfzcZ3fjG2LvqxqKibQf
YNSmmpofzTRNXeLPfXvEObpIR4ibUqokOfimi4+uX0eSzZFAvlyEF9WflCnVZx+qynPTq9LViZ8r
0Wd+j3F/D9qO8fcDX0mXuNCQclvLJq7TepZTkGlmxSeaxwJ4pze6NcWs9r2kZ1bTZ0wqm2cubjx9
Xci1hLFZvfbbxuSVvwP5pVYJhp45St/AXZustD6UHLGuqRdZZJPDEC3c92W9jikMAoZyHzVxeINs
L22TvvKk2wVlXflXvJqosunghmWck4Esht+qpgz9dO4QI5PFjSzupEZGeaYMqR4LNhiZkHzmY2pq
OSadRUhTMgjRzCevjkObViZuDn0n2/bownCVuzFsPHPPGF1tCpIEmjC8QAlSREvFt1GkvH5f1XWI
87j12wTuK99aOnXddgiC2mRxUNCrxvV1tYuQKqI3/UyqTIrIpNyfUE6ZJug/TMicnZLRYA9IFio/
yWiIjxV0ugkcPs91oxEvWvGaYaWHsKHJSkcjs2WoOBKHyZgnfKHYpCcS1ScnyzapSDMTJDRP+7Ep
2DacaZjwnvIE79RnQ5zfOlt9XBTCXLkL+N5VU4SzsRLoRPIR+5j1a/iieg5s4buR2Da4ym0ZFOnk
lLE34zrkUypMgZgbpUtPbLnSEP0VEF4xm6CIKeYDJV2oUzm2dZM4trpmqyIx6hOfSmvTcWx5se/X
Bk6vrorL8GoMUY8kWqvJfl+YDOLEXyUC1yZp5JyZfI5kpnXBSFpR1A5wxXZk+BCVuWcyTaPcZn2B
+ER8IGcegV6oKl1hCXw9wOtt2vMgn77NNoJrSO/npErnBqPpKEIdn4CTrfnOC1Bc7WRvguUxHgYZ
YCyzmaRdMS7tWZcT/6gCxTBHFq9HhRLnnk4jGGu26FayvsqMgfHWjnvQhm95Hvv0gIQ+GWc4CxbF
fQFFCjm1cbCGCcqBYt921GO4Ay0bTxEjeZuV85zHqZIx/WBDzzVARCrRdHvPIvsw6SrUrWkcVC0/
SfSNy7SpDNQQkzPN7cRGNKdKH9L6RKwgUO2DuGzkUZcRfQRiOoUp1s1uFzIa3dZuIWNWC1WZ+5UO
8z0+N/nCoxxWdT2k6NWBrPCRT2C9GU1f12mJ2AYZy0BPXDvOS1aHlQmfIfkUw17g6TdhOoQ0Lr7Y
dkRe5Vqhd5YUrosfg6h3NaxqS0E2HqJKq3TxRtJtiw6eoZkdRrsc4fxjh9QvOqYzaeEvlqLoJ9dV
0bkJ1a+R3bGF+9AH+FdEJOmVhSOgVqOD3WOo3EvMOkdLtP7nudubCQv03six6zdmaKBZwmedYqR+
10EJyhq23o3l2pO3WMcb99BbKD+O61J6VcLc0rQH54KYZUOIJJ0sR7h8lNGR+X66UqH9fTWzCOvN
xEoYKY/jMu7pKmA5OdfIpH3GM+fBEfnO7fCqOmyhu0D4q35pGEQfKRe0cOclKBd6xyfPlhuYt+RR
1tWk3UJOQz/2jI6nkmPvzxjVNsBpoR3BSueQembS1/maxV1v7V4ZV/Ms8uvOO8QlOFB3KES5TRF/
WA1PUbsqddPAgwsV19Q5HEjLcdgSXPnU5SsKzLYtuXyqWdDa67qDSfJHDwn0/ceJtUTcUjfO0X6h
EX+ceMAVxplUt/00BNV+QOpKkKGspk2q4cLebZyNO5aCkk7iV87B+OqTiq4zyFiL9a69UOTjla8A
Rqer1FJhxqh+TXQdxOBVhiBChVcY9THuP2xVvNuK5Ll3RloPyoE69zCD8LDrUkiIXPCctnwhywxA
G5ZUCRWjJWCR+8OjP0qBQQc1r+s/qd7W89cY1oD517HJ6fotnjByzXfGMFHJJUFPDjiixpHIUysZ
sckS9o5vjL4Ed1VVPB9tY4Y6kw67V9IMBQ63RTVWL34rxEeHWKULVqoKIhDiHWIGALufi61tsWcu
Gffw/xzW7I2d3TH3Z90vZ4rcwXJJ44k3k8qwFpQdHqqNYFRR49DUZ6w2OL2M5cJglobOULyB+app
Ml41i0nhTs9IAn5EobAqOHg3TDhsP08NpMCABiEYa8MMZSOBBbcIc1A0k2iSi/+RspqHqDR66qV+
KavidqIzL16xzOoum2OMpW1pdRgdomBS8MAPYjfEn+JyYObelkAI7rs+VDI1gegKnDIKi3hXybH4
hVhH8w3cLIoqBu1m5OsNHquojisyNB5YJ6p6Ryc+6VvPcMqyCStMfdX3en5ALCVyNFVnS/9OVc2E
6hRYAXm1sNqim5BA8LUH1WRa0wEl9/RgFkOmJFjbVl4tZs6nXWkoR/NhZd/Bt5hJMveFeyGgdj9E
trAg6XvKDPCbtLzLZG99dQznuXrtuiU3KjEMjk8o4fsGo5AieK7ZzpKENb5lBAd2o06tivo9JqH9
WBKZRwmfbLRnYo2+1yTEcVUQGQbpAgjbbHhThfJmxFNRddJoC+wwWca2l8lazxxPwq7BGZnEkCIt
q+8SgsebzWb0p4wFmp1FPLLuyNFE4ah9sL0lheyCAbQ6aRkMYQ02PeQRxnzLNJwuN7FivPnqaNHZ
DdwejY/QuZLGmFsosFOlBqDdo0dA+XeBDG5ZjNCxc4C0kT7lAAe7dMUhWWbVOpryuLoqMFjfZMkT
UFgh3a1w/hwPHLbaN4u1RZ0goWiOro2/DDhDeT2vTIKsT/EhkCb6xp1Hxk+EGuNuyxD6qC2gNlh9
sj7I8RVcFyCfCZyhMhWIB7/DJXRwPUVeNGIdotTilsPbCy6vra6bPRFzixhrG/WCp3AUoM+UAHlK
HAwAHhoaApVB0EaOk6YTfXTAfgORlw8KywF4Zy8QN9XwGHgOhPEp8fRQoYGLZQ72G5PDMUAo4mc6
78Eusm2h8+NAuxX50DTMWYojXnQ/lzoOExLPUZeqyFQfBayqDmOfDywtWBs95TYCh1WruHzUhRYf
Ghs2QUpJU71AlLM+RDDvx4ecsaHj5OPHyVTy+CymvPocEitp5s1Nd8CbLGe+cG+DhbW5a4p6ZCiW
3NymNo/MLijcSA5tvYDX6kcYGqlqAsRI1BNCdbYryoBiC4tjVWCfs0gymnMsmVfeMPflQ3GhY35W
jUKZw4CP+98hlizKhxakZwDnFLsU8JoIR4cqB9B2auJRXpslIJvaejBXqXA79GYY6ia6h1UpmdPQ
Y1h1c+xanc3Q1AzybLAo7jUGmEcBpXlySAIHFCldXdnCChjoSBIgrL2J+xMLwuVpZo3dFzIiy3Es
+m74ahzJsVm041hceYtpoU0jUcXjKakhdDg7wrlM40a3OvFD7nlnrpfyZuRlRNJiVOFhjZyXH0zn
4MrcN3lRPbUFMs3OeVT5DDUqnVxqq6K4IyFDmk9sbHsKzMQRCyHzfrlxOFQfuJ71ccmZb1OcneD9
EuTYSEccyZpz5/vRF9pKWWVNiMok6YMqfuDIfLxCg1LBXMhOA6rMqXLPwGg6VNAe5Ic42tT9ePSG
UKBdNszLB9LP8yH3hpUnMs7rk5r69rukYag74BAUq0W+yLU9thMOfMdpiOI6sSu1Ll0ah3N+0EkP
lj0BntkuquVkygTmJlX+EAaFio5e7VVXUjVyTge/cd4Vy61VuJvh+Ipot6ZIAjuWYUJXf9E7H9Y/
n2zk3JSijstvKzazaz+P76wtQemDDVnkMiyb643hlWLXEq3HV8ibw7sIsvBPS4TDxVVXUpnvBypJ
sCO+WOwO4RvDmIx6ru4DiMbu/DEvdTLk4fIJYrLwI+vm7qoZebch3bRdSmAtQfd15pgSiW/M/JEA
6UzAWUC1hh4qVs6enAqcL2858G/kMBk0bjcTyqfnkq7uoLF33kHZYLxDKxwgUiny+Q6WE+vVZMKg
SpY8lleF2n1V65yMC1KznE/mLNyNMQT/qbggwSWtiwcmi/IjjTC4qqjqwCjxA7tDoh/EUgNIZSod
2waPokY4zGkpJDuJYl1ecoB8T22Qm9tFxSPdxx19jsmSLPPwPSimx1VKCmB5LIqrOlgbBcgvKI+B
LssDHoyXKIPoC7Ab5nbJRjPMbYLbHzzl3uqmTKB4HlLryQoMDmBs3/kK2y/MBg4MGvl68X2MQ/Nt
Fdvo1uN1a7DrLIVJKIYt5qlZ5F1NZjdtV8X9ZlNWC3DXifj6E7I1CMPOzTnQ+da7o7E3HignIwI3
8rn76gfr8hotkyIAIJdAY0too+8d/Km++cFU40+Fnpo0x7qbA/cANA8ksmQPrABADeHTbD9p1rUs
mTsOibkchjHP+jish4QVQe5QHC7u2jpX1WkAfP4R3ATu4I/idQUOpWb+DIhQddtJ6OgVE4vthVhP
ncfbU1zT5oavw9QkQnF7q0Vc3GC5Dr80LSKif9EL/1ftnDfdS7jtjkYFFcjK4cQOUBQuKQdd5X1d
3ZD93CySBNAGazr08THEvQnllmTep/c16N5Qc4tKVXqq0eYCnLKvJyxHlM3vC/Dgb1MfEA7CvQhO
3pvJ0RRBoKe+8N/FP+VvNdshhfyx55fPvRLoFCoAFmtu3ueWh8X55zs++qYPewmatVz5nEQgidIl
f19P961su18JFq0asm1vNI+I1rrtQxwk3/U036q227UTACjai1Kh8WBLGm2q3P6KO/uDJPtP2ori
TdNyrcaxriYfQtwW+MjeFmQOEy8uPX/XAm85d8AjlqSP0cxPo7IKnzyYmUwZhfu1THTblDaz8GO4
/L1s2XZWORt+0fT8FxNQXP79H/qpevKr3iA0eOPcZaVSSA6vVuu9S4vA3+q+Ke+XMkfBtoHXJo32
lSDrFTMYfu/iPfK3wm+w1Wu0VkCpnGdxT/JrFtcf3zcg3kzvZakB6pUrWFe+SdZCnD3B3rfmvVV8
o40JwUeHVako8i9qbj/RIfoVse9fPM63km/bhTLnJa4dFPkHE61pHb4vgo+/FXxXppJB7TBFSq/7
HLTomBbT53fd7LeCbxCwFg5nABiadUhyCGbB0W5/fd+1xc8DnI+6jIE/QJTdstcVrbxYU/e+VeOt
4BtNSghi9EWeGXpfEBI3ZrSQ/vtIaG8F3zhDu5YHEGjC/abOakA1z2jW6vdtA8GbjZf7C6BqcxmE
lubXFKCY4ut7L/5m3y1RL8xt04OMac1JLHXKlHmXfQx/GxQBr0i0eATEU/7ongFiI0G9/PC+kfKG
zhuN6Mp6FMKpfFj4uWpKP5nXwr5vQXkr+0YDXsRrWUJl76FpOGvvENbl+xyY+FvddzATEguiYNzF
0QVAlwz7BRCcd92Xt7rvqXB5uMK+C9S7+HnS6H4CCn7ntd/MztbBmR89FezpA9vL0G5kR9+397zV
fU9i1XkY4WOja7Cdu/pz3PQv77sjbzbNAfaZCLrCswy5XdOZN8u+MmbN3nf1N1MzWkBhKXLYO9Y2
NggMHzKKUIpf7JgXjtc/KUXeyr4DIIaw7IUWRs4Wp5SC5whSHYgDwYcrMBAAoNaN2reCur8itP7t
q/tvxWt//vvVzd/+HT9/7RXQKWQzvfnxb499i//+/fI3/+c1P//F33av/emlfTVvX/TT3+C6f71v
9jK+/PQDgoLBkr0D7WC5fzVIQfxxfXzCyyv/X3/52+uPqzwu6vXP37/2thsvVyuqvvv9r18dvv35
e0giwS9mBf/2j+/x1wsuX+LP329e5Mvy8tvRDpX8n//9f5jm8tNuWF6+vfz2b7/tX7707Uv128HI
l+6b+afXfn0x45+/U1/8ARlNwDgeEWLgOAqS+fXvvwn+iAQEdnC7gN0Fv9h1deCBl3/+7vM/BJxq
WQizFEooIkB+/830QB9+/IoLgiuGEbsQjkFK/d/f4acn+R9P9rfOtuceR3Lz5+8/s+7DmGHUwEMx
RrCLiBl9a6W6xM0gWUeGJ0jEd4Emx9YXaAKLrCc2wx9vG1Bm6n75xSaAqMWfhvHf3ziOqWARjDTA
T31z3hAxZbD84uMTqKSbISyT0fefqhiJTdLUCaEtoi6QfLms0w3gwympJo48NDMPCfbWFDaiu7lr
MuObK9+JLSvbz/WKvPVK7Ts23dcD2YA4khVEHZA3eZ57AFTBDoSNVBTBXSubx159KdEdFrq99pFz
aVrxWC/TTQw9FWLo1g260QfRiWxc3Y7X4lM4toCT/PgRjl/oEmsyJPlcfyl9tUPz7YQtIln86oWD
RHIANPVYtHJTDOoTI/wJlhxA0MZMVtW3ssuTpizuxODuJ2GbpJtUnNZDdJpl+FhhNF8uaUZQ42d8
FOPNh2aIbud4ypOOgQroM5F5uZ+5ETerMVsr0Gmy3lXN/GxkKKnF2lzjYPJ1UdNwAJy077z6W1na
eguyob8LZ/UxzvMNyobPbhlBgyq9ckuct2XrtGGCPxG/PzsfaGnIBy8dfXGyGn2mbmgyCtpLCEp/
UmmRoft3pZTIOr+9phG4XVCGoHu/kcL+YkX9IcT4j1Xvx3BhJCQiCCI45rG3cgdtdGsd9YYnEpmM
uOBYAt6NEYetq+BugeV9wsV8y+rqcRLFEYXjxh+6tJHhqZrAiSrVgxrDrYafYrJW5mMh3bMccb/A
AIUD7Z7laPSu+aakUwZQYx+27G4d1a7K48OieZugSXHqhD73uXtuTZ6UJR57La55MHyk6KnzOYcS
3B1116XeXCNXD09nxSiGx2I2TLFMHbX3JLgM8IhfWgfIJCwnAFvBrilFhpbT5zAqk0YG19ogT33y
2s/z1Kag5iNzPsQ5clGfZDBcrVNzgkfpHl40d7Fozy0UP7V0twV3t0rrB4hCMim9o278p7Lq9xB3
PE1DsaWjBEsELvWYJvBpOjVs2Ia+u5mKr/D6y0TbnguFz1p2qYwbUAUwQui45bI9RJ29wgC9Bi/x
F0Us/aFCe/tgKeQrIVJWfA5m8c9V/gRSYNvNwjwNJEYHPn6sEc8RyWi72OHjQDqVztTdXlJ11Fjf
wLMhUUN/j8ZW73dpHrjbGlgtOAPXVRRDaVlsVd0nTLEbdek3d+oscu8RPdaskuG1WvXBcpERCcKr
R91x0PoQuGAHEOumdd1hCaZ0DOeNUeOHHCuhQXuk5P6uw3yrw+WIFlwK5s8ul8MVBFgZH+oveSmv
50mA31XWme7m5yGqM2U5PpHb9FW7EcZmzThuYdey4wUWK0D4C7hIk51SPbap5y63Xp0BrIPDZ29U
PKWQb2EON5sQq1A/dumozE3Bp1u0r7PaTEkbuiMbVrAFzLamMxixbNepck1H2qYa/DVMiazvY1jM
P/tius1nte+bb3EUJiuS0kG+AAPw68DwFZh3hYdwZY3am6A/12UPjk0vDopj5UeT+R820b82oH/c
cH74jfynBx5wULcZjUP61oqgDkUrgkqZJ9zrGztiSSmCHbpWKYyI91ovt/Ec7KMchKQwP6sw3ni1
2o2ezTyH24jBobr+k1+3YIWiy1bKfq9QY6182A6+v8+Fn0IQdYpam7ne4iTdAZzkTzqvvl5mCcO8
hbHidhBTigDSA5pjpyGOf1EUX4rft9+RE2zqEfEZsLQ3ZSbSQ3QIa5TxqaxR1XO858xstgxQakGH
+Yu18Yc8/D+9m3/pFoTAlcK3XiaTN4D3B67Wk9+PV8ic2oZJmPFRpWFxRKb1U36hgk/B9TD0qetA
XAXTNKET+IJh3m3+74/3BzD0jx8GhOHLF45oTAPi87caKY4WZsjnaX6aRY/mhD54MUPPATuZ7gT6
mQJ9V1QZEvy20N9PSu1n0BGRlbdtMZ9IYzPRi1M98tMosaO6/Kq04XVf6o+u6851Vxw1VlSGPErw
yG/Y1J8DFp+rYPjgr8Vx0kHaVeyp9aZ75IVOCfiYH1pbn0A3eh4kWE5abIu6+Na2ejcVQRYt9obI
IENr+tVg12bC3Zoab4ISqI26h2YB8U0XCzrSoTYpOvPPFK9JdK4+FS3aN3hB4kms88x7NERcO14e
lWznXzzky4j5+bYKhv4l4YxQGsB47edlUtHcr8oSt1V4fD9gFwdP/++P7r9U5d9UX4fe9N/HtzX8
T2X/v3zV/4eVPr14Nf3rKv/6pf+peP/x8r8KdxL+ITjnmMCwceb8Asn9VbgT8gfBGA9DQn0qyOVp
/FW4M/ZHQAiGPUFxi3r64jn/V+FO+R8xHErh9RdGBFk3wOH+C4U7KuWfx4THKPZlTLW3mAGKx24e
0PQ66BXVBmS+RZ9FPdWfO79cd9Xqry4RvvMO1ezZG6zvvszqbtXTYR1d69LAReBCzsVSfw+MXzHw
CwZ9My1xNyRIEWjLtMUh9s6tK5i5oA0dSkf8CnSPYfyoFkmfRFX14CpDejDBY0+Db1m0TqJHW6BK
clA1fCBqmK8IDGcyHsvppGvw0fscrdqkDWwLnbKKEZIFSnGkUxqv9Fn1ntlKEFfAxfBd/TXXXbEl
qHnkvqAz+05oo5oMtirdHm6Bc1r28XgjvTa6X10g4lTH9XyDCtKFmxIl752H6GEAklb5D3HTdJee
sYSMuAb/zyTIjTHXtC6Hg9UFqIhVrssMIg2yF62Lrwl30Yclml2clJHwBGhr2AZFTe2DRG7Ts4Yp
92d/buajjCG8mBYdHmt/tR9cpCnEARyOWGmkrS0ST4AhorGjKhR0UCfhZjCQAdoVTdTe9l94I1i+
mcUw7vyZoEpEj1JsAw3wsG+m5XaKaHsf5iukIQFRW1jrwIK1RuGp940p7alyA7vv4nzCWl5cskGq
FokS+IIFv28UGzO3Onz+sDqq6kLGoWWcdDi7HL0OKWVb8KDVA1LJ4S1KkeL6Wdu1vbGF9HYlsLrP
Xa/qbVyO9aMZTZ2CSg9ulJSfZafnlOSx2nLQD6+r1lKQh2LQvxJRtWHiYrBESAn+VjA11b1dZNik
EeJdmiQoXVUkY0Tp1pLJ7cyFa7q1/mMUxjes7BBpqlA5u2aJz221LlkRg0hXdMImYo4MKA1Cj4+w
6QRjXs7xtfDyaI+IeP+5Qmf3HAnjXuqVGxhrU3tmsy0NoBJyNTYoESMzHEYVRUf4K643Gskwz2Cv
1V/1hDMwKJM0zzgOGtAc5N63cHV64/k+eIA41/Ryy7kT54J48dWCmLcM0WzRF1nWIHDYoatg6NtW
u2IMXdaH6woGSq3ylDoLLDIs2hthNWratVS4gy0eF4s9sBfawebbFR3vw1g573sdi/hbYFDz2dDn
azIFpukvOvjxA85pOv5QmmvI82mXKFuvd3U8UYxm5s0Sypu5T+G9OoOwI6FVXSvQ+6u1+Eisyq8h
viK3JIq9ByhxeAqNe3WGyFLDoEQ1H3LK9ePahKFJywrs0X1XMI7yKe7uQSsb79awix68RZGXCCN5
TAtCTAaFVLOVYOFe5ZHQ123bFru5RfXZ9hdyZBgE9ug8O+7b2M1Xq5hBp0Jk1lM/48TYLEqcxoA5
i++Ic36K9aMEbTteyggSsW7OqnEObxg4bDcolXnajVzfTqoUdxCiQUpSgZH3QlswVtKo9/vb2TDw
ukbTmE1hXHvAu/uoIHz2QqEKfLb1kiNfzF/v84Z6m0DHRcYggREJgePrJorLYk+nBk28gg5nwI8Q
HSnlPgxhG3wiIFni/kaDhGXJ2l7FTTVtZ38qsikEOb8qSPQQBb7ezi04E6LS0bNRsH3zXLBkXgU9
VuKNU3NcWT2/Lq7O24ccCTYH3nL09aETx6G2eNIh9N31eFzbaz2txQ2yyCHfKWfnpWuHdxndmEGX
4wjOjWEEHQwWuzO4tctpmaIiWYX3rQzHM/qR5QNooyg1DevL19mU5ZppyQRcG1gNXAMs9/twNPKV
dSA4idk/qqlgJ2ZxHoZ8Rm8nqHJua+qZu46Z6cqoMNz1U1W9lrOezoEUEOAh+2DvKFs+1iOEGwgl
ZupxIBwuHX5bwpUGkdAr2Wg30O3CQBVIIw5WZ7nEK6jw6Lx8jsF/asCH7cqDrIbuUA3YbxPVaQVd
0fppharg0XZq9HcRiDCHGiTVDXjupIa0UpPHFezLwxTigGoKr9+UoFjurWy864HI5ex7SJMCwRs9
+EUU5tp2s3sEPbE6dlB5vRip1LbDjnVqiqrYMBy4ITWeivW6o5Tccz3phMBBSk4+z+AKeKq4rB6Q
TEmTrq6HW85svCuqcCwQ2Tuv3zvFpus6WrDygq+gNpqNY8J8T99oMEMqzpSXxjbo9iupkcpjqvjQ
qbXfMTX5n8pFxk8MJ+ArkOCneUMxLh9LIDXnUpfmYMAxPILE4+2w8pItXCTISYmm2NEerFn0mAlE
fy43xREyh2A3NXLcWxUse18X4A8XbtjGQ1R9oD4DY0gP+kEuJPjqW0AdmG8Ve2z9hgGo9qCB6QvT
XYND498Q3a6vk2+ge61CcNNa3Y9oTYReRsAq/QQWsLezM2OfQzmCfAo6k5+MrPU/4iUQyMVdXcnE
NsFy2xPn75sGKhVQIqXZL3DQ3ebtKq9GP0j7laqMDNJuauRD72enyjMdPfk6ggyjoccFhzRRogyT
EYuUTmdfYLOCLVRzT6I+PqK3jk8MgsxhXtbhTEtKrqBNYwfuDfJhVo7fCL+HBCaiSOlrFw02Gq/7
Hbh8C03AkqM7Rcq1SgUEafdwaoq+mAkYHJ9DjFToqPoh0ZNH7wq/DIJEVVH5XHeaXaFDPryQKV93
oeLhCjZUi+X+woPKYE5f9ED0Lt0/ifiOK6/09KnWYXC09YU01ubVhjrJcV+gDUBu4AKAMwz6/Dbo
xvKqNsP4BezR9QBaq0kW0crXzidtRsba+1CY2UfWrZ+ftG2GbA3i6h5Uw+a7iG1tkwEywSVlg2ev
LANyCJhp/SZxtCqOKySRfZ3qC2kAbP88M2sO3VOJ4NKircOvJSR4PeRBcfsyGKyAobfQjcn79jBA
AHS7hMS7GsdG3LnK8+e0acHPhOhWXWs/F/tSeoNK7LJyuukj2K9Sq+MDrAHnLSajOnminHZhAfBr
anh0QNuo/PK/uDuTJbeZrbs+Uf6BNgEMDYJgU2T1jUoTRJWkQqJvEv3Te/G3ww47wgN76MmdfLpS
FQlknnP23uvodsUIgoapI9+vjLu2WvNPxf2Whsyj7HeldHrIy7LZN+maXktGAkevdDhVF21fFzPQ
p0FNZJVYzw3eyJlnwtWybHhwZMv767oiwrWAxadS+fo6Aio6r0HgX+zeXJ5hxRX7lss4SvjK79xe
WQ+2XpcnrjZGQdw4T8rxOVsThvFrpKpNs/xyNM8ao9p6qJ1+PrS9772Y7py/g50s4mJoeKjnVugz
EQiR7Vnxy81du3kZJa0zdJHJ7mysytwlxI5/q/KW2NyK9LyQk7NCq564RshKnpzMFIgco/dbOab3
ujXD8KI7uzyStR7+OEtGmeiUy6ldc8ErXtpfm9uVse+CGe38eb/d8oBFwZkuOlu5u3xhE4Mz6Plo
JOZyVoRDZTh4eMoGgL87rzGsEwmZ+br42Nl21mZPR5PPf+9kS4F9xaFLX5SR/y1Xc3oqRJJ8sqQq
iBra1quhq84Ji61ILg234YMQBPmcInEeM9kbVKWYaJpbrLPvQ8/yk5fCUpw52y06T4loM/9xiGN1
m8dsahIExUKrGz3GcgUm9Br3aJyBJGRf5URpPXRjclK5mu/VNDaPLUuxbm2FES2yM69Bmns51xDG
Tf43WekfpHU/edilOoNybOf7th1apE0x3M0jjw3uvGNaey5iOhL1rq5xRrcsq9/rNct+CdwksT2u
8jHBERUtVjkdt3XMCHYtTbGXAdfCrrLhGE9u4d2JgCMidJtyPtfjGkQyL9N9DeH0zs7Tco/awmlf
TqzbadeqeN9aq4sVaTO2lOLwpTLWhKRVYZpPbPp1H3wgrDti/9YxHwrvyeidNNu1JIeeTT+tzwkp
sbuy9Im2L0azY/14vg8CmV8J5gWxNp3sNFZWHhOgaR4yHlEyewZ/A+tWm+Pkubzp3Tjv56wR/Num
WP667Erb85TrOfSgy+8tKHMXv9TGwRc4kGW/Bc6uceS1UnLeic1dvt2+TQ40MsNrmxjkEefpcRpc
715sZp2FfuJs7EhyZYwVmsM+Axh4NmYtv+2KzpnnoRFHl5frFa/V/HeBZY9L2yWrkxTlrsyd4J83
ZvowjKN8XxqbCrhY2mjw+/qPbyzFM/ujtgfs/nzfhlNeJDQBCBZbCeuQKz+uEjN9K0U6/JvSJn3i
HggO9rzp6zLV+ttxhXPmrXB/ysUqaKO97YmUXPenXAzvfXZz04sMwjlliCbnvQca6/gunQu0Eeyq
O2soOx0SOczjcnbr+2lLQGcQNXHuhNb1g19MdDez4P1jx0C901tA/IXqTIfB3Jsh+HT5Z3Kz+hPk
Rr/nw4eNpy25WyufVIE5TPd5KrJ3T8PbEnNqmSFb5mQ4Sgu7OYO8IDK23t1Nxq1UoFd97PyGv7zu
F+uuCyYvGjwhDl3r+lXIZHzDoCbRILK6mI8OWda/PhSLOeRLy4ga58GHxxPJCivRDHHZDNWbSPR8
wgQWvJGu9yJt5sO6M5t8DsLWX+WOvImi7Rvc8Ye2dRnCrsRz6hQZqikpzNAvWyKXkBaSu8TD0xqa
aWNc2Dl16xhJe6xCkmY1tSSuk1EB+iSQ3mGF+N/pKPL+boGEidt8Xe4UKUgOmZYsX9vbmiF2l87P
ZTUipfSGaPdB7TFaSBeSo/agrHvT8M2rVdBbNwReflZnlNe0qCGDeoHPZFQUZybmVUQ3ND+WpeN9
danfRTiBY+zi/Z0lMVsa3dpxbkpv5y2cspELh+zctM70MGRVdxwt2X1Z5MbjioLMDenAwrqoA0ya
8Cb4t+0xVPXq3aaSyVvQpN1Vbo53hX9OHbcYZqyZZzxYrhiGXdEHzgOGKuSBXnjR1hjm2+bX/WGp
QPcu/qhfZC6MS5Co5WNwmpw8dLYE19nq67PlVUd+rNAqKf1L2AwxObmwzE8ujW3o9gvvkdTFb2jO
WxVuervRXSb7FYiPPkEbLl78uSL04QaC6IiJJ9poincmy9tPGyy8f6mn7tc5bXeEQXlFfReBikRJ
G3Yuh4fQbXUnzSqP/IRyqlrL8lL4df5QzbdnKyCKcWdM1bYr0sD7WozNn3ZjuwYrx05a3Fn8KAdn
McY4yAL7nda/D80sFcfFWF7nVZAXqQkWJgPezpoAwrUuwNvBYRxjAhhVFd66pdNE9u1mzttg19vT
LjWt7H7sYRnwn9f028/7T8/tgJU6vTV+KsPc0DGF8csqyUCJenCHcPGRGZjo1L9Gnbw0460O6sz1
WmWNT3esCbaqrW6OvGyz2Ina0wVBzFXNYWqK7ZulZ2+aVO1e2MQt40GOeMeJgFwJerQfk23qfzlc
87/AmPmhu0n3O6J2SWwAtNivLeQY8A4Tyw62IV6B0oRVHZwXU6vD1lRrHeb/+Xs71dTeVXKtjwtn
+nFdpbi6Xj07YcowiIvYanar1cjf/WaSYS5Ix89KF2E19dWhEfQE6SKa+6GTJZbZcbxqxmP3U9CN
C0qmoaBD0xczmOjwUGbVTPjON5DRtSMd4DQVy/9YqGueJ9duyNERpX4B7ZN+ApIYzks3IKKOXv1c
Tmza8iTA7x26i7pIS01p2Lcq+/aywl5IiJZkT2WHA95LJu/BrhrrUFQ0mFyl3d5ozY/UIIeSOHX5
7Vvz0RJmwofQ6IVYzzolZtgrw760K+fB0aip+9lOvs275XbM4V0ALj6MXjnvrcXu/o6K4G0EsJsU
geXMI7fI7OXHbSHEKm7xvLjxeoLWdJPBsaIh/JUbYnnOOnarh3lm81UnojBOuc2krS9y1ubKxieU
m1M77r3RJGDLhISbtk/7Xx6fi8k4aywjEjzKZgJoVxJ+RTYyTKoXWZ23pTJ/yPWVH7ORED3OHRP/
MkCzIeyzRP+T3i2xQbsKX3Mp/Ud71JkZFSIb78BK2NYvRoPro5J+Evdrbs38FoX0ECcqlx9wUfY9
sA49RVmXGXeDtXmnNeuzOtw4X6lfumR6XLXkQegn89WmoY11Pcm3NMlvmrPw7lyzqM4tBWQMv4HC
teVOuSfKXh+CzBHohFvmTnG9AQcKnaaZPyzGzSR7Akhbu2bwskPdJSDriFLmr+VCrDaSTNym/Sh1
faDxtC5WapYiyvw02VdbMT8Vk0UeSc76b13RQK25f1uTW7bmj8/y1v1Um/J1dgMDlVOND4R3uejR
svwjW2vNi2QCVRAqnMbX2dYSlFOv7itWNH9NJC75aIpA7YK12p5a05meFtVNfNMNASMfKlOcTzob
d920DE9DCiqELFC2RQbLdm0c9/1yyIPciBox6u3s+tscZgOzSy1cHgg2BsK4cH1u4KiqUaLthGcj
Nb3tRbV6iPsFBScsayF+dN/AMSeV+2Mk/EGitcPfqmD+nNhihSY18qbz4zCZMVr/vt5G+zSroYlH
8BKo+Km7/fZZC/dYDTIJrWoUf2fmu3tYF4qAoN0uHPpz+ay2VX4CUen+sYtdfQLuVMcGpetvbqvk
avMdfXaMLtmtEgAEyAQY4Z05r/4dajTTw640H0fHTAmakoU6b6Ua33NvsA98B1OUqIrsVLbM2GXw
0YG7kD11OJFyHQ4LdJ0iaN2jrfqRoW+7ftP0MY5RaGOPCdmOP/BpHQ4DgEG/N9ujuU3mFJAlzKGY
vJjer3OxvEmHAUqagUBKXQ8/jcNUprCzHxy28SaH1/Hii93YBLRV8mBP5jkVNDhV/tsasNqQIaP+
TRP/msskZS5g0IsUY0dycky8PsppcHdp6eUk8wq24JY0XVuYjusKNako3PeulyCrPBY1vmlrWs5B
BnwhWkRXkTavHCf0Pd2d1rTjozD7RX72JNY4A5LSeOCqBGmEHh1cKNPUHz9jmBnWPtSzLc3n0xL0
/WU0fXWig7OKAxPMceW77er9Rga23DnsvNgh9/bBThispA+ZSJftvlphfYm0pMpLjHSIW8cqf7Ei
LPvdQ/h+8dI6fRnXhAlW4puXtZPiZGFzwU9h2OcxBwNAanMZKPStbEd1IwMSVYsigyu98dXIHW8P
UKK6A/XFgGgkuxZ6xbaeLb8f3vsNoFTtDsNtMyYzqMCz9jDO0scCBNEjfK/6GECQ+ZubZXvPlrFt
TznXnObUsSH0mBhfkmmEBFU3981UyncTYolJUmsIjq4mBujVU/neZlb9phLXeFjajRuxHtogliMJ
4nAchfnlE7M+OnaQxKRmjV+rS5syEAvfo+uAIcKIqqBeKGk9wMt6kdwKkes5+gWG1nhPSzBHczou
jKswNrlz5dIIgedXm7Vea7qTr9I1sv24Mc4KrT53YgSd6kzQqoHGNBhHFimkF+lndLDaYwHPlnTb
c2ukJtNzC97asWvZv726bclTJC0XfJA7q2gTxjRHrBGtv6gXkKaHWXDwlebkv5YGqwGPvmyZn/ZC
YE3JG/OYsljFQOZwMzwEQ6DfV8+bL+iLiBVCOyVijKuJruuaxHaEKNyUh4ImPCevx4F7ajlfqfRa
u+BwIidq7WSip3gwSUqHbMkyv7JVjO8Lo4HIXjz7To1184cE3RhbJSS8cBirjuo8u/EIXGeivMDx
oJmpYmvw48EXKPRMvAa6XEiru82CgcTlmWLWMJaleAmGHqquwyYkfs+mXpklapF8uYs0+GiGzaBR
65w5iHJih1QxPWevJ/L0vrHpFYlpW/yJunDmAUedhiUk3BbjnkMWdAcDNfgzsI4c0BdgPnXXT7px
j8UNq0cnwwEGK8MaqzAIGkbfi7wpZ8lq+x9Tbreg7zRxjiM6anJowPWkOCT6xP3F+hcO5XbzCbAC
CViP+jYEAJ4gNpbDjHkXaIK/W2EoNv72fb03efwECAK/+lf0SuXPaB7Nw9BX5fzHARjlHqWR1ohA
Zb78w63blxE0KN3uy6LHzJhnbFhBl+35qVVjen8WQ8xVrBZG7dGQ+WyP6hpr3kMNq8toU7P3LOCc
HCpALqC8PLPpDq0D6yrs/bQ3Dw0iA8oaRqtdW/nOkY8X6dJASKsD3aanRYkkjzs5Wpety9SfeVi1
E9UzGT7sbf2579bqiZ6JGbqsqBEo05uP2vPz7Q51o33u2zL/u0GvOJQ581Z/S/iI0+1IjdAv4drT
HQJHsofTDMMmZibBdeaj5mUQFpfx3m6d8pdjbPlw1L49V3CloD2QM2ZNTqjBs5Uh90rGXk8WCAI7
sNgp4N8WuGS2TRuJmMlMTWudX2ZbYoNKRkqhWtX5M319FymjlydsiokXO4mFSxPX7ReDCjsay2Xd
2x0/Qtqn7p1n5OPHNqyYhnrJILxbxAR+owh+6jGnaU6X7Dq0ndYhLtychZe+95EynuBEKPzyZzSq
6nNQpgf0LCcxwc2x2CwnCHCssrzauhqNT/9cNnmJlcomiWmTOs6pYyvrbpob+xmp2Hu56V+PM+PO
nS3KQYRmsy4ffpU594skASQQV58Yv+XnuWmtQ6Ks8ZzdwC0uDC/0N3N5WxnHXlZv7c9scEe19Woj
diRTjyUFi4PZoaCvSa3yIUjrNQr0Zi8hxY3HsiZ3DV5WORVouB0DmXoyUeWp7rG0tbT59s7xUvEQ
iMI+ZgWuNtpdUATZ1OUnOWhrJzp3ePOl3dL7Fd1wYkZkxgHTAkkSzjaKuLOC+VwIzJphaZRjjNI1
75fNXpmS2vIt2dy1wdA1VPclyM43MnyMe/iBEBJgs0+X2y0Kz8lMrGhw2uRkpbNztdhGGNVVYfNI
kNt+VNAk1shbRvdPgDX0oUpmykUz1f7Z7FTKC1aNJRldzH3tA2luonwWPNYCubycxP+Dg+b/L588
bsz/s3fmv/yk6qvO9PD1v3jr+f/8NwON5/yHjz/ddRzcfvjfbzv2/puBRhr/cTPAoFRjX+cZubm/
/7uBxvb/wwkIVxuu795cof/DPmMF/wHw1vJ9qNp4cW7/6f/GPuP+50K4/2mpQiaCp+D6RmB6QFU8
839f3jyCpQGpIZI9cnN+Ebb/b1WpzTxtvuC1kju4n+duyNU5aSbQC5P6LACcxv7k7gxrtfYmfrpr
IxdmTjqRbixqc4QHCmKWTi4xOJJHvw8eR3dMGCVPmZeF85DO5WORu3rad4ra1uBv6SyPtzRfisb6
4+rW6f+6TGvgjUA/+WgDq0k/2nyofk2DN10Hx/um0RyfyhqQKwIe3KfQVxU8DC5VMmEyOBH4jia4
AkUEh9hHw2DGZsLzxUx7Bf/COwoFpg/CcvDn4RJAHtyOsOqpo9sSClc7nlsYN6HuSzp8NYw7t5uX
3SAyvMOLEZHlZ9KadfeV4FdHXbhTyfh77QHi8Q5bLWgEdu44U3UBko4KuNECRSVst6i2enmQNd5b
06z3Stt3Jq70A0zmTsdTN1CCBzfYxU5ACaj2U+I27xrRpV4ptbTZ7EyseyKcHC5LY7Mxncts4H6s
ln3PJFR3aSkfbsSO0KCvHsV6xU4zv1Ce3/fjqtP7tpphd7mG17/3vYObH0sxbj+BuYRVduaJ5Vj8
uyubJx8symOgmIw2/ul1QtTp4C3OjMwU5vcFfKMVVTKbxp3S7rvoe0h1oMI3tbMNtjEg8u9gvM1+
zFBwnd/X1VQvI8y4u17N7102t4TzAeHFJihW7muwOy4f26ORt3iStiid2semHof9anaA/S3PitJe
xuakv4oGRdQ1Gcgz4w6xyhMBUOXYH6ZgHvKwNIPQ8l3zofbGkdyxBQ0tbHlkpjNGS/UIs0YZnNg2
qI1Wleubp01TRmvW3mvXY8AGeSidNxV7aQrso9lAUe5VD5SKzqkGB5MxfyVmDcMyKU/I0YMOlYOp
46ms1KaYqJoZRBcbETZ2y5kuy83t24xEGCHb2XTo5CDjOrmhSVmaAYEW6Wlc5uR3ABtslynqq6kf
J4myuexN186RVo3thUqq4i5bZoO7fHw1E6am+TjRMnJoNH/xS2exlr7FOLF2Hug1afFwx5mtvLtl
ASF8+0ZcO0zCgFX8zqbqp7azQ2s2sC+Gy7blEfjfb8lUKi5ab0B5Di6emRHdVAraH1iWMHcTF2Az
DmuwIkOheZlgCQCIaxJGzNMiqn8Wb1TMg02bOhb5Dbe8FWfpwjlURV2/ONtGJcRtNV6BAQdbqDh/
inMzdcsjyaE8C0U++SuCQg3SKUuRR5bUQdjacn0WllE9173nvaSTwSytpQ2g61rPYz/dJemc3zV2
TQHSdEGJ2DbKCoqEZEQXz+AyQTDZ6IP/ieNFYoGpmHmGKg8LZdyX0QmMFrYT6AqTzmJbN9XPRUAe
iyfAI5rlaLpvr+BecQtqY60fwVcCpWmR68Vh8Fzze0oZ48ZePy9UQ15zy3cGKyW448e5qNKfjRqf
w24dIoTdJdxmdGSxpsCUwMz9BLOT/2J/BdX4lKmJjhRLWSj6nLi9nxTLHoBG9jx75X1uDSbyQaHw
bylAmKltvxalms8glTRJHMs+VOzpizCMMJ9tOpSOvVhJ02xlExjHLmh/OxvybLB21p3XrulKe5uC
xXSWMj8MLZGC0Ok7e447Fxqd2w3UtWzNbPmsCcOwCOBrKFtrZ+shjflMecyykpTHdGNWLc10J9oe
Z50ozLoOZwkpOXTh1p6ZJFf3uee0v3JPz+auD/ShGFVPL5qBB2z8V1qrUUWL+ypk4qNj6LTaBcnS
v6WO9VC2TPTEhNct7/w6VIt/8AL7F+drf9ZEMS84v3aOMRX6mK7t1cNjb0DZZpjshqol3LOGMFbA
6EGPuo2iWOcRapfKSrojuQ6vvxNifgCGeCu48xI00epYGXN8K3Dksc0yieZbtWf8j/XnVOTqbRsx
p4adZX3aQfc0YrcIa9WitPftGw84eLDJeyLykYaF6TzJ/gY/ZtP4NQncf/la/LU8MMS0e9CMcwau
92WeSxlSp+JwMqpma3cW7jjE9M6uj7nvPHNF+Wf29HhRn5Jb6Yy2eoWgcjOt+tXeFkZ3aTGQ8QSX
gKU2rCMMbUdr+0J2jqahihptjpHbbjS2fc2Vm1Wo9JjcUOEIEkmTZrkvSAuhUoOkFqAWGcRji4nK
BJxAFaBmUd5eGsu+Gkv7nAwmQ/qZ2AInbCaT5KOr8QNHWV5xWNTMnxNRH0oMGrvOEukRfQu8jcjM
8TfMpfqV7g6LLkSzh61DA0UhRGUOZc+EFrBdUG472deviZflfJFq49QM6kI3TwKsDx5Qu7B3Sdrp
/IxFL/9ahxbweIWjpT84mbe+kIXioMpyCfXGssY/k8c7Gztd4DLrlJ3xviGcnVkSVe9XF18JOyLt
Dn9Hdh+4RGfkBko0RHfcEVI0Lrg28709qwtrB0XARE/Bs83dWkDR08Nn4bnK3BmOZfqxDkgZgTpi
txoVPLw3BvrDHeCzZQn10l6Czpo+vbTorcuiUekYpD/qsjnkI4G+vKz/QHqMSG2BtUpU0eHoqLF8
bllhYGs2sXziSElColR2sbcXJBJZ5emhQPWHUGGD5Iaa42LkY9YurZKZLldl3U5LdumU/ZwloClD
HhPV4RSsgkeFfzKNs4RyNUzKufxOTYCEoS9NxnfZ1vbDLnM0JDUfR0UDDbHi9ygshzCclCYZGcYP
N1ArUZABvJmq09d0WL1/ZT09JYwQqp1lD956cloqq4hvcLDCbV3b5t1pvTbFmKEbDByV731Z2Wxc
23HxqtChKE2AXPoGlEMWpo4hbpVgAZEn0L1mK8Bxk/cZs3aYp2KOl15qEg2OmH+QrGvSTb14Z82n
H608SkehyRtJCpQFK2I92TFJHwkNlZfWt2+g3Dy9rE3jn3XeDnHWTB/MMvq4Na1QrBymasSm3SVR
kDHKWHjSooKhC+pim/OiyHzkq2raj6UwEsRLaSzYPxzjUUMoqBt2JbRA7u4S0Cgxfl2hopr128th
a0dhRKmqbuTkSg07XMdrG02Lm0JP6bftBPAxOxOns3BmJt1xGK05dtF50AbLf2XmSAw5tnWfof5d
mQXN3W6D79Sg5bXWvcEt+k2Wot8zO9BXo+r8nZSaIFebP6mlAufnsx357NjOnVuY1oFvmaKdwe51
tV11CEbx0qMm33yemT5noln22P/erFT2O6pY9WdT69Eoqppxl9bv3gz9NZxy3/4erWQ+Auczf/hi
W3huuTwEs3ii5cBVntVZ7VODJx/w2WC/CTv43XWmMTH30dk5nWZ/xhPq+uN5UPjHVref96x+8N8U
V/QNYNwST0Hpmr8nYWRvdlKixW6kBmVjD4cEqzsmhNaGetrY5ZeyC5yWxsqyekub7Z+tqc1875ju
DzbgNrvxM+nTR1j/awp28ICjfi0vI662PMy7VIJTnfPyF8Ct6i+Ygmk9YwxxykM9j1twYhYhWIwH
fyFqtxHzxsYmvldTblNAZoam/uCjUNS7eTZ1FXrwCNOrj/7vXpXLMgd87nVGpCVP6/0E4mrerQi9
7B3t0w6Y2MpxFSqJygjYWA8Rf26yUcHheD96ZlX/A0vompTeASJluBK8uqlPg7UemO7ekGRdsKsF
1/NOkNaNLH+R3/lUTY/YjVMnVjMF37xPecVqUgxF1m8vwcRegN99CdU6dLr+xEEAXj0Munb82urB
NI/Q8tbiovHQYLbOBT4MBDuvd4vuqUQR+Vt4ysJ31wVUoYC53dfBgfEXQ0B0W9ZZl9y764Kk3DmO
fuUaYR13aaR9sscg+WJmVtmch1RtUyytxQRUyhq0dQFuMei/nTKCMZ7nlphce/BsVb0hbetf0jWb
cie08j9ca+JgZwdGBxrW0P1D6zXFXZJk7jeylO2FUzA4n5NT1sMer07qopN29RBXmnqq6vvHvmHT
7mqr4Csji53uqIcJg3RmSAnH5F+nnCjRNLppwKC1YCpPYYxnRAVALfe3RSUqbMFKi9jg7lLY+/jq
D8ZcpKinDhJZNhT5jWmd2BKfGdaKuJvzHG1kDOQOAadw4oGmUf5eJg3Uo7jxcCMDK/B7IipmgV25
6mK/gk9bQ1dK4txFw9WmGNqNl0ylCPLTkLJGoMd9xmqJqvphtCsxRIBGe6OA6XvChtOtSsJyWhO7
vE+qtPleVs8H7Ccy4wNxv6TNmlRNHMQpmsebmFUespyNuLlnN3FN0nVicwrC39WlUQtO+ZCb3Pu6
lcavICiB+rVmK66QZOURMF9yj0eF6AObQZq3OlVrFq/pMD2ViTl8M4M0du1mJz+67qa4QM0KvUAZ
NU/LQjFb9q39UBrz1MaL2aEYLqbXYn9QaX5voGzPz+7M9Cw13Q1zzOYayHONMfj7IUvq/DoGa9ZR
knrUkHiKG/bckLpg6jiZBE1YEOWnezcZnCQeu5UYS9v2zwGTXRlO25wd7Ykz4FcTJEZyrmnsSJwK
TPiRsrTT73LXunoYnp6dYjqXqVEczJaiBlV/sR6nAG8578A66oNyKQrClRVMyxWXQoq2asPZN3Wd
fYCwXzDWT5koThobHjUvC86jotzS9OIHAe3P3N9WCFFSgyCMtj5TL365Nmu0dJak4SN33oSdOcv5
JCbDW44MTtrhqli+0zzqFN02InBhkXOlz/qT1v0MZ1/hvKDM5SbTczt8Bk5SCFQPIe+WHJh3ztNK
pV7m4mlVJY4jglMYZoP1Wfa0VaOP0yhx2B6ZQ9m/t7xcnhjE6Me+xB/mi7rBhyPrXx6OHlY1Tv4p
oF15QQZTv8t0cagZ2CHMaNhquErtm+g+qalL8RCwaAFBepkjFBzrMrWmcTPENntp1fpsBOv2kDl8
D4Rp7hEs5ihg21eUcBzAnE5Wde/BiRuOlinM9YWMhvOj7IXFBwVJl+oY5KI4plnnKeZUE3Pfkce8
j1hCLOtHf8i2oABMKt2bHdFb6uBbMKlHsaHOL35Pc9Veejw08sFrBfjhOUOJGUOjHo9O4u8NkvAR
Q6yXvG1eAJV+5IH7V4yJ8TGXHu+k2b0uDUxQQ/SPtctfZZRPs5EeK9/kF0/y9QFM6/DC/os5FJ57
TdqKebcPRjlJ35l2k2Rzz91UfVOzfom8e0LWeO4t819l5hdrNLwdzpo9BpEvC1p55HjDCT/Qc5CX
QUjo4Ys99iuOPvdDkF0ifNI89n6DK7D6dHvnJTPEw1w6LjbWBBCvYVPMqOahWvQDg5u7mQh32Jvb
l9s0n40qjcj3MpKrbavDhaM6VJX7p5OF9bc0S5qCIYBr0adfWAv3TV1cBOsDwzJgjFJ65PDGFLUe
zYCZEakw/JWE6mimQ1OXCZbS/Fi12atBOI8xDEUnT/s/fBRYMybrmeDRO3jtM1DiDYt4O9KXJzla
eUHISbS0OUcjNyCx8jRhTXwLSBx0+7pdR34ET+IjfSs2G4/N1l+4n++TteeOA2aMVWt5cLvgqDaJ
u05dieOc5lru/ZyJB2JkvJq0FLfhfbIVCD+GPs0gGqME5ckzFoyP9T3aWZQQ/0NUngR+JLnDDHOZ
paiudZsbN474gzGx9maQw2e52FuMU32Mi45ohJUv/CRL+0C9BdCbaYBy63mPz48F2cPwFqzeY28G
zUNrp5eGRsrgfAoXL1i6N7Z3/lgle1442PzzTDQvxO3T3aFQbPemXO4ptayw8byj35uM0QaA0TL5
h0DnhlmyfQGf/ySmpvZzyXqLTGQX3aSP09Ic5gUT8bA6zzYbY+g+iP22xhica57mk26wEDs1d5Ns
GVB54MpD2p72ztJddnLy9RfIwLht+QG5/UPq1rOiWt0lG9Zrs/MOS1ne96a7nOR/5e3MlqRGtnT9
RNqm2SWzcxVjzgkkJBQ3blAFmiWX5Bqfvj+PUO0Gdht1+uKcqySTCA0+Ll/rH6ggNgGqjpwhJYOv
zR4aK+i9o2f6XJp6bjV+lbP2QTBxDlwyWrMpV3Wo8hIsCHDzW6qBz46Vv6BdTQJpVMtzDJfwa+9H
t2EiX5Gs/Qz58K7yQriPxfJMMqHF9sJ75xC826vKbpYRI46q5sSnHAy9IcE+pA5QsKUKvL3drwPj
bFyfg9mFvi2QyWioZ7MNMZxYvfelW/Uv3EYdI/BBJ3OevhGd86UtCX6dEIR6oZTY1VYF47J3OlLN
7mMNWe85Ipe2g5L2vgurd0EuEeBN1SFmByfaIC9gy28lWZgith+REVgPMstAQKiMbWiI3/Zggu8a
hNCJRsq0g06JQPxxws7+gKJz8ClZ7PlEAuRZp9FnT7b3jRN8bgSkG+HAqCIuGtC+SKZdVHt/9FYF
eidbn8B4MGCd/iEJC/05Tsfi6IOrbkv/ztZttEuXQsfP+MeibM9xGz5n1vqpddNDpAxuSPOTJ62D
MKn/RJu+Lf/qYmc6r2kRP2TKWV/6prGRyU7dt10aee+N9/HDCAFv3yn7o/GcO6ZBiU1Y3liHZIGP
u5/6ZbqZMPz9OAf0fj0u4iiyTpwGVy/vepmud55CVluuaLoAXHd2NpzcrwNuRcRY5NUVYVGaK3aa
cW5fculUp85HlCKqUqP+XtwmdeucRJ7XO62yd6Bo7pqieR+BmvKE9z4hzN+1QyvugRMuN/ky3JQE
pK7vnonmHmtv7vZQVCUK2Bli9PESnkLQ+mxx4r1T6HZPmqnGp8N17luClBvKvkdykfdM3BDUEHPW
W9uPHVXi26LPqpsKKBYnF+NNpkR1dLL1xqv0o/BITlRF9jzk9gdwLjd2r9TBJ3t2X6Sq/WatRAEA
PaC9cHZCZNx/yOo+2C3pfFvj4jeJ+a6vKvmSqGF5SJLc6Q6i8G4TPIV2EnYGPiY1GcM1f3I9cZPD
V3v0ykkfgc0WD9mowz9ARvzpR2uwkzGuAyLSH1ZnSt9TCbIPaasQy4+6O4OvOCdp/74TyA/hF3CH
mDpMorElTV7VH91MzLsZMnBiJV9Vj9mA5EBfBfD94nL6XjBJGgSNHWQGmuqUQUmjY48Fp0mP9AYn
Uq5auCNTaejBkiV+t5smQeXU7v7KJ+uzWPQbisXngHXkNvNLXB4AMpaWfXbb6kZH6ac5AmjkLB+S
CoYVyXJgVyr8I1kTD5PDkoePerDr8Vg8Qjr8ukZT8NcUrOd0Fp9lVn8EPnQbOfB8+Lp7nhd16xfh
7VzIR+hR31wA4nuI21V0mDJP1AeK3skt9bBq3w+omINc9/wTNejm1M5LdggasHMHimvybmCZevXs
AZJhoI8A616FzP/gdILO8/BczOAEoNo9ERcueyw4SOgM3t4hN3KoUxI2XPMFKx0OPJKu67r1i++z
AAHiEG/wIDu1jf84ehGmctD23S9lHjkhmCpvlqck0qNPJh0+HHlMEJMY0/UHv+N4m80hSjpZ0cQm
3SaeAebRmxGnBbdPgweQgnheaOtMAkYckzRuPoFxDR+BjkGusGX/xbGCTxjHTH2868QSMatL+JYB
ZSiLemMgM+rbdvxExFV7N/hFSvcWc6e5OqqJJtjLQnavc5uQwsjzU7Mk092Y1CrYrZFYPyAhseCQ
XU6O5lBshSBqAI3FFRtfCTAVVfwooY0h2uPVAGJT5+/GtUVdZ3A6BKI4SU3pO7jzAZh7TbUGkZbo
rmPp+F6QvH+0hyn/5oY6GYAvOdn8ISjK0WZFEPVN1Ho9SjIrWsqDg2l38cjbifQ5bf0suMMJwz5V
pLaSXUr9/0zSDGhIWdQHrCKDvcyiz0tVPRb+TKYVMZ1QAS6KlbuAirWNmUFzcusiOk2ZTdJ9bLGe
sKLgsZK19ScMJfnGwcQsAhRy6NxlPMWTJNOs2dZW+w5lNHlyEusvlhvQlNj5Ch0cYFYihpO282HE
/LCWMvdJIECOyEft/hW4YLaYOuhsNW3zqeVks1uG6bmVCOTsGmS8d2scnZVXKeJvRphWJzdGu5ti
SRdYpJe+p+BurPxBc3R2Qw6bXjMRU3jJqcjxQy52alx7ooEa//mRyY15RQDS7jSQFUXGyB/lJ7UW
xVeDFx9xKQnAaKY1IgJDWOLsIg+X2v3/A/mPZ/WtftHdt2/68Yv6Pz9pflz1/P4tEPj/WewP5T8S
PvpHMT6X6f5bDEOfIR3Jl1AeNMKA189f8QsWwp7/AknsCsQ8QqPbARrhCmBww3/ZIdVE9D/8EOEd
5Pk2/IIQ/2KtcyJkWoBd8S1AD5sAiOXY//J8gXafI0Ig0CjI/68gDNzkB00YHwFDTlk+8HnXQw0c
FAP//4MCNPkdVcFdBdNajtCQwFoTFockQmxn8ca7sWklvzWFjfzgXvtWzUdKTYYhOVL/0bN6JwD8
rd1pGSkSw9aGllTl/2ASfbFc/2+YBTUg4QqaLw4JJx0Xf/KfnzIJZnB90CC+o+rp5cutU854Rew4
UmL9t+etaqhETdiD1rvBnXS0Xlorm6yXZvGKaXwAPGItJLJYqYBbo5vPwfarRNKDN2R5sPlWN9cp
/yf1QsS7S+0mLDBkgS7XnjpZAQs8xQigdt2hU3OMX8ASLin/B4Rz4vMBuSIepBNB2HWvqzsVzvw2
R/eAVAcQCfTtsCslDOUOkacG81vT++1XfEVTvpdEpUWms4V/2H71EhczN6C2pNLFnpgHiQpskXJz
18FOF27HeU/yPi5nv/FDEsSUu8sh89qvqgVVxv8DK+PTHHkkvXZtitaFKMCqKsFmLbdN39piuOdM
2av0bRh3bjWdLILcwj1j5ILZwV1NvpqehBu99nFwK0fHt0jxgEDnLfrSnxgCNglsni6vHHRdDjEu
pPyfRjCDH3PbdAwWfX1kQBAdrx2TeqVbmtVHyTBZYiqa5+vfLLdK+KWdfeSuToUPuFrstz+Gfmba
DFyX6Rw5ctL9WlxeWGABYb0AMLd5KZFbZlTI1s65Me6afvHoB0LzVZUzfrkeE5GG8a/dhbijx2+5
RR3ssWlb08I/rAP/g1AZc/uH2cVQ9Vzke0QQeCFVKwBMP4/bsmbclZ7C0VUrvQT36MmsVoUs5EiR
GTussVia29/f0mhe/vdU4ZbM5hCbZFCJTBi0P3++JcjCwceJKHvGgxAxcJNAdLmlltRvq+PaVsho
nZa8mHgAKKXF+grlN6W9fv8YFwm2H54DRBbrVihY+GI3DD37F23OHoEG4wxaH4FR2NzZGHlwl7Rf
0CW4URyD+bF0ncVAgN8a8UP2GnL2/YSrs3bexvbc0WTJrDRf99Js4AuhJLQ3IQbCO/rQXiettawx
Xwc9FnekJ/KkCTFWosrMKLSI4mnjmPlil6ci7MhQU1cFaJacaz2Y2yLME/Lj9+/vmCXph/ePAjuE
Jx0K+oP7UlP8uR+GIiL2hY/7FKJ40VYn6jEAm/ZsIUvoQ8vDd+a1bvQMTbkSAHwg9YgwCrHsWhIK
uWE8zSRTuskJx3e/f7RfRwhYNQEMg+I9Sz//+GUxtSFODONMPdZyFzMot7HJeR3iyhlJDYfWaGSE
ThDmP7Wi9SmNuUX2D5Pj1yYKXGTegOLFtkH38VC/NFGgEaxcxyZ4L+DsS078q6a4nWa+2YdYgVGB
QA50qiP/LfQmayUu1yuSnYl07bx6hMxtBk+e+BiA/4OmpLn1D70nkLFBl8sNjDxXgLTkL7OI4mtK
nQNgGcUreqy5lfXCuDxXrtcxDD2L8y+aBNfZ1DQIY+WnbcQlWpu59fs++1mw2UAW6S4q3zEVtVD8
R58hzBVPAhrSa1hWkpd2sJRgdDdxWvI4K/okZpDDG+LOFkX7f3yAi4bmjy2CfUPMcuYR/AOthN/+
83iukM4as8DKPkxj73F5Bj/0lptgWQg1EYXKzGKz/RZ1lhlKgb2aMVSH4cgPb2gkraRE5PCsGDdi
FnafrBjNZHvqgSt/RH7IxBf5jCaW/lBRx+2CP0qtocNREvRwIlV/bAvB9sVJ9BGjZGDAc+1OhmbJ
mAHNccOs6wd+rGz6fGQb0Hk8Bvy2rRzu4piNyB/dhHcBpG8WF1Z1sywIlFT4pBPNEYONChOMVVO7
rvgkcgGmF/zry7dKmTZAQdvlxyg1R+197U0MfUhr4ywacuAymctD4ATm63PmFfQeRn22GTfXEQb0
1Vxze7LtOX8/in6dccJMs4gFyQ5cBtJ/DKNBBrikutP6OnQVdY479EPW+VORW4KtjyNCW/fnJB7N
9l3gN1f157JsbdahypUtVJh5JtEAgELlRf0Pcpe/2KMI4ROJ2kaYMI4c20Xc8+cBBuEqiIpaWJ/W
EaMXCGHKc5oEEYWKuuZNJwqf58DNlcCsmZZEGMOymoT/nlJGQmGxQbBofOdYSYD0LtWN6tFK27D9
YLuu979cQkVAQGGHROegfkOQxL8sD3aFuEAvZqgPiduy+CALZwaQpyNI63vdgyuBKMIRMHP3hLO5
Zog3pWYc/b5Df1nKEZkw8tdod9j0ZmR7vzwHfM2h71VWvkndeUXZdIzIj+2qAqDxvBdr0YZPXTJ0
xRfI6/n6mghfwiP4/TP8sjRFfsAZxQvY6UOETFghfu43FxC8v2h7eF5im9zYuZHljIjtWudD2+x8
PMpdffa92WQsBGI0/6AC/h+3F4HLusgjYM3qMDd/vn3UU3LCmz17DqzRVWixhKUWZGPIYTCmwduZ
EG9QDltrmmkZ/sNGcXFM+mFdREk69lmdPWFGBDuZeb4fDlBt56d16E/iOXIglsdgyECGfLcjClWA
vuN0/uDH9BPa0nk7us9Nu07yG07oefO9xBqvn2+aKS4Ai8Z93pnmKzDBpa7hYC9FiqLmOxJzO3LQ
nfRqfiRp3uXfR38wQS4qTVXxgfxEvn6PMxkFn9AF6vk+ClrwKdESM8HEIhJ0glJnsbqjtLEmI/ZG
JmJ8F6UQ257jGffIY6CDlRlWZgNhs2c5SfjJzQZ7eRoQK69gkyyXw9OSyekD6hPmXd2oYcpFE/x3
sllTzeXjpOv5pYEzJE91EpqZ3Nld4wIJnmi+GzdOB6Z1lI1p+Ek6HRdYs6yPm71q+nH+TNHJqCpR
7Gvy74NUpIAyUuWLv2f/4ZlImfvjuwn8eOCf2EPoVwttw/Cu96aCVwbm4xJMKV2W+ffCz3L3Q+gl
vjhRAiEgIqJCAO7THLOpJ/+wSV/C+R/HAvId18XVDglsxIUt8MNYKPMRkOyYV+csqivW0AH4J2nu
Fb22AZpK62bqU9lN5sjXycYzJzXOs+1Xkgjgzo/bMTDvE3OIWxff4sgy5woD7vNSg7SrTuDvMo5H
v5/B7q+xqjlUm3gwMiEyAc8vgRgFjka3c9TcDWEo4G41gjrxchhSFwH7A71vtvEMFjX7oY1E5BDt
26EM4d9aKVkFdN+Bg1V3kKwgTIIdiOBrG6xVVHwl01VSAmgXW0Hy6XzshXHHAxnBbeSqneW+8tNL
3mHVNh6XwTj1nfP0+xe8rIM/dowfOcL12PRYpFwbt4SfJymoLieCtgQhDadY+7EP9GjdU9YVtL1i
RNp368JyCYreyc0gSUiDW/IUWQB7/L3bYlZJ6jBR5Qi8s1MMYztFyu8DG73bIAAeVRLE1KjkKznn
CrC1b6VML7+WqUkxWMXKRUMs59mabBPcHIyyGrMtsPqJ1cokETAEiJGYy2DoWcz4O9v1AbNw4C4L
Bn/m47HY7Rsze7/iwdQwySiiUS3wJGbJpEnB+v3DuDB6wD+3GkdWllfBSHbs/9iR1TANw0S19rkb
Mp5cDmhWLIfObkE87YKiyIgjHL8L/6G3fom9I/L/nBo5vpLj+h9SUkhrmcyXBcm0BMNiHwuvIUGx
R10CIvETYN+SPEEd0XnEY5d8QkdVlhnzfzc57IsB1Y/tYGay7ZtzCss8B5ZftpgFhCeHXATfygRC
4Xev0f70Ma0S1YNB99wwbnYB01kr2A3VgMqt51mFpqSaIUg4PXQuZ//iNkLwE2NeGVcr5DgnG+Yh
PKtZt+NfdbLINGPVwJVpejt2NZn15x7QQCCgG0yNpb4sCFVk9X5IrSlSDyNgONTASkBu+Lx7y+oq
9HDSAHjgR7cIOrAUi3CtIduPOi1LFHMxUF6te2sc+8G/GSpWv9BQBVMM6eDmLp13XuEQShdUKoqM
2d0w29G8vsOZN3YBZq4tLN9jj+0Ncm4WeiVgSxyrmlMfUDrmGNUelQmyjegBQddURoUVgPq9p+d0
GjjTlkwvfB/yaATKE17zNIW9ILOxm22qpcBm46DkN8/rWfFbWaC3gFBigkwTG4wm4QPKUpOr6q1a
anGOpikV06FlGywV3gVWZwYFCm8MGJmPJtcE6NKMFN+RJpzndIOKx3m7jaCewN0WXC24T68wyk6O
HbwMTUmn94c5PQV1Wqb1XQT2M81OtRtjynhsEY3j0lYS5yziE8RzYd3YCGuv1b7RskTan+wLulR2
ViAXAg7xegOKzWl4E/dx7xavEWrRIP4UNMR6PRuZIeU8qN62UEUEirsgKHx00egyWcDJQ7r8jAIH
UYJRQOrJc7HMVhYIW4dbrcfVEnDjTsCwClIiY5UGvG3lhCYuRcfKJBFHVHytF0ghiez2W3oOzYuJ
DGBzzRiOOkZF80RZlKrdvvDskAN5j1pSXMIeaXBgOSWaJnvLQ/eNe6qt1nHKYzVxYst2vFbbWqdQ
d7YS9ynzOtUH4EdpO5z9vGutG7EgOGJj907S+4kxxWlv73dIfmDP7o/kUQ5IjqZwkjlhtDECMpp9
wjuMkyW9GE01auQ3MH1MOrZkCFnxwQt1OPsHX82j/w4PZuQ6DNGInN9OE8KkOM+4uCwQ+4AYG9GG
rVia9w0yGyo/e3bPSnvEkNy3YaAEk4aQR1gVWw6rr0/ycQd7DfzusaEKX84nxDYsuz8zeRbouBmA
2QTjcE9CCTthM9tO0JGkBjV+FpKzVHaKCFko/E6IZngjNoKpTohaGoAu6CYiZxZ+TnXbe7BKu8YH
uGMDxg4sdDLXLPlaBmI17+GgDfu5DZFAyBBfChGxPTTwwc359ZLeTibBBn1DwIYiyA0DNCifApFL
qUGA4w5CcXHpI9vaCeZA+DlcChF+XtGfbr+gKzFyLs0b+hYWhznrvtAWbKCH68fCGXyttatLuWDw
IMPRzzUrBkc494AIjIdmb2arUK4nBeckHDkaT8GMHI9cTCbA1TVqrbsqSs1rRV6vdPxYhnYWMTgR
OMo09f4qnarb1CajvjCh+z4K8MydlF3s1eiLBtfWivS0ewvEfUA9bemXGCA0FfoJXU1tKRG+RovX
OdQDV+kCatkPxF1KQMyvvOi97VIs1vdFnVcJVJ9Lk0GSyeTXwVYELHtGclVlRwQYZPgB6YC0BE8X
x7LNQMq1E73TIF1nvaAD4vIWlSaCtHbkjkY/OgY2uLoF9tUKIBjUc07AMPaI9hRPLDmyCfbDggZk
fKK6l9TervaYfuB8JTgdABfOop38QC63SyCHlJ35ozMaBN+DP6yk6c8lBVSaoq0mOwtfpS18NAoz
JYtBU20B56+PbpiW07cQl3caS1Vxkz7F1RSgptpUhWmkMMSJvj4FYIlnuW+cXmt/76/W4MxnVXbt
kCEcU5KgbuF+dN5+HYRiZ8gyUuMYA/aITYvbrouBZEKlKc1titjyc8YMqU9Z3Hsl0prlTWSvCaJ2
wKv7CiU5F2xY+llkQ2t7t5IVMyiPpd8QXR1WqW0UHIu5EsuIBPultlI0a6iiQ4r6qARcgQqVQaaq
EimlveotaP5PdUJ1NHzEqcZMIRg85JS+IshJ5fcz6TyTAuQs1nQ1utDSjMDRXRd6q5lm0g2HgiQs
/Uns6ppnjxEEAtZ1nYJIdZvvLVUX8Ec75/zwORiBJ36OkNnmywrdFetFWalvRkEO9rLG1noBfE+y
yEn9FFGBONa3aM2ZklKRBEkPqaWPpGsoHwE0oyMLZkXR2YVbw3ME1tIg9LSgAi39vT2l5omrukbF
+EDmxszJXEXUiI66kRV/DGaGXgUqCCoTX6/QTW53cSo75n/V6TBEky23aJICtm8e7GOiaD6hkfzk
83+P5jUT5RNlXz6eVBbwCNBycdaLUxJ7mQfcI42zHLCVt0Ruvp9IQvmecQ9CgRSRJ3S6G9yMGM/Q
rawCiCXPnMOFCvYdizYNNbvGSPYQJJBo7L+LViAiTHoJndiVeZ64GGjJd7EDoqs+VGNxSZXUFAcA
8zotmztpvOsS4vkODUCpCkwqKvjC5nltm26CK4EwBdeEJ5rR4E6qVtid3YzZ0QGQXcffYjKL3G4I
ioZHcRpn5fOlbmgAAGnm3hmyVlxfIHTGhTPqJjQY6IJxKB7sFdpi+56Br1BgL/ykR6SG+miCk4cV
jlHQPxC5+a1/6sfcpg+CxAYj+ySmMtXFHu0dY9wjMWRFmHHXEvEDo+oqgFT2USfoUXb7rkOrI3+n
OJutho8Ma90+L+UIpPamjnI5qXc6ZpUqd2hLmczgEHZljWmf3zYXsxHE8zskVdClJoIJypo4oSdL
a0IqlBf5rRCUd8eHxmbIjXcVAkz8X6zRz/33+TOJHdgZR40uFT+uS2SnWtkUZ4Xo4zTeaHeOa/G0
ov9DvsHXrqnyhl1zKZpSAeIZnDA15VWk9ky8hZtAzzadpDVVteEajqCKbsqFFNpaYo7tfZwwMY8e
17UpHiakH3hX5fsFnwSWWaUUFMH7tqdKJNRFpwL8Pdy2pUH/6JZGpHj0moy978yP7HlB0wpygB7u
8yBPGcHluRQOev6oeDgd9oxkMUz4MKjGDc9AmVeCScvCVnr9QniTE/Nmc+0Xwx0JSptrTsjEXmK8
Bc4FNCPUY9DmH8Z1yBFmXLVQ90iOLGp92UrmuNov1JUtVPj4et+OxFzdYpnALRsGxObRAx9N+Ta7
vqpoR9OIqu/N4tU3JT10Lx2jPQckszFFYIuokXSnhxo9xnWXwjbmBys9sNWF4w4OlX1MYnK12Xkc
oEdNZycu4aAflrEeiRa3grONRRJxM0Kg2EAdV4fJJO6LEsEXSijE7H4HE2RYg4wD+RpS89+qrU0b
mbod/kYJD+SsIFSp8retiZvbyNW86hZDWllmStWVaDvOaaquzWAHhQz+7iwaHS/yvTsFZilog9VU
6teKlag9tRVCNcmR2rfJdwTxmvFI2RKaYzLsgDYtkDTuQSOea/iZfLJQY06X2HAtuFh/BSUMeA/w
23bNa40Y4pBpOJZrMzDH6w2wAzbplcJdTYTs9Yk3jg9oJ7U8beVQLx7uVRsZDMSSB6brt+fbThXh
SMEDxjlweq6yVizrCBhczwNbUsdFE5qG2DpFL1pSR4/F4JWIOnSi59XtMswYXHUwm9EO58s0RDRP
ikvjanLBIFxHCQaOZnJRtaUCgarbBUTAVkjaqLJG0yecw5nUZx9uFz+GK2KjTouw/eommIPYFE8v
DeAOs6XAbSydaSkkbczXRrZ1HmH7yORaZkGtYAvyg5qKDIf7LK1NszN2qbSBXBRi8fkeh5KvGfEZ
7zHnPYr0Z7TFzakqikhqDPfk0C0WMbw/egaJuhb2w8XSE2dAXFnE4j2z/SNR96Q5+NIqKTwuFiyc
E02VvoErybXBlXBsxU+DAA3JNA2x9IFgC03Rl5AjI0MtuibFQujD3H3DSFwhHH6BkTdU07wx5zUM
HEgh3yh3zhde2RZmSdvOVmNWomN3rOuolLCZusksJKOYMx5oGwHX5ZEl2XxtW5thd5iZN+UVcLoj
VXEnJ1pG7TH4rACnOfe4PZmnGh2kZ1gBrkM+ueI+tqNYDn2UQZRIoOboPF+n37Zcd9lsKt2c3cyB
OE5d8x79osyp0LuOM2/16QlY/JcTLboHXGSDYsD4NstDDdiDlSlBWJ37UObtrZdtKm5LUjjUZj/d
/rgSeDB4QttAJ4pWttx6A89seRd02MyqMKkONLjejSEkRHp8ghNLnB5NC93iwBlh/VkRVeb/hims
efTFW81GxUZtFmM/q0Yz3NbALHqg6XM+iWolAcB7F6QCt0+QGWT4FNoxKygpCvSs3nvNMGNZkI/C
JAauGbWtj7f2rtdR0w7JeoEGTNGqyuyv7bcugUKcvt36eLkW47YsE1ospgRJlh6W33MLhdwNPiLE
ZJJNi9CmQVBCMIsf5GMT7NmpNFsuo1QzgpvrbWs5F7xsGa+k7d7/XYuw0BbXB+u6ASNsbJY71aTg
Q96mWWKmWIUwPVfpu8GK3Ldos/dZWN75NhLkC2T5FnmLOzIdLq1rxcSTrEPSDigruQIKJdZmUbs6
3ZeG5DeP5rqD+TEHlYmxwlqaT27fs0WMtcj9BgsRPDDRJQcZA9XAxMS8Ug0/mbwvx+xyfd2AF4Bu
SPsct4v4dkUEi/p/WIz2o4jmBRHWFu1s/riNQADDLLB3M4dj/rh1TpjYPldZMixTsBdy1xESiD1P
poq+lWRbIUNeiHSoeVnhA0OaOc5c3wEBL1PD6OrGFJaLClOBygh/1ivSi2y8BbU4CO4OaHfVavI+
N5a/jlSGlRe5XDURWVoBnhSoWCX6gTq1IpfEm01+fGIXF8xqqLGwx+XbhbiBZpPepKR4O7UaL83H
EdpNnJ5ZlLF5eTtGvSlia7+yaXzbx7SoflOGjbVkb9xlzWf/JTcUYjoNUxH+TzF5WL7mLOO0Bbkx
SeomfzMFbPq8ZFqRVWhurSaPaQ9tDkXVo3dt6haQMLfaJvvW1PDTzP0RkllMnj4tI3oWbp7Z2ld/
MNn1yffM//X+RBnQvSKDHM5x/JcQsLLzUy8m6j4dGwxjLFhTc3pHVsWMqq25RxkbvEWmamLTP4Qt
DLBmguHxtaBibhNUXNE8iUnX4flk+T2xL2rFxWLv4Tt2cXAPTwDEkV3CvnT3/tK3dFxqjwaTFAy1
2UMKkiPcBSr7paYO7m999VDA5POORD8ByIHfGDAK8VXZhu/gW6wAbIHTX6Zh4ppVMFjjyQnOLvxH
tB83rIBBYnKVRVkugdGuoRrZFIiQTH1dntFT62eqcNtMWK+30iQ1uRX2Pojmnpn1plWCzo54jL+f
sNOap0f0f6I5trmWglNk006J/fhkaPZiMpDDpLl/w8ICuuFvnM310k2XoZ6GU+/a5Dz/dfOyIstA
TxDbHfnhLKmZ2yjvdGv/cRwXglomBpWjHB+awmEgbn3SlJbpUTiwHs3rYNXNJTnKmkOE0OSK6zfb
GZkMACD0E9OmxbgWLwHTcXmRSU0P2EnrN7cl2MqM97t2WaPYGYCfUGfhx98AopoCxyvIcYBDHyQq
4AbigP4pE25DVgyuMsM2V8r8MQfRzrdxeUja9WUgs8Vj1lcQDdGe4usdIpwdXsPXT8IJH/jeFa4G
YRWq8ZthwDkBCiJwRK5sKNj0EFH/xG/+FYlRU0dh0lVpHPBa4xAa2YPrOKeiajq2SrxqfSUxZBZI
1m8DFNnaq7x+q8O3hQ8iYawCFxUhCK7hWwAwJV1BY0VJrI9XAGF+7fM1zZAC+RivQ0mPDGyCNP7W
hdsiIrs2QJgO4iAAUZxoKMqzrcG2bpVEngG1pbrtHn2XADo/AQupWCvID5U0wdbDSFoYwE91RdaM
bKq05yw5oDpQAilk8A2HgnWD3BEDxUTgBRg107nXLtiGJLozZqcurhCqv/uMKlfH6j+a1WFbY+Hz
taxC2wzfVo4NeWWB9+eNV5dTBIieKzhr+w01EsN0mOoBItZZgA7uQrjXJcePT8Sh5sH+fbHLoICx
HzJlNszQts5tACtODWZo+ROcbiBH102AnfwC08n72syVKyJQyiIzg+P6LEVXmCUc1jKWdvqwrWrF
NLOm/3Hd3pKhN1CcKMwkdxcFSXSWRMhlPGD0029k+ic2tGG0zSINUAqDbShbcUVvb7tpugHTLmsd
Z27XPO11Ra2pYjCu3YqqHlveAqVsvNumjKmGpuJ5wpbNW99IuzPbdRq4HZ05Xm+nrrOD5d7spm4u
TKyio9W0wLYLBGXe0g1bv5Et7Mzawfjmk1tw42zBwvUqUpFT4pGum8K2BuAvYJo6R3iyQsNqLUWp
TuEUVFxs0J1ZR7cNfjXRDcsEzvBmTrfxZWcPfQNwdVRqlsHror8BsAaWfEQTiiAEi3vUgDtMu183
q1x1PV9rhcKQcuc745Jk55A4CzpRN1bmHJRd8aPOtQFJ5k18YUNwUuY2656kNra+rqvy8GVwirhY
Iuy0L8vEBtETWeLxwalsTK1kw65t3Zxfsbk2CieN/eJC8db5zaAgvQb3CLuat9vGxXZN6woJA9GF
c+NTQRBP19TFBaAqroC20svl8BpQpEzxF8CAHdMpyHaWHl62hdi1e5bQ+dpsEYkX3ioI+lYD+0gB
i3hnoDWw3nfQQUwx3sLtySyadlDwW3HtyW0j3cbDtt1s+0xc4lbDgmdNBlXZVMJsM4VAbsB+Sgf0
+9StVVcXvyq4tc5bkH5mod8WzWQZDL4umJQZvduiRlLYBO+Abc3M2+DG27EldTqz6WxYQeTBzY59
HQfb+rrF4u3UCa48ZK5BDMZtJQk/QMia4TOlScSVjfsaP2gHCP1/45kXpHmM3l/QdPrD3+FhN/Q+
X99iYnHd8bZWiQZsdolX7M5jl8LOKUWpSGJ97dvkD9OK7rWreJi8EyMySDANuYasYYS6GfH9daRt
h4UtqtI1RPDgHqCieb0sM8Ww/TA0Va0PG2R2vu6pKK4GxeO2MJSQ3xDEI9PXjZ8s1Zh8xxZx2Rsw
+zqNPFuh4nYk7JeoFauxmui7LczbtpR0yuIEvI3vkrndue0EBuqPzI9jCgu7BtKVtD6WwRCrBBma
FBauOpC6qy3Vm0BxWMMUUZNmITe405VCMxEpZB22AXTXmhXAteZdV5Ursvn70snx/rR2K5J8hq6A
xBcuWaRMcWTL89eiakZ7pHKiDHa/fZKoS0emFuNzqoFW3GYiB66/c1VlwT7akQrUFl4uBeXLNfqz
GrSGHb7DiMft4j+BfKkFdYI+r5SLZEOAkEU4wcejkpZ7GHgbiRxeXFmONwxfkHII9fBFFriGlQn6
c2uKBvkqswGFjTZOnVS+gOTkfE7d1aFmgc7RhB0BkhCw9IoVZ3dKh/43/Nxx+HvpOcLmeNUX2PSC
d+yrRnc3JFYa51vIrpzl+6IAN4w+I8c8WZxTrA3Lddd5akJXCOvSTqtDPcjR/9zPc4wbLlozCwgC
kVkhug4eGJL+L/JYo3sHGH2ycEVoqPwVtzHCRNnwDYfXyIoeOqy3qTBaA7AY5xYdiNhSN9EIujFD
BEN2yC5RiLTr6LGLI+1/hhmGl837Ug1Itu+Q7sYGu0wLpxluPbKUuGk7DhoOWCwAFnDfzyanSa3A
wvP3NRrox+618Ehun9IuSdNgN6KM15+WC5PC8rtphjiGJk73JrY9Xb2d4bLr8TlaukAkBw6iYPz0
AsTdeBxaHvaJc5FEjfc27VvQKRq5zfx7OEFfQHHhUp+wENayvF0aYoXJEAnovSffJnbHZheJU4a7
vCA8KhBqpPGR2BfsDGOXS6otuDbqW8X7T1R0SOSKv8pQpKNzgC7dacmYQQId0WrtpsxgAjI8l2DK
FRfuxQW40k0GXo9UhsBnV5UyFw8osDCwd87A6gEnKjKgJLxbCRM9FVqgJ/GwAf9Dl5itbYozLjB7
euRjqXaK8Rk231iLjyVGZFjdCivNwVDN0m07dUz/i7nzWJLb2tb0u/QcJ7DhMehJmrIsWtFpgqAo
Et57PP39VmKzW5W8UeoedEQfxQmFyKpM2L3X+tdvMrNDkuvno2X+YURW36rjpvyItjkgi6u/x2zL
yb4ONZaP+Y0aE2mTSH0k6HRb+jb/tlOmMmsQHidfncoZZbXPbHkeIMztP0u7xNjiDovzrcSfkL2r
vYXaTFMD6qeY9M7tZspuMFm09oAjcirW0s6jdx/H6C6ij+6EQTv2TNUQDMV95EPyAAGk3ADWiBJE
+O/KbWq+Ep4mh7h2qypRcluCYzWrzyUWt21wIPjetvxOiVmeZ50wGCcghuxYhLI+RlpIHW/yPmz6
r4maZSgzJW3JLy8ZKPXXjq1/+BoksV9lN7Do+M9ThjPU9HqtS3uZTnXplZhAFCswkBngJElKVEDD
L251GI4wFk5Cj2g5p2D1VTZTzPTY9UxVKZ6w0ei/AnTJgQx5GvO4u1h4guzUe/1hqoI9OWmCNl2O
yRSZ3m3HOQnIPHUxa0YiWVU044Sjym0qMGHxz2WGbHM+dRtPZXtG9+c25lO5K43wMJfZS88jRiQk
TR2cBQzGCE++sZp0aB9JfRbHR4gO0d+Y6TDwP+Cm4ds3NWjT8FfRZkV9t1TIWN4RvMsVgkslmHvE
zIWDLNwVQueB6iZK1hPtegPFrMa3lbuid5bJwLq7QcgOhcc9ryiwJPeWEfoj3be0RCjBC27AyPgb
8e2urLPW6IJhxpWy38NgrfJv/ezSgGGxF8lTHrULTL4Z5gCcyy7aKuyz24yzPUCNAOs8NT1DU4UV
UCAvSmbnQ9ndMYXLeT+5vEn05+bDpmckW6uSzw3VJk9m7vlRdzOjGbPIZBhJ8kvOYR0J+S3BypSr
3mwTR1OtEJuob1cPeAR7n7KI17PJKp9/AwXkRqCUyHj8T2pxUuOnT0HB9zuFSdVxy7gGhtmx22S0
eRMDQhDXgrOX3X82vEJKXd4tWG5pYxUjBNKlDVKF3YRfchgB2uFlusV3J/tfr+JoLPL98Idi3zig
qld9fxwGPzGGoyk56c0N1IqV3C4zbOS/IgRhmH2VU1PjXdZa3rq8x9lcLk5sASxgDlTwBT9JaPNb
aEehgld1yBmRVRFBcY4wbhMLigr7Ifmp2G3sN0RfYBO8s/3ehoxOzQP5zTXrCAGQ/PSIfpmlcUhk
PH4Yvd4dh0PJRIV9GfKOLAtkrcgSqMpa8BVjxifk0/4ZYRGyLvW1CZtZbKTKIHs92kuI9+xiREn2
ljKHlgv7oYilGlmePCMh8WQDOZhAm/HPEKYDNVkApJb99Nkc+AZHNVHx3idWZf7ZpozJZwJOt47M
UXJVMmX+FVMyJz3wD3VFdMLk1/LXx5W5fvx9nlSxIbaLOQ/jFA4DhI0zxmJlgHwz3WDgv+8NFPrR
h6moknVC62Bl3JQcsjM3MaNOqD9LseR9YTc1rewuIrrT8+9RxQgAgWGTNCaRb0rjuhD2wdFTak1Q
bJINBhLGna5hM+YfnCVd3u0wTjaQM+kehmaREp88n3h8k0HHo+zFL1Zmsg4IS/o+ncLFIsPVLJuR
nAhd4Uam3CFcjnx2b3cuUj4KsyTSVk4tvSsRb14xYyd6smqHTbFgRNByjfwgebPBy1oeHGuQzasO
jMXC8Trx2Z1ZUtIIY9qMsTsrl70KSV4X642J+cZ0siq7tN7OERkJSNUnyNU4WbrMm24pji7za4eQ
QHoP3fBYdoTYPY5TaX/GHTNmt5YeYmbuu0q3FWQz3ifwILsTXGRR5nZzvmzDqfAi0CNSUTqZJ9fO
SpnHYDiSU+/xjV7emXBotk8Y6qHvwAMa58d33pxJ+6ZXa3wKFNvNrhAbx0bOiJATWep9G8W7e1IF
7pfrLaHAjEuQDUh/4xeB9MfNOBap/a7m8QmeVr+lrnD2eikri4mPXeex5yPq1WIeSwIX45HSaBz+
Bh91JtUjkmJGA7bpustf0bhmc3KIJ6yq8yM3oVgpXHfwEHo1cMJhrmA2vnMTSlxwUDeXo637maFe
HowCYQ2gR/wZNgnNhieBv0zNR6XgXeFHu39SQoyDNx27mrSqO+b9QnIEmOVjtcoUcEoelsQ0U+cd
fqRN92l/ffEOzGg5dBPIlrxxi9vLxB3Rt9R9WsHS47vFQWQrK9d90aET/2RixMeFWC7XqJ1Si19t
sOYasFnBObQ8LzYNFpn2kUBqenqVR1BNAUv6Um5vVeEwmpz2mygkHX6w8al4/8LCZ+XDm9aSW9nB
LSdx0obV5LGATyF1760Jw2q8Hzbs4YdTnuIHaeGnDK603pQpYp0aDq4ooXMI6jw87q7Qos+vt3u2
njF65eUeQHcDxdGwz3NcDytqBPzjIHgPVlT9tYZjgqPC/iDtFUqzn2dGGEpPZFQohfR+t4bQWXLn
BPFxMurDUhlF+p6B1cRZaBCS9hg0Yslm+bN01waWkvv2LkCe5PsH/CtXuz5iMi0o7w5ejHEWEd81
JcwZHrDpkHeQ9ClbsDpWGJZlvYBEdZWM9+X+Z7+m6+i+2/wx1ACSw5xXRM7w9r/aNlFdJARnGOF8
aqhzt0/laFr5E5xVbsGRETWb/02TEG5073qz1M01Yo/8aTCsmfeVTUleaZy25UZBNeau6WusMhIP
3EMfbOXyTq95yWTzPFosbNwfDfK0mFqxHrkOzxROqo6cWgmf9b41OUV5XkV7n6LKH+8JUJVr7bpK
oFvSGLKs/QzTWFbhWYoeRhpDx9TxNk0bPjVfHL58wru0v/EghS3vdP/dNY3lA6mkgMuf5lExP39f
NGQlrb9Q/f1+Zh5p58nJcA3IrufNb834R+QnThxBcDZHiKTEe+L8cchdp++n+zpa/DE8ahwKZpAk
tBho1bYMA1kzXrsQw9lcfNGoVMkyuIniAnsuMW8M8hNsqbLJX4XKoHMi1rqkL66xf1oabAKXS/IB
ZiZTVt3aoLpreExL159aImC7Dmf7YQX9sHnIoWBRMaActokGxWNYloIMU/bqYGMOLTqDZRRx0RqQ
WUMcs2fP/CExhUiNAPJdFwPzANXmp7DCmlix1bbpRMuUd9bwFcbJ0rybcB4hkG3sWDkHVHlrac8n
yLkTRnRTV+eOd4TE0BXGTR6s2EKRHodPBDZxwkfAhSfY2He8kXy29ThcZk0rUbGeOOcH0/uiAh50
Tm5P+NX4mMYs98HDlnsNi2qkEn9b3kY+80j1mgA0tAjdhp7yY9aWvjI4pnga8PG6+AJsTU5Hf6OC
ykMNlqXocXC0Wyo8l1/TrCAjxmBNOUXUHysntAfYWVYkbgkMqcfYPvbuPHWP4aacCHZfu84EGOCz
yK6B7FBRf5/N3sO3Hs91xMvpeV4iKb+qNScu+j1j2wldEbQ+H6nHmi5Mc50ceZgwHrHttbmvUzNg
Hh2WwicCNsbF59a/rEmgFS1W8mW3OI3JEGOwDPds0AL1r+eqqISyNnkL712+KtLZ/hjKTN64PE0w
jCXlmHETe6PPgAkW1kBLth2dIJmh+aJ8c3C4XbrZHH/0jNDheEbZvLkBQ9RwHbYbvEtD4x7bIln+
NdQG3CuLOHtVVBCHwSsbfUEVytKRoVQACJwZPtGVN6oRi4Gt94TP1Shoy+NjCzWZfjP1oQV15FFa
snUxIJR2y7JML3SQeENdyG9zzxtgJ5j1IlOhISHSLDghh4Gx+qoAfg4mSJC5xQrSYmo1EQxskqLo
PhhmRZv7mqaNuiruWdmiuwkKSEeabL7EsBJLY1uwlY5V7TOEMJoWCeGxTCHgbvedOwwdPmjmLPuE
Xebb+AMSq/SqmINjbpb7cziT4UbqEwIP1fnR8E6Lc5fVibPt7GSQK54qwpdYo6qooSgAUVLWbQIh
h2jlDgZM+5dvwf5+hPuXj2/IKpVLBA+6qd+Qfy5tNMZY7sCmSOhBwcJaZzTrRlJ3NGGoS2WauUjG
+ZlEAvQWJ3POGpOJElB8/B4HrIQU8Mnd7J6u+lJhQvjhw/1mm0vrACemnF+H0Gs4xHnx1Qhu5/vB
I5LxD0uObeufS8x86RP5atL2DTjukSAYtnOMKx3gjki2sZPqIP5C/gEPPDCvqYOPwM8CJ+zb1bqT
A+cFFyhmmAldJcbmzLO3T73vyMw0Sms2EW3GEXYbRFl60LGi7zeI9wKKgPHISwiEJAVxiQKGALR9
0DDDDhrvfeEfLsSY91wLPwhdnLFoh6XoHF2XXQZdjRp/kGxo8TnRwBuYnKapteiUbCSwfCputCOP
qzXEfK9ndbwLGnYNFzogaEIEjBBAHFPXLMf9kbBVTKlAOknpQ24PbTBpnBPhCT51mmsp3imPaTvQ
SK+GcmYM4MZ2h4xdtls4vobiX3PmA4ElRokidLsgZcaSeIt/qlQcoh6x8ElG5wyBI/W+pFu1FlBZ
UQO0nwpHqaE9Dw6cw05vjw2y3PYviBohtYDJ5Hp6b6k06MlmyAv4wxAILxLzIQ7D+WMB85NVaZl5
WBSiF1l3B7YcWQUSs7T+AtCQzWKJJo5xjRdUuvAFCB17wIyCamo/bB9ZH83+sLj8PpRpLkIwe6BO
uEnIDmcEvZQaQ0I1nBNf2kfT2yZXW4JjMZH35UfYhqH7hQVtkSO8fDL0PmlE0QwqtznMAyLbD7vC
zjNLr8HEngbfTLg8HqjbMIKbYkd/OYMqbrB8PiwlTJH8TK+3yJNRNXxFWwzci0OeG/H6gTA2A9Fh
1qmchNWqDYr5cWt6VKAjugj3C7EgUOUmyChsTQpac/ZT1yABrd37wHcv8t0WTfXHDVYjZwrOyPaz
E69WLMU4g6GLRJ1qLCOXGId1dKn6N7sa08enJTOzujmwzdU5dpypshGBmY1j95DChpEkARSv7HFE
OVNlWhieb56dHkwGD+37dXWLfryZGE7xCAxxn4Mfsfqus4QD1xxLCyHFe1jKzmfz8yIlgtltFxEH
3rZ229FH22m2x8VC1b4QOBNjg3SbuWHWNseeyfMaojgYQdLOgAJG7Nwvyod7jySFhTj/F3sUEaY/
k9QFjokFiWnbSPwc81pSR0lPqWYoGuwKK0uW4YrwPGhXpt1IQY+kiXXnZRGo5IE9+87Qwo6FJVe5
NoFhqPb5+3+oc02Av4W2fn2VTSGLUWFZmYmUy8PNQh2apCYk66iLpxiKiBXdFBW1R/dHQXPIo2Hb
RDb/XNZR1uQCBz7nDhIRYVjE1sI3kdxabF3f41vgYufsUzCvvCxmM2JwjfECm9ARaUGFVhGFg5KX
9JfJy6WYYVAZKwhdIeOAP1Q2Md86ohmXNyruJ7755cuhrtSdKDqV52IVFIgFjBs4V6rG3PaQErDn
3humMoWOEJqtlCS9ucrUDRxnTuqnpInsFPmbU7Y5znolKY6Qkfa+mtpdGvB4bO2RoMkFG7Dq07wF
RrlS2OQeozifzoU5st8tI7P2l8/Au5YthyEmaLhYeA4Fg41Ly/MbaqFRhiGTIiGmUGStyoZcmJlr
6crgwHAGoapF+8w2sS/OS9p5w9lbGzX0Qq60dm4VtbSQWpBRIOC6TfEL4sj16BIIwvVT4me3wWZA
nRXiAtPuLiCUEZfrtk8ytUGLLqFytEQA/tvQ0NazUFeBoD775cuJI+Jws9SVsZ7mxPECM7r6Ab7X
1P6D6SdqZR/I4iw1nxh54iX4yr+Ma7Z9UrjjInq6yy2V67DUhUxr2yasAtAFsEYrAeJGrJU9pTjV
W9FxYiZgUydhpdiSNbwPnH+RghxXeEr6UgX7lLdHVc3F8btYSr12wLYZ5HunqJUtyOX2wWbcJ5d/
33kMRA4MWoMdxHn5zl+9yYgqPeWbnqmA21x8g67e5DAiEHxm+3nUdI8GPyi5jzsHTM+eeTSEc2Rq
ixdCmPmRl4/j2rNEDsQFwg8d3xVjFevK/MHzs9aAYNw9FmHo0pxo5hWw9sIrBNYm5ZM+HoZVgnRY
WylPJ8JQqlakMB6/lhSL9LcgzkJA0q4yc15Kv/PyEV8tggHYhIPLgoOiAZsVnwX4+TsTdcHK3N7e
HqDzS2NYopUE0bqobp20C9nf297vHfcDSQKDmx039F7zx4YxGwsROzx+FCaCWIyaGJANE+xF4L32
LwA31sPEq9mF6AZHlOsLDsDsVn3aTWyJc+AlPfOwpg46SKx+2xWMnAmGnNTn0AfySu7bEGVvdygL
r2FDLVUqjRVbJJtwv3ZNaN+/fDGurUNYP1w8bzEPwXwaUerV+oHpbhxULO2P9f4ihzaMJtzBdusr
r6wcbqK1E2VtVXA3ln9xjLheg/HhQSGDpScKKBNu+JXnzUQGYB7ZzSTxsypHP2iHseu/1jxc/bK5
fd5DLnr53NVz40c/xCrFRFLkWzi3gHVdez5AV2fgMoXGQ55WC89ZnwJcY2Lk1kmZnVKzZcc4QB11
akihKXmPp4RXvs6JJGyyNIYTmSP+vUNcq9rtiEotoZt6+Riv7g+H6Jm86aanXC4QpcLzZ1UtKkKj
SPPU1BNI+ymwfIPM9twlty87+q5tcNxBHOSTQ8rUztJ6+Qh+f8EV7piWCVfOAWFxrl/wEopBOoxL
9JAjJlvUGTCjJ91v7sYxme+DcuK9PXOhZeOAo+3Uw102t2UY3YF58oITAyBrqe5k2mWWRUgvt9W+
3/zLEV9tiixJTsB9Za4Y8LVYDz6/aJOjkpTh+/aY70WUZr2W1sW4rGcUwSBDE8Sz/Uew0ZWlGvMO
WnvFbAF6pSZYvXxw7m8PHbZqlliO8g9dS3C1XnaUJI0LSecBXU7PXqHZQoZhycat98zesyuOoCya
Bss+DLk9hn9Ll0o70uzuYcgSZXBR2Mx1mejaFCAmps3ryHOhX1/tsdh1rQxn4zkVkumwbcJ1i+fa
5CrMuyljtaOnsFOAQwlfFKrvr9KGml++YN/aXWe6SHHIhqvbU23HoKFHzbDr9+9x8saHfG0nnnCZ
Dab9fCs5HTKG0MhtVUM78+54EKZl/EXJ6/uLZdQcOkKF5oQuPLP9aLWvWNCOl9o4Yq44Pw0gbVl9
0ow+dycpaY9FsEnYmv9SPl8vVZZN7YwZCMQblivWzefPFfQ0x9q2Wj0MUxmr5cBPJrE66iENMSMy
z0rJwIY/+fJT419v9xYvtq0o2X0MOFgIrtZpNw9aIs9c+0PNi88u1NUFrRYTNNpUo+87DEp8DATX
M7yRPr9PoEew4ZS4b4Y2I9YOTvc5BGWMbgA8xQIBCQkDR8iXDG9p3Fo2GDjAIxsMcBzpJicgqJoN
SUvLULck/N3WWQufm6W9mBrB68H+78j2EtjLEYuEsUzfwpoByG1jxAsPGms1ZpM/IkGSCr7qE4bN
hwDNP+2ZFpQ1NbtvcFKTEl5psSb0n22iGn5iubR2New8/mZqIyC9Q2ClJX81poRr0kSDGfKgrS5w
p3l2/cA1wrNfws1XdxB/V/LvmqpbExgVLmHA4RmfEelYxinB+KmBPIiwknE5nxgz8Cf7rOvKqfy+
N+c7sbmqkW2AOIGAcN4Ni4X7BVMSGVntCLKJonj+iJJYTrHpSnqlMMONNyAqy/ToRzl3DKaQ5RrZ
iihmEXeOWa3iNkciHZBDRswpR6WFX1XQCE6R0s9nP8sJ8tN7d1MZXdfLD5aFjfI/O8JQikeuiR9g
0kIRd+2E2VQb8xp8gz5CYRaTHbipDVad8HyCKjsFGKnYtHiAsuQzhE7/Cq+bPLdPZVESw/jGG2rM
y+u0HSlaSJsEdDx0AeYo4w0SUPp/C+TbudsNqxYU4u4XKKJilYXrOeSiZgFbqlEcdDhukm0i7kBd
S8fAyBRmHHf35dNVwfXy6zg2rqys+HC9Tfu33cyOgyhhXlm/82P80R/Qf+DLcjLxJHHU2WvrKvup
SnPgWZ8yj6cW22NBxpdw5DFpm/ZiH7bJ/Y0Ca+k+Fhmpjwn4pJzbUhrcqGHCmuBNRAwGj1eNO28F
d8E2CCrqPOSpNxAJo6p4k/gxYTHnzh8vBmGTYKdM9MSTy0wMATnGuuv4l71F0/h5YiCBzKzowG0w
YCBhkYchixvpxGGQDct3f12H+Q8f4SL3scL3TOUnwjvi4E2YuEP4vUoBjSVlbVbk89kXe6YN2zEe
yDkaLy9tQCHsINvmkCdsw9Y/8qobnV8vLbeqz1tCr5YZyx0Uh7X65kPDLYc7hcU7Q0QGtqmSgjVb
OPBusTOQV7/DgA4UB1Ycp2ZZVQrdoppBw06ZjXTjp/hkVMSu2l5Rf+84Bo7fiUGoUTI2+PBnyAMM
9lPk1bAXH8YMwsKEVBTxDTzHudzillQFJhI/yBCcSaFG1AmoRVRatvVH5jJODOQ3poLcFW6FpuPA
VN2w7vdVNGUsT8YUNBu/eBM5KDY/+ovT8xZ4fZKqr2mzZkR1e52bunc2ULj3oNdIDb+hjpYrhhb+
Ykm1K0B3BA99B3GkRzipKYGDHhoKAE6iNap5uwmTcrCLw8y67hCztcJ8Og1BmlUPKAZkafJDGdx4
TiyXAGoOFsPEV9eJ+7MCamubO9uCqNOcjBaXpD+d2BdXOdefN2ui1y0V3zFHkJBm0uASggILSFWs
lGE5TlHw6KZttZKkieVC8wkmk6w+XSxPQFn6w/J6oWNwP691GmFPh6IDZHGyu9kvD1k1Vzg31E6Z
V/UNdQxVx2G2ienjm8Ztdp80mOo2Zcv0J3XR8Yb3cRIj5j5jQuB0WHUwiFGfQWx94zMJGTN3NMZw
wP0EGTRISJHJSt4lb39Ks7yBH4rhZWqrVz0JsOH0NVQIowgya9Ffu0f8RxtzeLuuIrk+UEmb8Xt0
RUHgHLFnY9/GrqFysQBMY4zgkP4aszRadWqyJ2oclqPkNiZgivwLbXxojjc8GuTlngKGMdP7hAPL
M8ZSpde9LhYQur8oRQTthI24sVsyBgFWa1TEPLkYzWauH+mdeKBip9/4jx7dqe2f16giARrxV8JP
64VuzI2BO4BMSMBgwuU4+7bDp7g/oy+Oh+DfGvfrKpnEYRwfvQDhgxn4v638TpKYSdrM3UeFbwnb
kD/ijIdP5O5r2FcM63nj0Olx45Glsrw1OGha2JH2k2kmt7GrhP0FxoTL4MvL9HXXI4io7VvhBdhi
c7oq4Nu0X4gqC7b3TMMrouk3Xv/iCzpx3n6ICLYcWOAI6448FAgH/9J0STH1v5FZsRnG6gwGbmDC
VQl+Q2bJSl+h3bfuDSw2YPGaeBiC4z0EwuN4G+cTY4fAb8T0nmVfFKygh1K8NwyBoIi+fC3U89KP
o/F9OobQCsRPEf/hq4uxRRFRrz2GDQH08ujnOjDQsE7bLsTVHghN6MDCphK7HEdZ4YUpygMl5AWM
L9J5gTrY43d02N3itFpES8N3Kf1cZUKSZIIuv6VMH0rkv0Avv13Y0GaurDzBnv+bbpYJmpkkaZDc
5RVOD9geXPyIUHKXFHfKSrvq+4hzwEC+0kW77yNGolnUguuXr2vwvJrnyVdY7OInbgEz0zD+hr97
o4VJSxDdBqsn1Bz8z4RcovlobHQiEnTEpb2+1/LJhMEbxxODmQzGyQc5NUl/3DE/DWDpBm7d5Rt+
0wU5gRKLOU3TfQhdq4zOGTwLPlO3o/hds9Q9aetxjbUalS3qpi4Gnk1vA98kHfBTNBDjSwLcrhzW
2J7ubSOclfhJrdRA9EUXhtS2zlKwKBJK6f+whpHOmxb/oi/Zrc7j/AJR1tTCPlMPZ0gZk+hmXnem
/d6Jaf1LTUoqV4kgLraEI8HEKKe+0urKRzPlC0z6OSvM7eaYqcxX62Eder8w3wVeJCetxWLoc+SW
O9Dz0vymNiczT4gFqvChOYR4p3BBkHqItjx2xzZp761AVXlyq+FZd/eQ1ub1/m6dX9deMrpPjZPm
5DISJ1mHKY4nF3gb8rq0g3DBBXjUv64/LIwnmcsvQyZf28FHovpcd8ds+P7CSHoODkcuA+jyCeRf
Trpfe1FcGTNYPJpB2jPylH+8/KxK2MmzFQmgCYdlBiQewSfkhl+tAcMGLzUK/fg+8MASh4/w9kQi
6pZNyENq7bbZ2UDABKPqXR6lxUj6yW1cX2imS9rjBPOt3LWyBsgNv5DDV+Pv4IyFcloXrqSGaMnB
lcfKqKqlH+/rceq96ByVqeiVLIRDPFYrF6NXrzXI8Is2YUcOnm9Y/NmQYkqkjov9mFWOVRTvfqnz
di2TjlxZS/4xbpepYFu6XXl3VwNqjUPIRgv7Av896xznqVDdwsDIIeb4Rsh9hNrf5xBf8mRwY/Q6
GJJVzk00xCqqbojVdvrhMz0Inkwn3+kXx7zFF8BDxooxdL+6FJGxEKnqgJgk5yHx6ybw3lNn9Mn2
plBo7f+eI7yd45uSwOA6Jnwhgtf3CXWwaRo3s2KkHX2MOjNNHVIQk2VFnjaVSFzeFBytHT/Y/hSN
4llWF+16TlNXDd2ZsVI49ncVTj/N9IYo9YwnXQ8blgpIBf3u/nThv195CamFRlF25yHBTxCLgx2z
0s/oxDiO26EHhho599ZGBhEZVpbz/H2Z2ov0f+wbucM1EEJwP7hh2HzTS+yyo0n1mpVm+RT1yEXw
m0ouMQRBuCAOOGo7dnd/215+wOX5/eeOC98C+NlTFvucCWB39XzTV+MCY1rVvVac8fKi2Xg7O23U
pNA9KZcAq17+zgtm8uxLJVIH3pztmVTOlBkc1D+GoeNC0ks+ruYvNadekIsRZExtkJUm2kJywiym
eWctw7W2Zg0hcRHdRzj0sL/7GhRLdmaj/kkfc2qumga+7LyISvfvkLFoPd/oFXndh1R4OosVgl6f
KwlTGU+ts5iW865qw5ihI0SEiIGcVnq3gStSTM3ESZu2Zy3I98lfmNisXx+nqPF40V0Tii4XED16
nxO0pgWewa6EDPbJJL5GtqwNziC/+fJFfl7JBSznvocaCioz/sOCxT6/xqQqmSpoV5Cj/RFcoZfy
XVqJrakn5a7h1qvzywdwXXIEoeKiWjBseMbA0K6AM4K5nQxRe0j2mxJwXw84NLthjz3RsKJ+AZt9
sKeDGF4+mgtY/uyZY9IBPssVBXBxOKrn12MDEJ8cZ44f8jGK2u4Ov8fYLl8rZ1S0w7vxOGkJwCBY
JOB6fMSbUlrp/jIfn/ED5M8g6gMt7PgVtKM4+2TjnmF9y1QH++ZJla7ABtG8FJTGZVheZA4+UF13
N4SuSNpZuGSXY8dx8x9Tiz8F0c2hErNlP80BBjOsJ2hrwmyQFvTli/Bb5cXcDavZEKdIhhrub7NL
j3bZJi48ui/wU2fl08ztoDazZf6uR8poPoR5Z+6g98xLSL5n1ddrF9xqWxaC+WR2veziLT8LBl5U
PWDAmkqW0XSXBeM3JWNFPW4Id7USjYRMxzXSLNJDPowqRa6Mv+uoywwZJwYEHWp798hbZ+YbuKMl
Shs06nRvo0e4gHqdwXZhQMUsWfEqY4Mrs2HNCk5LYA6ijnYq1z4U2RAS8mtIigVcB3EShhhJ7LLi
OLuDQ7AL+DEKzhQBgikiUJNAhTBt7SNclXRSvz5yyqOF9WDJMxHwDxkEsM04ZSUO3umtpaM89niR
ecVV177FAgEm4zGaCYnGR2I/snEuGTQTKRmbwXxDyrnA2TPZIRCOm90TSC9VumL3d3Xx0DXxQKwi
PjALIwgP0JLhCdrsKng0rXVuizOvVs+NjoaLxYDaD6naL25SI9VE27YHyeglIVlgnfVntKu+ORzG
3ejCZ0rF9SFwV0bLbZaGECpalbsjdvNuMxNE/fKTejUhlB6QdAnQgZBEIOXBD33+uhpbXPcmg8CH
JjQSjI03u0umP1nthHathf46JEX3BmjkRLExeJ08AYvZi32Cnk38HxEBrhe4ELiC/3mWC7eHo7w6
RAvDHyPCLuEh60dxIaAqkDrW2/X9SdeJFYe+qrrta7YIKfjrrmm7JH/78iW7Cr2S6Tr/x7iAepUu
nq71+SWb4tWqCwxVH7ELSRyczKgiZvdUVCQMxbcxRdGgjnNrlZN/GgR5G089cBbhCEEwoi4YD+0O
AMPvFq8dZu4kSk/EjeZF+4SbYzZ9bA3HNcXQOJyWGB/ZYFw/e6Q9ZN2NqvDXrl/RUrWbf4gbc1q2
81QibL5jHtVUXyZlTx28jWIU/Oflk7/e7UILEF3ZDsUEqpDfAq+SCh9/Vrb0Qe+sVGuqbb8iBhyd
6r4fCa9nTKs9RrR3wstHYF13tTC8hNeAL6hMqkLv6vIjS0LfHQU0TrQD5fKEsfgUfliTYqIERkje
Uk3u8gM93tSrUw4FmccGjpAAytovJk9TuQVaJRNt5Ji5j9M+oLNB35CGGrHioQs6QGHyLxKsXmCJ
OeidhM4DK4IVZB8x6t1dn7Wez9VuU7Xbh5evwe+XQPhc7K8mFWVgXbO6Eg+i1syj94BlGKLEJ+2u
qc9C9816Y3j5m6+hGgGtmOrCZ2BXA2y5qihjuJ90rYH1oK+fnsNme2GoHYoW7LDhQu61nzaqefkw
flsSHLoqYD2LR4CkymtSByHsS+ollUvay6WAr1rbKUkUJrLIfFvgtGNVFBQ2asgbbeeBGTiTet1z
vHwwv90NB64hgA+mxNSAcICerwdYCYSEGCwkvO92Vrv5kPYLC7Ai50nRhiMvf7H67W2kj8B0y3QD
uHG8lVd3I8G8NKnDon0cCKXGJ32Nc8TnNzNm7FHxtenYNtPxgP2QUNc0GKAFgM7uIKMxHV2fmh5s
Rjj+Gt/XNjtZ4M3hCUxmq8JjPPWMz+5fPhG5Qv+sGcNLvJJsQZwGAWZX54GWXOELlMaP0YjdF6wA
KkYcm3bzO/02vvyNv105ujAsLCF8QAuCkX5VNFvT1OVQY4zHMmwv1PUhkS5EYwl7BVNtgbgUYXwn
Y/6Xv/+394g3KHAc5KVWQFl+fecGhIkFQa3tKzzMKco+jvMqQWtwgoR6OcIV79NHXHAyy77TBAN9
/14+jqvrIO+wC+BqShcDue2aIDTlRbxh5q0edRG17Xw07Yy2j4a1FZO1R7u9/P1XsA/fT3mj0NKx
pFuSZPn83QlNB8c4OrnHuKiFQ6oWxA4MAcfd8+XlL7suy+n5oSErYfH5jmwiV98Gwc/Z4j7znhQB
3WkYHGM0E9OXFr0NBEwLq5MyPoGj5aAQqKuhivvn3iIzNvzSogLppvuSfIQguecRtkrh/eIovL0B
yl0oQfQFSvoQGPue+X02ExS323YNQQD75sQe4vIvs0ABj8uGjYI3QOd1sYODLEcuzzHF0LjZLtFI
1JPNTlojxFq40khlsxLhLTtDabyaSI2oxnvtIRVnl9C6KYHZgUt6PYo3Vhoo8Z7CAUhqNV2Hags0
7f2loRZdOGVcAV7AgUm9FKC5r2DnRDGuT8ldyWZD6W9daIRlk8knr36qvAznwbXsw9tR+ZL7uZNs
lr13aXanSG2fsz9R4M5JWT9imjqk7dHYa2YNxu7vPnI46UDYs2VBKnaz9yogY2r6OqdYXuSfNUgJ
k9+NilfGAhdheFRqlQulTbN2J8Rh72a04WWP6TavmDYkq0ixoLHQhlPaT0uTdTHZlZ2/rtNREAat
7e0WKH4YQGIguS7f5nUNOp3u+v8gYPv2R/36W/mj//8nW/vb32WKRK0fuvT78M+8bGYR4FCe+Y9X
9vRt+KYTteUs/uf/OHwrxu/woYdv1X//q3vctm/+R+AOxho2JRDpfOwne9q2Z/6HndiCZcnKwoMu
hYGO27at/5jy4oeWw8ABsJm/6utxSIjydvgtl+huSkoGWb7zf5W2TQHzbDtjYWcvNoljYW2HcsmW
9nxRM+FuE4ewOOc1X7LqFBUQwvEBbI3s26g6cjuiYnaCD9mK7crtYllx9cZbrcG+KVxink/BrKb0
j6xHCn3MvTlWp4yd0H4qaqfN/6A+R858jMlpbpnaNNjy4HtRGhWWJr3pbk8JA1X7xFl6sKTiLl0f
DJydgxZPSpKWbrKhKrbPaTtU7mlCe5g9Uhy00wlngzK6h2fFcVhVY8WvFty9AutQAz5Fb+oMnPdU
dKE7fyth3JB23xlb+gq5blH2R8ijZXeTuNP4h2dsyXZmHBSQ2DEWVT5h1mW4fvQqjacgPmSJs77B
kSWsT6Xh4UOEw6+13FJgddNjbQLcvcFIJeg/pigQcEO2McS8JTuhX15FZja1J2fCj/sGm6ZgIDs6
HW5XutjiMSvnMv8jtJuBkMIgwdteDeYgzJAxx2AoVySIbpF/BkNL27dmv7b247YWq30a+6j921Yb
SsSmCuanziwywgWXMngjvk1o7jY6h0PjrnYOhyMKUnxFibN7pANuXg+hjzcPcmv7Y7civTwod6uK
mxj7gAwr41IxRA0Uf07SE+oQ0ys9lwiOcQWUD+f5B67A/fTQWYwSzhn4Z35rbtk2vKGDNZKHNMa+
5UTSTfgqGpt8Pi2jXTM7qofFv0+Wxonu2mYZzynsNcH+IrO/m9N87c9QQ7fkT9ISeKLaqSpvVW/k
6t7CsMVA+9/W2V2hotm5y6H7nzbTSZdzkrZW+7EapoI8hLQwT77t5taT1XRF//e62cldoEZn+HPc
prw6MQqNl7crBgfqHfj9mJz7yChWxgQWgTue46svXl8nt0kcMuvom9JK35eoM+mVgb23U1jV44g1
PmZVp/+i7rx6JFey/P5VBL1zRW8ESQ9kMl2ZLtNV1d0vRFt67/np9WPdnb2ZrEQSexd60GAwM5jG
7ZPBiDgRcc7foIiUCQe8LkrjUbFSECXUIMLqxcTqpbiLg05DF7rLhluxDppqKwYKbiHe1I92pFeN
5vrikD4o+nTXhHFQ2lnbBzCnPV1wOdRtjE2rLXiHo44WhdshouTS6MzeVLAlCDmlrY2DeBMdOtgt
o13pUMm2CD/kE87AtYHzglpowQ6mZvytV9gcmxFA4GeEjaOfQ65qN3yr4lPegZ/Z82s8RMLGTtXg
nQ7Jb70xBJZAa2Uo+uHF1my9TotaVHIxIPgtznQ1E/Dhm5LWB2wtf/ujttcB1dtYBT8ZufgGvbOr
tjSyujfB0L3mGHKFeY1G8y5Dn+wVE6J6I8lFXjli0xuqbeWdaTyqqCpIHK3ZRsbrJrUnsOJUlmKM
g+0KD6XbErsG16OKm95rcDuaW+xRLDiQTfyHy8AAHLcYxKy4U8oYsj6FUkWyHHNKpG1kMUJlFEfY
rzVFaXAynfc1TIPoTUhp3tK50iIaVro4Ii4Gof5YyJJ/R03lJuqo3doobQ81uihWEtre7NFwNz9l
JFeReqk+KD2P251YGK35qxqGTtH+IDoAYdqdEJmbCdJUADyn4PO1MwNLVty6NPzcbqm85C7QDXTv
WNRe7Pi45n1Xed188ShZB1sKaI2pOZkBWRAJIcSjtmYK5/2gFWw05OyauO2HGw/f+3ykwtcIATBH
9A26YtPhwRpufYgv1mfad4dyqPlcTWp8nhJYvnt1UiI7oGTxCnan3Jhhoji4rrmBXv600u5BGvJD
PXT5JkCe+ac+aLt2KLPfWQEhzJ4SEgTIAgt2fG2jKDxY3IE9/SD7leh2aD3YYSbcWXGJO4ZmVIiX
mSGKxrJqRXeq2Ref4fSWWER0x2YoyZG59gimMX8uSiM5Vkp0FGJZd2Wg0x03mEeUs9ihxdi441wZ
jwqsnRTBH5DBk8MvqESZD/2IiJ3jY/xqPWMeVA77ABuuYjeObeFIQjvoTi3gG4cSniHtaIQbdolW
zVtRZvAVQ60mUXf93kRo8TDU2YTkLdRkTD+54P6Om+iGbpT4rMLk9j8FtS76x1EHTbcptAqcd4Vx
wKZIEuMLW3mw0Sh9gKTxUIMhnp5mFK3/u+jaMtv06IoN26AtDfNgal2hoIMA+NT6agF+rZ9agPLG
U0azLXEMHIi8LWsEOrECSrJ0DE8MPbrlkh9attoLM0UXh6piA/E1VG6nQLCe5Qxxj52ECmYJEJnb
yKYDKovTaV728GeSqHkosjZQH5u60HDtKWMp+d1q1K9cSBlaui/7uJuwW6uHDNZrZQCrntI0OSJy
4HU7uOTKW15N8h8ZkQvRBrg7fBcFQ3o2W78tbDWgmA+rueq0TQA1w7vBb3j82qZa0BR2LacYYmFJ
isuZLdUDgnI9QK4IhQPTRu7Eu8cdAneLVmu/BGLimbbStbis6ZP5JwLwFTkI6xua4ylK07sQEr38
thmUrojsGP2DOLVxdAoTG307hIWg3CWP2N4UlT0ihGCLGGhu+rpRURLSSvkBrwk5u1FgdCCOhFIL
7mlJpiGCJmAJbEOgk0UnyrEh2sql2M4GBrIS/wQhm7XuJA81oM4qmLMMKj4FgLeqK3AAEydIyxoO
lTKox/qBHoWZg0lBNNOZmLFkE05gIG5Qi9FqZ5KSQLGVClkN9AhAlR3QVhPuRmQfUM4EhGne1iqF
vcIWciWs58yuv8G7NX9hXiw2X2cZrwHkqtBpyFKqLSJzObKEdkfX+hNEBB93R2zSzEf+ilK77QBx
IaaVSlLLJxeojDJwRNH2lFJSqDUteBbFKXhhv6IXrFEaJb0/xxJimbD7Pa9wkgG3skPD8RMcVC1Q
Dri05voOJQHFIr3q8O9FoOPtJ+p5vbGJq27wbFUvRHWDVCUKRC0vNu+mkrIp4VhCZtCJuRo99UFp
cYZAWc0czNvCL3oZNgcoPBVECTk1X2jaRxjaFVbwufRL/Q0XlFhzJEgM3wuvmZ5NI8v4kT2Casgn
qeAVA8V60HGoxIqrTaSN0McZdC5jfEBaSnA5/uLHmKIslI1m6FOn9cx6p/lDIx7SaEwDlzs9appF
rJXzkuXmt50sLfS3g2LiWIIfAlmu96gwHgUUeYNnFOGM/FsRFyJY3FrJ1T9CafrBc6qiqIy7DWwe
6LgAsZzQ85v4PqYOdwvmATmwVvA7zGwlID9VFcXmk4rFeY9QI90ax+OuQlEeeI/mbSpgiUifDZog
vdWjkFTIqPSC5Uxo6tYOVYna1rgZxVZ+D9hqfOnpqO/9xBRHqm55Vv2sB9Frc35I4x+FsU4HIMAm
SJPOjiJFfRhEBXw+iTstbdVQBOFBKcfgrlECU0RYbohuuhYExrHOBi7V7G8/fElpsLQP3DNV+a6Z
pG6gI+f7jyJFh9G16pYT2/OsfksT3wcbU3PC4m423kH3Eg8KeKUbPFCQNIEGWiaO5nGbwvGujB8y
GrY/wMAl4SamfQ9TXQutZxSY4qMPRY1s086tAyRPhlcT2SG04IRq5LBH6aa5ESoU1Wd9kfEtaOXo
NphSUMWJ5UX3RZenfxIJZFGGOSAgYHt2RElv0g5S7U1XmVZkt0g3rHHr5orN35VD3nMKAAfIRu//
UvRl+6pHAYbtnRfI2kuuxzfHKRSdKQTFxi8j5j7VFwO13pM36cNff/t/y9r0IQ+Bjf3v/35eu/tX
TBr/sGFn8NmiWiknXNy8lJixPFW7BNiyk4kTuFJpejSb0YllY5vyUrq9Hva8SPpXWIJSsJRm5pe0
6HskfPc2loYC9YP4FpUTpARuU294/AdR6HCJAHllJn7xdg2MRhTyeipcz6hLR/VM7KshTLpK66+U
QN9/8HLu5mbav0LNRIYTdErmK5jfojrkoi6HXXQ7bDgoP9GBOCAJqOAhSC1OorGGsl/FnOIuE4JL
0rWfBVvs+qiXFMD3dUT5no6eCBqVwsL5b6nh8OZxURRuqs6HG35WbhKKCLY2iKM7fV6ZW6lX5S1S
KYotlj4yIrn/qw34nUEv4aVoKdUulgtlcK//svMC7V+zzu8xNUh1NN/ebYtPPhIECWCtalm4lhp8
Txv9uY/kctNY+UsInEtIhHHlU1xYZtQvJHy0geRKkGfPv8Q4jZokxwQ0WMpQ2o6glrZZVH67Pq7z
psn7uAijUt+cmamyMReGT8Y1ddBjBsqagOUTOynEXTBw1BpPRVUfrkeSzssxH0Mt9iuioGieagjz
dkXpmFW560XZMXh+9zpJCfkGGWW2dIKrNTYr7dKPsaHTzfggmSIJaCZlsa7UpPNBInJ+ZNJvjBp2
Ypns51ui7L8K9Z+xDLZiynTyDF0Z9PwXn22uOTC8WhrUElWj5TTCrkLkrKsH15BkG/XSTW0K9ijf
YUy6ydHgyLBBiBE4ey2KnRj8SJuVPPIhMc/xTYUUCaJT1tVFHomRpJKmvBjcMPMRGYk3xFGBeVnZ
kwDVxKpHp5CKlc/9YVEtgi4ySjdJAF66nK/N1p2CYNvI+qEfOA2yYeUDr4VaTKzE0V5YMW/SEpXb
m0AeVXQQe3TGimh6alEZWcmWHw6deWiWQtsXoh1YwsW2TOOyAvLSDC4P5VuRcnRg6RtmkfTkZjq8
pPrPygr6kHmISG8RLii1TO4Fixn0YxqXUNgGVxekI5FyMdujHQR8qnpNQDgArbcnHASj6IH/EqtP
LCaqN/OPQmz+BhLMyuxeWlKnP2gxuwNVthpOG0sqNyBM9Xdmp2wIKuffePYkBWbT2sqZuxZyMctq
NugNzo0Dplm+01QmvPgfnU75T8D3kwwyoRplNNuVL/8hBS++/CI3SuDn9F6KBxdFKwRbhEOh625X
H0ehw3atsYUSXaDozqr/FNPg6JwHAxVXYfweBl+v/xT58gfgYmWgyUSrcv7zkzQN3q6D85+x7FAV
hhl7E3Mb1CgQzrZHP5Grt5TkayduM8hoLEoDVDzcOVv1q2NuFbsUrmnMm76uwdqyKPIqeh9B2Wuz
ijD4W+1oWtTwJBSl8l9CRXk4qVZgsO8AoWUuNMX/GIQ2HxAng8DqbyqxnGEQAiUa2XrUUt8JtfCW
WsI9Enq2zlJm7UBZ3cx7aeUbztN1LfxyI5l4N5iwt9xq6l4MHcVJhbk0h0OuWq4sIUA4vhp9gTlq
hy3DXR9Rl2x5NJIwtVtjxD9awmwWcl03lDt4SnSkG1vNv4misamNlRm/lGdOv9VikykZT8O4JIVO
sUDuzl1mVkhTHH2fdf0nrzv3+tdZANA4nd8XuyECl+RCAKDjfHICuQz6UmSxTzXYp9jhcW/X+b3F
7mKMZJZA+eZT6UBrfWsI2Vr4y5Pzd/j5e5ysjSEs5Ao4GZMTJMfG+2HUu2xEl5mtNm8qNnc+KUjZ
m1gxvA4hb/3m0eiP/+QjSAoVUNBNwEUXeQYbgaBS0U9yhVR6Q8DetkikBVkuNx/IrA1bhR9WZdsa
VRxsrn+txJ+X4IcliqiEKKK2xHm9WKKoctKWHjhdMlGnB5PtCSVpGdpq277Qn5XqLkglByNZm6Lb
ZiX4xSVHz47XBg143VzkGCRi0MWXWHKCIWzL6F4NZ2fYyQZu+bWWxn2lf+fGoo0A9KlDQLfJXH5e
0Rq3YSsetW7WZUxyZ/2Mv7g2/v5h732+k7UBLrOi2MWB0wSi5fp9S4FFyMKHlfFfukqYTD0NQ8uC
p7442hMAwCVSiH8dtL7yI/dUqLjG/RjdsRFaBSmu/q7vd3qzVWLJJSnQIbzn4Burfn/9t1wYMRgJ
bo0atYT5f5zvBvpeCSV4b3BB3x/KMr/1vHBlx30MwZOZygxPLZDrQG/OQwRNksvogXNx0q0EFyjr
T54XK8P4+LSc5Vy4dAJPYDHr+uKTBjQ2M7Fs2dXZ1hD/dEbvKPk3rgxGq27IKb2oIbX8fmGg1E4N
dGWQH5c0t33QYDxs5hLB8u4EcATTXySfeU5aqAnr4+fG87+bgfhSwLRB/PM7NY1y5X40D+p8E89B
qRAATwUZuDyra73qfCDCeCLUym2gmfdTb/l2o5if/rOLhDiKNT9roL3xxjifQVkowIe2KBOXZYPw
pXoQ9ejpeogL7yZi6OgW8WiiIbt8vtT4/tCa5fmiGvl9NRbQj1/T/AgzB7z8J2ZQm9rvqzevi9N2
EnXeqScbHqkBgCb6HFVL0c1Qt8zWMW2i2/kdMbZoLvrx8/WRfrxgMVBkztAVA9mMEtJ5yIZ2MIhf
Mu/8Tuu4OmEbsqVbaXvxn79eZ+Tg6yEvjpI8AxjDEnnjLzaHHMkJSYhR9kWFeEfrykr4ieTiD3i0
JdUvLvDXA358STBGkF6sTvYkRMbFGENMWvN0Pl266CGE7TwfLXNOq75gSrhy27u4C06CLUZX11KT
005ldOK497PUNSbNUet6d31Ml8Io5BhQIyaCNcukDXFK0Wcmmgtv62dSTF9zWlVGV/+6HuZStjwN
s1geAU3wKoKD7SI98jWXvQfe6tcjzH/DMmsoFLxmDKvIWBb52DNwLetkZXCVPvmFceG9ZZYHetVU
tKd4JUNdHA2CUMC3QcpSzTpfCD3iNBGQLg7UcKIargNPr9Py8fqALi1vcEFggwyNCbIWAyoMhEFK
vR8olCOaDBp2LG786VHOy105X57DlXgXPyBwIiLJXKA+nDW0fSU14qyJYv2IAt1Lwfk9if5LluUr
a/vCSwa8E3I6ylzVAum0uCrBgjEFnEtGF/K1Mz/F0Dq1FRN9PnYUmmVQ+jKHtFgVu9XkeHHyZmoX
WRktueU1LcoUWTCNeHSHnoZgNDQSiuvptJIrLrwHGOLfYZaXrhJauGo29DlQK9nTgppfujyF5oms
vmha6c51B3F81cZ7joHrS+fSVKpg6sGi8nj6IJ0TwCsC3hyNbglESvTEz5UVOtgHHKsqOVwPdSkn
qvLMJEEFfdbaOt8K6aS3yBL1oxtTtyjRQLK9Jrqfzxi1nPaztPb1eBeHdhJvsSt6U+llVKH4rLp4
0+btfVWi06OmyFmHd/+1UPMGPT1FvayADtKOblCZNC8D6dgG+TdZbHbAhv7B5jv5jMbiaOkAvDdd
0Y1uUZt3WBlurbzdo7z1Vgj16/VhXcorqgIi2bSUmfqwmLHIrzxdKyoozn7sQJF2QvA0rExOaXOS
NlK6dlO+OGUnAec/P/mOHhYPNWYLbHbdbP8qkfSKg28JqKSoW6nHX1yPKrBKZFLQTTEWL1AfxjlS
zfOkxd02k/q73MTAQPRUrtBDQLt9jUZ18XOSNYGBIVDxoZ0FGK42ArXGQcvoFFtIzb2i8KqLrRLp
62AjN5DrpXGlnnfxk5pIYlLMgju/fOdCMgvBSHAvt8b4kzXW9HaHcl+ZyJ3oa5WNS/lSNend0LTh
abc8WEVjRExGe39LUdiZiztBQGXh+qK8OG1U9+kIqjrkuMUayQKOQFTfScp0Qe0krr/xnLYcHfSR
o8pBTMFAUlY+4sWBncRcpJIc7SvuxcQUU7TLoX695PDa/2vjWuQQqUafajICVof028xEDCy2g1Bs
Jo2NMEgv14NduoNTV//XR1QW9cG6ESIRlPfoms2WnsbWFFNkk3ZejXaySv+8qZ3Vks+lieORjToL
GlMmvKPzza3gs6QaIasDZONeLAo82+v790I++DTYuytFyEtDBMbEsxDvQtg2i+0NqssMrZJwvKN8
5Zucd3stseaCOQNF1wlNKGvlxLn4hjuNOa+jk/xVBwk9a6QVMIdlnym6QyVP8l/TCEcJ8ZZn3Jg9
VnHyD3aEBuxtFkjVaC0uPqwPcBFbjJxEVvSfNd/cA2ajlBhPg93FNRY4VrPybS9eWbRZvYg237vs
z/lAZbXPRIW3o6ukCq1qHqniruxQdjfUuakN+Mn2IVoBH5qaJxkFua/zueUUVFqepFkv+fpyvri0
Tn7O4rsPciGi/8otht6xnerGQz1ROgNTBD1jIyfiygPiUjoAjkCZQwaMQcPvfPQtZ4SPf+DoJkH9
2wq1ykkmgDzXx3QpcfNGkTWdNyR1lXl9n6wlXfOs1hfQF/HhjtgVzjmmJz9jNOT0irqS31Ziva/r
k1igt0cj72Ytk6l11GSXJiDduAwmwpr28aUz8GRU79f9k0iCHNFMEokktqFbdKIrNv2PscRUijqH
Ti9FCsO1XXkxJlcmnuEa/7VsJBo49khqkDG6KPhWWtWXUU/AZ8WgTnUVTFd0BDF+i0KDO79jUi12
S6X/0QTZ7XyDk6zwGUcl3jr1zeRn++uzfHEpnfy2xWnm623H05HnDaDhTz4ZKcnKL9dDzNt/+dzV
VE17L0Tg3rxIhMNoatLsDErTVPppduZtnKs3aqd/vx7m8kj+DrPMQg381TBlZjNruB87vUBQJX26
HuPiOj0ZyuJrTQoNCur2ows6cNMG4iOlK7cd0sjukjXw0cXz4yTWYv/h49nhiMZddAI0ve3Cot0j
XUSuG6r6LsiQ9ROVXneAnsN/SEptZdVeTGko73P/nrWll+o5wHARoY9n8BseXY4VZHfcGo91mlJH
wr3YVqQgW8k4FxYK56UFkUinHwZ16DzjyBUuYjVuaK5Bh7OX201YaZ8rjpLrk3hhOwK2QaD+XSxb
XWZP3VdVtHL4sOpg3ljsPqy9vkYxVzgpP7bNcAQlulZF+ACIYYvRbKLXgLsC7/nFBQ60XzYV+MXM
5rnKD9x9gd1K+xlBH3t3DTgRnApS0I66bg91vXYvvjziv6PPf36S9IKpkaxKE0e3i57mvi9chB31
CjrNR0AMU/Wfr1ZL9BtUVg3K0mz983B16bey1sujywl+h4LPnqL2SoiLS+UkxGJEnVCIsHwIgdbJ
a6gOz3XQffZCeXd9qVzIKYwERtSsGskzbbEipTILgZqO7MEmcXEwnJwcYd6Vy8PFIFTdkWCTqaIt
a7WGWA+jobI2/KB5mqtJQm59+QfjgCKG2jfMAFqe5zMSSmait4BgXXH0NqXVHjNNXpFhvJAaZ5Sk
yFuWZKG8wxpO1pjXyDEaccyIGCROLLa36QwI8v0nQXq+PpiLcz+r/VBHn+nk8/c8iSRAim4rHIzd
bhDu6vRNzfRnUz1cD3LpKo2Dxd9RFosY68dBtDBwd3WluxuTVy7PVfrGf1LxKDPZJSK3+pWg88Vt
cVSeBV2kiTGsilDEJdpNlQJeXbDpm+mAY+pNhMLvjPIQRBXDqa53kk5Cplgy3q7/gkvflosKuxcL
DQohi1F7upkMiFOTglvwj7jDF5qHJo2ycrhcWiyyTDML3TGiLO+WQpVbihRqvKHBpQ868PUyvW11
aY8FzT/YXfMtmWcCm5gkfL5alD5EMypVKFfhv1n0zcyP0v9c/2qX8qsM6wpQNK9L1MfOY9QVSPdq
KidXGWBa8doJJNXRAdn42Ll4urTr+pXEtBZRPo9oYKakFBER8wTSGTBWfRN7QvyYGXVz2xbld7HQ
cO70+n5lX1yaOaRw0d8AMsELcjHUKVLxTFH8ydXG9JceD8FeHTP/KwSZyhUg4qzM3lq4xV6vYJ/U
SPBMXJ0LpGaScTi0rRYiuilJex9yi3t9Ji+tf0WfexmgMtBzX2xANaSeM7b5xMIMtniN7sJC2NNs
XhnW/Ncs9/nfYWBAn09fniCGZYnF5EaV8ugP9a3YYLrEXcQGw+mqamyt3HkunTEK4huz3oPOHXlx
AES9MdadNk+bWd7A5nmTCnNlSV6cKlNEgI04Cpjx8zE1I4IEPYRdd+is9yc/PtmzERG+j/nKaC5+
PlIzaAOVW8YySxmDLpSBYXICgGRGMWQnVtnNEN1BrFrHBl4el8HXA1ggItlxPq6gULAEQbrTrXpr
i5/1D6ES7gNfw1Sv+wdpEb78f4RaZN+mbXPJR97CLdP4VbRohFO40S3BLetUXfmGa8NaTJeX1jTO
0HLGyrdp3YBdZqv0CjeGNwUHTNVWVvzFjQWQFkGCGeK+vHQLGZy7KWJoSpOJd10fygcrEg48btcQ
yWuRFqlRTzo5DDtSBtjdwEF2804wBazi5GDtUn/ptOYbcVzq6MlwtTpfGQpMRAzpScIpavjScM/L
0KVjlgmQBGFm0z8rU8qaZuWsXrEv5f+T0Et8ZSxWUEWhMLIycOoUpr2mv86wyojWFpbGeNSt7O53
iMIyZakg6sn8wOU+gIhyrw5bc8zQPWNY781BGjHAKKfkdwQ9LgOezDkw1zWBzUlUVxFMdlch0h93
/qxJp6PoSu2dF+Ji1SLGosaxWMhurAm7bsS/yBQfx4CyRfsV15rrh8HHj3webP7zk4tmAqgKTz9E
gkFqRNnXqRlshaZv5nX7PPoSN97KlnzX0Dr/xgScFTvoOHNhWW4Ss6lhZE6V7HooQg6yCldcdAjO
9aEoDpjBYG9X3INLE5NXQKIocWM5MMAnTo6RFdxJBXtYu8Ufeu2HfXy+nv+wxZ5iJaYCAqCyi/S4
Q/o/DgNKyv6nCF0GfW6iasMWGyannP5cn4KPWQrxM/rCtKffIfGLLYaVXluaDS2xIIgUVxQbDeB1
jPyEb9yoactt7nq8j+ck8ThWECZBUp5ixPmUA+1X48hKNeBIGTRrWPmw8Cd9ZTN9XFhEAcWl4SrG
q3x5/e26oNT8xNcQf4C9qqN14ahl6SJwkNhlFz9FHpedVlpbzxfeNMQ10VEEpEe6eqdknSxosxgE
VC5Dze3HbFPxPlPVt6HcJkG8qce7PPsaCi+D93T9k37Mx+dB5yk+CYrKcimhNcBgi+zzoFW7uhru
CtQq/kkYrAcpHPH8XL6iJ0jFXAcjzY2UBtqNoTS3kIj7wyT5/kriv7RI4NlAtoGrgXPWYpHIWq2W
pp5rbjrJn6OkvGV/HK6P5uJUoThImxbUH73hRaJLqFAlk1xrbiknu0YV8I0FnJ6JW2wl9+Ykf2+8
wNW06lBVze/rseeff56FaJ4qREVXD6mf5e0qTgQeZ/Me8CTNCRteu4MjmbHd5HdtUHC8HBRBXJm9
j2zAWR0MWTjwElxRP6S+vJ+qOi1azZUAjqZF8rnzHmUVg5VhW2lfCD2MPq/h+6h+nfmmmF46wlrH
4wLW5/xHyOdLVfbVVCgHfkSY1VR0y71W3fmhtiN8l9/XjD8yUbbfTsKaC9zHc43IQLGphJFpP5Ah
49wcuxEbcBenvd+pCu5eFG7kqd8YU3qsAqQp/sEcn8Sbl/jJpsS8HGZrIrCEi/qmj3S7gJje9Dus
jr50U7NDogTRs0zYXg97KZ2fDnPOFSdhUe7SzYD3t6tVe7QGXlNMdrxyvA1LYyXSpaxzGmmRdYpQ
0MYa/yk30uPbAZZpMsTfTWsNMHIpFYBcmuvJiJ58ePQgo5hoETRV12+134jE7lKx+3r9m62FWNxC
hKyZSmVE2grexEuvqb9Cz4w212NcTDdzZRB1VxDxaKufT8zU95qIwDSkYz+zJetHmz/F6W3fPydy
vBl5ZRVt7+rZCmzpwiSBW6bCypuU4swSr1HmMlx4KdPdvoRqUHTJy5D4b4VSrzw+LnzCsziLT5hI
eMlhj6a7Y168AsV5SeJqZb1dWNlISr77oPMwpQB6/gHRBivVaUh1F9UDnGaweneqEjaJJPffeg09
pOsTdvHLQd7hrjVb+SxRNahlYjfY5rpr6sOnQrVuQqW8x9p+5aKyFmaREBWgeVCw+XBe0SSOb+QH
VTBHJypT9/p4LqXeGWWJUQzQHXxWFxURDoYOkIupubib21pnbeeFGPS/jIIqmgotGqQl3u22L0yb
alg5bS9N3mnwxTAlrw1FkJaaK6M0vBFHMAu+AVm4KCDsyn2irKz7C9keKClHHW4Ys1P8Yrflllxw
GdI0FzjFp2HCjBUUWA3xO5/U+3bKV5b/xwOdFIVwNg0vzpcPFJNe0PtYQsbRTdEog9qjm95nv1Dt
nqO2D+Q9oE5BL1dSysdvSlCkurm7KNJc0jjfECMDLBIl7WCb/yhK/dGo2oNYPvfZ4/WV8/4oOr+u
wNHlzg4tgt4yr9PzQKmA/HcZW51rTt1+pKDRCE+adiv1lWuFEW6G2s7MBYfW10RNzwssVHsUec/T
lJfsjHadmZJDnj1VeL34RnvQEDr3qwO8wDCQXiz+2TLOZsxhp2dfLdgshVa7WX7k/1G7Jp0ZW1oo
fMMQdaZMmPyNUTLdWFHrGsHKYKULX1VjoDx/gdTxEp6n+uQAVUQz0JsCOHdm+dEEU3W2B8qk0DrC
TqmfxakdVIBFmVogKyb3N2Xr16WtJdw6tt2gqC1uOAiM9XJff0LuK8c2VKyCR0T0hHzl9fwxd6Af
zw0SBv5cHFk+ZvOmqQfOTSBehvKWB7/FqrpFmXt/ffovnFzwuMANw6uYe09LVBdMxqJsRMqOZo74
uz811i5PFexNC2VTxnr+qwvk9hBXZnMT6lD8mlT/T4NXOL7oJuP+iWYE17fzOZlN1ospoGZc+pnT
d+Ym0TDeyd44cVY28oe8MUtY8VElWAMYES2ht0IXZro30B7Cy/NV9cCea9ITpP9Hs+9Ql+mfr3/b
j+FQKWZo3MeREv2guuJVmpCjF6G6KqKDkPu9hyxOHsYg20Ryd0wFWdm+B/x/oML6OU/59/8HGqwo
LIvcBf7H//lfP4f/6f/OPwiwPrRZ9P3Hqfbqv/8j/y68qv8b2Gface/KMHAMyAh/Ca8ayiyhigEm
D3qURcXZ3+tv4VUWJPcCSEUk/XlF/kt31fq3GYIEh4XePOhV8T+lu/rXSXWSfDEloMFPe42EBAIQ
hsn52vd9P9ZDpN93bdvV+0qK2+9ZCPTGNxXvQaFufgPTeNwkuMbdZB2sCS1FnAI5vOjGEjPMRvBK
JGWOuBhV2N6VKnxUihfqRu6j4UaIM6w9VUFHuEvzjmqKGQdN+O96qz7gQrdRWhkm+ZDeCEKiIktn
GrZBc9iGQ3CPkXnldFOIVoH6y0OZSem09BjXRbmT0wQrJgUGNJXM1nBGkJo0mAzpJSGRmzZi1MlR
mdTsroDw8SmTjPRnG+eU4iB4/RhDOdgTr/8ETUHYyrMqLO7Nqv8qi52GdXNXOOrYhhtUtuNvWgqF
Fc3Ycudhes9hgWzlr05UugPGrv6bmtb9QchyZUO5qEPIIX0swjj/Ho9Bc4ykMT30lTl8agXT3OHR
OiicVjku4XE+tA8AHIe9EOvZTe737RN60BrEykwGWtpE8ssocV1CzfE5jBT/vsYxA1HOLt8JqYGC
Vda9NJbo/y6TsPoS6r36mIpij8qqaT2EJnYwQ4XeUqp74XMXpVTr5fE1MrryIdBC6VmJkRicG/E3
SNiGt11gZq+9N4i7kNomEBY/xNAw5gpcRt/J0OF9gM1pb5ch7W+0Fo3uGRXF9N4ogt8eikfOFMao
ubV6+UWHEIj/51j81CeMKdHcnDaGNbwFcrGP0S5oWznmKSRJj50Zi25oRvFDZPTWF1UfiluMRdUb
Ja0U2oRT8gviSmfXcZWndh0F2v2YKcI9SByztkXVQtZIa8tdYfrpoR6C0Y6Dqj+mourd98Dg9kai
pk4DnOcgZYJ8V47Gb6+6keQvCp4HLhrr1nMtQJFMEJBEOykzNCRp6ZtPPlhtKrP4YNtMQvrg63l8
bwVTvbOEaXyRUfT8lCVthaRwXr5J9TTeJ6PlIfjfibejjDSwj6+Sg/xvTxmQCbLnU+Eu7dsqRwWi
qPdi4CGim3V4Nwv6nxZt4/umNRqqRaW11ZtyQHlcHg4NhZ97eoJYxYblxoq1ZhuGhrmtx8r4bMVC
twVGmnzXA2opmAAq2Ath9AER0pdoTeq1XU7juJ0yQXAwhMsdYRTLjY6XmatO2Bz44VjepRhd7uWy
NXZJJKaHdDI+ZUO1SxFttQ1zKu4801M3WmSC6tZtFLyL3eR3Ni6+dhV5DnUPTk05/4Gm7U5Sk/DG
1wZI760YPxaDHm6hlaDzVMs2mgzqFiFwfSd7YXYzk4C/xuEwgvQXs+6RR17/pGfFV1VPf2ST72pT
fVtnxs+oy/SHyYvNfSFU6raSUo/kM/+NaWWiNCX1mLlPT32tPplSOGJwj2VTWXrjs2+hPqCguWd7
IAudIUx/KRrk2BB2oI7uoiO1uvCU60X7hjaHbIs4ce2qWBc/GXnUOPmYSTdi5DfHvFZUt20K43dj
xt5WR6HwrmoVNhNKXa4XGijCYUQEIk2drZrgR9ddh3y0lk9b1nHmmtLYc6+ciuHNTz3zoBhR4NKr
rrcy6LXjYAghWptdvevyaDzEuTb4NrKK+qGe/Gnntd70YPqTtvUNpbY9xTdwuB8HjJ+Z7THWAgcI
Lmq/QtDsoIMkruAZuV2MrbqTW9xsIQ4qP4pIQuZ3jPPxtqlEycHRfDgipuu9jZkwOQhiFreN1XdH
ERO5Y5b05j5IrexHj3jJDe8MAMRWLD6xyQuk3QPDs5O+1PEzknvlRUdhRnaaMUGbLBvazvbUwLyv
fRIfVXIYAlFH2W/wdP/XYKUvCNaWMOZxkUywA+VD7BHNNDYcGLirZ8JjW/f3NFJ3nhc5Adcmp8Kr
0Ldne4kvlZ/SskvMyEEOHLGJPDI3XpXMmigybzLcmNCotFr2fzNqTh1K4Q7lbhEh1MQF2IQyp285
Al0gO7KMWwy7WqdVAh+5UcR2J8QL8ZF5zv4vdWfS3LiRruu/cuLs4cA8LO5dAOAkkdSskrRBSCpV
Yh4SQwL49feh7e4uu7tPXy/PxhFVVokkCGR++Y7rNF87DXs32S328JBqbhZXo/pe+FaxJ3HUQJ0x
oePM7nJONzGCDnBFf5JR1us2GUNq3Vlj0u4shxXcMXIIocTqNmO1Tl+BGO7SyXvK3Xa4lFoj9DeK
dnlBEcJxQCRV7uwnN7HpOaCQSx/0uC8TuRv0fsUmmSxvWRk49zpU6TW/PSr9aZ9M4nUoWPXL7BGb
59msxKbRerDYUlQb/BrErJaJFpEZlh6lpudXMx3oBy93O9oMLfubUwXWa39Jk806nxh0cpnrIWkf
RKnJ3dKNCUGX06QENUB1+zKvnrju3GW48SrMoo3mDV9VYGukI86XbRDXTknv+rbnPAsG2gf3vZsZ
YUXstquPL6M5nWnhuR7J9T0blTg1MjXZZss6IkJxUIR5ZI0eJ8Qmx7OhXxE3KUJl9UdrXmh4AmIw
U8yUdm7tmjIn4cXQw6HLLSJKi6qIjXU4yIrk0NlvjxzFRMhPfRn9Ejhbty64imVvygdLqO7Y+l/e
bKkfmbckZ4rXfPI0HfPaIbqoRveTDW7cNGp4X9mGvvJV92Mynstbo0hbooXcuWN7y6f1kYqf4bHQ
A0uLcUpVZqTKrLtbJp3eWPJ5T+RcprEzVNIJCaPVn1l68pjKtnnXd6DVyC2hBU1ygFe/9ONRyTxa
6FF50Ip0PlT+slY7VywJMbxp/9imGpt059/QlUPgbeVrz0vmrVHbMKIIvf0q23l+bMl+jrTecyEd
SnZvy6qCO99unmdvum3qie67Oj3T7rt1R5/YWGt8oYj0SdKkgka4sO4gwJptHdTLlm0vONVJlWab
hfTbl9zpaYVmrBBO8Uk8/c6iB3WlgGXIvL0a1BgrZdciXu1KVDxZTbUREwtGn2+a3Gm2ht7tG2e8
XTT9vtDTTza0ZyWn77Te7yjrc86tEN1WgDxGbt5y7y6rwb7LFHahTWrXi3PUuKe2x9SbIK6IrcUm
i9pJKQRI8MKp2evjILXH86WEJ/TaThmh1udtnMOZPLL8+sdl7UeyZyfN3jDC1wfDYOq007PeFNm1
NpPTm03K2ndrr98xxS0PDbjA1p6Uc2sg2nKq/LstGGCr2SZokS866srx5OZ9c6WljRb2jlOGTm/2
sd5awVVC7n6Mq2/eW9qkR43U3vPFbfdLV5ZH5ROqNyeduxm8RoYdXQhxs6bOkcBj45bxu7vyvcnc
tw01kV1CErQ2d69jPnvPU8L6Z9IBY4XFotGBOwz+vez89iZIDGOn8ubdL2veb0Cen2L3CWfPPdCy
vUR9N9DkIt+7qXHizBxIiqk6QlOK/IrATu2bk1X+S10pYo26VHuqbRlXbiuIfl+ykcjaSfuatYTu
ZBpN7uj1EBHlDeSEUGzQX7ldUe6HrttztHD3lhpcLmoljonQ2lvPZ5MSTRkjJxm/tenQHZ3Ml69N
1hgElHW1T6R8p7HwWGlE+Em/pVRacu+QHJouVRIpEWhb10P1vQJM79ppTJ7qJe3udGH6cZd2yb0l
W+tM5V17YAZT95fG9m9SyD6yKmWHmuMs96ZGRteUDeX3pjLIfM7c+kfQtsluVq0d+R0TdOvl9hHB
5VqGq1ZX75mZpUdnWuFbDOWbRP8s2YMQTHkhIFz23OslW0bZ9rE5JuJslLq+E1alnw1v4bmehBW6
ad8fkrUy9rpXi7faXo0wIVsS35OqvtvdGJw1vyWsxjC0cByUi7Fl7F8DhNn3RZeXD42azSvl06GK
xzWbuPSmG7WcBDY8MQRZ95fNtU7vSGPertJJGdh6eLc0sfdaP6uzZyFgd1VXn6lC7q8rMOoNlfJf
qlbSCAmXd7d1uTC6zVayLVbXfzVmaV0TDWHdqxXLBE727vpSC8T86Tr7ZXCcN46sHXHzIviiLNWM
EcPNh5RoqhtXZNmZ2vls79gDA7ldd1cNqlJ2DTvYznWHPM/MbsnWrzejYDLHd2dcZRoG/cgM8jOR
sTeVnprhMNN8MXlDdeWvxZCFrRmQAm1YR0fJAhk88p0kaL3rApesDEuCm0NVLj+cZP0cqmIJfV0K
JKS+iA05GwSQkiJvEwDDxFgn10kqzlNRMDkaAfUNSxEDF01RXzjZtwyHe6zW8rXxySXPRO6daPrE
6rPm25pS0agxe3V9OeSn4VB/dardOX4VXDdDsGwSib6lXbr8OU1NzQo90rvjlGcuLkndCN0OQGak
L/RoM4JFnWnWT5QsGQlnuelZ6I5Lep1O9YlItjYGdJXsjKIrrpJqusuVG3tCsbgsjOS6vr00752X
BESYyiLkLst8g+Lzg9sT+B2fy3lspjV2FtnH3QCapgDndnI1iIAvaC6IiDHglk2qkBwn92Ys09c1
1c/YA7tNCcR0mQ2ybdNpGsmgmrnhnJfsqd8q48LO5N3UkpKsp323n/qAeD0nr/bsFPmVMWFB6yba
QcZ1sXf96nVR7YjT5Fk6IkNJkn02j4YKS3QXMYJR04wNJEtJuAbmN9NkeLJ9NBblxajTlCJqWo3c
s8LZE+1Y+L4KRzEpsn1zeG5fm6eH3kHxUyUmD4+VGsmnTOpVC5PUm8tQJ5lfj/Qpv6ukod3PRNcM
1UHak094bUq16MoXf26qoj7nQ268sQPKc4vBLCJzjDeeF50frplBpq6hBS/UCCTPJiUfGzpD1otm
cuF8WtXzcqhlYezcKhh2Xivce3zhxdUyuGDUS+PcW7Nt78bJlJ+uzAM9pqo+e22aYPicq2oN+7bl
YZxYPLk0wXXSGc1h4E3uA5MOj8m1iyhr+iHmF9gvnKXV8zRm1cPQKftceGazS42aOg4XzbvFd3pn
ViZvZvWxs5rqqy1zc8NJKLtK9cm4IRc7uxrnBIOrRUk7hStdSQaoZtyw2xqEMk0FR460ItNNO2L+
JQi1tMXWY7AIA6PDAFMaBFabZAQypuc8tnobeA8evphNUJmKgZsOFr3SN6Zc/UgXDivWJCj/WKbi
KpCWjIKheZzd4l226rQumRbmKvteFHZ+8Dp5qiZpRfoyd21ozcSOz7HPM4xjYqH7bXlrulq7wp/3
O2L/lyDNfw1Wggd+NnQFZdg6/u//olYp6LngV3vHv8c0r9Pl40v+1+07URBjXaTq/Wd88++/4HeE
0/4F9STmPJ08OjJALtTf7win/sslvchGbgjDCZv/D4ATVBSykGn40iAFKApj9zvCaRm/8LPIkAGa
IL2Q0f3337DX29+Qy/5Pf/45ePzPCCfkHGpD4FWyoKDHeYeAuT8zLqCChTURNbBNtFw9NW7hPDDQ
5KyWCaEJG3rl5BR7sybIj1oN5E3BWA73bddbJwrSrZusmNslni5A565I+jw2FpuRbjS0YkvPEiNj
krXM6qIS+8rpyZ3UvWypKaFABC7roTkL2yy2Cbn9TP7aqlgFdAoGxl6wJjelWptQIlZKdinWVkp2
6l7+KGZhz3HVj60XdY2mHYUgzDqqe9GN0UL63XBOAR2+Go40XxRFcCDSatMl8tCsPpAhZkVEH0Dx
hNKKMLW5DLSLDnHJ7hvcrY9+1nA4asyMmjsS2LcErnF5gr5KYy9b/avWbps5opo+//I4l5nwcFPa
Yoxg9ovKZDSOxCIaAmbVLq+MXtF5kJZW8FWNHUU5lyLgr0Cbiqeirpp4XGuPJDkXq6OnV3UaTxnF
c2EKeDXGCGoIDigowdjXrLLf6txfgJqk8zVlFHdJuK7zbBLpFLttop2qgWNXWGVtcQxUKW4tdymO
TTdS1GezEl7BrThOZKWpOmSUAp5l5Tu71AmAumpzpPWjbhLWlbXS1HPq9eJcK8OO62nRw6WbVz9M
yqSmvotSYQYFrV5NWN1qHjgSjukRgjBg6Osn9VRmrXXC2T5umKVtM/SZJ3zSL9Om5MyujSTu2C20
JeeRfJC0dvlT2sfKpYohLgp6OZTDqSEMsrW+o2HD/SGdYd0tKQfZUPYWoIq5WhaLeg5ik41cxobF
8qwxV7PyF4REhwordFyWuK7jMjVAG+0qT3eeMyVsQy03YBVIc44TY/RfKRbx7ux+Wjf4kfqjpymZ
XOfkN1AA1CnTwZbEBBdVmlEkcTYOfgQqkjcxtXDG9yad6/d1vaCTetbzpaWBXu2zlc8ULflshsib
rBPVgwTXVlM1tOe6X9rTimtnT8BZeTKaxdkta1e1+Grcas+lmb8nKtOZn+hiZRL3CdmmCpr4xHp4
l+SrnSY3UHEuNHFIymqYoGw188YAESKqKRG7AJyCzVy/iPjbOti2mbOum9TOkpFPQXVP5RbZHQ3i
2WHhDO+HjkmzCyiYnz/qxeWpoujnUh/U6U4bTZhfOI+pdQhNx+bnCh7LNtRzT3qxMV1GT1paKPXI
05a+b2Ow6XtHc0DAsNYmYWEMOrkFwXNgCxQj42I5bwQ1VsdglA6tboAaqdKc4whmQmoLebqTHbwx
WNhRker6ra1ktZ+rRry1LR0h9ao3x9GzMOomNatzKEHon5Y8M6JUag3H+HRgbBwXp7rNSkO70gap
bhe7Wc9akBO4Nyzqw/ey9MNQ/fjcmQ1R4nmZDoJz2ZDGbSbTByirgcYjk0ugUSWwcdnnLmkram5i
ThTDtVlJ0CLCPE0rqqkqtsEbBuNb4Q7BjdUitAubJSGeiEn80DhFfiiHRbw7wpqfG/hv+9LbZd8u
zPOcBDJKW8d5AGl1y/1qNM4nUj37UM3zp6mq5JgKplfPkgrwwkicKylqj04iCskkfgboMOqxu+aQ
09BzI9PEu1bGJCIroeatNy3rfmh0Yp8diraZqaryOa3ycd8XnkVpNfVkNsU8BaR5AXLEoSEb3h28
NKdl8m+M1Qf3dT3HbOJ8LZOTVSKkimZAkTw250S+1qWcvyzB8Wwre5rUotbmSnBvouyLclP612VP
L8NF3DIZoamP+bK1PDWJkFOV9a0yUuPcq8Ept1nFEYXIgCTbToOUycHP8ULuujGVlIOnpOrGIMAW
pXnQIeFFu4L6QVpuR29VIu/AEPsC0bapjlZniV3i6jz1FPGpAbygAJlLaTSkfwES6l0LVnergaI+
92XhA1iTXShddMpFrl+vrrsQJJ3rdh4niwLIB94YHnEvltz17UK8RrKOPAc+rv+PzLHkbSpF+SN3
Um0r9Wx5MlpQfAqp5udypBcWtU2qvSlqS98szbwsWapPX4VjTXpowfyf7ZGeAJQc3iZt/PHV7jQD
eHrM5Mjq1noVu4pmHbW0S28MYYqvZTI4walmmZ9GZuYl0srSf8s732ItXuocjLbx0h2QuLeZi1yc
c+DwXwmK+WRkorttzb7/nHxzeBxZtKNs9dq3PlBN5JAsoG9k13ufcz9659XS1Ds0LBynsN+opfUq
zoR2+gKGvR79yiPrxRlaFGfCRp1i5peKSlGSxm/Ud76em3GljdZ3Gp+0MBsGKFGqc7y9BT59vySZ
vOkG6u84k5j+py/MIE7bsX8Z0tGn37Lq7WvPp9eLMcg6GjnbKa6z5n5h8zvIfGGgLh1KunvXoJmt
advLIW8WqD44HDMIU9EAoArRV54aAV46tfpwnLN8PtpZJmXMcFHfD8ZaPgidjpCp1turslRUykwo
Ozi7T8GtzIJkAvw3S6Atn7kgKWV6KKX+KZR+N42FvamJndoW/lJGQzENG9NWBSVy1PI0VNzsh6QY
imhieY/zzrqcGixOweuqPIpv8u5eEzajgjTfy6zON6kCrzTcZWvwYBz9LoAIqkdMMJlfMtqkdACH
lTLIzjf17labzHyTBUSja7J22Kxq8uSD9ZODCQ1X1Lwbkbum4y53NbcK3WBeT3TKtRFPV//QG2sb
tg3n67Co/SRmhvEirSjTbTVk3dZqu9UMs0UC0iRdcO2DHvWx1xT+XZGOxn7VS+eRw6yLjs2r8e0W
Y9mec33VXnStBVuohS+vxs6rwY6bFw+l27sgiPg6KfTk1aha68Odg/VxbV1KkOfeoBKoFk9JVtQg
UJNEtgsGYk3pOGLoh//ylQzTFSKiLCgf7IVD67GLFy8o0jrnRwp8SYG01z1fI8tl0TqbFk5yL1rs
4ThbmvluHJWxp97PefWk1SKzJoHwKBGdWrHsiQlz7AJpDXloH7bI/ftR45vyu9nelS2CJVqbyvzG
dUb6FgOjvZNMgCTHUPW511cv/1jNXOzsUaHE6TwjB11QxbkfuuQxM1e93zaDiit242xRzl7aTRjY
Co1TUhZOiLe8Ok/6cpWxp+3ATsXOS8Y1pKeFHiw6MLdmSkOg7cg6pErto7eSb5Yll91gtPqj5+fq
hJKWA3FLiSB7eNPSuZSu1rEdk/nWZSdwUiOeapVEsmx2QTAbiKAzOD2rPmvGOj+lLrSk1bIQLI5v
vDrWmD3ReTVEcl60/bxyfxXKGHYwQGrfj3Yf0Qhfc+u6CVSXlSXec2lSV5FokEApvYZIvb2tVQ/F
PpeLhKTrYL5NYoxfy0J9Dg4tOKiwHZLa8rJ4a/2meXBxNDBXQPIUqXlMMmF+o/XIfecqBC9s4X6I
L9wNla0V92lJYZFfr9k1gv527625OJZGOartoIJgawT9GdkATYRlRXRf1n1T0/yDSe8aWUm1ycnH
hjrJ21AJTX7qtXfKnak6THbpMJhkr9gvPbACg07FoHXDgnlzO1d2lCaOc8d28TkID5Cw9jSaV+c7
rgScoF4zfzjMc4exS26KXvKYcGyH6TTHma+chXkVc7uF4w7egdfI5ZqK9UGRIKm2SgX1jZLwP+GM
TvPM8rYVo5yCU6nl3uXvgrADqXqYy6neqNVaH7OlfRSeRsu7m2Yn+gfnI+V9xV6b7Okty1wjwobL
xld2tGoNdeqmIayIfkrTWiwhBs+WzT0YoF6DlTzb0UwAUwZ9ee3MpD7Q36cuJLge7GyOZERnasFV
75lzNOROB9Wm+evIDZexx0+E+0WS4la6dxPbPOaDzjomanXwFudHmQ3FUz3N0/1Kf+qtbzk95yWd
4aClIA2FSp9zxgCp9s7cY/OOuj//fUH6gx8iGU9esZo3jqFB/xq6iqWbp5cGYpSBlJKHCwLWSBXO
t3GluZdayWHX6zO0GT136Ty9rRihIxcdDvi0FrtG5wDhG+dxHNz9Ii9DvnBK531SA//Q9bheZr3m
cUYf4DGVfX/CiS4/9N4P2Mb0Vmybkhk88oy22teCQvdtCu9Vhq6vrLMF6814RHKj22vajkpDHrZq
WU69IMFqIMXyYDZSRn1VIhSZLY5m4E6zHmpDU3+sI/Bkilgk8umA2U+tq14rNh0wnYSuz0axQpeN
nmxQd8DnNr34GvKVUlKaV8N1Vt5+TZW7r0SdXtVDPkCM1cOxIwiFmlaPgj6jzx7ssci/5kK/zjPb
C2lfFoBVk52fylSvLizgRNtMNZLY5I3Noz5J9eXrBUWD2uC7p64Wjh6ZQz5+alZdcmZ0a7a22bW0
rdX0EDRuoz/iPHd2iaRpIlC4POjY0yIfxUWs9/wnC/z3LKCXml4CLxr04NVMBKuB5jyoNLsnfx8n
MjQ52qhAfOY1J0RtdL4FKnilcv1jHbL80OVu85LWhhu5Wl8+UQVhxGVffLBn25s86FeaZIVloJHU
vCt+PUhrv1LHu9bD49AOIBQZN2fi6PKLW24qWS2T4nHJqX2N4fVGcm9H5ynp+u+SA1zMccO48muz
3zW1+y3LAh6UzN/QeG/sNK9De2SPQ81nTJtYn731Yx41ikf99L4gt/TWmdI3t6Yn0Qch//Spzz3U
ueTfj1oRznUODK76X/+C2Ey5NT3tNff9V9maxnc0VJxniwpEUG/MYV+K1aLYdsk4eSyNvmeWq+cw
I/P7HKzNuIMIokhzGkqTVbvT4rp1/Me5C4bYm4zxEc0FCxLKoP5T16S+dwf/yRwJJOxnR916bES7
jBHorLJMi6Wh5rhGV32e6XW+nrNRHcac+3fsWrGHPk4Opgu7HSVBp6U8ioV48VYJV5czJRfSmJ4m
6Xt1lE2k5UE62rEojfmAyktWsdM1FCJyZuadOnq+m1HPPKEK9nauLPM8rNfZv8eh0SJKI0OUELyP
offfc3DMMEUlvKeG0NnRlCuNLZ2CJiC9i797i7+w/j6RCP3bBfI4bJ6auc1jssiNbanyiT7E3GSB
4qzymlsqjevBL3sULQsW8b41LT+SXtlUD77eGle0hBaPdPSpOGDijdbVreMh5QG1rN55cLOyAoWZ
fxAox4NdZs4h8bw5NkVakfTGN4bka90xkeZPvt1S+21m88V+pC4RGvBAKMDmdc3ZzHrWiLHvxXgl
mhw8RpGiNF/nkluJQyUuC0owLffDaYkVSac24TBk+MLbc6iaOaVYK/8lK/BBZjaFLnLucnUwZ0tv
4top5oLwMzVS/W2Rjxpz2rOZGabB/tAg0qzwr2td/1cCw5/NWGMlv/8SWVP/jOsal7SMfw8K372D
vfzTz/+GATvmLwibAVvJO0NrzD72NwzY0X/xwHIvphCs50TR/UPlarq/oL3DroTwG98InQV/B4FN
+xfb0z1yg3UCB8ht+Esg8J/tQ2Avl1cGSqYvhdcBbP4ZAvZs8D6DZOC4l619Qg2aX+EX+Q/S/n96
EYcuxIBsJgi5Szjvn15kbJYCB4olY4Ut78qRhrPvGAj/otOFa+mAYqONs3kJx79Ivn/yD+R+rzVo
vWXM1K1fI697TB0pthl1wbSNacZ/UOdf5L8/yYMvcfAOgThsZiSn6/7lG/r55foLoDYPi4yTtujA
CqDbZwCtiBIqFSFvza6cYgQ2Ha1699O99TuQ/zNw/69fGdcBJhuUztwAf3hlvGz60lo6r1xO5VG4
U73zvbbamIM1xVaBmg/seDnALv7VNsfLZ74UhmLtscFu/+wEmxZA0ApXRRx0lhcqNVWXc3UfpT5t
tf/zh/yzxcJD3c0dc/EgE3rM/fPHD5mJZCynSxSh6JaGqAvRbrsA2bMzLEv8P7+U4f7zFaUlCUs8
NyGaQtLo//hiVVMnfZ/5dYw2yFbQCmN1lZmeeMiQGdUoBmv55utC9WHWEe5Eq5QaD6UzVm9ll1i7
yaGEncU3dxDSThCeOEGbWC5F9gPBEprhuvZe5q4ANUYgtU2YIHPTZ9+G3Mg5hqMdita271+WFY+g
PSXTm4Ym4DEhscWKnILRMEqSAa2bWfao3vokNfGc27Nqtr6Qa1TBIx1T30EBgrJ4OFb0HkOzjB1I
kZFr67NDXchnskqI2CnIyp6/NWcGhdQMfsxNFmiR2/VMbF3XiyFMsWJce7nhQUMG/inILfFOLlnw
TIhD8sNrBLc5B/76O4BFZxwU4KMRD0NZ0SJa0hvt43uE7RjXp2xl/licxX5KZUMCQJ24sx0Nnrm6
wJn2ZdIxlk8TTAsFoaNyY99YMPFotjXEQxeCioKmFJGocDUBJwJX4PBLHHgHi4KpqOboMiAdc70J
BBvRUojMOHvvvXVEIuemOud65WrXI5u3ZBoals/WrcWX7mndaSrybtzpsktfdCfPHnWV9V5I2bf7
uA4WOq0x98rvfqYsEn/xQtClpnVnM1/wYXFUAJDNAkrDaYa8kejNr6rWtMfQBv2h6BppO2mSjjMV
kXJXZP4aR6rttIxJGS2N4SAqlUs8Opa276rSPRtW388QE3nwPajK/g6xeUaXppkiDeXQ0Z008A/Q
RNJwxyht1/w5GVs4MT5TEmxoeZOc7/Katm2aZtyw6mbnurAGeemDm6Qeka4x35j95PUbAMQKvkKY
6z517SYWCWoHrVnGYj+oef2+VHlNX9lCD3qEPGi5zHbu/GPyZfPMALW895WcvmnEglGVVa8OQILv
U+87G6374jsduq8JS94Yoak3v3ltXkZWa5TVNmsG9zC10t8J0iE+Rn+w7qWOHCgD5PmBqSqPhTKY
E5F96HfmaPT1f/AzmRdK84+rNhXBLNm0mDqGj+D/j096iwPRGuylj5dupQWPU/Xi71TwVAuIjEvr
xlAgTuNyjG441g9t96ms676soi44O8Fxrm5U3sWLxYH7cSCk2NS2c1/+tsD/JWL9lH3Kpm9+DH82
Av2BW79pv+qHQX59Daf39s8/eXm9v9PwMMO/v/7FpvOHP2zqIRuWu/HrMvn0ULh/I5EvP/n/+z//
6+vX3/K4tF//57//7Rxlmiyt/36OemR+L7J+eP/D8PXrP/qdUHd+IUAgcNmDLuPEr/af3wh11/sF
Mx50NvkKWAUZmv7OqNvGL8xXfNeeabiXAFbew98YdfcXtheMGZR0/Ma2/xVG/fJhfrq7LjMe74Dw
OBo1LUp8LtT9zzOBVaXGAqUd7OrKhnSg3mQ42B2bdFcDeQ4d/ejIO4Zmk1+o7aIg48XvlLexVRIg
cXHNJ4zP80Z4aEGDuWoPUKzCPbZgy2BZbTa/LDSlf+Nn1I2niXW/wtK95nhVP8Ql6cCwlgqJrTFE
k8AjaglRbn76Pv7F7IHe4PIh/vEI8SE9l5AMm4Yp2CX6K9A0/PwhE7PTAdzAEE3lFRTg9O0TF9cb
r2cvSYxtoq/1JiE9dYndxB04urXJ9eLW9WZel/KzRzscN6Nu3cGPqZ0/B94z9hHxgC+Q5ZuQBguo
10n9rW1m4g4S1Nwr05ru/CKA9kNrII04HezU3nJEnJCbzu4HYYA5PF7WTpGYk2Prr1U4YooPDRNL
QJXKD9eeB4hEYW0NRM/vc2kCYmmDMozt1GkV1LwDpkzcMZm5NNCDR2kOALpR1V/Iq7IfQ9OXw2EQ
lYHiWwlQiR7W/I78YBlKDpnHViXiZJD+SFwUZtqwKsz2xspn6MiSXfITLKR9KDBH2OgjuvSzKerg
pctFvfHKZYj93ghEZA/CwWDm2KPYzEkxGXGLp/xJU1P/YpfKzLdFyaAQ2Vres/0kNE+vs5ezxeRV
RYFfJsHhzIB9BOPmxlsq/+Q3c33w+iTfQO4EezEayKThiqJWAu0WTZHfLn7RANGKbItNKv/ht4ha
axSRZz+BY6N91RyPzuiZJwZMLfZ0AyIpSNrH0su0rVp1uS+SorhVDQq3op9I6GommFyl5tcB2BwB
wTxV3+diLl9oYTeuF320T9Mkpu2SW92zPVbG1nIm8TQkuQYHu7IWLzqGNzBafZtxdAKkkm33PXCV
c5PYWFi4YSZUCFSs4d1sBCa8EUw91yFDMJuc4ZGaHbXrCKFGE19Qm/Xvg4/ScJTnQJcbLL3gA5Vq
9rU19wfG/O5u4OSPH65DW4LDCZWq+M5KpF2V0B6EPxliy6Y0XNdaZW8JztMOeV0azz47H6ivNeya
zJiivNSrt8IevLveW5YfFbYjmjMKZLDYaOsVx8UyRkUGwdyyLR8R0/kE1qKTffWKYYUJ4EQPVxYU
MCLIHjaWlVRbbIWsBOtyWG3zkxk/OUrRNjFPwkfHgxu61ZJHFvB9ZE/pjNMFzMnV/C/LH05pThWu
ETQbZ8IR6CTaxkEocyOmYtOuXLKE9Ihb5UODu3PtXHezsTGEK3dpmlwNwrhHRd5GsLPf3cY+oIHb
tE07HsHYqm1dMfwIQqQKcwiNpZu+KdO4SgLzEwDHjFEvfpGPC4dxXj0fUwoyx2VK73BhPDfD8ihd
eZVk1qMm0ociq+7hRvf5iEDaqmIojZ07ZieLjIIkmfswzQXilgu3X9Qe65p8rGv5/9g7k+3GkSxN
v0vvUQcwzIteNEBwpqhZcm1wJJcHDKNhnp6+P2ZWn87wjoo8te9FLMNFgoDh3n/8RLX02rrgHi4P
O2GksBSJsSviF8wMGzsfv6RpPctcfCxy6S/wYOqq4VykrLc37zuRfS8yQZLXz/Nd3WvnfHGOpC8j
YzH21gRP1/4qTQue0dKOtQn30I/JBsl7GzoFPItfod6Dr4orbsIBJs2qvXOfFjGkRvtsLcVZ+RZW
TEo5WBxwKO31ZqLWG56ms2QatrI3o3g1f+Jgz0KtdvoLXhv4RdSV+8qrnq38xvfPdr3vZdb8NOGw
N1mZ5NvZsJHKLFe66d61THq/SDXS9k5rH7Npep7s1Ip0u1dPhj1GomKlEKBBQTf6IUkvQVPI44iG
0sreJpzsO8cYIuV4a5hzYBa5ziryYY+VGSxmEibgxZVoHjNSe8Pe53jvnTtQ9zZaUyZgu0RH5T1j
Z5KpfKbFPOXgq77jnH9/xrAX1IIMcJepuDe0MBumR7dkgHdKzJRDaDQoV9lajuQa3iLnP1ZFZsSs
X9y6pdh5PE99oaF3mcZoSesHftwNFSB7OZr1FqBVwvF1j/1KeKruMv2qLoILwdrT4xmJ14NmpZcG
mYmtjBAFfRPitZQQpeud4KRC/P8gVqqQNIX2RMScbE76nqTOu6jri+XzW7GfvWW9B8taPQyyvIJp
PhiDn210Lzu2To9cVvPPGQmaYYn7NGgI9MiTOYXGSq+ZqV15qJ806I7U5V9LHDo8Uv9g5AUKs8pF
u0AgdreKMupH+zp62EbSur5O43iuteFHPVV3MfUtt67PHvvitOBnIuPB3S16elqBOwI24h3xGBdj
cVHmts5jMgynIkZmhI50yLRX26xIi0AuKnF6SFTROS8Lx8BcQKFQ1MleDxJlHqZkoiwajon4wY3h
FkER91GFA7e3X0SvVWGhubi35sGP7LZBLp348b43WuZh+zKzhuys+hfPl9zMCdA0XQLuKUY+GdpJ
lkeSA/5sJEWDKU03NqKan2lTwRemd0gfILOr+0r18zMONu1YOdYjzSY3QY6Fcanir62ZuWxYihJu
+om7Ryt97m9gB3AyTqDe28PB4IVFPhLOTBYgWNWyG2dpkFW5RL35WU8YihYWa5weGr0C/oJ2MI3z
U+ppFzdZNG6cHEolzartmDfJk5ZyxnRhjSEbJuQxVuWr0TvXlUoWHELFjEMm9l481YW5V5Bh6Aa2
4x49iytV2FEHe1fiamWDnS+eee6bV6/OU7RN/Eydlt6X+u2ZFgHI2J2VFJupMl5dzX2xliZcx9wL
fSv7IUp8SXh6iOAo6wxpfFVeqbuVN7PXh+u09+scy6Ba6nBpnWOy8kZayd03yOloYp8bMfscWvbs
Xnjbvqu/iaqrAgo7RiQoYM2tPXJw1tb3WLkvasGZUdv1CABefLllgeKYYNG0zJqw6+fDSpc6NxTQ
MyPl05CIQ605+6pJ77u8fpKZfCkwOMWaFS6uJOm3up9du7ir2qdBx784Z5u59BlY5qCQ1TOWuSYw
lK+4U/ydnCR5IxKXbtkcM89EZBjbL3xiAkm4ZrE6iFbf5hOJp+uov88wMnmqjkve/wHYf/H75tha
5Q4F4o85Sx9rTeNreZGR2dBQSf9oqgJ13dTA39bphwTrDxQyFtRd7jFxl5OB6qKjWj6oe+78RSvj
ndL1fSNjJ0T+H9a63KwzhtIy3fiqtMPZrc4d+qeNq8X4yrhRAwtV5SybqMmac0bCLDx9i4KOcCmH
UT9otPYeW/pXq/f8WlaV7pK6HTZa1pBOtsxm1M9PSVsJ7DxxzR90tt5Qn3KUqengiFfEQSLIhvQx
G9H7pd5U7/UYb0anRDh2k4fadNyPusgCPW2srQWeFQwrpqvRcpKdMrKXGdvQxina7TAY0WQPkYEX
BxEmNGkmjC7QPGRaemeIfVoadSgYtknUke8oDHYULx21onrAtArmx4kSDL374bc0g7Sz3DgLuE5S
U22oMV5sqKChTtdk7lZp8pXHNdXIBSclUbOR3zSoAT39lSX0IV7XC4rbaaPcxg/92OHaN/GvubY3
Wrk8qBTJR9262g4GfFstggs8cyZmG5uzSS7Ve9ml6XEyGcC5t04GmWivJaPbPkm8Q5ymOgBLu9Vr
j9AYpcJhlX+gwpdhUrWvuTbc1654tSxvnxBlEictJ4fIw/52Uzp5eaJGvrx5YK8z1galZH5YtL5B
A6lfNGDhrVnWH2JmttVB8EMdrA+UBkVEViC2USWZDIm6eSsRp0FZvma93MMEkLiHzApbaYqpYkrc
N5BqvOvlaO6kuHE0UHrdjDZ51VMwkznKS25UY+lfnWK5WIKUAWfdF+745iSgfqV9LwZ/nzbzy4SA
w8q0nert78U5JRiQtmOHYGic1tOKXzc19V9N52G/l4RL6MlJxP0Ps2PM8dfytCLLCzvbv1l8xj3M
VveJeCRyWz7D2OCgGtrlo2rqKcCV+sln/fSm5N3q9LsmlTrPMqJHYWK4LqrxyyuLB3PBStvZ80bj
yMSQaJPfOtsoSozW5Nq4Ij1q1BzGXoJvwziDdgVV1uy6cj5XHWkZVpM8V84id7WdQoCiqpJtC81l
LZcsGdEu+UaUmLzYc9x2TsnhmlibznwEDj22rrMxnBR7eTZIK3LoOQ301uGgz57NvAeXyjO638w/
DB1feDmes1lGjlieNd2hrNPtcWymr9guHlEbMddz5A59vhk60s8srd/SNz7uhkzJ58LEno8B2Tb7
DRSQ2k8+zzUCloGFEX8gapPuYMgh3xUe6J8acWVV9ug8NIzdUTu7bYGpF06U7orqoEu33BLwnOz6
bjWxitnizVNymQJjcpE2YSN1ZRtwhqwSxxIWD4MGj2vWWXnDFNO0NUJUXTtKy49/kotkAmti4LuN
GcjQse6l92xUdCtUc8MW25FWGBa0U9UhWnDz2RlL1rmxYLNEIWT+whsQc2akRhEwNbR/TM5w2yfk
ZN72c+OgyIWLJow489ZuWu06tyNewSlWpxHF314zPCvKR1hIhNUDVtFeu3MHx6qAw6mHmuO5eARF
MbexOzM2YlJx3lOBcNrOwXqD0pgUkIjuYbLt3O2CK/Lb5qw/Kz1DjqT5In5x2mb8KSiyOHp9Xr87
wnGgmFY/D3TS9I9oP0Bfpeuq0EU2txdpFT9lvfK2AN7mftAT+S3mtV/C1G0RUSB3pDcy1UsKaRO/
8cKmVMiGcqldy7gQgXBjwoGXKVJ+Ve4Wq4H8GZ3W+Y4Ha75nnBj8sFXSuiPILWVxmTv7OOcpp5XD
cNznjhk2hoMqkJi+1wmd56cyb0LAtPxFQoH7tFYrCkK81IhW5+SuN80D8bWvXoqcpulTfTd3XU1i
l0dss6mkumj+NO/aZqCbnYqxXdYBnWK+8PeTreE9GpSjPfUY8nyCKHNivFkulyCpfPsY14OQO9oO
2hcEGfLXhJfqI3Nm89Da5bhty4WRGSnqZR1K7aLHA69CxLRH6Rtqm/hrigudvziPUn5S/w3MHjsL
89o6Fu5+pNf3Pu/c7ICcuTtRtTZvl0naB9R2fTAa9byfvDgOeG7UW5OU06fT9W/dzH2vJsqVyS2p
WtNeMK456ZduZpyrdedLMrdXXFyBpWPFWvLWWYJ5LEBKrCH7aUmVnSxlTVNQmwyNhE9YZDm5bpCZ
WXyPsmrFHTLUx7Ebm0tjOfnGY+HnY8/PmVM5GOX7ZuuiWww7x75rTHY51enBhELnDiOuw2OtIbKh
uqo/YdlQW6iH9UuztGJjWIZ8V+NNvORnxUMzJvEP8hbMg5Mw4fOfeKQ4s7w0w7jcQpdd+eJzfOzb
JUXG2jtNBj7vENICMO2ye7n23ZxP5YLyxyq3jgAxg8pMQyW0MVBuKn6hnct+sEJ430NSL9slnuKz
qq0GkZhc3vJFJM/xhA5B5bZ7tfqJoAlPpxTO7LsIu9oSroLkf04Go2GuSXBMVmV61d2cUxsn6bZt
5+zN8vvqPhd6eXUTOwlTK9OvaIunh7ybxrN01/UjN3jT4c2zH6ThLTuRG8vJGv3h6qtl/eD9gMrI
9ioaPJQ1RJPM+4p3aJFe6hFnAy1mqvoeMPM9SWbWc+031b3tYy+uOlO8NAajnBR9fTKWdnnWUZCU
/K44hEO/QlQ0rlqNuMsS2zWNEXDo3XhiW0kPvls7V9+RNXwZmYol6vfQW3XxjPG32MtYZVvMDV2E
BjXbDwsk4wgTpFAjGfWnNmJv5VWqRx0xVBuUfh1jQR9TSxPHoYdR523x4vVUGsqMDFuDKRP9tZ7K
JyLY0h2K4ZkZh6FCpKA47VBaT6vbjaGwJYgoTic2Y4X03yLP7V1iHgl8KLlTS7bDC+ygdSSy0YsI
dpFP6+BhehIOAyQEb+Ai1ANAcBbjOdZ0JKu+8jGOiMV27zVdax7aShVns03y97zH9b2tMuVeBp7L
rZJNwjTfD9odzaRSEmrDIlgMveTpdhW9yp5ITmWOjH87za3WXxZVAKL28JlpgIcB+S9FFP0zZcj5
SxpDQwaL7xfXxl4QIMXpbRfEcsQZWQFgD2yAbPAWG6nXes5zWa827mQL/2pmjSdK4u1rwXSCZYiP
GLYmeS4ButQUt5Bq0OPmzD/EeTfUdqviWIum/oli2TiY8Is3iBPntC94KWhtaIwiv6uI/3ksF9d4
8/p+IMut5YiK2WYvCMDtLXkSP1DqGPKUW2v8lKME28GJdO8CR8xPLdWdnWrT5WBoTf8152X8cxK1
+LpFZz7VXqodndTByMLBJxEOa3heAwd8Fkq6SOdX1y/TEfcBJzKYByJdMRneZbAGdsq0mQhqXCi6
+PCKRH0S1VR8xQZwZpShJt+PPpL1YEn7mF1v8tO9zAv/uSi1ddsjmUrvK31GiGy5iSM2rdtw3MEh
srkVUxUfLL/kiNKTjvQCzKVDxA5sPnlinnYQqPa9hGZ+hoVgCGjMYThXQyq2k8vgiMnMLxresm22
b8fEfyWSwI36wjS2KwC5AxnWzBwYdT0eV7u6dT1gIWlYqFUsohHA5jStXov9tiBkZammnSAH6CPu
c/HDwr6242pXR4soAFqtiWEAaXRo1UmMoTvMlRFfpzqzXjUGlCvGwATHOf9+WKrUO3QkGZQBNQvm
S9eAH2/9Zk2fsf84OxSCjQrLNXPCItPsoMiMsHESbWdUhnWoGovj/pYo8kRuBKGZmB4RksllubZr
rV1IGJx/JqYU4FarekrnWhFoOCfibqir6T5ZSrGpJrdDU1nmKqwLtJ7h7OMcCUyRy+dG87WDrhfD
i1h67bDMnEiBB5z67mXDdzIuPp4x5YMeL1lUTxvnrGkiNLJx443VfZwk9V5L9DXy0asfFqPu8Lfs
k9macwZoLQeCj/W73MGlbxGjQiRSkrbnpjXEKR46nV/UEC0NFKwQOrr0jY7MLuAE+06GGkhaGebF
tOf2uaub+kUl+q35V5vW44oLoQxJUdIiIwfN8obSNYJ+sNbr5MYuIJscxbaaFPlONxG3bzFfVa3N
YLvmeBIBh4kwauLT6IwKebuFRhG5+dPka8ZxLhphAGyY9gPwmTqatbmEY27Np9bHklP01m2fk9US
Gl3JXWGCTcq6cZ+wAyTM/Fo6PNfKdN5apVEpy3d6tQlVuhHRxPMsg7kxgX4/KW7RtIuabLe82LIk
zmWqsveiXapI+k27kQUUFJH/qX8bMDz8I5whNh7uQZAy1CXz6zA0zpUVw6guCzJDcxOvy5pHKykz
23Li1Lni0ldXNH8DGoC8ymcedNX+6GjF+9k0XsEqX0l5SuuufxWZ5j0MRQI23NXVzzWrqz9K0dVb
RpHhZSprnonCt36M3YB1zMUz99RJR+1ns3QP6LhBYo0s1y6VSIprVwzDXWwp7YAxn+gQ9HtXZTfm
uRlIb231UeAn1+srKBN3Vu+LT4LhiCXEVcaQJyy7j/JkHF+AxTqS7NOkixISakJvUVbEflhuE22Q
h5RT6ZQz87xwf3x35MRcLdClHUFC/aPW+/3z2o2AL7Ol1Zj/3UaSFWRyKxSkGj14PrSDDnK5MSoG
5lG1YwQJUH3DIjS7qVrKGc6EcjUNVasKu2bwSdZqp/JcVKD2sTs8tNgkA8Oeiude1uSBVb44Qgvi
2uwph4jcrlIvMh/cLYdduyNoqtmk1pJ3yDuS5MsmUKSIRMrrwRjJinJAjVTTtz/5XU1Wsrr/5U6i
QIai6fc3t8tdr+NLM/DobtzFGS7VpLM8WW7XA5MUNrMazbhMM+19HOfaPeaVZz/1n8ltmx/Lm5zK
1hxaUfiohGvNPFTbRNnrC80pDt3T7k0en9ply2w9WR7xuKOnHdYVRlTrjJiEBq9+bHn5YZ50cRt5
SfVRpl73wSEznS1nWS96FpsnyV5zTok5eUkEEU2969QfRPWJd1voTjjBAX4VmTKeESh9l34CSqtk
vK2BVAhvgkML9MZEiM0vge8Sm93JsOLyOmaz+YnBcL+a3nwULZ+1yNVAftbYNQcQaWwhlWf1YdGB
AIbgeBRnyzYrzzEb1urMxX1m65xAVlmfSt2tJ8iBqo94jdU/tcoZXziFADtYUXesVkxXYj0thof+
+R/Z1pX5nRcLrcNjKRCtrLnZljcvSbpHutxvnTXN8oBhRb2SWmf8clyARIG+eTvHxbJlvZ0u7bqO
Eda1NujLrjrOrTgVbtZymzhvptW6e80cze2SG/E97tqayTe14l1jalofImMr74YO+kEo7Y6sKedn
4uifuSflq6/AvdrYhrqggNgugfFYueDYc59ZqZNvKh86/FPJYoVKm+GeHH5ssO8FPGhl6PJq8x9Z
H6+JD6yZ5KuL5j8L3XE4ILZtw3yqLhNeVfB/7XHsyIbBlFwFrL9TIOPb/j4Y17qrFxzd8Ckzg1fg
enxthLnZJm8qLvXQ7tx2cp5mkRxq0wSr9M2VTZSOTon30i1fkrh9aYrVO2TWoh8YMo6LOX9oY3/7
7EWvPeBhuhYZjToZ4qmEsVDpH3GFo6zBMSqKw2z4j9lcEZPSXtaMBC27NIs96vSHZGjdV8Nci1BW
ZOEkZIYEWusckPAvTqBPs/7G2NkGg2YB9/SPk4PdbrQ1fdtq8zPLBms9NiNnYqIuXKf8uQI3H9ds
MQkcd9pxwg/qWl/pPJFNYiU+xrM5VbuOqBGkTgy+9RYsbDnOGopR3JI17p3J3ZH4VJOl6Zlvfpr3
YSJX4t/86gY11dNjzyNNmNZgw4KapguY3eVmEqBpe+4Wz8fsmsXZeXZudheE1Ide2dDAnld+QHKz
Uxddu21MGxJocGDgZ+tOZ7fc9cVS7332tiHALvYHRX18CV3FbqCwsu8mU+OUpJr+AYEGySKtA9jb
+ku1M5x4vRs5CxG2l0deWONbRvde0EHFb0joAcpnM0egLeNXvXGMrTP5MIe9ZbE05DqwSyAGHjEi
cqctOiheUtrY1Q+JGtW019EmBm3T5lwkXDDWVBq7zKMXbCZUYtg4N342NBJypQJsj+2L55lr2I9r
flrMbjmzLVpRvYCKVqzKRaDJaXj34Q+/c0XqRbg0Sf+hL7Z6LGJzhjMyiJhdy+UEFFzpG9tWNlmY
iN15LChP1jXNaMLe7s68qgkAINTyjMh/+HS0oQPjY8rwQ9vou++mJlZxzhz5hv66O800o0P40tpz
8CGbdzgJR1Jg0WIkGM9rkxFMT1IOioENZSScCF1GWuCF1Jk6AFiWyXgCexsxwlKKxmJdOmbUWX51
XmZDU1HSzyI+NompNaG2Wm25hcevbrnpq/1EMmBGWJJrXVxvyiH9c+2gLTkd7e5sPMIdNsAJ1bpj
Jo1PSHOQ8E1WUpL+ldZI+Eyjv8a5jVeoXEQa5bnlvdrSJVwAUlLxxFQStdzq5NtRcRCP+PcfDELD
7WAiXTMQq29cGBitA8A17gkzoTCChU5nQJP60vrbspicCPRWoQ6yEBEUPtJmDBvuUa/dZzy/AFS2
TLK7lr30lNpNSoyHAQ/FdpsuPcnWFfFaTpy7f4g2T+/Xwp7geNvavJoDD2A4mtrA/egUJ5eUdfii
vrlmNScgpNu4TbUCw1SeipA3Nt8PYhH6n6+XTtb4MMYVTLJMGi3y3Gl5ruxBvThxnOwpSsQc7Xv9
dnXs+E7HzrWP5YMU6sOs0je7uaW3edLDfKSPT6WxKgJflfFurUrc4/foN8xe40cnNbEjbE0711WH
3DTXFaE4tV/cr71Mn+g/qQnJXb9ECmpHUslCEN6a27oV6MZS4CvEJ1KROlapR4NR87Gqcue+sXKX
GI+yccPEdP2fU2oXh2yhPUCR1QLJwBmmNbr2h8FvGKIJla8lW+iW48A8JC15enlSIgYtzFVCjxrO
xe+URILgj8d6KFld6tb4qgkY3cDo2mcdzuCoxrG6W8rGO0AVJqSUVl+S7EgsJarEQMdIn2f8jeZ2
Lw2G4vsPps3x5cnQar0yag3/jy5f1+dMSBEOXvrLrJvupLlFEbGBLxevTLMrqDFGn1nXH6U3DA8L
rM6Fwk/gz3jt4TZgxgKp5/6TeXMsBfgz/U8WfNanhu2XDIfSeZgFbh/cyVh8hMhYLPFBVns55V5k
U3T/i9sfxUfdW68Y2pI9S74EatL8Lfvo3qcAcT/YpWEFnnLc7aitckt0IORaURPY1UjoIJIjZRx4
SynvKr+PNwDlzoM+3jhMFrt15xLGEab5LcGC1veBDKlBAP4VRmIfALGMe5Ik1f2QyeFuWgp1ySZp
TuFIAXh0C985sOPDMGBECrFEdX+UeirfBtpy0oAriHHInzSPWtnyZQX5egONAzprlHUmNfXmOCLJ
S03Ig4gFrSkCGd0zRsD+mk23MOE2r0Ovt4efcWPVmzb1xmAVeXUeVxUfCr+AkSS+CY2E2z8ORM6S
0k2Md9P3SP4wkI0B7asEbiHoIwGcQW5aGwP1n/9gSmvZpH5hPioyuS9EK7vhVHvNqztFDdqEkIKS
eyee5mBAraDXtR7WaJsiNbgk6hYONmhh+1wyxpP4VK2gLMOiz0PQmy4GWWssTs7YozU205th/LYy
Jz3/qmlRB9901RvYIhKZJIOJU/mp8mV7Ndw63bHZ5i/ravbXBWk2Kcl6+cNgy9slam3e4056b06q
OZjU2ts8oWjdENkcejNq8EoaxUtbq5epK3E4mdXVW7rmqJejezfgE+caN9ZFWP28HdKhOS2d0sgY
jAkuxk96D+bPdzXM2Rg2wEb6AVw5fnUzfd7dOhLlhilM4+3c1KSmcTq2KB81pN7VcO0a1/+UiXT3
htkQ7GE6A14pWoWfzJbfK4Dqci7wGdPe741y4CZvp7NIBIlliqOjJfsuNb/x8QwbwP6LP5YWyIuF
06q3QW1qcWPQtXyxj+Ralnd9N8G7THZNXAiE17NhIBuwtCoatTb+wmh1O1r1dCYrRqvuBxZ5b0Pw
IWltNpG2UYX3FUXkr75kCpHr8owPHJGLMR75O+YpB2mLYtkjqabvofnApEDOJ8pPIFBLYDDs+tBn
fY4MiOPLXFkEPLalsr9tlPhkLTLZ3YGuZXcj+q/I8YghNJv20BQumY0J4w9cuWWhVCfCAd6eYJIp
5IHRuuDvZaO/VVncRKPg7Tp9cpapC0+IW/nHv5hz+lLHMjkM6X4gSzCciCxQhzQTHDU9pNgWjUob
Ebg4R4qt7ex5g0yCoUWY99/qt+NzeBj6DZ3QKB12z9V/q6dJU+oelD45O5tkHjJmZB+lZpf9fwE3
CvHD9//8H9hw/mv59v9af7Vfn2n2Z/k2/8t/OuF0Wh1QDGM0g1gXlkBZ/E/xtmX9h+tghnDJSgNp
ppnvX8XbHqVdlB9SJ/SbeNv7D2rJ8AfRTQVRePPP/R/l+n8qmf8uDu13kxoLtUHXrUG9Il0r0PZ/
vkPJcpTZgggtcleV7rUm1n4gKi3v/uWC/IV+2rjZwv6veto1+TPUBvmEY5ueoIrwt8y1yh8NY8X8
FOWE6h8W1yJgqOKYgn+e3hbT+p4E8o6xRRVWd9Vy72TAhnNu5J9s5YgY15GDuq9SZz/auRusJM0G
cRs3/8Z+9Wcl+z8+pm3ofA4TZ6AgA+7PVyPFytdxWooIsXu3m5Ukh7lc/eQ09POvRJIGxAtw3PS2
Z/+7o+J3iwZXyEaEzUpr2ZZt/156VNE5R0pkLqIVLPxxKuAG+3KiDsEc2u06EI+5Qsd8lvENfpN6
/6Yy2b3BAXbk9bPUFePyb5yFf3FrYJCyuNX4UPgFfjONZHBbhj5URrS0AoXqrOn5tgBF//n398Zf
/ZmbDc2/3X+3e/7P17zpjL785xkoy/aQ9YSG2cS3/rOIBq8HFSx/cQf+5V/heXFBROmBN38z1pHo
D05OsEmUwpSHhay1rafHX3//Vf7iLnfIQ9V1h1sIr+DvHgHoZgLxUwwyaWxeyEdcNsvILC46J9mQ
CQry5Fv/zptwuz5/erQ4QTBkmsIhP5HH+PbN/+UdI8wuRnsPPTEV00edK3Yej8KQDLLwQ2Dxo6Ah
L7fdTcnqj8p+/fuv/P9c19tf5wQhZhHjLg6QP//1ddUkseM+jcpjAYmpXGa2cXj8+z+Ci+T3L/mP
Qijr1hrMrPWPAp5//ZIE2pBDJvGHkH1I7i7Ow0vmJNmRkJKCSo4kyX7EhKxHVNu1l3YiDAuBKSKY
Cl9eMXS/fDH3H7W+sBo0egJ3x8o9fWALsPdFbE8nmU/FkS0DqwG+exGg54aEu5nLSTnKHipjJW4e
Ht75ETfExzEJ6d3Oo56lD9JsJPfNBiYPcsBJJxgTfXhBOZRGbW+KU9faxcNsNthjZev8yHMm/gyN
VRhbRfYHa4n2TP75sh0HKp8WfuaFtU9m5LU449Eq3OpSkLwbmstibu26JWSnKX4tSVf/GuyMdLI5
PlJiSivXpMcqooo0vitnBSZuzpl70qfCP5qNU8B9jOb6zdg4HEv+76PEPfLS8fw3VPClC/MbugMU
IGIuQftq4wf04YRPqnojYJk0vBS0CGmo5Z6zEjJGOv3AQoWdQYsX8vPrRMRbQqXrjUfgxJYVDbmW
6TLjZ6W/0dYCbCnxOkBhUgc/CSXWAMq7jj2mtEzqOiya5EFsiboqxfjemYUXFQ1V8iJzbaLIiT7w
nAGBjCrwBC11cxBdZlLoUBEGSzjOrlW21hxNfsLQwTEkb1C9Y7bWzq7nZF9ziBO/QqsvgXmAeplD
rP7kjQf4ynrHW9p9rBf9Q/Lj3NNutmX+9zcISfr7LBuQcIIpRb2uqAmngGYjkFvEY/y0DBraY0aI
hqDlvEVmAp8OLY+Bb7CNT2tEeBfrBIo7cW3tW7Kr0Nzlw7lH+hNKuxkjkh/3/ZLPxyzT4khrFBrX
od+bTowCkzzBljTBshrOEjg0HKb0rTDaDTzxCUrzC4FxjwDMvk/z7jFzAMLWJK0Pvkr8e4cl+kCc
tjgAOJ8kbTVAQHbkuua4t3Tx4WU0nit8FcW504bXKumByRcCM/Xq3a4pM/ISrhhR3tBnpT2yu4Em
TjJeEPIJwXBPgAhdRGgqU3IoonEmTs4AerbXOkDVnEGciidlW/5eazN97w8+OmZrHbY00wBh9Q/e
YseBVVkd67B5RVp+l64TK4eOSzNzgatqVp44EG3W3VmxIQKsQofOS28lOWJ97LRZHIjMju/jNv+a
PafbYTIZL0LKMaqQox9XayArXWuLDVLfKC3L5TKyQQKDkbVv192475R5Wppp31jzj07X1d5Lq/dq
JA5HzfY1W6sHrTK9F1+p8V4Uuv9jREV/yHT4/6r376vSRkNFZvrG0NqVFOPx2yb2eDEJhxJ2fY8M
ZlflKTqpFdWPRvoaCEi3GTWb8X9NXpSwzpRjFMSDcdF84wPwD9pMLJ9FXi0brfK+Vq/e48sYR6hY
8l6I0RD90/9m70x6JGXSbP1f7p4SGPPWAR9j9JhjgyIyI5nBGA349fchq1q3u0tqqfd3UVJJqfwy
0wM37D3vOc8ZZsWSCYphNHmKr5ZlVb8Se2HL6F6Sljm58Jt3o1nlm8YARt0KvR8qXUGDagQ83PWu
n7VfWmri7WDqhROG0fyeYhh0GbWYAU8Vq3udR2sYYnKeTv8dL7BdKyclMpp+aiaLuqZ787K0vXXc
cthrFVlWZzsEwUAJm5Yov5jzAwIn5eeuf2BbgSLraJE1L4+w505GS3FNo4kywHWyfZ3Kh1lvvEDk
ps15gOKQ+hzgvXvou+Gs2vw7z5fz6I7m2U6YfHfV8kV+janWsnlQ+BETz3nrUoi9yA0fo8+0PVZ1
1GItwMBhx5Fl1ta3U+k9fw8fxURPX+o+f18UoeX/+V1FYP/f3lU0wIutJZMbAOPWf7vrln2pF23m
ysjXKMnYw+eS9Z5e3O1LYcfk3VCXSwIYCBDtXTIWEKhUx67u5DtTh/kAlMEagt9r4/08DOk1yyqe
i3g2gcSXVdN8q370v+KS+zQauQ4YaxrU86ia/k9ioesEGIg0HLVlu/hB24/LJ4ar9FvLVj0BXr8M
XLBqKmVAbdkYyfOh+jItA0TtXDv2r3rh+o3WWyWYwDRjDokxVX/cUiu+Rks6oLzhXvEH01zUhgTn
aMdZErfX9lM2V988fuKeXWT3wP5QcnpPaWLvlxT3f4OejXs3IZMzxUAx8aCKHuAA9Fw7WNZU4irw
ZnQTbYwLEMmAcHQ5rPnB68UkT7NK5i82+0TgWVasXwoLBsOya2frY6qb8RjpbSd1VFZmrRDOXIsp
gj0nOxOuZfT/VLXr7nHgNb/iym3l3p80oYWqqznYrJjVhGflcw5sqrJfbGBV3U4TQ/HgWbHJ28WG
Xx+0mofhOCmFf0MJC6l5B5wAfm3LMirwBDq27hbBztkJX5+uptO4VZiVHQY1JVyswMxgFKnQXAA5
tii66jYTOQEazemQVwdBtv/MCK/8qDOVgxNAz/J8L2WN+ZzFf/FGKZRIwfFOOJahZ0FGdkWOKxbW
EyFJb0TIvPgubUr7zh7io+skpDkFxClEzdGaN9Zn6y9HNu8lOxZRunaIM0suAQwhcn9uPaVhGSet
HahpaQDoaXb2Y/XwNnYV0NpQyBkeKKYAsl+gfiz3IFokjqjTlax4hU8WW+08qZwj/5s+x6UQziWr
ZsonRsFr4w4kQFXcuHbnYU6urLo3ziwk6joLMPzAP+WxaIpw6qkAC7VEZKd8EtP66nsTPCCf6fRN
6xuiNoB+fTrd3cw65w7WjHAuUc2IaoBjCUyqDckW0Cz00tU6x3PjxvOTmlqqHFLeDNhKbUV4z+U5
eGxhSVPntyncuxn4OQlRG8h3sC69EcluFQkfYKLPgTCdjsO9TRaDThSPHMLiFt2T02T42aAJPTog
Bd/5TyZEHdO8+DUyuH21Szl/iaW1H3jkaQqYtMwej4twoerqST7dL2YLX3pcK8XqCtgEeQzHcj+S
VtjskXMfii1rQDbeHKKY+/MBbBI/DAfi4qjIIVCUpX71GUTrUIvHgdekSbIkqmyjQ/HUJvuaJW5H
wk1ruExlE3nxPcc5XnFbJvmbpnllTEysG4EngiO48UhUf2n9xL5udgSvM8uY6YVJ2l57NWKPD2LB
+jxFpdFSjtBUKaVLGlucs2XYQ3HvIl0Hc6KJGH9Wjau9cKXJuw1/dNBiuVl3lef3A1iIJL7tfLZt
e6kG+BFl0nufyqxbHnXh9oDjEBzvcQySh3Azv7AP/VD5RWBBWYYzUZj++6q7eXkxnFWMZ7RxqqbG
1UmRu70mxzwy6vOJS4r3ZVvd/AL2Tjh7Aw2SNJqqzWHPMWG/kiHVJ3ZVlSwOi5avHGDjgKl/gIxL
5/fi/i4Xp4hmrVvay7yyV1eLHr+tPrUUZ5+nI4vAP2w9jLZOxeRs5T6UwDkh6UORHQfRwnOojrXR
bdnMtVMDNSzWcj8rgZ8zXYr4Eec9cIxBh0fHTYXvzK6eNpLw0oFc3WuFtq7sAjP5m/MVsDjbIAu/
h9Hq3q73M+vJJEOcRotr9g8rzbHZPds2oz0UthOjfxLjDsyyyPQdyU/iBjqQE9h6RVYThUXlePbJ
TT6XrHQz7C10eYSpNxdyZ5Pdu3fwen/7KiGLsCQOIFd9GdZHJo78Hd8fNNFmss17y4rZ0Rlkhb+h
0nrsSHMGidYDzhv4SiGhWCBsyPxthxWVER5rUzxd3avbuCx0WxslNsAxXnSXVld413Sqqb4BRhJQ
TzvNskMX4FvoQzCpiS/N/pUSCwgx0mkxEax0Ft+oUraYdbT0FyK0fJoWhpgghi72FVuafqoKj2qM
Sq97LyDvO8Ft5F/2oc3pKgJ3yFvcNX0pX1hpDimgkJI9NMaZMj2xZHfxwZHQtQ9GP8S/BB60Hx0C
HNRtWpseBq/Rfnxbo0SuELZvhnOekO+nDQ6KnIT7zeajocXRHJO3ipOfRIdO0UvUdR6sFyC0a3OD
HdH5XLE0XyGpUg2JQTxhZlg8Vla0kNK6mGCCpccJPuQLp3Rm7/hJc4ssl5hzTJn9Oh2sOSleSgYI
FaZ4/JKTi1B2j76ZP3bUm/AesBunC+pax+kni9FIsYyNtbVLuMqsp4KFyZeZ9PM+UTpGRJF4vJh8
18FDADn8ZcCOxDXLKcoh4gxpSr4jplGd0l6b8DmP0pNBQZMIVEGJlLRDZVmjdknVs8i0BONAvzbX
jYHNg7XNNT4WTRErLAzOaBJl9SjVVAPO/nDlxeriWPqbZ3UYocKM7fd3il0YL3il5yNO2a5/LXrH
AzWQWybgusZgaK3pBWSPoZDa1wl3AgtgrIrFPA+A9e0GX0GJgYSjlGbQbzmJvuHfthZvwzQw18zu
wBtd0ybgxNo0ldjx6VdKn52qxNLG9u1DqwwKFZJcmy6VO5b2Relee1fAxrh2uN3zSIiY/U3DeZbi
MrbKeM/iB//GMJcACEmPek+8LizcMnC0zUBzEcT2UH8wXGmYBnYupQ8x9AaZf82zIhhbj2XvvTEk
ZT2hIZB5L31sivpkZ31yxoIUf0yiwdJs8kKiIJQX5BKhXA5PMscTGYxjPjhvrBUsDysTQQsVefm0
7PpVV8gRBHH6/WCI+N0eQFJdsMKox3K02Xy6XCBGGBLD0ISiHSYeaS5xB3MCehhlzdJ+QNTLfFAG
CzVwUlFxgHEQDtyOEmljG3gBJ/QsBG06/FIczpVH9A7ewWof1gqdZ1+LuX3q8iRmRshU+oO/nxeh
qvytTjZNVwJ03OfGINY6sBB+b5U/KVVX606QVGV1K8r8nCaUC9xbQwFCo6izLg7/57u88e+yk+9j
m3EoHoWw5v+Vtf+ztoajzhVJMmCvsOtngW2nwv6W0RzlNhK+WmsZz5Lt7w1+JBkYcuiisZJjG4h6
4utSss87tf40nzqpSTZ1oi4U3lndMCPaIY3feebN//w7/3+Kzv8BcPOffnz/Vrt9gctNQd9/o+j8
/U3/XMR4+j8Ykm13G8q8bW+Clvkvio7/D+FYvmX7nul5/5S6/1W8bZn80obJ4ff8xy/9B0XH/4fh
Ctd0DWEQ29jWN/+LRQzruG3X8v+U3G1baBKk2PR2Dwqip4v/qqUuWl3A+LfSY9/RC8W1hwYLQgca
Fmkhjqbsbd5/YBnu5i1ahrsQ1LCb2VFO/dYRCL68UJhY/i6l0O65T2UPMOKfnNRYO+7mpNZ40Rkn
IKlE2SZnHG7zLd9Gy8kWdetwb9p1af1w8hGFAwytkZqtrGekiC2t9Tc2x02eGuDZfG29zXnSbNk6
AtrE7Ho7ywfA3rX1nmw5PKOFIZLDzuLO+TeoZ09afF9XBuF0x2ZkmfQOLS856kbv7ceyvHP/Rv4I
coo3meXWj7ElAglq1ntdVIShZ38+tX+jg8Tj8mjFwvNYpS6XS1DjUVe5/Rt0rZ6jUffePUf9mf6G
ErOpJDZM0zkOk7+xxXHU02deouVZb3Au7tg3/OqryiFmgBPNnNP7JcXc6FtcBji76qM1DN9ZR8o4
KeUa8gCmYWfm2d5tgMT0Tr7HVXKjI88yGE0021a0yCbO26D96luGSm8GWGCX46dG506YE+5CXcWv
Marks9cKG9mLQPAx6ZwfcMx60OYGNQHyk5bBdyBn2ARJxBMS3xyZYt0lIyQNUbsYEzwnWmtk6ZrG
193qdt/EMAOsJfARoCzIvCk/soxX2spV4+BBy0bX6yIyAFgtq0vnNMOTW7TLqzWMp4JxqmbdHkNX
ciqTT1FFls6o6BQGKRkqwZzEOtd18lsp+sVycs/FVgBbtZ9GDsN/KQ596Wk3bY7HQluUJH28ggXw
fhocpJnZPY68bo+DZ3+NEhs4u5id01Oeo1cQxuG9+LuxWo6FSkmP6q+pDWJ212o8hvAbvGOsm5GT
oonmeaVOltOTfCVaPWKi6rVIOQvUnM5dUc7XXPySnk4vvcZCANFKZ+h51AYHNq8yD7no0Vk2VcgS
3EvHIQvBzI0hyb8uyhH5qIQhAX6I7cp75o2VReskmPOt4rqKtEJvmfjAWpX/YgfnYL2QA7GEXLv4
7Mj2RMG50MZdZl5Im18zBy+mvpheZGIk3+faAHy8qDaB0rRvVWc9OUos72xYZuol5xPAjR01cP0+
Jix9smM6nTyKsR/Wvopfx8Ss3gb7Sp4qxiY75IekdPynqSRKRS0hQnvlZd2D5FeQkFR7MiH7U2pZ
efiCtKl7wd+MBXWsQkuv6bmujHI/OHI8d7lh/HFpC0bZjINRd8djQ7zjXk91PGuY1gNjyAgqYUt7
lHorzwLtMUB5NL80N69DTc6XWRg37AjrY9FXVwWxPUD3W05x32IWI7S/t/HDEZJOAnfubu2mRFuG
l/5Sd2i0edX29MRsKEmbpgPy5nBpQ0Fgeh39u46Z40g48KjFcdj6yR3eq4RvSd1EXiF9IPH3dJn+
6SlYxU4I3qrlqbInD2VcVy9QgvENtYxe6XLibzrfKr95o94zxJiRYxVuP8hTI0t107lX2ZMx8kEm
cFlyoFplPZ/pqzzRTxDRyLq68eOscord5zNFIfB40lfsWPauBTx5txhzgPvuM5vpklYpt2fYP68s
h0LTKc+DU/9QZoJamWZOcYtRn0D70h7YRlJzB+as9fUPx2mTC8CD/Ar3xJoY5rj4DxrhcXbfunZL
C7RxM/m1uADc6sPBYkWyMaxW8iKVjjmGbytPPMzkKaluh1UChcnCRZAXdB3IzJplhMrDDKivsFjI
Vx6rkkbNjVuvr/MW1X/m0p0dDaxKnAbZ2ezWd0nEDlZ0MR7aipBXv9jveja+UZp8WNxSho7lEVvy
CYiVECM0a2vKrcnuVWP/UbT9xwYQCHrOlrC0aWXxSPObC2FBIjH9UankasKKP45W197ThnRpCsgp
KdNigqnlGYLVW5XTQo5k9Djr7xoeZEoYRsQAJFHdwy6tu4cYKyOm5lstrwKTSHZd+c59Pkk7KApM
p5adhAt/CPmBMb+zpnE402nrdn7xKUqV8Z1r2bNMSwi2YfhcBH5s8G9/zHIxP2cNAJKO8ddpbXrc
+undNwg55oX96VVp5GkxtJax1t+lc+msnjg4WCoe4FRebZp2/frsDH96f+5f+XZwEGbOcseVEkxq
rupDkfdAyuzkYPfqkOgwmpy0vcMt8rBCJQUyH780vvni+rQp9RKsgLAJhuST6b6B5r6siLk7ym3e
KJO6ALKKYot+owkmVQjgajozlal9j9kyQDSzX6puth7AQFYPa0cVhpXbNFfEJGOHZU9fbBF0BeW/
elyIHe8860Ct0mlyHIir5bD98G6T2KVzxlcLIc9VWUGyUvTT0NS+lX8cM9SzA+MKbIKaUhuC4TsI
5+COiJXB7HAPLBXfsPOqmzovr+YWEOwW8+KInhKCpfkuZPs50vHVTksConUjJ6TFukfUv6shlJjE
lheKvNDqSA0MRHhytyesYBskBLyT2QDsTOWSRq4zWfxZHvgFhvIhrvBiF8Zj2+Kmrg2ixNBKXqSR
H42EEafGOHfbSFc8OZ0Q+waSD6Va5RiyP9RvDE5b6qYNvPqkmRPERFzkTDPJMABNhzZ7XGddvrZm
u8IOo8kcFNLAsnCrFT0KSj2aVSyRnIjIS9AUprKoOPZoShgzK5TO6t8XOAPo3tvXEjetw+7L1xlL
fa1Yj8y0B6FpTlQqe7+msFS7sSEBicTltIba0WCw4Fakmrir90WCIjEXax9ag/4mbaDurOMOggKR
Atc2a5wN9+TJO9Jiz2yk8KtSyab5Ex8halWAK4UOzklLQr0ZZDQ5qN2c1YCaYpr4Vi0YPMcLHH14
xGLHLlnWDW/xMrSKjo7UutynVlxGjXEP26KIxpz7g+vjEC2A85o9p3HZ+mg/Kwperz8RmbhxNiOP
Zhh3ImEyN+rWv5EJDEL6ft+AQzD8zu686wy9PCqTxFvCfeQ2cbg1UdKUZdTUZP4RHRmlQ3FZUCSa
d9KdnuOaVxZy6ufEbf+EPMFMOqXXMmWjv47WJcEkCDjC3WS+NNFPMo2pykPTCOuyN95oGYeK0nSv
fGeOdCKFE0D70OhU/pPrNlS9lD5z28qBROCb4jhnD+s2zXVN28fe4GOzCtCWPTcsPBN4C9lmuegZ
nvbEhZSGBkKNmDGpGS6cQ52kfxptNB61CmzSPNW3eDtPa40GasUkeWX/99pTBvqgLXudncTemL1p
r+r5pKXVj7OOQzSm/lGs42cF8egS23EXzcwLmJDn9EvRRYhPmaBFXTYda0npTEdHwJUmIbF+9iLD
LZnO8SFLTBTlQV9uWFkRgFY8VqtXGy8+KSIzpgSitQe85kbmcoNEr887EroIzMnwpHcx6wtMz8t9
O3UfdoviGcqiND4tuyEIn8Ws3q1CPmRQK4+0tNPFk51QMJ9cd7nJMjhUbMrbpyqzpgjyu/0bsaWB
KWHXrFl8kMGJQUSIlquolwmRp7Jfjzb1tDVBbUEdSIWiufhdfyYFcF4m40/vmQSnmzFsZQLGlo60
uP20syZ+YGqXkNHYLFa+2RxL+48JRDJILfPB85a3gfxosLaVdUQueq222QRIAsaOvoY0Nm5YT0t8
p3119BOapbgkHoBJRLAoobsslErGhQMrUTciqDJV1JYsu4Sr06aV3RHC4bipzB9cIFzah/6IC6A7
6Z5mPdD1QWXNw+SbKU7oSkYwmfLHvBisQJDdV/ZyZfP9vJUT3dogmaEFQOb+8kk4W+74m7SB8YBw
A4utWF7XvP/uvPzaJ+ad0aKZaq4xP8Qu0jpaKS8v2WWh49Ij2FoKCtCCrX2nCjGTZbPVGb90ioVo
XO+Tmn5Ig07Ui5345jF3udtLd0uqe5V+R7HUvlUtHRDwVIz6tlpZMFBaFyUFQkzL+5xVrQqtLkXE
WRIzSkqi4mqM1bsZexoeLG16Zm4kuwCKO2CQHf9kIA2fY8TTKyg+9dvcMicsW9WdYK84chg45XfS
xeImjc1RRjUm52hpYeFwz5Lv6QJDI4+F+Suzp+5SmrMLQpHrC83Uj7IcxAlAyb7pSp/VJ7WMpvzj
oMr0loVKaPMjKARNgbqWHQrERk4N+WEZBAzhXYFfwtHcIPMRqZI0h/mjTcNxvp7MxKOm01zJ9FeU
XcmFXZbM95g6yJWNYropcurmp5y+Lj0Z73AXyL2lHAnhnS7OnNOzjukWc7P+Fy2S+PHxflPXu+5G
2BsaBRrUSqsAKgphv7FX+u06GXdlk50WtpoHNHKHnTjbKApfAuH3XE38CZRuCx+8S/tb6Y+3olz3
lBoGvqkA/STrx8YPx4lNO/29Hxf+2XJUJJVpvXkqf8KzUZ1ozKFb2VNgzqvlu0r5Hu6Svv5dxN2T
3c57tzV5WdPRlPBbfTZ1CJhEwbL8kcHglI9UjlGBXpwcrSSALk8LrpEv5cNvh6HzloIzNNPpjhF1
Dday++kqat97TspBbIPlooglGLt5BkThk65VhpvcFG7sXBBxRcgI2uIC6WiDKXr6A1FbUxwFF6tK
54CFOOlFBL29PdIiuMj7ZqhZwjvjk3QQUCrhHMcNWdes1Qkk40W3ucWo1Z7PcarZQaex38GsqbF3
w0YVuG1lRI1ps4cbBvNhXjwzMKbEO5uDz3Cpr/4tDiGM6o3ZHtCRQaCaiqBx7oStazfhDLPpyQfq
xKG6zQhOMi7ZXlGJFOFqg1tK3eWT78taD+LSLSPUq+kGoIJ8hlsxEKbp0i4wE5Xti8pNryJunagg
KrpnmmwOyi/qk1daCqbtGocjKXCSJrkaf/Xpyv7SEgddFl+lBgQ17LEH0G/jQj2Mh+mJ7aZ3SQyn
O9k6a6nJ3BrXUvJjo11elqV4Y7P0MMh2QctejNvKmLqn1pU3kwn7auA7TPccpPpq1hGMNVf5F3tq
z9OYqID0MCuFuZEHjZxR0IxDDrqSgHqijOw1Xpi4RUP0YXT06beVc6eJJLlZdzY/E5O3alvyeXMJ
YHIlyvzmUFFogTwoZChLnyRnVn/OW+lrbLFCoSqI9OoZNiDbBZUZjOwj9Vf0YuxHY4wDHHbJmWZR
P0ysUhw0empfl3Z5S2cuamVJQB1UPctuky+3P2qfLE+aCKr9c7MMlwE78GHsEGYWWkOdJW5uxco3
E1f1WXdRdOqZ2p640/g+Ta62X6STERPmetW1gtdqXd6Oye/JMXkZJZSYNaMH8iqHSyJdVBKjEC86
IIOQ53qLJtjzDglzOemGf0uGREapOQsoqYK9uwFFmfW6T1cY7j4PoN5NYzTvfbohhdMcHlk6sug3
WvOwLvJG8LoRuT/taqtiw+z4dw39oLB4q28IboBsQaJHBA2xirrFWet9k+bNEU+NnSHoa78gxD3G
Wv8zlsVeL5JniPaEvny7CA0gTtjAtmbINROP+pw8lLrtv3qTw+seG+qmgtELrwk7bOZU+90YGjYO
z35xCRmyNHbNLfCwJ6x7MStnvy6GH3Kjxy1rFRdqwqrAz3LuOknyBOfkHh4Vqa40jchVXrmnpjtp
2PpFOt5r26NTzhljsZncxCSPyBllYSa9B+zz720/k/ZdTrz570YYQHPvAO1qQhoLjmyPTCAyDUkY
EVhrgVtCPcMmIS/lOnMLMFu/ui0heFuhgDlbw+jEi4KveMo8uzkykjm58SEPsWOctxCrnIkgllny
kaQjHtUeshHSSrLvzZ472VBxs3DsjM3Y1egTDQNPntJqD+SI/3NulQ4mJmbJjj76IxveOwN1HPbA
7+hkWgetaab7uPhdAbZmDDRCmliZwGj3zRXIh7F8HfPpiCBT/9CExF8PHwdRbrJ3ZQ00HJzpc9aB
j55zj+1agV0rAzR5WoQ53M32vJFBTeNQufOzBL7OXNRNb/wTqWAzrfetyiOkQQ+dAcBloKmmBqPl
O3vRgdGqF3WtESGCYuYF5k7afvtEYOoxAPUCQWFYp2clEar0jnEA2MEEC32GNDshbUrCKXvIhvf4
m1CFpuWK1QJhMO2ng2ngHqu73ygxKRb3xQ1NewDBwGiDh8lABlakJluOQ5Z6zbPdWSenr6+5Kx/x
w8vjurjtoyj4KfuL9VYt84NGCvhuykYthOgWH7qZiqtRWdV1rDJxzfAHMc1kB9D0H41MbkeeX4KP
2pUAj7i4/Zo+uutwHlyblup8OVGnSmcVvcj+Qgg+T1iU95mG5oX7LCXO1NGOavO1foH37H5LZfeI
VCU6n4nYao3+jaOr7h6oDWThujuyJfrGLUgr+XgwSLrt15j3p/DP8N2w2FbZJ/rxC/TuPxzxVK7S
qnbX1JBW3GKnpNXdsP1wQxvW2GMtqNujT6YFAuq2vL0kceAMHSXqcn8+0tIzHDW04MzvBibMRT3A
fbtMfT5As1UVk4QaTiTem5NSZ0iDZzu1AQFiv94BuYBsCQgrJKwI4TdGbCrobPbMInTtPCBIhYHN
aD+1tm6xoswnrrQa1o3aOvMvnO5ipme7R63uRLyNQrA8+QcmTCpkrwdKt2dVa9zQW/WiwWy7gI45
JxPg2sarkjsuiqCxATKlChkxtcUUAlFyn7cENcZsiNbF0O37Fajd5H+uWy08eQBK4uCb+dYUaC3U
hkJ8pe7wIMCV+9xy52z1o7oiNs2GBpArMoaD/Pynjo3HvjMuA5KmTwIvwFe1bwHq78z+jzW6fhhr
fK7M631o9vqVPep9syp9v/hDttcdo4zygrvYxJ5e7+lYt/S2vHcB1YV9a9a/K48thliusD4Cx1FL
SFCRG/sy4IaTdlqEmW7dOirWD0si2mgdOJ4sumsjuIc3nSuxNxf4jzMFrbgF2hK0sQAFCm80btb7
ouZj56Wa7Ql40j/zMbC2vKlbKlHzRgXxPBPoQDt3uIc+OZ4mH5JUMyPwnEZUVel4X3bZRbfkJnQx
yUAgRPXC2pNU41Mp3LuYq+YM/56LeDWygymPY9E0B4q1zrWLjdydUe4KTiZ9fHSd+9Rwkg3Bmuxh
uG0crxwffmI+aG1Xwcvz172ToYC0m12Xe7HQ8BQLJVa8RVzE2GpQYM1/PxxYW1vmeNsDJmJGRWWx
l5/azH9MonM70tSPvC/LUyWTg2yAKZRue/QwfSjz1UuF/gddrWBs8IqI4S/78UbtI+YaBFoAnFKX
OjpePrL//cSNocgOqtQeNTuRBzNvTwOst50E+HeYpHua8/vcpdt5bG5wIOOpQmMf4KlhiXIZIIys
Pkgg7th1MtAeZX3PKU5VNP7+o7BBy9iIf0ejpnD04C9dj+j0XuciOY+IODyGM9QaJvhdauYXp3HW
oGyp+vNa9hADxBLGi19OaT4lGQs1PtanyfFCLmlGnYZwkLGN4Ge7psYwBSzTMF0sEhcB4cM0TftQ
cbFJG8WVaszJFQ2LEy2SuCRhjjYSBiV+hp9xyqm5ex1nLDEcJFb7pC/j+MwK9Ubm470YMveH8fLa
VqtxOw4qq+7slsbCnWun+Vcm7FPD1WnetplLk9zUiRNfF9k4ETdNjKOxDX07m6Gur9QuH+JtVUAv
EASRpH1we/2XBU8lmql5QOyfjmwKmt3UWk8y7i7IkyvH53iAj8mB2rj2l2bpd7TDBzo90hAbrAo4
zdyWTCddzQJoKnRCw/H8LVMs6/G8vosVZPbQVVfEWc6CEQ03m9DC0vZKhqjfS1wpZJyPJn3FsTJd
otCeHhXSPPrw4HIZooxdORO1oAcZF/QJ+FbBd2fOZ8L7+LYj4Q2/My8emPXM4tV2LAbWCUjtWIT6
gH2pF9UjY19AoePMijdhm6DlD0Vuj6HUpif4Gu0O71Ak8evOU3PUpAF415/usfGGjL4iIBChgjWP
2XokK43icX1Oyl/GQAkc5yDukxIDGjq1vFv6QjtoWqXdLTh4pzWj2nT28YSzTLA0+sLxvdgjyOWJ
1H6nmTSZrHeZPnWHBsITNPUh3mUxxKmSSxSd3Pq+sltg7f2briPcGYttB1rvPY+wjcHggTZ282x5
zHqnOGQVqLeeyPo5XeegMyz/VTfbBEp6gi3VnPYkh+ipOON7fhzY+ALUz0TUI+/tjHXygmWE3tVB
kyxi/0564r4Y0bXTCaQtA5GkosDqxzhUJhjUVF+PhgJO60mD7miavwE/IlHRDo2SoJnajtWJ+RRj
4wrnwcdGsvBlp3MeiZEuD8u4ZbrfdXHjHB1mGM6bcdzQOMaNWVOWTWZmp8/cUMqanQjFrTF0OIui
zDU9mWAeuQKNbQ8efUwPDZdECxC+EvvOK6yj383GqQaKtmP9FIPA41JP+2pVFg9DLrXQa3PxwgL2
khRi78wGprn8gVfmsfdcj4cEUDBcjaVALnHxYGV+z9cfgMOBWYR/rlVHFV3gH8IexZOdVO+TXNWD
TQpZhpXl9VHRYLkJoI7Yh8yHSdNOEtiit4AqyH3Le9RA+KcC7jaZ6iHMZ0s8xEoun53D/N5LGgY9
rXpFsZUhV1Sy2xphezNL8TuBpgqnlXC2tXHPnfhLaBahkwnM+zs/2cAHfgTjLKUFaKr4K7ChzcaX
nFcb+XlABguKTGUfuWnerO22EhjPmmOzB6qg6PXQ6FiR3su4vC79LK/tSAuMXzEuDfOhKRAhSnog
pnWX6/mHw3tJL6eHcp3vSYUR+hqHuQ0WleDK/RqdlrUyMS9S8n7OdvOXbd3NXKcm2923y/roSdSB
PDfPcK7Wo0+D8I6kya2Hq1Fm56yg/tjsb+1cXuaxiuAvgoxH4bpmjfiNuVHdanNehH//ysXy2yeC
NhFzKTvm07XpOJFGBX2L1vkc7q8k+zFtxkXVvCXA5ZfpYCQxb38m18oQxNpAkklfnVbINVz5DOVv
3ULcH+KaOY+YhuVPLCh0CFCFpZ38osG5ZnKMJfDcQlwHH5RdXrtWEi+y7sp5/sR/hY6Nk6aTxTkb
tmbt5pqr2DvjroUntxKzkHweagHV1ZksOeDEyZVV41+ptZKkX1PffrDwUe9wxlVRrW8MIRKKoa+3
HK2wBHZwv8ZXEIl+COTn/7J3JsuRI2e2fpU2rQUZHA7AgUVvYg4ygmRwJjewZDIT8zzj6e/nLJnd
qrx1U9b71kJWqlJlTIDD/fznnM/mfwfFM9bCbh04RrS2hKK9pTtPfXHw3Oz76MhLBdmZAorCuC4w
PwdG6nGyJz63ioZpXo9ufNUtiImqbvBIRgUbTvgXiWOx6iThgQFDt6VIkwM3/RFnRbxga5qtJ1ba
MWmsjGz5LCgZ27RN2OwkJoXHZYyAK7lNSbKoLoH3UJLkHeOmli+2NeGkmN0h3IfCAsfxNY3I6JdO
sBvO/Gi0lOZvicCvMvWAG+jBdG8a+mqMfSxqLqTceLazWF3mgAhf0iIp7vDFnqtJSq5aar9uCqeL
TmHvGnc+ZsS3jKTbbVNO/mcwJJW3gm6dnhAbQCcuHiOLue4pciDhyfuqo/zI8DHYOiqS120cwFss
psB+bAen3IthUsx+lYYhVeE6d7KFIcns7mfTST8hBo7wWxQqTg1IeV8mpOZWmR+Ne3r7xpueTOHe
5LLbCRm7txBs5Gto6bktNv8b5WjaCf7A79MU034qhu+Itul6DqJdxnhIQx7g6dw4ZZ2c+LaqU1eU
8p1+GvNuGboew6Est2VMw3uUhRyZDJy6Azb7OE2X/Tx33cqpZ+deer34zF3H3IqiJOQzBzObPUKX
bo7az+H2FGTui+90zzgGLMaowc4mjLWr7cH+qOzyqMyz6U/nmWY4zOQieU+cmV2EunOm/KEwphda
2uj9o71oP1Vs+n270gNW9z7QhX4J/6FWcMjMn0U4hrpDkQ85gNnymyG9mU08khnmwTVjEFXvAmhX
p8J8aisM9BsCVjEOaKKImLZaeh+GlnLMemBKEjF1qAlY2QQk1kaWwzqmPNi0PGJBfevflSHNf9Th
eHRsYbQc9W3VMvPFu/VpW3WGjTfFH2NhNOBBsCFSmr3HFsfZYRpGznEtXdppIonXoTfEDT7yuKPt
Nw4H1DkoPwwN3SNyPaQInqhs/T0lHqMyG1ZzU/GmWY+ZBlhxmzCNo3UnqluKUFohusNY0eQliiZB
uPljW+1s2izCHOtMFHfYFbMDx/4+wIsGd5MfPC21RCT3r1wFw4fhGudh08uuxo5BmGrQdPMuGq+w
phlH2pm9l7oZ+m3h1Iyp1WxcpanKL6b0qPIB2DvfNBN3ONMA6niyhsoeXMA4tMjLxsAk4lXfNQVY
KLpzvocpTYa9UVO6izV1V1lxts8KaV+LirCu187my7I4nzyW3pX0jxhQHVAtYGRWVOm532Zqha6b
rCh4oM3FGXHPZb6ZxSdjCp0zvT/TQ4kczc9LM+AlswWsMuJaG8TZ4TT0VfmJLbY9CJJTkvOA2/FU
bnTFN6tNYSTluZIqJwUV9J9JF6UPjtv3r5NVOxGo1H5e1oib6PXWuASQC6pAPU6WOx7ivokPyFXJ
RoXdfZGNzYUUuriuufFpopnLY8eyfF2QejqRDMBs5DhBupPgBc6pWRifBKjp30/78MOMPfMQW9XI
TM+ExGGqju72eaQFsoisGkzQkhPygPdxG9mFtcuNlNEEVU4rs2t5jGEX4aCV3YqYX76rzhab5y2H
a/U80FrELlDFxzFFoMmJG1yaqsbB4uJ3sVUtHmaRR0enyztGVJxvVpO7VLcFwsmhz+YFX9gwSrgK
4TcqlNAsqN5c9+lYHZ3Ezl7w39UQ4xpgOMr5BCsDHLeqq7MpRHMtCCc+kXAe1cYj1MxGLLrFmGXq
vR+9oJjPw+FI1nX8UH1RPQpslueynEewFWdMa/zewjTWAaHyu8WPh7eGstEf0DFIdDaeZNomMe4g
MpjR8Bq3Hu2TrkEoRYgIObnof0bOTKlptphbBFywmuQ9Nk7uJvckkshwUnAM6GlILkPmcIzs0jwB
/iU464cjSRDIgsQ0TG5ryv7FiXur3SyeqVbpgt41Qyc+yr4jxx+HGb9WO3m8ez98Mzo1n6nSxxKG
PrJq3CaGqtAsu7iTzXqZin5nUexz7Y2NwWYwijbREPCZM8ijtaGmSxUHw7NRx/mFPymlTTx2Pxx3
bExmRPSfr7ImF084BBIUx9x2biPPvYtU+2In+P0jnLabzNWFl6XnH6JeENxDKWv2hmmlt9HiD+cc
eux7l/eMe9Mlf3O84Oe0ZO7FkfQ7R1Fh3JIadW5EYCRHSTDupiopPsOiSyOeCdxKqI6YBEeKFaDc
cBsnZYBJLo3upJfRpu1X0WEJLIV+0OeXIDCm/RjmyS4RBcODpVQ3QoN6Mqfzt2MNSCXBfT/xZMAh
D7GjpTp3bU+DQ616E7FupczwWtt69VM7vCWETlOAMyEKzjUsjKbt/I8hmIKHPLSapxEs8Kasa/97
GDvOz5QKZtL+c3DbOlM9bhl8ZQcGCj7cGnAxB6R/vRfyvOzS8LbjjVdU2We+DPEzODOUc0ObCYl9
3RhR+5zQD7M20kx9S/qpXOvzzDZoai/cBKKcTlLUOYr3gkDqZBVZMph9bd7w98zK3Y0GS70vDOtx
cQYCQEkT2/RXTq4OU7sYrTjSVt45Xkr7UFpy3IRy6H4WtrB3s1mymJRIdKyAvAUVUceSF3F82w+T
uyliEr+BlaGPCl1Hguf2lrNrFB8MRCjgy1av7kPB4tXm1JsmtIOhrs3s5OISQXGIygIigduxXNut
FJz+y+6z84ZakqhkQatsRp4DIvgRhHC/8UPceYufaqccPZ6y79VVRa5i101NeJz9pT8BuUowvvag
3zTpdmuMlfkaVP68ZWjG5K29yCZEx+cEC5ol3BBputTegwD2dkvP+/I4uxQ5ttGYRVQ62tqGV+QX
8FDYNodCXCcMGrZdhRnPNpDmoYMYuzIc22sxjNFdEUu58Yn1rsjX0e8fFPUhzZqK4l/oL9e5gzLP
NNkgtMngp+jL8SW2JjLRo2/q2R6GJ+BdnzJxvcs8q/z7VGEEXytSmstio6O0ufmZEFpk8Gov497B
OEyWgrRLljHvYXPkUbgsY6P4bg2usSFjIze2K/GoOEP2Ktu4O49mzlVr+68IALhlsBSGlXU04+/l
6K5LokzwKtPkZ1Jb+b5vWq7c2q3BGbl+fUHwIALL6rsraqd6pmvGvYEu0cbhiC4rqwc/DLAeMiU2
nxKGy4Q0CoDJkzEhUraoja4bOOaKR2YMW9Bq2b6Dgn6IMW2uUzqUPytCLWtB0dkH8m90z/QHbRhK
Akar0niJe9bcLJgj/CXZgNmUBBNjWPcmzUNa33yj/0GZgKVnW5Nlr6s6Mw9m2zI3Kxv8OyajHC7+
SOFKwKuLj0qZy5W7zN2HMLzlPjQ8d0cIydS+Lr5TGE8gFIyQ6Ion+202024q8mDajtjTgKsCMFy5
w2TzDDFgwpvJZZokxB+zvp9jdrx4ghI+HD66zQI4nU0jiIDrMUo4UtXjEoKeLmeUTy4DQGaJ1T9A
vyF9X46tc/EMhmNtM/dPpI/dJzvu0v2wENHNnAhu7jxVuu+kmA641dsru2qK773N9tIlaMi5sO33
tCOkLP+1/9TkvftpBOx0g3reG2Ukthl/4Cbsp/aaPRwWflqbQzJ1SD+cBKJ7M6XvIcwRXSLyOByP
Zy7X3HNe8SeFJw4c9EpqQIIRJnpTOcE7JBLtX0IvNS6wBOLtqLDghVmZ3Ztd/e612Gnnha2bCo1s
yx3ur8ugnBiXdPEpWYR6KG09vmxMPaxvKxJqNj53zkuJsyOOlLyGrXsFFKc5cxZJTk5luG9DVRGV
TLv4ByauidJbtkP00qv5IWmEgVuYTBPTdVTOu4Sk5zVmAOOUZUGGGE7r2SGOu/IGfX75VudR/OR0
lbhlWSwWrnZXfAjf8gEJee0HRhnwo4Oiop1p0XduuwbGBEemtIep45LFja6DJnprNW2B8YB1VoM7
s+3QNIacJ/tLrgkNU9GmuD6hNjCtd25x9MBPqyJxBGhrsu6Jj0n2+WNrjf24odGEZXHim1tXFNg6
+GrBRtBvO1yPipJDK+bv+RovQbWre58HKQl0+cWfEBWKkhELbrovPsWiURXwFlqm5Bpg4aFRP7pk
wNtNj1zJCcXSZi8i7JAvgEdAwUiDLrwWCqsk7kQjOFu5kaxHjgTRYW6m1rgpNFJj+IJrJJyyCTT2
/c7W8A3DDtJTgFv4kte9uptopaRxyOAgCaUpF4/uF8fDZZywMqsA6qvGfMhehQ+AdrxtZzX21TC4
7VOgwSBkX2j4rbPuFd0YPldF5n8lsWNuYCOitBJNeZAaNeJp6MjUN+BHakAk9Zg/eJBJLI0ooTBF
bieNLVEaYAKOI1hHXcl/abxJCydnM4acMDmXpjjWiupbn3wRUTQcpQ4tIBEmwBQS0Mmu1BAVCHzW
Y+bAbCAQumwCDVuZjMCBSQqAhWjlcD1rKAvkVWvXLxivo1YF6+WL3gIPRXdsxNRFh+yZryt6Gla5
Rr7YPnXkxCfyu1ADYfrKLx/IjOef5Gt5nuTmEJ9tRzDVbTELbW2NlmHaZGNvWkLznVRef5s3wYyb
AxyNazrOJdGIGkR78z3R2Bo6Qnjgzb1562moTdsY+a30u+Ku1sgbmYTdrsVHcwLxFN+O7COumNQj
MH/xcqRG5/BYpWHfA6eDFuBRsQJix9ewnURjd2o2Ui9VhVg9011zGjSehwIj75O65OTNxl78Yyy8
AcgzQB+XYkzOSkB+fN10Qiozd+kNBQLkNoB9J5vml3U9a0qQp4FBXqKiJ7irZAwbDRQyRsy4s9MW
awYM8oj4G7yZGkEUSm/aU5EUv9JAnG+KUi0fYS1L/At2d518gYy+mEb2Es6oyIO56g00QzPmjdP/
mHzPdZm342X9aahEczWXsrqKi4UnvsYpGZNBnEaBWCKyQb63KyhMRbL4MUZTcj1qIBMksXA7UYnN
1sZxIPx9sZvYScFxWr6YTj2rykfeSEhPtiWIAPiIg5XmQYnMjz+bOL1nszcdWo2Nypk+fMd/3l6n
fZIC+FMuyJgv6FSqPJOYvD9E3zxNpYq++FStV+5Q47orD+VozarKMJqb8txqtlXR4WBM3Uke6Skb
3tm5Rz98DIxPFkbXaA9KwbkyvZAeI5/OjLWOH1H0P+fhY5iMjOo7TdmSCgrHrHhFkpMeM8Bx2nMe
hwJjkauZmgVYoeopiwlcBa45d3S/dAPbWnO+OHeoB1FD15WkykI5im8ttWLPlYAQNvVCrimhih5F
TGYa17yDIgmFbVVrvlhchRAkfIos7kiOu5+TTYh7U2gq2aj5ZAJQGYs8EXlmlLcQO8afhq6LjjtB
y41laMwZvb8AoMQX/iz3hugzdgr7IMvB21lYnZm3+MVBUD64drhv2E377kSVtscAHZ5remz0OQrh
ZL5ymnr4Tk1Y8BRGDrwIsFH1aVLw2hp7UTsnwoFmTRDTHXMW90tG4UOkOW9VMzW3/5R5JObQtvy9
rWn1iePOp5Ic/YkRlfVhurX5NlAvdBg0837preSlCsfptexoXAeOgUPjNFl9dRxnoCuExmk59XNJ
WsD2NyT3FcEQdgtMessVNnc42DwnYS+TSP+QbKJOBVGHY4K+FK7+yYDab0ozots48JtDXkkQowtW
G0zMLJV5Cbwurwx8JWLst/RJ4srqg2Xb1+T2kVCMfRGF7REuJUJ1a5UIWTRmMsu/cf0Cb+aYj8xu
+sJl3+cJyQzVzrNHwOtmtqVdTUcCC8bBOdAUprzMeKhfY1t0Mp0+O8ypYZ8ammhuJzC4V1lIN3PS
yZizdcikxVNT/LJQ2+vTcjwxnmJ/dGFLcfa6uP8Q82jdU0uRPscd5uNtpZioTxLbYiLr/pTXmOo9
zGL0LnB3tF0YP+ST8Qrn2lp3TWZdKd+EtxE37dNEiplkRm5fQI15V0Vjlxtl0uNLM1F0+afsBs7f
tooP7SLIYwPN2VWOgpjpokzFFV7eRDzxcGLq3uk4QxfEmLUaZ+FYAX7pexgG8SYTKakIWeXLDLCO
K00pq3lnaSi2nFGWXVnN1F9RkFat/hljm5lKc3T3iW5yTXSna9Zyrv1nB3TFi2QWHSbMdHfJF27c
pRxP2Mm4jzmD7HsyQX/0Hv1v7vgftDz+pvy1yX8U8TfKXovu32Wx/P//CBzb7r9cGlpNzxama9uO
7nf9d/Or/Jdt01vnS0eHi/lHf25+lWhVFklkxTOdhPE//otHbxf99z+k9y/PNm3SiyZVslI6/v8k
cEzeWAeK/2/gWJkuBhTbtGxfeRiWKKj9a+C4cdtuNhRMTq8pYsr7aJim0mrYgiJRa9t2w7VTS1pa
Y9U9SZbPvZW778STNkmcnjntuZQmPFP3cQzn6kXCkceLeK1KklSNOHSNPJRVTcYLN+QsJxtMEDJa
WOSAaNvoWvuiU7TENif3JJsGeqkfZ+8y97sb2F47lS2XwMVrbcGggCgpzhgNv3GH0M7aMKoWU4/5
h6I4YiIfYVBWK3yeJe4epuoyyh9qbzjEiedvl759NpB01yjU45EMnnUXNdB/sVTdd6BcQrplz7Fd
ePdukvcXpM+ETGeH72BoxWFqaupqaFhtA6O87cuHNiifTJZESbMI3rKwY5lNcP730wDekzIpHJbY
RJJyB+kGvbdx/acWkFEIFHjn5+lN1cvuMLNF2i2TzD7awdxx7EiOILc1rbxv16Jg1pCzoxyT+a22
GHAJSfniwvR3sCju6EWLtpUyCIzHbs8Gl9HpEuJewKVdQehubUKxKu/ILSRPE5u4Qy4HcSH76m59
Gfp4KCg0mg34jG/lMKNpTTF6NGX5Lu3RGBPmY7eolwr3p7T6YV3AHV3TFGWzDy82oxpXEBv2zihf
i5wpqoiW90DpQVMGmgntoiGTrE+1BZ0lRcvhkjzNkzJxX2N88lm0O6J8rkQeac0n36P9L8KSMABe
aF8JQt0zbb4iZzceSEqc3A5juN0iXbFGNpiQknU3m5wTx7heLRSCPVPy49+0GL935lK9U4o4ftil
1R4KI3saGqUxT9HCA33hTDbTte0tOiZJjErg09CFFSerneaNpJ9mRaEYSHj4YGi1zSqwqGoJC4Mk
PVsWP9uniCTrCs+9LElke9QxreCR3AQmgxlSORuCIB+J+cyU/Zl5P8ALzBQfUaETYXGKr61BQCA+
HNxaFF/QSIN7Fb5me1BTNDxTzC+vbEqRtjWX5K5J0/tqJCkBhiu8k0UeEf1TWLw4pa8hQQU/4owr
Jg6mJ88lII1lVt5IhnekPX3qgjPDRV1c8IONDf5qOyBE4lDRGJo5LS/svMU6INVNKixOrv16qr9T
ZZKeB2Ft7YUBLqGF9RAcFTVy56x1QTM32dMiadhi/VrDONtHHLwvy9RXrwVa9DqzzexJDSmpqFJw
cZIMX4ND4kIBUlPIMKdQrL8fGq8+E1ko2ETW+cWx5g+fzNTZs8v8ih7JYmOKJN4aVVezCwOi3e0a
F7F4NfdjtjGxjp3BfhDtJpX0RI4uWo+hFV0p5RQvqWP5d+1X3c1MzGY38sRcJS34Airx8sMcTYz2
m8TJzlM5LBdWTEgmxJs1/mRJnoQRCExzNf7U/KtaJ2frpS8Yd7qn02u67Qp3vM5GVdyrr14e9dXR
k8Jii1YxPUnrniMhZO6kX1BtSDuMtRqf/CJireIgaL9TORRf9RXNJkziGNSs+lBbz4uGYbUvG/mN
yVP4grEvkzsx2ySevI4MzkxGaU5SXGNGylVve1N+bOF4Yu4uTZ8Dahs95+wSGRew1RpM0ziBztbg
BYLshGNi54xtbLybaFP73rKDhxQx9Ues3t1HUpfUeRagGHdzX/jQazVE16jTD/yNAtdgs9yICZba
ysUNR9vd4lLdxQZ2tzg6+GBY7vBcYO07tRzuyEEtATZQ9sArmS/2TiDj8jZH3KJS4qRseir+Bj7v
0ayj6SKXyb2farO5tiNn/FHD46HSQREIYB5J9JZU2ZOKK4Odru50Yg7AXeUlPX5lo/iE5lwfTBpT
T400adsRTM1sg4ozI0rqa9KeapOzFN+gBnivYRBlW6Po2AONBQ4c3Lg6HJXk5drK8uBbTbcbh207
gwk80i1kWWF3qFPRXmj8G3fYX7N9wBK3tmrcmiFzm13kRtmTyZ8O+1P0R9cZ6R2t0mBHSF3tOSzo
ZqtZILXMeef8yHF3nvooLd471hoy0pRcbMhg10/QFtt1Oli4HukR5A/3V4xFZpSSwj111CKeA8RS
avj8GUO4W1jecc4xBOKMbYDF9u0eeZAMKsVU1H+CKGK7T+8sbZDRhtSYtS3LpT2VKQVs1RC512ap
+hc6IZYL+kd6IaL3DWO72IUzlHGReRRFTWWxm/oEvnhlCPzrpXqtKT38mIHMPHLSnq8ktSTXvuny
p1O3yPhwGiugo051jEQfcu/HKcNuE6G+rarszgh7b1cuOAwcjL00PHQH38IyVim8azPZ1wtbIhgy
yTiCj6Kwg6AAhQDVUJ+IBGVk6wQm9HFRBxO3OcAHzzh4EbS7kOzN+0zebx2GS70zZMe+2whemJPM
P+1c5KfeIkohG/9iTPnwRPCJOVvb7iYGLrBn3gKQ0ojofsSPsQuwehxpqDw2csBaKbdU9OG8pyeO
YfkHNNgt7W9kxdUmFcVHOamriYj6KqaVze5astOB2FTE5HAnJfjqQgLmeU24w2gs0oShs48G9xXV
HG+LOwRn3vzac/pXItAbbPNMO3rddYyD9ccAifK+sILkuZuwsPe0QL1yqOYLM4rbfHZBgSRCntMZ
J16m7PjFmwb/fk46vGm6HxFeM3HUGHO8UybmFXuIe5tpZYogL2NH7nVkXChjoLNM3eZ2tMsB99F5
bW7SEfW3jNxd5hr3LtLSaqrt+8iw32Z8Rq+UNWAqmsTJoaL5QCX+oeoPpEQ3HhBluwv7Y+YFm4rJ
/ZpsAD0TAHZwx1XHoQ5/GsyskGaXNT5fqGL0WgArDboNvLu1ayf0rQzUlbtMpku7rrFhO0zs8/rR
NM3qoAzFJiINtulccLDEJVPP9Q+P+5Yel3uMHb0aD57tvvkxBnwpb8yBtPKE75h2kF1eO/ve/5zK
+b5pUpzGo0+TFIs+QwJEhma8iUhI92y6+hgG0WgOdy1P0jQZsl1Ij502xnTYDT0sPFuMBgpUo4eP
Kct3Kb5Y7l3/ibo+utbU/JMcN3oH0SVMdjbOkoxwAIJvvHFs9eZZzp64zLZgF31Fgd9GxPlPFEf+
4fhQUcGDd9KqdBeAxTly+jm581NPqGqDZLSwN6LDMqQ2wGBo5ULz28Ro4utiaPsDbUZgemuUBSem
Bp5nn/Fq4j9GaKC1um9pRgf7Xc7OZvFnGmxA+R0Mc3EImKpr5gfjurWDS2llNFh00jT3HenTFTOG
C7jj8jZ0vOLKafm6iiouV/FsX9cNrZl5xIIOvIkc2MaaPVFuSYc/LgwdOOqW88NsQWwoKWBYd1F4
ypR2xSQkgc34ZzeljFoYXB0p86ZiM6MJWI0Fw95JEFWjTOIF6CBdglL154pKgX61cA6RrnftG4l3
6PxQYW7JiU2nwEtfmHJT/jFRFEPPKK3u9rAcRrqDj2XTNHuqlQzi/CJ4MpmhrofMV7c9h+d14qXl
VWPN0ca36OxhomasKuwg2AtKm7KVjnRtGd0qszQPgCitO+Ebw1lCwULs6Ov7oHCiV5vH287qzOWa
Al1cYYTm81NpmDzTiml+DDzYPVuLeo515TMLURCbUdoVsRyg52ykp/jGHgfvqp1Te203bEZb6Dzp
ylXJoBXUfs9gEvJ0vdzVS013MoMzcVP68NMUU5Er8iviupQgu6u66NfdaFovPQOhk8Vg6g74ZalJ
pt1NVTmEjBk/kDKgIVCVaCKWzIxXlgDvvU9TB0wdO3pfad9Ax9czWhSykAr8xpgzXbu5QTOSqo1D
WI8UPXSfeaiNfEG/7ivxjIMSRSLeKms/L/FLGbsw534GoB3Ag/y0zHhcESxEFLKqrerzU0NbrZWE
58BiIU4nuunKYO8B60kN77HLhx/stttjKSLMfPb41pCO3zVJdxuld+TAD5j3MVGW8x5FR9+mc5ps
miAZ9s04EHD2AEYGPoW+bcNzdSAydOv2yJkYi9dWV98BE+mIJ2PU3JIhHA+6Mf6VWAPV0/kCeTop
KVqZnDvmW4TDbEo3TG2iIKRuPA7EuAIeDG74acZpte3bbtmkIINLduFpxQkmpykmXrJL3EfubUzm
2aGRXa7wVwt71Viyfustm/KGvJsqIqB1/dHLvt36BWG9Mm7r19bwzWklS/yeVYsNIWv7ZtuJfPzB
dIbzc4EtdyPnsT3Rg08QtXICQuQJ0hSlEM9VqrKTVZdPqZl0D5TnTZtakJJZFeHUgk3XHUx0Ulz1
LVkInTFkQLoEPgfz2VaMKcOasoAMZzRT6J5kQxHJbl8L+jVyzyx3bj16PyfPBqfR28xZG8OND/i2
2n1DInTrVGmyb4jVnYqY6rsJX+k+Qs86qg5QoMH5ltx0qR6mKuioJRyGQzp0wx4ub7VL4iA41EWm
PoyZqVRYmM29hVJCQSweAQoaI+zi0DP3GAmSo9A4gFSDAerRfZWDtWdWwddmypZEFAWhuoLdI92Q
jK9D6ZYUT5ZomF/wAdm0gAhGQRlRqukES6hBBU2q5E2k6QUOdjRW5nR4aVkpdkYD5aBLBjwoX+iD
fCggB7odee2OzWRWxR5iLh6J9TJWDeaJ7IX4Jd0GmqpgeOxjVyUyNw1VGrvQ4A3iUKZpDDmPuKtZ
ExoiEvafKqCLHcNV719ZPKKv88Uh+EmDpUGMHNZD0AT2vAUOEVzlU3amBav6gUXwB1NhkJGNI2ES
JPQha4ZErGkStLAmwDItLHMo9sMm1tyJwmqMRzplk5+xplKYKlz2ReA5bzRh8zAwuuxSZL3FFLWN
t71mWySWDeaidzTyIkow1PFzM6sINBPDrwcN09akDCiHtJNh10suBAkmAj9ANVCOwGvko4fepJkb
KTmz63LqnIMcIHJUX3CO8gvUwRfVvUdW9SM1e+uu1lAP2/brs4+leztp5EeCUYtyXNgRXAggQejB
IkE1z98sQu6DE9xh82CxNMrrLmvpAOrV/4qe/xYxLRTJ/7/qufpWhNm3zx9t9GfhU/87fyifvvUv
4FSua1oKjhLNiCiPfyifnvcvzKzswJRtKoBoDsCYf1ctWsillm+xMxUe+xpXt23+W/m0zH85yqbp
wXMQTfHQ/E+ET42k+ZPqCWEIXy6vbCuB5Inb6a+qJ66t2Y0MPz4sSWnvUH7wzUVSMZYssj2meXv3
p6/m7o8/+b+KPr8rY1o7/lvrxX95PWWa0nRs1H5gjDS9/fJ6hRQsKlTnHag+nta2aINHe8C/PS9D
cp69yOThTH749y/6C4TA1i+K6iyEbrT0bfELhMBqvZEJjB0eutoxsBKCtBeFCyGUv/wPn+8XAJF+
KURkEF8S1B0/ui5R/VNJajEAAKlcKz7MfZ6c/MUmWwvoaRWYabprhEP+pVM8D/RfRZ45Pv3+k/7y
8h4fkqpMB3aLJ8T/K2I7UEXGzPGaQ9qxMxyzXO46MMV3FtWAAFnKZlmxgbFv6FqtPwrptfvfv/6v
vAfegCWp1LZxXxDG47r+6+dPR1aa3hX1Iej1j5xO1lOPL/U9HWJOOjNVWazZkX1d4asNs1oXqeH8
X4d4eunc7lrxoNx+2nuiH1/HWWbhf2ix/eV6/3p/FmM50IiOpHz3l/cXlw6Ti8ysD7UXUbSeE8nB
m+geqKuctp1WN//DF6IxV3+6wfQLeo7pCUdxw5q288sFbzSdx46qb8kX87Irm054QZiEDfuWxxbn
SKIB90mTbshBBtscu0awSnu6gCZMid329+/G+uX28yAfmvJrwQFzR67sl3fDol82GilxGKzWRv5o
Qp8QIa76q5oQCjuEJkqY9vvla9xXny73+L6lEGLbZjPW1z7wonvQXeY7kjJFIRLLIeII7XXPYccA
ttGa4gobs2AP38GCX40eN1zJ+nLKC4zteeSNSEZISCgLZaBzKeb77z+i7sH9yxeuPyJQA8GvrO/D
X+/AqusEa1Ocs3MFF7uiFbSVm66rpqescalsU9X0XPo1u/25F/6NmVXpruaAcmp6u93zCO6OZR60
H4NwDEjDUwZfujffJ392GVQk2UOSiurNKx3U4LZPPqXIOvpTOusbHhcy2BOiGo4Na5DPNjo8G21M
gOcxJ/9Yh3728PuPq6dSf768vj6tYnDGZlSYyvtlvTGGMeCchxtn0TVmbk+1O62Exvr3r/LrXcOr
CGCZpiU0vpOHxl/vakzAqp94XwfOaOGroYWzoGuPQ7M4P7yUDfnvX+6X9VpfpcJ0PKEXMiR06xd0
nJqoGl8ILx0krbhnKG5XvDF8cnIa/sNy8Df3Aw8G/YTlknGVpd/Jn5brHN5xKNuWVqkhDM90EUxP
iWtmDwve3StouRl46ii+//3H+3WR1h9PE/FsliGWIOuXb5M2ZjoDuiI/dMhDH0h8HgdWfAcl+a0S
A7CKXPk8+1P1lnZaeWgcMrW/fwt/9w0zT2VfQoMRwDr9g//pcxujPkOb+khWKoOtr6nN0n0B3MJC
QTn//sX+5urhl4SPyFiV0mnxy4sNkrBsl4a60UFlDwSTWGnjUe1Ldhvknrru++9f79emcn39SLZZ
pJIZEfMF/3JTlFQtxjVRyYNZ19iVSGI43TZSZUfLbVcSuFyoFLyjR4m+ESMJMJDTQ3hiNIhqMkSE
UY8ls5NzEcTtR+82/QcmAx3RGgO5G2PXOAV2V739/k3/7S/iuq7tszKbjMn/+oswTE5dC8XtwHCW
8i2DnUmgsuLap6fo8fcv9XcXPYdwvXUkkUdS4q8vVXhxTRuzVbEdaoKzsFrS6u00XhlWTeqRoOR1
JAf38PsX/ZvPB8nQthSGUdNVjn5Tf7riFuLy9I8ilEzQp3ZKFgEhk5aMpxMYp9+/1N/cX5LDDy1a
Ck8Bvqu/vhTd2XVG6U95CDpdmU3kJDnlcvG2g123l74T85GiF/rbINY7p5GYyH+44P/us/Lq/4e2
M9uN3Mi29rv0PQ+CMwmcPhfJnDM1T1V1Q0ilEmdGcB6e/nx092lb6nLpbwM/0DDaLlup5BCxY++1
voW+yDepxHzz/S8AMdYdYCqClLWijl4G31CflH/VJdL/JEx2+S4f1n8T3YLl+Zy73X8rbSnQnWWx
LPYWe9YReEBzbJwFReqJ2XyMDCzTa49xxxH/12e39CfXGUWGbpDJizcFUcf7rwkzIp/twVEgTwUC
OPpQt3HFgAAhBOGw6TyxdiXo9HPsdDHvXg5Db/3rW/2zR9ml4HRtRBv6v93qufHCvvdstbdiQdAS
/d7D0IYCS2VzU0SajlTeyD+r6X5ye1kxbYMKA6oZsqP339szXeTtDYtnlFr+ZUiSIZ04A/n0OgEe
sv31N1wu4ocbTBosXETKR8fllPb+wxQnJI8kVWZH1GqXSVE/9M2nVepPPsRYDmaY8FgUPONDVQz+
cRFfxawIEXk2K11pyE21iAbLr7/MT66cQbIvSzMpYL7/8crBqsR2qRFuPDqV9ZhB0sbbrchR6jOz
VJ88Gz95NQz2Uk5Srs8x+uNRpJb0Nok7qWF8esauiP3EwKBARTvThz7FGC2vgRX0Cc13B03TvxoA
1/+4PX885f7selpIkuzly0Lp/LDDayk7VDvCMMozHCg1JlwtZdf79Yf85NmH/eTz8IMA//c9HDU5
UFrhFvtKs3kMZ4qGmTbmEUdfsm2yitZT4kefFS8/2cx5133L4ZuxVX08QM1WTGBMHhZ7rS2tx5LZ
7rVHP+veMyX+Paf47A1f+iYfXwCTk6wJcQEJKOXg+xcgsh2IEDNgutSEj7YfJwwcqzTR4jdeBveB
hcEn7Mr3h4dZeeG1j8keIlIiyYmM7LR6wz+V3w2w7s01llh3h5bCJIpqiF9sK6H2x5QwmAFlAcMZ
r/LNjQnfYC8ro7mncFFPv75pP3kDLEExhFQdLJv+cW8yHdG0Vkm8pqFI11mp3DHRqIbaE9PL/uo/
/qxlYWRjQLLsc/Z8f+VcCMcMA0FvDphawO4M83auNdqSSy/iP/8on0BpnnW0JXR23n/UhESsnIwp
3//W8WgEogoB13RthXH6SSHxW87M+xWR3rlBm4EV3zGpYt5/VpFE2iDGkJdrjBbRt2MSyKM7aqfX
ufhWtgY5O1Ztg3xqodPnK1jIzivejPyuQSyf4S2wjOvJ6+dz66riwZpHVH7cEpg+UpMvv74wxrIZ
fPhtWYOotIWBUFF3PtyEypoae4ppiNDoj06ARdUzZEvtzPQC6M8Ai+gFS25939pVxLgH12cgawMp
ghtXxK5aURDrkARq1M4B9r3kVuZdv44Rgh2dpPduBq8EUJAMaABCAJ4Drs9PFm3930/UHDAX9ylk
Crahj+WMrmaNghVCPoIp8oY7/JtBajXhys4FB3uWn0utREycYWAPRKS/TAsL9tfXER70+04KTQvq
OagZts3x3ubWf1hUvVJOKol0uXdbRplAl8ENQouzah0Vk0LxpXVXLqvTam6HRyjEzAvR4Ii1jczo
zcjkIwL0FAKc8Nu7DigBLwN8NyQHKAymGlKbQAtitflVX9ZkNAPwbRAoaIP9MuDnDeP+RPNmXTf9
bRVHz+UUPzju8niZ4yEqfKwLaQmvKFsIYmRKmNlJlASAZUwR/G6d+GrfV/HGissrzBTnyEl3jZoe
BDoewGzGKKCToNIjV2IaFneTPx8ksBRofl9xjMPYnaEcKWgyMJgPmEAwQouOVgqerLp6BFeGhMcJ
lO2dAVkDiqkPLRGJZmps2rbaplF+6JviRxdqG1HUO6tJD4xoIWb0X822CTwUofYCkMsl/ZssaFNt
ozEzWuWZtp8H4v5gGIihiTYW+ofG7xGmoTxnPG5/64jXRQjl31siXGfltRkxOeK4hMwfbmncXOI5
iBZs+nmy41urhiZc5uVXwPcrJDWsv+GL6VZ4Pa2AfvcXWhowKcXWtc9ZG74mhcZFxFQz9YfYMi6V
O291cMqRcSJR5+s40WABQdqFpDjUQ7bTUn8zFUmAm3ETRiFapOmEjyVbzz3Jo619VKXaJdXtoE6N
sL/0zqs1Wz1gavsK1uG2nl5BWKFmpDUdOMo4OkoARXuDmcRUEOXGZKwZ2u9y/LuzZx9ccqSdsjkl
Pj7ByfQwb5C+5tPinYca2LB0OVxmR73Sb3Mgg26eVJteRvdG5Wx5igm+tRjLMTsSVViuhDkHUdZz
Xaf+CkzvQ7SgBdz0ARNq0OLEdMKMSMEZSYj+nQy6ra313lofw0uXOIq5cR5U1rwacU26iVsFuRZZ
O+BjK9Nh1FU0XzGhg3UZmUyS720XEqMRcgs84jtLXTb1CaM4J2J8JWrRgmkH2j5BbNrnuQGjWrLN
ls4pap0Lc/QR2w0AfPX0WGEOQFsHx8t/QMwahKl1R9APZIC8vPBlI4l3HRFFgJRxMUUifPtqZfI7
s4iLXsWnkhjoFuAKbufiRIopiSiEwqHz34x6kaxYJh/SuboTQ3Gj+833GZcQVkm0eOEPhpKBqvWN
3vJuf0/07GRBZFV9+piKL+Wi7uE1SdKR9OX+0W/KveY3L+hWEHFbFXE98VvjNYdQ6itTk69x75yN
sF4XeMbRHqxFX2/IvsOMFnunbiJ3vOv3MNsOMgMbx+ygPhHIt83N9oLQNISN7nqUNo64nkgpTDAo
9XhTKn6GsUtRvmArvi3ZFVcF0e2tGg6SSExjKMBLeQeSJvaii29nLqCqslPOOtIB9UfeVw3rvge/
bU5xW+xyGZuYe2HNEBidqa7a1qG6wBb51SidFaT0TWkB3izVbWIRaLRyUm9N8OoKTOOmcVSLJBtW
Voj9DFc1TwOIsKx1nLvcTQp8ZvKyqNVLL4b80WuqDSf6bSX8Z7fENld3tzjab+hmOi7m76KHtEzE
Ebb43t3B4VyEk+dyArMStSxBWgcpJuPcv8qs10LT7xmEXtoxv7CK9rO97xaAQFdmkhwpVOrk/iUq
vhHZqy5T3P39F5CG+6Ybb8DgAJ9zv4BzDUJG9OEkvwN4rvcSeeUa9mYdQDSzn2zcaDBcrVDtPHlS
dU0azmiXW79q3SArGhzcZkH+tcAach/1dQXB0o6MqzTiAB1guatmjNaLJrIaWvliw6LV1jJ0knXr
IsUAMkzG8py6x9DP3AcdbdbK7fh6syV9eFLjPjR0uLqVHsJ10mR+l+SR9uqpkJF2m+b9D0AQt3NW
vgldGutmcudNPOrIhjK/Q/gSYdbCLfRM+K8G3kPAN86gNeSGNm8kUsR7IlNf/ZA3xFQ+kdaNIJvM
YhD1wCuKJBiTi3OAet5fVJ42d7tcX6QeLLNXUVzlqGUnQkqhq2r3lZySL5NRGTba9cTZx/aovdlG
ozae37IYiiyZ2rOd5P49nm2iypBgUbpYxAwZXu0pzHDI91vV2PNGm1FFpp1CMx+6fXuBYJYFHhZ9
/+xXZia2PdPoYAQb0RAk/zLNfPiqtYvpa40s89CkFWHbNKSyXUdyAsk5tUP61tCktzRQctwPef+V
Mrr4ro/teGDcYqJGJ0zIj/puNdlde+GUPqEKmZEp7tEQPxdWeNe4vPBFDpW5tGbf2hqWBykqxSdx
1QwFlqcx9+vVPM0dGFe/Iao0T3K5jWFkoVFNsrUxY573pJAAOcvmDJaxfiKsaCJBPUyOHjKug2aW
YltCkruY/ILs0FK23lfH0urD3Cxrj0ayQTz0X1wFDgCNUHxMTfs1rXt7CwLR3BfISxAJenfWKJ9x
SRf7kkPBXdtn9b2duibuKfqRnSFHcyXror8sOmFlKNbNeEO4BttZXRkvdK+am9jMMJv2VnZkqmMc
ospZ9Nu6tplpap5FGG+cIr0HoJOuO1wSR0Z3pAo5GhpyzGVQZnTSMKVPiFrShHMcyGwkMTx1/CTe
1kgAt6FeOQjKUm9hezHZXOAAXbdpxaiQMrg5zTRvEm0YEGhM3hUbit5q3stYJRldL2tJjkDkmI2k
pKky1gG9eaR+z3l07mYklq4b9xcxEkWCJZIczM+SS492EBzrVAnA2JahBWUCd1HHBPytJ6biAY9K
R6psh0WEZ1w/FBSBpEr2pvboTTGJT+H8VKPb2oHm0n8kiKHeQuy+D5pw5Mtc3YQkjnLko4je6X4X
bUNlpVfjHEJpLZNYsGDA8wxofsmABDL+3h2QKyKz3HnJgv4iJHHxxI97DH/jcaBGvm2sPKIc0oxN
nyPrmdQIrnXhgPu1zYloUDq1Y9sbP1BcEV/NIG7diLHd2pBZGmEyMNXKirl0TaYh2qxYTKcMiVdM
4LDicklJBKijKvchHLTuycro+EXE1Pcbe4LZuaWT0u/H1pi+ey42e9SrHGyzAcguahvEl6Q1sPMg
7DavJtvDfm0XFmzk0J+fusTQ93Y5GuvR7XrSSUz8IquuGrUXPZ2QWQkDViGI6kcVsxtCuQexi7fT
WCMoxPxrhjWJUMNgNkFfZu0uLpMUqKiW7C3OtUfbD5t7DWhyvapsG89+JAx1bZdmrGEP73USS4vQ
2kYCoixQ3HnRtQ5VT65gFfrnsSDEXXTInJNImfe2IlpxxX0mUSHpjWorO9XvoqwoXgEQpXc904GX
pnyDGMe0eSYrlTGVuQESecqGc8sCCVjYsm8ak8V3dAnRipFm4g8X7l2lF/4JYAHM1ohUL36LnsU8
Nqvw2ekb/6pVaXkcJGj/lhTJcOXaovviDDCl9KJ1ArsnHgQv5h7oqSBgyYRMUrNRT4j4A72qqx2v
bbclub7bADPhu9pGtx5zKOF6AdGomtplB+E4+W1AUJKh6x8c0CCdn33JtZRi2V1QtNZQbHjwVbGq
2umHrakOymJuHSYSHr7anEpIOOzSG0PZ9a7xXAWf2B42havFr4Dy50c1pPmmqspdaxj5Tedaj00d
U31qw7Ceh6U+jI0RDkssQ6rgLkv5piGd1q9WblkXnWdHx8LsnGBGtaRWIzLRgz0BxFspxnlpoM1w
JpRVJ/dlUepYdCG0nJdq4aqa4Aseu9a2DZTkwl4b0dhzE4Df3cB2WVw1uLIKTS6pmz4OJKHZyf2C
gtqGkTne11LzdmHs9RvPRk+AKvhSs3pCcjFcMfQsk9a7m13pTGvmWyGZJI7y7mN3LG5kG6oqUIYW
J7sBgPXeb1zSZwRgWCs3G7Eu4ccSWw91LC/iSl+pmCCmcPIhbdmUKFz9/GwJbT8xeX4x6fwfUM/D
wc8tu9854eDXgKTq/NwTy/oahxUU0FkBoV3nVkV83gjSvlgDQjY2I3VQUER5+ZYTd3SpnNh+IMjO
RrZNlsa5zxMTmCmadxZT2XdrjGrK2UjyXW7wyRn72YNHZKCoxUmWGKeJKNVVhIrnEkPs8mh386kG
5bHTGkmnbFTOEjMKGJpAtOeGllDgUZgHk9aQNuyZIlsPDmydBbFwKyhkN5YdK6Q5CjI4C9aPmDAj
EkYn99SUUbWXIICe+zHigXfJbZBaf2hbH1CmB+4toubkzGnmV5Rc0YaR4BR4o0zXyjJf0n6on0RN
qkM6d/qCDNP2mOofdQVEyMsqY8VAQbQQa13zkBBxuppkkRHS7ad7uFWQVHoIYiiLtX0yTP5a10sT
7mF7aQyDxLFHF5HCE5Q8OshhwWyEmC6q+A5FRbFLo5qAgRYVKH/cl1tsTeZVlsXmrZkN86Wm4J6J
wW+ZCS0J1lC772qkGWBEDayMJG2jphHEH/Lsy6fYrLV1O9Th45hWzQ0JAGkdJNKV22K5RI2bTfRK
yOZ2E6feu/UQbczsC7sfq3hpRPq9pWczHaCJgyuzQJoIcM6Ti6hxUG6W0VE08zNwblAmDe4NCD8C
LjbRIWiGsSNpNdpPCpw3Ryvkt36GptfH9VMXjvVXt/ZfaCv0weSyBuqsv0NmY6up9W+hsOW1ybqw
KaFH3LpZi+Q0DLepoSU3cTcT867SaNpFRFatCgOcm9455AEgR6YIocda+21xIZzG31hOW23CqqhP
nh/ZW4iJhAgBUSuatD7g+04u6EftcP0YKDTNScdrMEdPJK8CqCpoAZjFfT5BC+lJLjxyriRvHB7+
2TeLbnkH2nUVWi8dHkFquxGXJnioDcUmTHqVfE1KxzlywrXWeu2E+9Sb5ZrQA1JX0ob4i3qgreAU
PovB2GyMolwKzfpiSjuMmHX76Iueg4ppd0cBpAb1sh56ga4nuFZ0J/HpOxCtmVia85BOBalaCtg7
QmddWbxu4KabLALf1WnORZq3cUCyVr/rC03b4RLEogfwEXfZWFyNqa2+qxJ7gVuOd0CR7a2ezmIb
d0nx1AFK2w2jBdJdDveVPxrM+5X9mCd4iesoGjZNNmQXkeb7a4GpxCqnYy6UOJDRKC5rsreglctu
T6KVt2rJOgVdp5rjzCHvO5gXsW2dtAmiCvS033njg2VNfsD1J1RIWdgDMb/itjC/JRxWYQDk8yZv
B55wPazpDst9XSzwWTthV9RzWhAAXcpLH1TlJqttsAdDZV150nQPwCS+gwRuH9uwsvas6P0xrFsm
SDhyN1ZnRy/DRM6nU5Uxkhgze6RX0z2ji5Y3fuIkXwyoI1ZlkypTeOapHUKSAzwqc8MmAVDr9dLf
JyVtZWmNCiK72XDv8sWxGvflG1buBK03xEDME3HHxDGBdWXU8aVPdGRgRWy6QqPjpcVddawnqmlY
f/3W1aVYc8vA9SmgVR6IJIAJ3s7kmtIi0sHtCpy8wD4DLcnsjZ3itM1gz4CSndbaRPJcMWQAL0HC
3Y5ZHu1Vwlo4FFlNcg9tLN9l7XE4w6zTvJAXTjaOm0x4nJn9JCvh1VcYs9CaIZ6OzBD8aUenbUiz
/mLCQ3RNaKNDyMJQbyfHnHlOnSOUXa9cw8STUCZt/aqkAtxrVHUHD+ZQMJFAtG1wwdzmnJlWfMCw
bj0P70tS4sb0Rm+faw2DWaHodTRw4+AAnQnOehGTcC5zOLE3WNcv+5ICv9fmV6tq08AtsguP/MoV
uQPGm4x7SD9VOd3MxJ5sDbqlX0zy6k45djqIJmOHGU84HcgiozzjDpnWsV1etn3/jfEwhvRGPJUZ
dgOtk/m6iw1tRQJfG8DqH/a5jskHyjZpBb1k32YeitZbf7ZyRYon0u7uqPfGQjSqwp0wkpi3fSQc
1Qr9x0EHmZ2nyffMHuZz1TC6glhNbLWbMAe3+nbakXhbvPbUVtsWgdtBN1R6PaSkJxgGa64rKFZW
tAuw7lRFZX2zgOOvBtD7m1A3igetacKT1zgeRCjU4rDP8S23IRanMZquUA++eJGa1h3hZPEKtNpL
Viki+7pU3/uxZd2TRQd+pCDmTKd3TrulSIkXcnKX7SOdv7kdd0tXuKeJ64kepO+f9ayjKe0OZFo1
Y3uZe3P5UEDYYUOR5K1BoDsOyKJo6EyYj3LDucc9t5uAph18K8bR5Pf1c9tFZBrV46XMcbhrJQ83
HlV140SF/V3k1aNB4t0Z4y0MzYl0y9kbk6NfhM6WMFEMfU6C0XN0mu4M/b25m7J2CLqC82Mw5COt
SzUm2ckMpwynYfw2C4btEHYiomkIjZinvjiKkBEbvTA1blszNghtHOd1CudTgkLfKI+RBgR6wtQ6
wktzkHAEQVjz20hFetZCV4fFjXsjMds708notIGs2hSmJ9YNVK5XM4RwYFZaQ3XAm+fHnk3KBrPy
6xSlGOJOVscnNxlBBFrq2GWkyRJHSts4H7/BT/wBmc7dujUDhcGuSZScfYInhqE4jlgirFWunP4H
gw+9DEAp9A+pP8VPuZfWr3b1ltYuZ00b95MRMi2g9YYd14DmGckqIa7ZIUq6H6wjDpP+ejYmtpDB
wS1pYCbZh6nu0e5sI2cnCt0KxuUsr+JI0sojEiIaWLzIHs/3CV6OO3ZX+ASqDNdpRHp1qAj3gXFm
yW0uW96kjJBKrINVQ8EoM/UtLIaR3lob0onK4k3bJUu+BpAe3FkvNZa5Yz344S7DXPPIkNK9msg9
IFk8FWfbBGw3yDzFeyikv60TXFWc0GsS1mJOGPqKMhoSQIkLDP/eVGf9xqkkegvbmqw80KNaRPxC
lQL7bEz023LUGCR5AA2sOYLc0zIut5Kh5cHNsuvYBu8nI0rweGagY5ESSGIfplUhofYhHxVsHJ56
nIsFEUgxu0Sg+SlhfPgHp63T1tm4svVOx3edwvPrkuSWnhXDYZw/rZooB103U5TRYDpNBytixEhm
y8cMS1BDuMNa312OYS4IlpytTQ6sWUeUi80yu3C75LnHWrsiI5bQVzpmWzxum2p2SDQmE+YwV353
Gkw/3JPHdl1D5aNLg2WOs5N6EL0lYROMBvahLtE2EpjwE3PyJChsTtJSONXbgObhGe8h2ZZaP9Fz
J4xA0gLdYR83LzoGmV9Kx81YFqi0waQWRvpDRZG+W7zzvgLqTKQyYWZ4CA66yPKDq+mnSNpPBPbg
KSrw5SRV9yB1+uI5yN29j29sDVB63hS+137tnc4hrjEcyLuzLNbfprTs3YAB+Y62abbOTRIkTZV3
FyP65KPCoLONDSv+Rq8/Aohfx3SWm14x5SA42fUbpmxeklxqfeXtOGmBsKDiO3Y8pScqAwkAxfX3
jRVpQd061rEoZkEN25oPtBRoMXvSOBE4Q5gAxPZr34+Y3Q8+T6H0qMM7Wtpbp+GV5TiFzTkfoS2E
iXM9Tma2pFlUN3ZUd0stZp+asbco2jKze4YsACCl9UfLW41cwzsBMElbiSlyXhMEPti8mqS+Lg1S
v9yaIVNL3XAMu6i5YLNmeOeF7qkiHJ6pFRb6fWdkRCXCADFWbkV/p7Kb8MvsxvKQur04eOR1Pur0
mLbZDOWeSiLuWFrJggDynAzf6hCxeZqodqsLoMjAZEh00JrBWsnSTZ+EZxJZU1vVZdTV1Nx5CiMz
GFnJSO2atRqHbpQxK4lSODyQM/nZtdPDcJ28aLzAnEwoGHO37y1Rn7w88QLpWAZSBCCBztK0+kaC
4jzlIcBnwpUyqoly4izIJGEDAKo/ZXiN0yBKWzJZ3NlnfjJnuv5KqHB9TqOheBGFI/0gdsb0up9i
OvJgRhIHeDlwjRXstfQMpQHhV1Z1XryGSGU8ESNTvTVdVrcB9v/yZKQeGzMmLo8gAizd1+WQdGy9
nLjPQNrK6qJ2S80I9MF2gJQJ93VKMFMQUFC9RRAQvRN1mLPXTYt9lVDyGHSxr/cisLO6JAkP3soa
nGp1T86Y9ejnRftdlErRLQyj1GMNQy4zsFR96xrRr2F78+t2qZYQP4D0N7Nc8zH3s+oN7pD4xk12
V4xU/XozEOKx6uJUqTVilQgTrtPmsCxMDUUoOnNv23Cko3+fGfswNo07ldfN5RQLs2BnTCYIroa0
LmIAtowiYYdTL+HhMtdxtzhESNF9KGcP7XwlCywb1m+/lxmCYm4USR5bCszqazONNjFBWc9fVcuK
B2mFb6K7/pWJ0vDC7uKa9ogfh3sooOODBE1Mqkgx+ce0nudqZThdVl1EpYsPF9ln0tylTI73USgw
UbsFipmk7+Pmrk9Vpm+tIrW2Rcp8f91LM79jVhllBxztcRK0DGDNtWAaloDjIbdoCn2LzobBWx92
qUm6RMO0lQ0hRj8Pcw/jrxcWC4Y+v6vgxexUV4z2pnU7LkgzNVxSHeUpyH1bAV7mKU31LdoJKoui
QcWTMbrqVuAB+XACj/I7WhrRF9rwnKCBz1vbTh/ENwKNmyP98xTAUJo/ijEFE+eDn2AeKttdWE7t
92bo2kt9GqejY6ddcvJR/lzSkOXHg2HCU72IV7zW5znlRB9CSOHBDLBqocn2O/UVPmp44ae4dF1s
GltQ9+neCx0UPaU7RS86TNgzXuKGnETsIf2mdmg8BWnMAWmT0bQEfYcMQTJjnOSdWzDXDxIC7Is1
+BWexii0kaw0Hv+3NsMETIb5W1xXArYuUTWLBTT6Z+nb1X06lO137JeGS4vO1J41A4W+Lc3qnq6m
xuFuks468TLTXWF2GR5qYdZPGD9rIplK75Ezg3PpmgQ4M+r3L2TtUB8QKu2wyZcaA8WG9QoFDfV4
aCwCulxF3TaNU4TDjU261KhRV7YspJe8B20RjDRnsyDtcuTsJli/Zm0oYlqRSXh4FiESiC+KIHQP
Zg5icDpYPFl1n1qPHh36EjO3yY2oUpuhRC1ybiZorFOf4NQwp7oJbxHbse/SDC6uEowO66r34gs/
9/NrCJ5hvtVD+qor0Bbtd6A/kgYoSYcbxGxTfEQrbD+aVcFDwCj0a260zqtjxuk5VpFBG3IaWB5E
iwC+1SxCCUhRIQZ1nhJY72UqeHlyuUgWUzVb3drObf8+hgOBLsfnCdRUxU0oOyZH2wZcDFje1Ca7
GD4JStze14s9ParhQQMxtBdo3a5MBgZQNdBx5AMPLttCeBG7Tn43Aa2+zyBSNsfEbtxXDjtDsZZ9
y7uRtLhRKAhmDb+CJqnMWpTVO+poMEkLNlEGM33EL6QHkDjmSmU0B8M141u2ogoIUp2F6YG4dniu
nhuhROH9KIKBEce3OOfRzpheXaJDaXeTLUmIVjmrbjZFX5hOcTld3SCecmi8iaIjjuaNYGKUbn/T
MHVokd9wrUogKGHPcu+AvYAUkC7vd6s46Fx6i+OHeINsu+gaCfhqytLY6NnAes+H8EP9aXjKTWJ8
VkQk13ctZm5GUWEKOn1ZmUs2gK0/jyNIRFKe/VKq2zIpRyZHejsStorYuwHreRZ0nMXOSMvpwhFe
zTXAAnINeEja3+CRE9RH0QhHd6SvvnSouEljkbc72LYchuqicAjaMlInv4rbsd9VbSUPQoPY7oMw
WMJ3uBdscqDJucE0ud26Mbf2yF/J+chY28n3Ca9yG4bPOplN1jk7lCwiotLMR46UYpenCHvsSItv
a57vq2rMwosBp+Kmje1+r5FLFaiRmjoo5MxFmoykaE9uL5tp7ZYlndZS80LtOBUCUKyUPHBGb5tW
0E+4/Q2Dmeu6zCqKbUGXdBczrkGB080ewMeMlaR0vQUqO+Q4Xdquuh8B6sfrBdF21au+X3MdnH1Y
+VqQmUVNDEYtayYicEgl8wQm9h4KU0NX9j3UaqJJG62IqMukTVQFj9NKx/IM7X+4SAtEU2dGoWxZ
rYPfpLQQglM8pHt/xKjepaONQsnmUemZ0IJ6ZvKBsIv9QsTT8GCJ1qFurNmkbM9E6m5O+R2FFjHD
lD08vOQAM6OMlWfAv3JzNkyqQ+PEMb67mqoek7yKEUXETYOjKx31a3pUV51uUbCUuPgdFBOBpo24
YdSoHbtuaI60Jvg2dmwuAGNco/sRWMWS9dOzxvcs/zcdhyM48XJsxIkQ0Sy8nEMdAw1gXWVtxlFf
ok8rTmicWRST9rSa7X+I//8/YCZ3P+Tlc/Gj+e/lZ38H9FUn5B3+z3+/+7t7WfC/j//Ku/+i+Z/f
/jj6IdfP7fO7v9n8xny86X7U0+2Ppsv/8dP/+W/+v/7hP8mR95P68fe/fZcccpafFiWyfOetRgr9
Lzn28ov88z9bvuLf/3YxPZfFc/3xP/iHGRsb23/pLiZVX+BlQ66KenT40bR//xs2bRSlziJzRJnL
nyM0/j8ztvdfNl0jsjvwlVieYSHybP6BofT/y8Fz6/j4fvE22bbn/Cdu7Pe6cQ1ZPL5ZgcbxvaR1
nsuxBsK6EDJyeQ4pPM4WYuTPlJzvFfG///jlY//gvSlTFXGQzyAGGY08hOl4nkwr20/DAPSFcgnA
5egxMl5VZfmJF+e9SP33j/wgCI4N6faqcdWiGa0GaPZe+2WMMwoBMsYr3vnKnu3rNtGiLPjDzf5U
e//7Jy5C3D98SaAQtnSqWe4RsIUWiBZdndjQyvkTW4H+Xof6+wd8cCXSEcW4nE9ybzVd3x0MxSRn
N9Qg6vKIRKITZbD1YkvjqsmhdBVT6l0rrdc4izWa+MT2815G/vvv8MGooeWWxhPaVXvHGlHJDcKK
xCYd8u4BV1X+H4m6/+9DbP+D0DbuW5teqEvSJyEod+Xg6W9pXnlW4EQafZ+/crt4t97frpFBugMx
Tu2rpMQLPxAbS8UzOdVfehxsf3kw//A4LDN84swkV4qX61KOznBjs4uefv3b//w+4Gt8/9Np07R9
W2tyz0nWeqBwnxkxlp4L3NWddWP360/5+bKAneT9p4jIh2HnhXJPeKrcaHoLYobu6ifP0p/99A+r
QsqhTk/cVO05LDBa7mvqhQIqWL359W+v/9lF+rAG6PR9rUmTao9uahyuiASaxCFtHXQ7toOOJyDI
QMH3E7K/zZCWJwedUbQ6ukBOq7NdNBYRGmFLY61NfEdbjZR1E12dUtc/+xV//k4jKXh/hSeg3xJH
g9qTKkhmZCdFE28IOgLHH4s0FV+TNpt/6KpHl8LOHx/he/hyTc+cQ0QDtK3/izfjw+JCigKkq2wZ
HoNmx2lvVaBay85/+fW9+LN7/WHd6HJAjOmQVvtIRuUtQ3/mhhPYbv+vvW0fDU9RQiKmji9gv2Qv
IS/Vy+LBxe3/+Jd+/Y8u93aACYEZBxOFyNMHLa7JFphIfv5rP/3DUkFsE8YRDNjIgyfiQZRoOLqk
sev+tdeYEuHdUpTPtQv11FN7T7QiXPl6VD0ZyO7aTy7+n7xn3vLP/7DUscHOYRyyKUxEtPlUwMNs
0ZYbvAaqUqS9/foqLb/t74aWf+0K3oflwgB8MuUuVstoqMZLJpbND1RounciKKrPL0cSh5NP9obl
wv/soz4sHIBUWzdsxQJVQ40U4O3L2jtXH0eXnmzY6uuO7wvtqzWqePhkKfiTN8T7sBIgtqt0U4Vq
7wOH87cuGbk+hNEoTj/5Un92/T684WY9Dqg+B7knjxHc2GoyTAmZWqP7A2mTkwMnJqedPsFh/NnX
+fDC98z6Cff+X87OZEluHNiyX0QzEiA4bCMik5GaVZprQ5NUJc7zzK9/J9Tdz5SojAxrLKUFkgHC
HaDj+rldd56GNsAnrQVkeLdPaf3p+dVwZXxfOyOsLeVDICCcWAuB5V3eDs0/bmmTVszG144HFDww
WcBt7pyFlOhRpvL9CT7yxst2Hrc2/e9i9rWQ56NNVL2dN+eQfpJILmNQ/kwTB+sI2ypS8c2yaKu7
T/0URDWs6aJ+Xap42YAgjrZ/I+VfwvOJVe5raQEh0Ow6Dq8IS+vwa4wX2D+LvXPHVY2B9d5sGi9/
+4/U4FmW73VY3Z+hxC8YzO7cSS6x79/ICZe3/dRP0HJCXXJR7suqOweI2Iejyz1uiOEV0rJD0mRo
lXBb69pDHAc4a03FVnzzY0/+fP63XQkoX8sStGgUW+dyvIBdKSokZvRUIf9PR+stjOTF+uBjb9T8
9fwfu7betfTQWjDK/brkE2qg6ycrPGc8cLe+xzdy+LXxtewAo9TKunXszvQsWieA0tyvj/ShPv/0
VxKqr2WDCnPFabtsz6nn1kjXMNCivSSZ6xdT13rLkSsx/9e8qrw0+zl6r96mqg6J+Uz4AsqDI999
6ienujH4lRevE35kGedD113OlcvcTPdpnKwfKBhWabRb+/rSgt95en7erqxvT0sTgpJNg7Vwi0IA
VNQnGirsD0JVKViB2s6+omwIPo1WFfv3iHTi6kh3PbfTz//tKyvC09IDoi7RoKZtz7Q3uCidcQg7
2rMEpPj8+FfSj96YGmIw7g82nzDtllDX44TrL3eglhGU7MPqqnfP/5lrP+Py/39koKSULQJMpwVp
CMo2HDxaI1l0N37EtdHl49EberXa8BKWIGPjD4j3nQ8WHQUPZs+uBX3s4QMMx7elitkvL+gT/2Ch
dbs3G1yL+JSmls4SI4NfMDg9KLV7Olodw9G1iJ+7RuBG0TPtg5QvcWIKj7IBzWz07HivPHqpKaSY
EDM8whtVzXf6p+A9z443mM270jZ/bpGHEvlme86rrXnbKAsTiFDcPIldWTQ6igYvP6dFq8PTb8sv
Cc6LXp0+v3G0uDa4FrZbXQBRxtL1jE9wQ4kf35idtobIbOK1/Tyn7526Sdic1zx7Uc9AlZ3W+2Q2
thapozuM8cqV2TmFcwwBuNmPo0fbr9noWqRiCFPSHjc1Z2tVCXIwdHdz25c/zEbXIhVjVGTzNvNS
4xR8WGBT4K5bdSez0bVQhWqd9bLl6E73nXyP0u1lwqnqBjTo2oLRIrX2khk5A9Oe0BuXQuHCP5LW
ERuDVKOnd7VgtWZVws1Gf+MEPdLdicYvju9mCVjnWXSyDfwUnzMcjrp3bt/eAdowm3VX23zTmlbE
0AMWE3r7jKh7ZPW/QkbZL2ZL0tVCNVAdyoeub4BlorM9tRhuc7+FJuKL2cRrwarWTTk9ssszMveN
RNwMf02bnd6osF9ZNzp9CVojTNOSRYnicChfLx4dVCdvwEDd8NVqEbuhStllekGVFE63Hcey25aD
OznKM0uVl1uVP48GCh/c3bmkhErW8tyACXil8mAxS5WuFrSwz7O0jLkPkIHnwlhpci5gk87w2bWo
HWF5Y51DiYLFmaNDUa+cWpU3AC5XXq3UIrZtV99eaN85C64/ox1j+Z80MmEl9Py6vGyjT3y1SW17
bVw7DctlZWZELAjcHiP0rfla0xmAKfz7nS60c9GN6kYYXJb7U39Oi+NqmCWy+5Z9JWtz/7itdBQe
8EhCCYFK9RaB9tqcacG8I2Gb84Q5Wy3sEew2cenVcX2zVCG1UB4H+GJVwWIioH0aLZvpIRzjWxSd
a89++f8/zsi0FCMMqUmibeD10To1/QufHhKzw5rU4lhYjZokrtG0rmXOKw/swbuY2W9urKZrD69F
sfAhF8ktLGlIBwGQOPZ+t/r1cOvhrw2vhTF3+t4gC9gN+FdWwYl/drgre+N0N3fgHen8W+fpxdrE
fvMmr5L+fe0Mf1kqvwhWaS+uHRxJjwDo9+K0gQGF539pZjkOTXOp5gxh/m+xz+l7HJfj/DVVcgpN
U1DHdO/VRUDDyFTQvj7QgZDRxoBPz5nbh7X4RNNY+Yku8o4ezUEG7Slwd24xlBeegUYp6x6dRmbj
iIHgMVoTAPORt44b3Vu5W6ifdKxL+TD4o/drbtcheL/uGw19rtfTJ7xlcETSVBSYYj4f8b9x3k/E
oM45hYVh7ctgl2f4fA2iD4nK6B49RAPFZPfLLkpqd1NHG/Fr+0pMQF6iPACufwIejZxcLL99m7i/
rvsbu8sllz3xRL8xvn+sefBHshBVVfNttY8fx1pkbyhUfY8XENX1Luccq7JCBgf6EIGbYX9V3piL
KwtKp69uWwodOEuas5dXdgQi8k7QNHNj07lkmyd+lU4eVfWylAvG2Od9GDsExYnYThzYK++ArP5h
6vfl4/Nv9Nqv0JLq0Nu4bIDqPJcBHSqOA0hlD1GWGU6Slk3XARnE7rYgamnIOFm1757sMpRm33fi
8qP+ePc4uyqgKG55Tt15Be8zDlxE+VNwi6l6bXK0jAfxPJvdhLYxl3pMhInoiNHOeGv7vDa6lvC2
eF4WH67aOQco/S1ObKRbTu+/MHuxWr6LXSsblwFoG838yX0+b32k6tC7lU6vrE/t2DKBKfA6Bxp5
kfg1LZpDJ/6Z001aN8a/stc72snFokejlGIfzu6KxQruH8gzD25WBCF3q1X52WiOfvN//1g/jsqW
woUsdS6aSr2kMXL7EJTZfmN07+k5+s2f+2P0tHRXhX56PNO+DYxhdvo9RhwrBVz23K+PTZv3040s
eGUt6XDDGu7aNOWlFdnBVLyigfWfLMSgyGyatEMLJnz5kDZrHNFBuUbobnqI3el8I0Vce9VaEBdq
4C4Ov5QzDcy064dVkKg75N0XCXgV00Xz/I+4IrtROlpwxD4OK/i2Pw80oMwPRTJtIrJLUXyjgSZt
Xyoo6/StzZj8RKUIi/rkymxSL1alnPrNhJhzv/EoT78sWvwfpy0aC6qJu5nmDFEO5yCfTtkv7OCW
e2PzuDa+di6nV87HchZEcrCWX+aZ34Np3S1B1tODq98ngz9WtcUpDdTPkOJR1bkfna6hNzU0DUg9
aTWZ5EulY/A6WM9bgCW5I8bNaN7V70u8Px5dDbxOv5fJudgJzqMkl38rEbZWRvMOXvDxew3GSQm+
cMMo6G0beb7d0fqKOdjzC/jKxOu4SofWi6ob3TCiWcn9uqxOiEmxtX95fvQrycrWzgErxq8+Tlcc
1xq45MlKw+GhyWmkPS1N0833EpbvLbDutV9yeYY/3kOIaxJeA3YQdXXmnVbaf85JKOf753/J5Ymf
ODrpGkhHcgkOFS05r7SNZv9indu1L5ymrZfIon1nvKO+t9QvfNtyPj//F6/N3eV3/vF7hiop8i6k
cTazOudYD8pVB9lmnYuizkHSDVBiTu6e/1vX5k4+/lvzGqQw2nIrWuIcBXYaLj2Wx9IenBvp+Nof
0E4lABFiGo/gEPQ1TWQH1x+L4lStXbUb/gEtxtGriL6FBBPNXpx9XQArvLd7/HbN5kc7mHRKNPm6
VRaiqoavs3lzTnkgbt33Pz05cAEez/4+r9ki3A0AIM6Ub9W2hPc4rf9fAyw00qiY3/2fNXqd+vz/
xAT4KTwevai6woPFBB/VwRSk5yz+GhOSWxq1a8+u7eJhUlbKjisR0aqnVj5YaOm/c2XnGkkZ3fDy
d/+IAtkhhiZtV+dlX0J1wIB2+cGJZ2+OKzIus9zh6gzZoAT2H17ISPGWZ2cfMjJdCVls+Bu0xV8D
yoBl4hcA92llBtMzvgKUIT5igTv8MlmguDQ8nqaWFk85k5TO7pK1L0bfw1igH5PvZqNryz8Wy4XL
7uVnuvnm6b4uV/BcHNFhAhr9AV2gV/WT6tqVP2AP/vQZLErz17w7mNCbDa8dXfKMHvfKiteopifz
DfAo2Cs1mrr/Pxr+/4ZYoAVwI+Jt8tIhx6YMgytYc/X+knZ/iJfPP//Th1lXl+jN6956Xhlnl+VZ
08zk2uXJAl2yHZvGu0WHv/ZHtEj2+8QHtRLzDpwm5S7cncCEiBJP36NMKMmcnv8tVxKGLtRDOTrY
gq7Hs5xoRGmWThzF4JjdQLqBtpEVHoy7Zu3zcx1sNOCouAIvlnfeV7OH1yJZzHTSLDXDr7343qUU
NJLONbppc38Dpv/IdGWyjCCmwU8sQ9q+w8cqPwP9uhVh196uFsLLurv70FMghLbpA0+qt2k91nSL
fsTovDOrXuFs8DgN5Ym7d20L18mz0xFL2CDAfr22cHIzWz2+FsnWuvhproIUsivGq92EynNehdFJ
Hou4x0/f+mkAm9FLz06yjRFUvR4A32ZW6HZ1QV1bzAsiIJmdp9lDhIwfoHpZpzlFYqO16evxaytR
9lAMab6wPm5ViKtLH9wCnV+JWv/y/38szhVB8OosSXYWjWOB++Jzh+tD+fH5R78ieKRR8vHwieU7
CZi39OzvXVjeJW2QYspb8AU7d20YHLN0cn/AtqqyjzREWt+3yrG7S38dNerz889w7RdqoT0WGH/M
Hgf8vZi672oZizd1kvufzEbX9mdHwlUtuP2/0DgEzmwddvMbLU1mo2vB7dHwBwE9SM59noQv5aJU
hPHqTcHzlanR5XJNaUnbL3nllpuHLxXNvadxjhuj60RX18utcacSiETJ2QnjXwq0+IGaSXpnNDO6
RK7lVsMdUz79u4lSuh3z6b8Cargx71eS6n9EcNM2ZoFtx3TtX/hFHniiN2lnubQYNNMgb/yVa9Ov
BXbvugItysDKhGyURPkFlAJwpBzMTne64RZdh14uk92KfCiVXC85R7df8pPZC9Aim2YZ6kYA6aI9
xbe5rFyoY1tsFlWeFrPdTCrNAwancZA+/aYtXjabqwzXjhazPX3Cs5NbYZRmXfZKrrv90FmAa80m
RovZilu3vWmDMJrGysNOYPPgLsN2Nxpdl8Bllacgv4PslWPzK2jK5hhAUTZ7dF0AJ/KZVhRrYNrr
MH2F9TTsmqbOoucf/UpQ6fo32fVOPcU79a7Wp6HKhRgxAhegR7wFrb4YTpD2Vcwl277QesAXvSfF
eZ6BYDZgN8zOckoL2SmniTTMmzDy8xzS8BgmME5EfeMS5toMXRLFH5uxEwBgHuOYtNN3YQ3VMR/X
IyJK3LrT2lnMqv+u0kI32YWYU1qCoALXPj3raQRuzTCp6cazGHaynXfZZcsqYFuOCxToGMzW82vo
MhP/rda5SgvdrM5nkJPcLQAMWb72YLbOeyrHd2aja6Hr7/RjZLmMowXq/IFO4i/DNjpmj67r4ZpW
AXPfGXy1UgF8Mf7s5tYPowfX5XAXPzEOCBci5I5Th5RJ+spqUEiYbVS6JC7cmhE2togj165/2lv3
ULbc5ps9uhavI2AQT2ZZCAMvL14NPV6NBztz0Cabja9FbCcTcMndZkVdsarPceaG38uiuPUBf2U9
6mq42nWXcE29MNqR678qqZSd00kY7rGuFqhVsC3burINAj7tH6rCteBdYpr8/MxcZviJWNJ1cKIG
xOjAfonkWsnThjKEpAxd574tquVUpoX38PwfujZJWtCKIq2RXPSXbYVm2xjW7LJn2b3Z4FrMZivT
DQzRispWrNFY+H9V082v0itTpCviRBvkVo5wm8Vjj9+CcQMvK+ZNjnCq6dF4pboVCpjRD9HlcTnI
0XmZsjgqOyc5YjQ6n3z0L2bvQGqfwF44by5NEPwSvxfrgRNE/bNzgtjsrC+1KIboL8LNR75T59J+
AG6V/aQokZh9wukyuK0mv7nwkSJXeZiW280xnlfDErHUNl0fw9oirLjKgiLY3WWTk51w3t7Mlqeu
gpNgo8vcTa0IHqw85UMIKa8cpdFVOzqyxwcG8I6dnFGWUf+U3dsYGuuhb5rErLwttbitcLhpg47L
o91J4hlkT11CTtqdms4t/Atyw6WpRXBCw33qx6wdZxbxUabJ8rBi5XtjZV4W+BNZTtddQe5twp22
3Sgbs73iI7ES48sRpOkAEjYF11gPpYVpQlUU+Y15u5LvdDXWGFpqrLPFilIxjxAl5+WM1mv56/k8
ce0HaZEsx0zuLq3dkYVj9K9m39THdvCc9zaHOfs4O5jU2GW53iiM/paEPDV/WmR3QUyC3dn7G7vz
oHmlEhQwIqE6ftfaXfXO8SqKUX04KOdVCrcaaveyi/AeTvf+pcRDA0umai9xRytqe/4rwZZlPJVe
ikMeOgpvMdvmdaVhP2yU+BLXiqoxcf/uxwKFpO2PzefnJ/3aK9WSROjA13SalVOKDRN1wzjsjBOL
Wbus+9uL9I9zv9uWHMhdENPVOP8K3fzfpStaw4nRUoQMwKxBjeBjF8+/s730yYPABMJwdC1FdJUd
DAky3AjHsrdeab2Ps9qw5qy7Aw9wj5bNB/FVLs7PpPQ+qbj7ZfQ6db3YgmFHJYOCE0k8oZGcy+1h
7VqzS3dX14nRHpqtGLvyoesMPzORf8y9/saZ7co61EViW9FzF0iLPVy4JnuBz9UCBFraZl+3uiys
mf3Ai+2afTZr3C/St8J3FGC8yGzStZN4PG7j0vgqjOpk7A+Vs/aHtN/N+hpdR4vQdRt7xW14GLVe
/y8eYX9jMWg4LdoxnIRXDnWLAMXhI+tL7dTeWSST4fanK6SCFNcWOpgu1lVB9ilL4+FLl8W+2Qnh
t7ztj9SSxwOXWQLwdhl442vqdQ0+1KW8M3ul2tYd+kmN9DgOIruv1Yd97Ju3AEBaswWjC6QETeML
QF4+9sdmSuHZpeXrsbVrw2shXSJVYYdUVDNZIPG8LerXdn3jlW5zY25+56kndk5dI5XN3IguSYnu
ah2rnz5ahPL1PjXy79TahhZrmO2dsNs7dBDV93gO53uv3LP6TqTxZsEzBSkQ0eXzM4ML1N95Lph6
aPT4x6LTr6sjvk3TeNr3Xn3Ezzxwbzz1lQRzodH9WYLKQXBP7VoB6JaKum5jhTh8esNamx3ldbnV
ulpTVWQ+Wx22avfcRSuMIfEcMVqPtpYEStklkKvnIEpwOMaNNnkTT6lh7cnW0kABhXdXmxNH/sXR
sGmROFVqb+/NHl3bp4vZAf6L9V00bvjNJU6MYWSmzLBkrq3t0/Po5/C4FWYN69q+8do0+JDKffvL
7Nn1NJA7tR+3E8/ubOKQJVjPwbw0E2FIXf/qB4nMqpX0e7EB/25nyXgv2jT+YPLsUgfCTW6zWB5m
7hFsqs+x6LBuG7fyZDa4dlZvsUbEaoGTQG7buKZN3oclds2UcagCH4fq4FnYkm2c7CzaAu59iDuv
131Sn8weXT0eXc6pEHbOyS6E2RhVdBcd2ja+pbu7jPLf3Ch19de6zxbuGBMayHgev0iYdt/FPlkv
u97qzBompK79srJm94YlDKIV7O5Dq/DTbJQyQ0BIHeGGceBWN7UKomzy/nad8ptfmTV5Sl3ztbiO
ajE94uC7e/7LpBzLB+w3bKPPbYCjj19sQGNB5xUc8tpqse73VSQXA2hbmvXwYJv0ePwF+PToWziT
13S8nXAyeUW7xC256RVBgdSRbBOOkIBRC87Wdl/eYZ+0ErBqxZmxdnZviUppudOxt9JiAkJdlvWd
EspfQIziQGX00SN1VRjIFb6Je5ybFiu077i0qTG2zswuUOgSfjx/1uT1TmztQUT1pf++jNt+tvd5
M/qAkDq0rVqdNfMDlq1rlQ9e2MpTh2OUUQkTk+bHj77Nlqjcglo+ZtEDje3iI2T73HBwbfu1sIkA
zE191K3C7m7yaSRevTa+QcV6+twjdQ7b3ni708cDZ/wuWblcrcRd6mWfjXKprgCj/4E2eTH60bxU
Q3HEJ77MURJUQ2+4IrWYTpZ5Azs+BRGmJzBoh7T6K62K8aPR4+vir9aijXQXuKuooE/PSFzSaNpk
b/SFInXlF5W4NSlggkdL2mT3mL2Wd7hP3YI2XXmvuvQLu25cTD3eq+r7IvKGliYe2iFvFBevja7F
6lDD/oXEy7z7wbs1xImv9mwzpIvUdV8VYhl8Ujs/6uIh/4K8W75fprY1Oohj3PQ4VnsJmqDNPQ99
9569xwUn/hZKfCrMlowWrMKe7KW1U3ZHnJkbIBrr/M2rMs7NZuOLx09vD5KPK1d6UbCsU3KX8Q2a
HAGLJn+Zja+dl2WcOr6LA0eE27P6VrpO/xFX5eS92ehauI7J2LmjyPhMYVf6IPwyeJfO7W4Wrv9R
dflumGGwimOtaLpDvgzDIZlx/jF6dl3V5eFzoZw19aMGDvVdWG3Wq6qN+3dmo2sHZmyXZZGnrh9d
FPWnLrHkabcKx2zN67KuuSb9Dpf9qVXyVHmQnYSyN7MlqYPNcAdYyxxfZwQhWOBhWypSzMEHbAXN
pkYL2DmZit1uL5tr3n7e2u5bWMkfzw995TTuadFaxBcHimKPo7HPmi9Qhvc8Cgu7dKKwTw1Ptbqm
C1f5crFyakULlubYclTJwc3hXD7/E65kYk8LWCpzPUJJz48SWxZ8aoW1PWC7mcez2fHD02LWt2Lc
oPCqjzpssQ5zWkVDaPopp6u63FXWy7T5QTS6QV6cYG97Ekx1gNmG0fToyi5MsIJy7AOOff4Mb7+1
cR8Pp8ps8nVlVyGRhwQJGaeFYnqcguKrWKxbWPgrb1bpe6yc8CtZOW1vi4OdSotiD4SqUcFI6nqu
rhihAmAoFY27VeFUZHmnZO9vNhEHbEdPfOYqLWZBt3plhUl3lOGelpwHfFnHF4Pw1rdW0Bbxi8DB
dwG6f/c52WbsufNtyDEjsir7a9hy2+RMchw/QeR0viYL1PJz7AbtQ45+7uca48OEoB3XteeXyJUk
oIOLqiW3duzW2DaWcv6ksETB4jPrcMV19tX6+vwfufYytUzTVZOcq30NorqhRfDEVcaWHpM+jqXh
QhePDwYYePFFu3BWXet5+CQ2VX93x9lM7S11+VmAUUuVJIIw6tI3nVoHOmj272ZToyWYYdssrx3q
IBKT2u+Vn/lfBgA9Zt99uvoscNitbbQsUUoLH1DGeit87AlbVCZGj69L0KiCiLIFmhLtcDC+KddT
X4Nazp/MRtfOBWUOXByWHJ/96579mPOqeBjiwEygJHUiWwwvBQF8Sq0rLpIRl0MkwQeMAVRgliDd
S8z9cQuzCb9fw4bdyapo289kL8A7Y3NtNjlalkk6PyziCT1nU2Acz/10CwnDbGgtXkOAB5Nv1yqK
u7bCtbZ7gXeDZ7hktFiVab0mc2ypiBblhQsHp/s4qL27sWQu9aYncq+rxVM57LiPpYsfYWKrHhas
Z/4VYz/YR6ma+5o+DbwpP6STE8PIqQxr1bpgjL54mN57p6LAWnZcjd1gPSzrsphdWUldJLYVrrf3
MlfUwgtOH4G9qW9T6VT2ndH71mVikNtRZgRMmk195SglDqjSas1ur6WuEuvczl3FRWol7cY7pEvz
s3fWW7CpK1uLLhIrMU3bhobBXReK+2GditU9VJ3vmhVxdJ3YPvUYZax0DeR+0L4FGLgfVCuWv80m
Xgu0gGtUdw4CLxoaTHhT7IOcdEjNvtl0mVi18zW45D4G3dvmRPAVy2iELWY4unb09rasbPvA9SJY
2C1m4vKfuAhv8bquvVUtirNRdo0cHTeaqrK7q8oErZuc3xlNuq4Na9fG3UZgOJHapjextNvD0Ka3
FEm/NRlPJCBdBlZ3nLhTrLWjuXXL5syl5/hi9DDkOIi97f6C5zSOB5W6bXvIRGHFh8DL+ul0uQHB
Brxui+6A63TTHnx/3V9j1FBbh7214rcV9nHLoZiDPDWrYwl9e6ViUFndToHSQ7aW5wBh+R40a5AE
dvd491Po/9F+4Q/fLf09297nwh0MH1zbWOlLDeddUVnFsl1EYdpNUVWrW2XV3wKsp16htrN6dt1t
7s6ZbJbYB90FW1El34C4DckxABzaHTDZdt5ldtEldFSrJH0xZzVft8PFbOwwqmSy7zxnwgfcQk+9
nma/Wz4IMdrjXbF0asEIMFmXu37f1h82Fw0nS+AsPXHsOzi1VX3368rujVSJXOg8fguYSFOexwUu
WsIUp/fKAVZ4qGXv/vt8MF3e5hNzZWu7OfbbdYoBoxftwBMt7MjTwD+6+x7+4/mN+3HjTuPz83/p
Sk7QL7PdKYfJmPYqmos6v/dwuv47HB08c82G11IOMEWf046gtmh504MCs0+dzrCRXei32XXQDjhn
CnbwhYV6LEaneRNMNl+fRk+vawl7zDpDlKEcqhof19Z1TQ+NUIZ1V6G95KxhAYU5fu1NP/10COoD
JSmzviQptI2kuNR0k91TkZfEyaHakw+hE/w0mxbtpZb+KO2wp8IyB2p4WQPWJyTt4Gg0uq4npFYs
HL/vPXhq6fhWjJb6teIi881s9Et14Y+vB5VhP78rn1c6u+LHUvDcpwSh2K0WmWtpTlcV0oY6VdQf
PC6c/fKVLJb5W1GKvrir0zgNDw5y2o9IwIM31Vpu7kuKGPX4pVI14NWV3vcP5S7qN7kXtP2J2sXy
ruqT1D7tW4G9c5psgXXkznHgotaeljdYTqr9OMdzk5/khVl/GnuwQTeW/5ULYqHrOVAXZx6uV4o0
l/uIkb1k/5U2wnUPaHU2/yHZkxK7Y2Bhn7kZ2l8hg2noU8ucykwTK3UVJd1dSebGtGoL28JBnGU8
kgsNV5q24a1JvCMSE35UyN7aD05ZTc7RSTND/w+p6ygbOYcoerlZGUbXjbBxX+7yoPfNzoo6VS8s
5gSPD1tFewDCrwI//AITy9zwZl7XUm5gADl0Xaocdp78XNqeEif3H7YZpULqako/mfpxXlbFEcn1
D+zgVGuqtDOcHC1HtWjLs80bvShOOfTiTZnU39I2LsyuuHU55eZPXD4PI3NfJd2DTNV49L2xNjxe
aEmqxXbHXseB5F1uXCpyZfai6QybJ6ESPE6BOJSVHIUCly/HEXkHPNEDDi/J6fkEewmep44ulyPN
Hwk2GPAtGWuWjTvYvXtc0xpisqDzOXlRqMn79fxfuXZs0UN3G/duWLjPnUQ3f1jnNJUQop301n3x
lYKHLn6EEqn2smCb6Hv/e9+sJeRQu7G3407n4HGLU/WvbzfNj0JRwaRtnOOZyQ8TOuasDHLJWXJT
UZsPP/I4/N5XhhBGoYvcJsspg6BdVIQKNn4LtLmmOXqwjSJO6E6noetWnFk5zuyTk74K3MQ5T6kq
7szmRft6SIdqnevakVEwhfObJc37D2EQ55+fH/3pRSt0eRtVzHyrk0wiKmnL7ZimWbOe6BsZv3WA
vFejAqDQZW7AqKY0bBJ+AwfLQ9xlH9y9VYYLRzvwlW6i9jyZZRTnTXyX5Nl2dlrXbK8RutAtLuPV
mZzajWIvd+6r2W5oqLTNkrXQZW4thOrGKks3Gueh6g7rbvXn2SkMr5OFLnTzqBaPVsL4bWj1rzdl
owbHae7GMenpXCR0CRs0ocFJk9yNrH72ECS5/w4XD9LnV+a1wbV0ypNDlunZaJZsz186RZYdZN94
N67sLin/v8la6Aq2ucHjvp4pSdtDU+3HvikG7wjHaIMNJoLWvR/E1H9NZzH+eP7nXCnk4Cv5eHuI
Y1zQdieQSPYdqgDZNqjhsNEB8utSmno9NUFVXL5XxnK6d9bYa3M4mBQITzK25XDYqTE5d4OqxXzY
66Zo/pqCrnpZxLldHjgt+ssLuum4Dn/+ca/kBZ2UlubpfnE7lNFSO+N68JDdfLKRJPxou8SMFi50
tdxQ+ntY2QtZAXfyU+cM7tGq6/X0/C+4tn60tCBy12p2tctoX8R87uVUvVe0Z5rl/EA7ZZVL4EMO
skUE66Q7wZkfX9Rdnxkdg4SulVtamfRd4zL6XO4HWYrstbQMhfZC18rJCeWQ59cygqUiH2QRivfB
Ht7qt7nE5xORpWvl5pz7kh62dlS3YUXtpi7aL/Xel8WB1pipObm2N5h5WwkdmjZAThmmSjpRtzcs
fazAqx/BLDezJaRr57xkjPM19kUUpHDF7txU4UTXjuVwC0N+ZY3q8rmiasj7l1W0hGF+xlQgPqVI
KwwfXz7OONVkd34ySJv7wiA4pq7nn3gZZkpa4YvHo1tZX1PPxC5+Sf3xbottdSqrzuwGXvha9JbD
mgwel/CRYns/cgUGkrNyja6xKVc+fvTSKv1hx7I2kk1Rf8ux6zv4sWw+GSUeXTm3BWnhVo3tRF6f
z5+o2uevi7W65Qz19Plc6Mq5uQ6ohzSDEyVth1597Yb6k5+48d/QMTrrMA5WPB2sIbE/2mk3z1EC
2dRIYyt0WlomhdryeXGQSy7cdkAAPXJpPD6YTZu23y/KrdwlH53IHZs86kp1T9ub4TlLl9VtYxIE
5do6UdFPy0c3y9X9LNRodkTXEWl94/M5U/HoZeJn/9iNs1V0dwNpMJsZLY535dYrDiDsBpT8P4/5
MNGeKsR3s9G1OE6nYG45gdgRbsjlfUXNgEvDwgwgL3RFnWR7d3wvsKMhQ4x5wMZ3wFdyV4YZVBfU
lVsA0cqZ7Ggpnfjkr+kCZSU0k3QIXVHnqz4ZUC85ETKA7Eebeop7G9NCk9D1dNhYqWZuYge03tq9
WPBMigYnt40qNfSnPM5yvsr5Cq0XXqzV+p/6XpY/9yKb0xur8so+ryvqfKtM2qwizWUV0MqDbYXl
epgtlE2HPh/yb1RovdUswHSBXeoOVgIxip1sk9sDPIztTdLNtzRTl+LSEycWXV+3Z7mDf5RlR5zP
1+WVFLn/1tvdDay+VHNyjCe/7u5smlDEqft9VjWKPJ2gVsxVMbd1bUcZVnlvbLknr8Yp7c1OqDpC
bff9ObAT0Ouw1JK3zYDzQLlti+Hi0vbnKasSaGEZYHd/6u86lf7AeG+/sbTcKy9E259V18F83omL
2J3nn8O2Vx/VWN7yargyui5i6+pADqJKRNRXrn3AMLA5hl59S0aFfdjlMZ9YT7qIzeJivYLeKqIU
P84eNcDcbOoA9ykvpwMqq6W7WxP8WB7szYVeq9ZiXi8aE6s8bbvw9g8TPGaktQDH/gnKXY6HzN0o
PqjFD8Vx6+tqvou72osPONFmqPzU7mWv9rCZsgOael+dwrGL7ePg0+l0pFo3hUevC/wJ47guy4/B
WIjtmKy5vURDnjfjMW+GZouUnOV0DhMqXHfToqbgoDDIm8AQT3Vzv8kKscq27Xb/gpbUuX/Zl0M7
HYuc25x3fYIR91llVATu0mnH+6wQnvIOmZUL8XLaU2i2aTLvKTeWXTG9yzAW+WJzyhv/bieMqRlY
zelRTP9D0ZUsV4oDwS9SBJIQy5Xlbbaf1/Z2UXS3pwEJCRCLgK+ffJeJmInoaRuEqiozK9OTNTdq
D/RfvoT7mo9maZbMwF+weUmbMWiyYKNReNQYf33mIXb5gpoVPk7RNLQ8k4Getku87TigiKvDesqr
tBROZHram+EkYhLIO96TneUGJM7+IJCnpoot2Df529r+pprAFb+ybNVpkiI1STv9G57w+j+8uESW
KWeO/qFMTvLKkzZCTRNq1dlAJkIzEwQh5nM5Du1lnoAE5iuMnIMT7Pf5cKawDO3wIwYuyWk8GYs2
J6K/EcYYbjlBymGcq4rQFyZImD4ZRE+dEQjpxGmDKXqF+EC+yvedhcHy4BhTIGWBBjbiwsk4y7zp
qiAsEDdkf5reK1tWpFcpPMYaOl1HDflvHmzpossJvcRj5TWyv+i08+2073uyZNpLOZVwK3P7YaoG
9kl1HQ2XyoewWmPjYK5rL+t3/IQN9FwVbEO/+nDd3pt6+i3QlP7WBP5HxdBv+KL6jbk3283bi5na
8N1v46RKtoUQq8xcmS7rW0Vg5UzhEpe1JmLFHEfkOYXd7KmdME0A5EgHlw8T214YtCTsJJsJiMko
Ii9ObW0tK6gTQIXgSNaMWVNvDXjkrYv6U0Rd/YAw6Na+hbBrTst0qKcPaCVNU2xbpKZPxXvZHLiP
7XYYEpqwFyXNwg5rr6Q6aPCYOLRj4O1LwipBzxzJVivSE1s3FmuSBNDVC7I2RYjdaZKZcR1VmSbc
bafOTWt75pHAkcTZrRr4UE9UpnmC+x1UOtFbn7V1DJRyUCOSptYpVUPehD0NIQRpPSsIJv9rvc9j
8uLtoC5DkqT6Z3MLiw9dbAJ1F9YIHEE7WI8gvlz0TwFI/MOGSDzSnpu1jHe83VMym/mhCrcI73Nf
1VC6LeyX52UP2fwlBB5Nrh0kvBmjbt7u7cbI1xzrHYYQcJaPHpHo3Jisg6VVlxnfdwF+ejhbXOsJ
iZmF8PjOD2kyW//QuikNCrxMmZR0rOMf2dl2/tpArMoCSrckPtDU9fdxOgOLhDKC/MYCBI3yulpb
oFpN06cF62mqy4DUyz3SnkD9EgP//zvTOZ0+3vJ8jctcz2/hmdWA7YktdOOrwCOsizAJWpKPFVSm
d9u8b22+ROsKmylK+J/Z4RPHjs5wu006GtXlzc1xOPgaT/5Z7o0PTxyRuONdFPbvtSalaZbtd1AN
eC8WxqC+SCokB6gsEt3NdbPzMUvKcCYh4hftGpkLDJgrjVeWYCNohr3Gep/MlIL9kWzZHwbkYf9J
1mSe7hrIypcPNTM7PyjTqPXcEir8eKsOcUOzsLMOMHBSQ1Aa7LI1+RpPi8mjSUYfiQBoWZLAuJ9A
al/MBMgH3v9NGjOVtpVpsTbTdIxZj9z2Cf700d593yQEmZr5kNdO/6sDKAQzxCxA9Z+ITwmPvQNf
sfNpsY9VNMuCETLp0zwwc5NvenEZpjHxDJiCFNZD1rym0fxnm4SF34n/cIgvY1mMj/nqaTLkcKCy
RQVWNm9rj3YwIaLEkakrPIqwxpht4upO1WTx+ewi8oiUUsijx2THY/Udtr6zMQhrOAdBQpBBwj6f
HPV5hUBclABXlbGbeYHctl+oYPVldR3LA7gqVllVpQ/7aqcqQ+QFLQTY2gUuc+TVz/VvFlL5G2lC
7DlqIySsL6TPugDlpvYMN3pQN3loxu1lGKfxC6FN812vWPDZ9vX4xeNe5q5p9jwI4+7FOYNfsCXp
idP1067xy4zU0czEzuRhVEcFnGBYhkPJLi20UZDhrzFMhJX6BfOG+JEu3TcxDSDbzSDBQXn/shos
AEQpGYtawotl6CXIqSk96QVQqGghOeBcPneqfeatXvOkCqcj6ab3odm/hQtYuWIL8GjhL5kRPY2X
SBGc8N40/5FJikzb6llF4W83RY8IorpL02g6uNU+7vuaTtm+BM1fmOGwvRSzTn+pNKyAEsFHZl+W
UpghObUjgpZVD76GD0Ob7343/+HLjmi+a/e363Z4pAWJuaA5cWVbu/tgS1CsEFPxFSIw9lvO/Zmz
9bE1bs1pG4TXyLfHIdyfNY/5GYUiuI+jej8sgrksmBP/Mq/b8uW03jJFpiTHNzY/SI7nVKP7yGyj
5aGLMMkE9RznaDbqD2m27cWC5r7EBMe3gUd0MciuzYIKjt/L4rbj1LPvvYrw0HydibQds46bw9bB
CYjDXPHIe75dKUk5VpvkWGWQ4015xSj7hqXS/Kee+R94ZvEcYpXxGPTxB7SO6jRSAqMVBNOfaqSn
ZliR3U/R1vc6i0O4RuNDw+OZ2FfdpAgcQeQCDt3YPMZSbXGWpEn1pSsUtCkap6zurUtLnJEyqTpX
1KZm1ymo1e9wGIeHPSKsWExwCONquIYMzeQ0tReBRi2nke7LIFIBYrkMWiS2hB8jSO6Ts/WatYM5
YzIW99L7a1OTN12z8ISPp6SViMvNT01mJN2zVQQs10N9cZN8k5Veco6Y9lzTdcxaZBSCpVDNxQcB
bu6Zf4Z2/s1hYZP3kB22mafrUIIzmH5jl9MUXUKaKpt9M55ijZuWbElwhdlY/MhpHaJQ7P5jh9K9
WOpuRDYOT7OpqVyf79vsVb4xNv7XQHfRFME8dk3u27guEDRhswlWgLhbrPiuwjWpjisYsxbKnIqH
RzGTacgdJe2JuWTJt1quGadCZCvagpztyzdmySmExogmUdZhGb2F9IUlDqkt651QY2gLo2e75+kS
q5w5XIl0pdVlRh7TesW6cJNBlBgVAUJCi/mm34QlGcOyIL80ktZH30mX17b5hueSzuB5UsHGMKbF
Gs/8bYB3Wd5siBjCX8Li/dRzyWbY6ofhIXV6uBNmvi5b+qvZ2+tgzGVG2tEpSptJvWPXNL1HPxh2
zxb+GChyiZ8+EcHstzxYuZnxtfQQhi7+ua/0pgoqBxQHwfsUlryJoqUBpNbcL/uYHuzk6EOrrKgz
ZBNFSc79GnZZSGyKSSPl6C8M7pqsmWBz7PAo7iUStT4rt9J8QOf/ItJEZdwH5N7uSVk38R0aoOGB
cDPWWbiMvqyD5HOuxkvXTgi1aNGkafR+j/CcD8uBbMd+NOYRVg9fE4duOe1Nmo3LHg8Z7CySfAk0
hhfbhHks4hFHQ4zokoLgklbxQE97aEicDWvQXTCdMAMprdj+NTCbOa7S2KHQbqtKxOQMGWF244dF
8wbN680SPUkqfWjCsM9nHV4HUGgZqeo2i9mgDy4e4ncGUhBxVsgcHWCqlbUyxJ/CpJu1m8WzM/0U
nOumGQuJCjrngdD7yTGcU5hScoENPGP/a3njWN7QqnuRuwJCIjCDZf2SmrSQK4wEzk7E+mnX61ym
8yqL1sLHbtia7qsLzXzf+2RGWJSukOaw94Wly3hwrUIThC2CAwVo98uyfjzh1rBlOva21KjXJanX
5kXTlD5T9BRoFTdicxLH6blZO/MLWeMQqiE7F6mnbd+c53ByT5jRloeQUtTFZE/shBBUy/NQL3jE
S5OEr4ubhv/8BM/WQXfsxDRvg0zaPj43aMTvYSDL82YdgpfReH3kmmJBZsbBp9Biwqa8H4ZsXAXN
KLwYXdbYvvsJKEbadF/exJqKQjnVA9Ox7QXaTYWtVVu9txLWntju6+qgnGNKoixSWv0dK9+9goY0
984v6I7jcbyw2HY4YlU9ZWlCyTndeV14tZILl5M6W9rFJRDaRD85P8yq1DaOYtzY8QodEOzT5BZW
dQFvWvnuheqSDJ/l9JVuNQJhkcXUPUCa0vzycgo+Ba/w7GrX2nfOR4pBmjiC5j+iYElZ+xFZ64ol
vXXXo2mjPYvtFJ2DaozuhqXqv0UFoh9zDvomTJVJKVP4c40GHvQE7nr3/WbFdJLjbDNmlZkeVg6H
1Az2UiSfkmnReT2RHdVJGYl5J6IxOACJ+YmvKeYXPy6XdbPJFWgA/X2LxMkQfDngMFfaI1bIVZdl
pZ3InI3cO4pO0udRNEJiCZ/MKs5sir1E46fuuGIz9IwrLnlVdaw/aMs8whzIgxwhws9cuCONfqW4
AWXv40KPKW7McFjtAaXY97lq5iuBbrJAE57+h63boStxKkd11Y5jb+q2z5T7AYABROoxSi5Lrzgn
f7DS6RElnz7124xzu6m1FNGcdpnaetxwdbyrN4QJ3u0GAZ7V1H3MHCBCti5BYOEXpnpe0lCzZxrz
fvlaWmHXA/KPQ6yzaYp4oG7PvW+Cp7U1uIkjNjRzoX0gsKfkJ/bdp2779KRadLZ1XUpwsckUIr2m
wmQiSfVWi2YDDMIJdPhLX5FDwqN0z8ZdjNeajfVc+CTENAg8RARZXMGYOFsAAB3CjSAXHhK0/l0O
+1jESiIURkBycLexFm0M4+KnQyOS9620ZY2b5aoXpvF+Ro6UNUmr+JSEcrtILBi+L2CXypqHy51w
9TsUSMldXwMw0rgTMqyP6R3mcgBy4HUzFB2Mus9h7DUeUcOqk+l0dUQdUQ/LbqYiYpstxrAKDyow
EXa1grDKpCdzORlnrwNIphxNsn53EesPDv+eA35RhUcc760YOqAMATPfgEmXbwgO3TEaTFXw0Zty
w4WZ836qzsDYMN5twFEBvUAQ3G83DznhnhWcIIq4jvRrI/tBZ5DO131eB/37giSFjC/L3mWwbo0O
iOnbD4PGjbzQsS9mGvHSwKv3vMwzyybcKI8imesMymGc8LH1KoMbItcFxSVbjEzSswyd+AftqDih
UUrPusfgiP/hc6jxI8HH3hXoAEVJ5+Ydcys7OD3Hz1GcPMa2rz7Ibj/nUIF/aXUhTDTCPKqVb0gb
U2f4RLVT1q4ISc0U7IvR9oVNjjUMDDvw0kvu6omrXMVIPuuYxy3o4V0K5M4+wP3FZCxWSz7NEDuu
utmwRT7rP4ugXT4iG+COsIkdNAnlIVLY+Bgm2X9Vo0JDvSK9pSGVKHZazyXMHcdna0bx1KMG/0LM
IGy/Bu5PAwNQsXt5il3dXJWrDXbUYdy0tsvbHtIgC6E0wx0etpcGwfYf/dCUFs3nrRvT2d6MUUkt
JvYJXAJuf11gbBIYtprnto9djujkulxr+hNFVXScLI5Iw4aTWlmaMY4WjO7tUsJe9d8O89nfCYaK
SxQiPS3Uus16EdgSbIJ7pC4+Ki3W3MXmaxvIctNeDwdEQvO87USTkXnzZav4UsgJv1ag+HYEMk/P
Ot2eNrRcRzfWuHR5dxeH4d/N+PnYNcljEHv8BlX/NDfiGocYFL1YABtF5KtKRXAMUwVUFRaB12WI
DIARQNyZdtVREoYlnGTGPg52WN+85VfKbw2UUDSHe7MpoVL6jEiDljLR33xJppxO8Z9GdUvBECZ+
DQPt8ZWMY6bGff5sQdWU8YYNrEaz3G+dyD02kI6btTqvOrja1msCJ1G+tw/oT/BOURwQRL8HpgQM
gK6rE5glYAmIlzMRGPwH1UFua5Ibh72zHq7VN1yUZp1x7EORYLgEPmkK5AfaDP3DBs2K+nJDBaRp
1aIcbfjYLxptqbJvdO0/0i7u0DEMKl8q1kITWNnD4lpXWi2/20BDVByF5QKnyWvFENVIFvrsEDvz
LMNoLutlQQdXa5XZFjFt3CUHUq1pgUD65NQMLc1qqr6U7MUhjvzKc5FK8hHhJQCqXuo3mAefZ7zu
LCWQAOPIRwcaStwHfWfykTXDAe7kLwlo71FVJtvrZbOo4W1ymZGZ9hSkOs1bG+BKEgs2oNa6G84j
8uPvhnQQZS0qjEedg9GaH0EbSsrGXOhhvldEz30Wwf3nE93ON3pWfRm52q49n0kekW27w7ZT/USH
YUT9m3b8ckCKO5cRL/gVIKt+mCv+4XzSPk68itcbVmzXzwF6gNwzK/GDa36F55vPFihhMig9lu9V
Ndh/idWARzVhlcd7gNWjUZ5fjExRlxeIlQkgrzp+EhUyBo4r/CawRT3NSgEFl8szr/exO6xKj+yn
anaXky7h7GKFn1muJLC9TDL0OlnU0LS7Gt/4+j4kI8sw/ZkCb9bhE0TN1d+3FJL6PPEYIcMwKrf0
dQlS9WeTdok/wvTWXmS+Fcm1s3Q7byquFrQpKIDfk2kXdgGOvsQ5VpJuHzBEnweCNNUdy8tzHKKX
7YK+COmCcfQGx71H3Ry7AvUrhAJPEHFf08CpVxnHrX3hMIpcD2tV9fIJEcL9cSYKMzIfNUbN2SwD
f2h24S4ygegaH4J4CoI5mLMUVFH9vGIV0QKp8+ZhCEM3HzdGJ1eMg+uqS9DsU/9qgxl1ttXb7I4j
DwOV6ZWt8muUIXUlIFDwK+00/ILQhWGiuXVZ2aooktYGdALdczAygQ1H7OU9wuQJFp0ZOB1/iGOA
rT/jhNz3u7Uh415UG3KPs5rs8/KP6h1FGN9I5A9J07hfY5pWp1m23Yvm3d7dJfGoHitUJXwYkaiH
80Rc8zZ3FYb/MN3Ct8SY6NUx3+3Harl1F1UTw9oXXyMw0SEaPHJxYS0fYqJb0/DJRBN9VDfr+YOL
ZAf4fVq7DX590Nmf4zpU+gG1e9An1sPF+GxYQ084X6hedoESSTVmeWyBF/zt6KTusZbYg9FqKRYX
kNCeJIho3TSCDzAv1dkcWaaQ8NAqVZhOSHviuC0AkkIrfsJfK149Jhl+nuHryo8kironJkZYyXSz
3LDofnMuxg0lhx84wU5vCuthL241bC2qHm8IHL9zP5OYA1Jg7GbkCbHr8cloGgMj6kLx6sLKqn/e
dvA/QeuIHB0JJ9gxk3j0bS5jz/M0XMFBDMpUHp1aLz+bubP1g0YGcFikrhnwmdTE2TtLtLqkw6Dv
W/hABiVSVPo5QwqYjJ7iaFzyNph6fu1J6KZiq23a5z2pfzhID51zKlVfIpW9fklFxLEtPejthEGW
0WwWDIDP7FJ46Lcobhm4Gv2vogysSJ32vgCuvftCer3+mzcXv2IJkm0HBTLuImjdkn+GAj8u63R0
WJJuVHOMsYh90Zhyh5uQKXkPLLjG+62ZNp/3fKXT325rIlZliVLeXcm8d+Qc7VHAn7XYRV16C7e8
gzE9u+CujpdLX8GDLkupdzbf4FUp8jXi8RNehtDgWoIBjUibYBMXJhqJK4wSL8idcRoXXU2BMNA9
BLzGpu40R8Nic41eDMKkwctG3U2hjIKfAJhydOi2uUpuvpswWf0rQHroO5AnA38mBAhQUU+sbZ9s
u4MiXFF7jpGNpu32e9QHsdsYNn9hgLtTOc1tHiHN/B2S0u0DPvHmIVl8cpjNvvyCIAEA9ojifbfF
YuxyrPE1PiNWWkT9hAv7Y9EyvvTgyt76ZTbpuW36BeM9DeLgxQk3PpBN9KbAN1v/h3ewf3qViPgk
IkLg9GhXmzOiw8d5Vdtzu4Jnrw2my4wYhVGCGc6bM9ESWBOw/dqgQwVgUxiq4veUjvMjmn/+BFpI
6qxu1KzgBbqkwwfv1ybJXbpbmUeAcG/NRrWM/1G6LuTAaYOY03Ri6XOt5v0YYzJA8HaNfSXTen2N
UgECge7DIfBi47g11wTQfk1pnwdKtOQ80Zg2oG2HkWlALL0mHzZaGN5dBztUZPPOibwHm2zmp83R
GKj9PkfB30Z0zXcKwPd+kktM8hTmF+Fdb9kKdT9wa5WvgJBAKaqEvWOOG125tUq8TSQazxsm4O0Y
Ryp9553HWAvvpP68Vbsx/ynYcsL22bob2QtW4BSswY4Za9s1GuFEVG/NwF0mKQnqco9uNsj9AmY+
W7wcX2Gvtf9O8U+Z7ZWYecax1/2z6Tqwx2nCqS0XtKkvPVAIzGq6cdlGtMA/xTrQS4U7DFfAlgAS
63FPqxJW122Qt2rDGjZEg11zsovYXr2v0j9GabTvlvnpFX1o/Upliwch59ViIRFE7F8D1UiTaZSD
EXx8kKQlXAAx3YkQlEtbye4sPXb6s7DduidM9PudE3t851sOrzrEn2jBinbgcs+7vqX/YRdKVAfm
+1ojsWFrEewHIflPbez0l3U9G270up3PO9DU/wYrlSypASR9GCkmWCDNBrW3G3WAUhuu9KW1A4Br
GveuL8Cndzq3aYTrwnCC0rSDsZdAqpt0ySoi0w8Ac1V1V2ncH4CjOlKdoKcboPtsPMVgP1TtvzlS
wx/d7SgBYAPXn2UAZZmLoPfPrNl8co/iCTaDTgZsIG8oRx87+TMhRjw439XzxTmqwrwmBhE747SB
O6IqUr96MHQMJxrKxyMsPuledkE7/gggn3+Jibm5S+H/LIttrIEbk8biDgfAWtXHgMOYOE9bkNo5
vlkaFpUFHYY2cm9+mTY0vye79MFlN1InB9km3Q+Y+iXO9jltc64T9nMbP9IcEnyz5H0n/WMwTVLn
o8BmaA4iHXd9IKf3yEB/cRjaZDZHOROU5VDIHp7IewQQmIDsRrcVY5e0qAJvdOlgBMfL1QIAK9Gd
m68VNHOG2yUEqz2a/pAI7XHTqtVecQmTu8ATMLrJsv4Bbpx2OQ3nHcBkIPtXxI7ixAxjQPBI/RIF
R0dH7FN7QeIKYFw7Jm8NrAfEGZcsFxmNyAQ1Nm3Ur9jPwbsjZG7/xgOUHFhI2PcRsIWWttjXEcvf
s+mTh32sFl/QQU5XUafLnx3YwZ5vjd3ooXMeE6Jd2wkEsRfwP98R5pNjh4yS+3UOVoy/wJEOk523
O+/wRx+BXQG2x9qaSk5WtZ291/jxN9yKCl9EHfc92Iy2h9hjsDgZmMvXFZETniC9ckGfaTFnw6bo
P5UQDGHDGK4mI2tKxcEmqf2ZpQAcEMDjJizC3SxvII89PwS1XpbDzVunKsgez1DIcNu/w8q42o8S
K6t/qyWwc6aj1LFymdC85TCqtO1zS5sRvIRugPwRBVACx1pbYDLtAHEvXsXDqGlz34cGMvdAR3LL
Roo1s/O49+MEemRA374vng9lUtv2Hd9HELwtycY6PKfEJcWK8ZvlgrEOghKMGR+J3Wl6mnwAE6km
QUeTSazluZd128MJ3aj2/T/amy094K9wn7jckIxdqxac1WCGELKMuPJxCVf6zmRwCWhiKHiECg8U
DPScA7/o/o7cs7UccRKWDFgu0jECDyarDKsp6oqaRHisU7y3aNrjfftb0YqLh3bA0Ibxs5/2GzQV
rfM1Bux+l1qwYPnKmZ7KtgLhcQw22T967Gb/SmR98wKZpvBLYzwdDyNUIUsxtL3oihlTSPABp7pp
fKbd5uO7evAh1pIB0obiQKZqw+xth9D8Aj1u8V/6KDE/JK674AoWIPGHjWAPtUNHiv2pDLgAChOP
uE0+Go02AooTGKNe2g3VpUBIW4hBP4HeI48qFJqrARFOwIc0ZMoFZIDVw6YILk7ekuE1bG341bF1
/oYQ1J9S3dUxfr29g5aAMbOcPTVhm2+biW/E3Jawv7UyC0eFn9DR7ej28ISOvNHU7dkU7Ikp7a5Z
UqBO3viIdnhCLubw1tgalDfhbLg60uCHjrqmroEJL/P7QCr4FQ6re98ixpsCcSZuPyeV6T/XKg67
vArWes/xwnGVIog9WtGiG+ZzWJlAVBYsc4V2z4dh+BzTOOgfG2GT5bThBk9LMjUdzVEB+ofEqiTJ
Iqx2/gCL8TKP0ZIDAFBuGG9ZQeFYsHntp/vZquZR7bEgmXcMw6/HdVvgirL7Heo+zrPAsDhlKgJg
DDlf+uKhTtf53MdBkzctNh2ybt0BX3UcveoltSoAML0tZriwccY4iNET126y92ubAUOCXWHX42gb
SkLsJ7Zj+xAuW7sdK/il2s9Jgcs7gz1EUYmhR9oyILHUlkkil+CWtLG0xR62lF4XPAvYc0um0ixI
hmn5Nc/wHLBZk8KrCmVDRfUTokQqaPGqaXqD0xR97hOun3RS+994VGiLBdYG5nMyb7VGp9BHvyEi
5JApRGLasBc99lEJLjRFjNjG5X+ti7Yg92tdixygQfxN02oDPartis9Ok/1+DJfhfhMK9Ek0L03Z
Mc2+HWu31yA2yr5TB9ruNKYS/0tgjLE7+QAR4v+SWbVYNJZ4beUYzDa6qwJL18ekCdy/Wbjtb6K7
RULhdJvTCe6C6jB3jK2Q2wW6LaaYs0IGprIlgdnMv4SG4L2jMexJhkIbfEE6uONnNCpCfPks5ypH
iGJ42pREPlcU62PCxT+7eiTJLBEJesQxExQ9PsKPJOOweeCFhtajf5LTmKgHhs87KtuUVR/IpOmG
t2SWQNAtQhlFoYOQ36EDG4IXSGXQ5WZyE/U/L/vuWsUsDYvdVahzdm8/giXkXV5vqyGldfX2GkM7
sOCXqDCdVFWnTBkiCrMqGN9FnPdRs+NGGHjdIa5PWJd5GwHypKhTdUbBjwpA0lEnz9NE9FcA0nLN
5nHQFPCVn2ERM6lhLV0dgNTx+BrvmiBI11JNCX+I6qH9cD1DUx+MoOlZEMsdgr8NrJDfOQtygZHl
Vapx42dFxlqC3RmkPEHosqNriykDDV2Bk/yL/YoOOHKK45yHbhf8orvbb4Exv30xK4meh1QDcxQc
7yeQqugUa8Cwj0ty7hVEY3B9mgY8BqCrJQLVR48azmMHlGvl+qTJrB/Qck3+sMCpO8EPmdK/XIrm
rXedBH6xEgdgLxjJAXWnsYc2DVsIFnosEJXgqZOPeqkcaPo4HtCKwedzACEq2m/SB/N7298gJci+
jT3Zerc1wlB6QJNqTBp3+J+8M1mOG8u27K88izni4QIXXdmLHMDhPd3ZN+IERkkU+uaiB76+lisi
KyVWZka9sJqUlWUMUkaRorsDF+ecvfY+nhiaZhP3mpMEJlpCBLdi5jz4Ort5wH8AWxqnbXN532nz
H3I3VvdzzzL729Ayua1dm+VZfipx3fkxOEkZ2J5K3qnbOnavmYq3v7NiynXXjmm1mRga85ozgql+
7GYpE+FWk69UrhIZK0wsYu/cXDyFlF0J40PRmUxYayPfLJ0znUsWrqerdjDatxEe8jnsTVEw3zC7
QLJoUq7UoNgQURlh1gVZUlKjzFPVI37RQnISjcJ8dLSOoXGU1f3psiI73dIrRS3rvtGbNyhzS3WI
y6afAjQeifiY11LfCWrHNLBm7ZICv+TqW9zHzt1g04yCIrikoBflwo/VzIY3fzHy2FtZYSr3GtsB
1NHLZnvlRXim1p2qmMKNGK6LoHUj413L8ul+aeMWnqkR1RL00KfvuRyKaqVsi62HphUzQOuXKWRB
raf1LRDs0jJKEXlyHQMSX956O/+SaVn7GtYON5I+WMBXRKIcgdzKfN269vQtaZt2oPKqCWRp57A6
ZWFuGiutV5oIPJYpDRvTcCq1jgatolCjaLE3DLimdpMMXl7S5C9OvR31SU3Iq2bjYdevSuccum2Y
XMVJx6lklIU1IRvKOkKjzoqMpaXjclcRg5Sce7esDYQkaUwbPUu9jif0pdQurD6Sq46Aj+qpgB6d
/sQu+6+Y8g9ei7C3BK/Iu5gh6okKG2b9s3TL9v0vOQU+RovO2jJNk45K0YmluMQxDVfFVJl/4rz6
npvyz4B162enCI55FmrOib61QwrWvRZxl247DxTAZ7VZrILClNSltMDzZ5rp+otQuWyCpGAp6Sam
xSrWPN9LZz9Zmv3XzGYfd2KjIiaVA3XLIQIWncT5HIj0z/Z0/AvvyseV2BT/RuZaTExUKYuXtBjV
54mR+eLLTtXk4QjFuOmvfXQf7FVRrJys9MxlK8YpOs5azn0nG+P+r/30DzYMoZsjEX/NsjVmTJiW
Oeh7Xa+Sv+bD+G5w+CHRxCsTPTLYXL2d01pf650oNywAE3/N1PMx5TRvvEp3c373SngFkY+2dAy2
8KTxn1j8/8U9+THlVLusWGyccd4i2H/W88HvVXn7l972jwGn9BlmxT7UZcut+Cn1vDWbpKu/dsF8
jDetVd+Dxl4EwMzO2ctpiDUvo/prSRwf800nqAqr1tNly/a/9FhFqtmoRf61FTXGx3TTbKnzhAJj
3qq2Sb7adZNfN2YV/7Ec4T+/TP8jeq9ufj+S2r/9F3/+UtVzk8DtfPjj3x6qgv/+6/I9/+vv/Pwd
f9u+V+e34r39+Jd++h5+7h//bvDWvf30B/RtJuS3/Xsz3723fd59//n8hpe/+X/6xf94//5THub6
/bdfvlACdJefxuFV/vLHl/Zff/vl8k79548//o+vXX7/337x4757+9/+/vtb2/32i2f8KgxpS0+X
bFwS1mUjwvh++Yrr/upYro7n0jB1SRAPx3qJ/SD+7RfD/dU0DNZ3GLouPOonvqmt+u9fsn+1Mbbw
P9tl7qfz8/7+e/30wfzjg/qPsi9uqqTsWl7HP9/47JniwxMxCssQpcUyLhPy8VBZjGIS00PwTjRV
7Fgn2hwMpTtfAVQZzgHOuxkjM1Zo+olZiO4xYdz3pOnWcywZdNKe1R1PoG5qs43DNlJACsuJbzu8
UDn2cGe4wE2auHWZ2dVBrOfep4llN68j9og7V/M4XHwphaevhMlydkD72r1fRsZ4YCOMya6KJrUO
7TBFd1HtiJqiBNuGzwDcxuGkd64fgSI6AZR8fbAGI3pSrhHOTP6hkygM41DCpnI3CVnPd3ZjzckN
3GFC1WOqHI24cbx6TYZDWq5aG34+6PM2ayAa3fIhQwe4xYGw3MiyGg8mbDLCVd6AnKvcNxe7PMVw
Hq+DHc0HS0rvyhiNZMdgYVzl9ahBm7asGxCJXX0O+7bcsNhjWCk2FG0zEVcnNjlNR3qIeM1MgigY
5gCRY8Un5RQM00WHGw7IfOm3lpqMHXiU3xMUELCB/KmRduQrFy0gg0fczZaFtzm3E/tTnmjVLosi
eTU5EzYNRaneOda9UiMbBsKoX8leX1g+OjerxvWApKV1Km1z+hJeBIbcmOezzMDVnLybkWE1+VC7
Dly6pegFABaGrWlrXlC4g3ruct06KOAF2MWxc/aXCXTj15Sge+Y5EyfFIK6JQTUedVSZjbP0yHhV
ttwupkdLaDMDXUuNeg+nV9re1VT6IEQD2aWq9aoWECLmSNQylgxhceH60dVRpd2u0KJopbHpgv7K
7YJqyOQxZrr/7DBfCgapPwMTD8dZZPI04vZ5Doe+DPSFTHyidUlDaGoFIQg0sxpi1l5J3gCK6pg4
hsJ+TqvE9r0xljvHZgzBRek5EqbVGWKftnlkHgXkyvjYohwiNskNR1AuXgw1eiW/dnFJ+zdGMyXb
WCXM4t3LrhVJs1PD1pxAzLWjCUKSM8/uG/DbuSnaIFGjbuxY+QBJHaUoO2gw4R1aellvFkuE/L4h
Ai+zCmVe9/OEuAwci17R5YaDJ9BKGUERFjViDCzEKSJU/4lJkAMUkBdDveujSFzljaU/JJ6t8Yws
3XFtd6hDPoM+Ke4aiEdn8PEQGN1GU6noVhqtlsZ3quhgZ5kNNh1b1WFk7LspI/fCkgmp3RoRuIBh
kFuom99vu1HpJ2SC7jny0vqUGK2r8SKrXq0swa4Ph23FW5MonWIH/VeuxSjTk9aPMaTJWB7zQZde
UCE3oMLwEZGjy0aGDVmLLgOCOe4QIWLtURdmeWIM13RwdfqdtCqDQ0mxnScuJa2YWXrj3rYGa2+G
tfjmzF54y+bVognmujMe8Gh2GBXhSUQQi9l11iHWMUZNYdhck/0nsKzA9lnIzrWRsYazn75Qf7NX
z2Vk5bedlt/EKabGHt/84KfJiN1lalunB6yyquvFYIN8ZeMNY/p2oefiCHvC2Ff72i5sy+/TkVjY
Os0dHRUonUbO4Ui8du7F+Km8sTzgCl4OuulCgXTJxJ2agjDecHHNV4ZyFBhEtdRpkNmMF3wADS9Q
PF1Q6jGT79ohiY8mUu9Nh1B2Cm0FMpSXlSn8sB+Mq3nIdAG5mqXrsnbdceu1hbMPNVaY+i0ppGcr
FM6VjlhUrPJC2PsWyCEoIqtaw73RXBqEutzSOKPae5Awe6ENjCDS0k2OLqGmV4WrNc+K1WAz9yPI
gp+E813VGo/svkjuba+YPtWurciFGSPMl5Zm7IZwGn/vzP5/Lkl4Yv+bkqTpy/fkpxKGv/97SYKj
9VfT8nBCcBteKhIKj99LEiHkrzpFiW3bnmeIH0sS61dd8nzHfuQJx6GioZX5oyThe3RydT1yepH+
L2XOf6ck+dDl0oSbOpenaZoSlpn1kpd+4YeuhvBzPZZiLPZLMtm+GT1qTTavKViIufLmp1G6oPHp
VTbsa50NIQ4TWRyy9Xn20j+J6f+5/fzjN6HUMvAEMB34uCynb2MWwMIc7uts3HPuhnjeZPLJ8uo/
3XR6yQj5R2v/+z/Fe0hJbjiScpCP5McXrdrU1OOiL/adHnJ6sSB8Mq5IGTN3ZhOLTR2CaGJEys+a
iJrVklQzXUeebhaDQkP07Z+t7P05a+H77+PwyvlcqTGpUS9f/+FDcDytmhHBgFOr0VtHlveCCJqs
m1ruYxueHEI5DjrdfvzhIv2jPv2xHr28zA9vw0//7CVV54d/VrMzU8xqzvcj0zE4NcR/kbXmSrju
n7SG/+Sz/fFf+pgx1Is5zrNG5Ps4Hj+j35BOONCCLs7XPPnTV/U9rPwfr4urmIeeq9vf30w+3o+p
rGHjNXqLLLHX8hBjhpM5wSjDPMDr4NeN9USxtS088a0J93hY11F2qGNprFkU9mIgm28LxrkWCrhb
i3UPBAEuxhBzm3fJDGBd4m1FrvElnus6UviK5irA+VPdCcsQNz17UHymq5/p3a8VAIJfpeIl5MPn
E6w4wcUujofHjNn+prXbx1RzkxVCzLQmf30IhOWOvpeEnzgghlu8gb7lAXSlcCvBZLhnyhhjPZph
9dR0mNn9fig/Ga12nvu0Osxm/KBD8G2sdHjWBtwac+KsccffC4guzCBRfAJkPHmT3GI36v2QbpSn
y4inKzswbd0QIOPuGGsApE/A703EjQjG/2jn8eXJV4zrCm/cPWs5j9Bl2TVgxroxO3dDg9D6fax8
2SDkYDTYtEn3ThH6VYlpprBkPwZeW+6vZdVr8Sd3cTBV9ptq1HnWg5815rR2k/oRIOBFlAQn2lL4
kb6t2i+2MUJra0m4o+St9n1V14ADbb2bWm/XXhw4MnkZ5u4ahPg9I8keftKuti7VGithZ0QK1r/T
21HY9P2uLhOXh7r5GIlpy4XyWQtjzW8VXog+f3Ur/C6Roubp1HZpF0ruHuCxoAr0GxubDTPTF70L
9e3Qcr8Q4w2d1GKHlq68b5A5MWSqcxuBZbrMKNdD1mGWaEPYvgW2RvIXKvvJEVwX3twXaz0p3Keu
h5035vTVqHTYDmo05F6oIK/mzCHyIuBNx4IxoIl6KFaHybVsLPTuk2ZcJqu295yl46O1iIkejaZx
Lqw8SM12VQ5sWPAoA2pn2i0mjIVNt5OSYaj0aV2qfeqoL1O6nj3X7zNYLaFjmaKWc1jk2MWxGWhx
dyDGRvgg8EdUxAimjhxybKmg4LdTDCXct8510bq3Lp0BAI+GxNoZ3DXFeumSuwX5Zp6SMdCnfAd8
8mSTxgXwfOB0xlCJTKb69ZQi8TfHVtwbXrmPpq9RbFzlxrRC8dyCytc9eWoa0ePlZ10ugTU0ezds
TgZp6XP+ir8Pvr7zB13bReI+4kCvRrnGBezD0YLH6f7kvEzicgJUa0OFB9LgVnPerwF43cmAkq2f
J45XV0eU5faLqhv0HjxMumUfSHjemugS2sm1sKwgX8vs3OflVY1fyY7PUb+N3LuIeAqzWdb6Eugd
ver0SuHZd7y6rL/q1XVWD7AhEwkrr5Y7v8n4re6/anO76vFGaCnM89dO09e5uInE40LuRjEFE4il
btywdpH/O608jTAHjFzR17Ski4y/TYsD77qpu69IzgFmm6XQjp0xbNz6MBV3JQujQ0+sx8EfcOAi
h69AG6TdncvGWpuaE0xNik3aAGpvNoZprzXvJe5f8ynAMEBHAk6cuavkmbfXa6e7SV4S1pi4j+ea
fPcwl2vEWz+G36mIn4jz/TLfa/hrDP0oIejCDB+jkodE91gMUB9Skw0rEZfwUGwqkNG+ijFRf7GK
ZT2bDpfRliCSAJvlxi3ia2MYVtS1a3v0gq7p15f3siDZPhntDakSKwPpqyjYKSZB+bhNPVVC2G3M
wrizFH6X6L52KhA3N7Dri3piBJMZb5QaNvU8rNo88svwpQCf6pf14pFnSDAELOJhhpAViYFj0l6h
mh1d4y1pjn2C2zbR/N7Tr7pY7JSOXyyEXyzlyYjzTw2DABjRtaVfzUWztfTF1+wGJ3yy0ugkSjx7
pIi1jbYjRWKltBuAOha63V2UhFHPCHkx1sbSb+SoQPXfWKNlYyjhTDmV2DxseZ0arwJtrigEP+Vk
VNldmsRnj23m5XVUsgcg+mJV7sazm4BYETJscK/hM7D0JIAGXDnhmSjVrVHoFr5ry7x0+iFDEX5t
ZeXelgKXDyy1vMBs8h2xW/uRYMpNJZLXsrkYXyF4IQPNdlPnLSB05L7oUWSvik7M+BvmDTARPT+4
fc+hscxCbKbioipF3xS2vTGKlwNxHveTjLxjeNEXqzwriM5hPDGwyMT9ZhrDTSOguu2tJiM3SLTm
WOkae47ZgclukmDQ8vdw4QBKG8yR1nhE1P5aDY3YgYjeAm1fEep1JQibWXd6tP33pRKU90/F0qWo
gE2Wnmk7WD898THIMBGthevW03ad0oKR1UGEpOzg78r7S3LVOouXY9Z3aYB6iixNhWJJTN+6fvTs
UW2FTIrjPKmx8jviBshJ6Qk52g95uxEtBFACheOlbzN9MTAIHuSv4aKkHbicPrh8norBMR+UZj+j
l8Zrj/tW1F/r3IUYTqkLIMDSh6mDvWGj0XQOSReAlDROMt17s5Z8A3Nybux+Kd54dxz1aamvG21Y
J121qsAa/ALDItExUPX4uq9AmUQSPUem16wievrYO2sQ+IPQr0bpNH4q1LpevOelzEj1iHicMv8B
On1CH11VQ7+3nS78XGFLn+HT7oWYuiPJzurGLfhnulnYN7Fq0tOMOL3SB5czhO1N5Bc08+d4Tqvn
ZK42hL2curY7G6aT3Xa2qxFWU7yMVojtf8T2g9jDXAQmq1q8yzqFyY9wb+rjAGW0VJ8NF4MTEVM3
oVM/jmYs19bcEIWSMuzAkZywVJVBKSe8MV8bHkwVNjGc8mPcrC0cR6AdXnh0mlL5lsvyF7/2smVV
VIrn7pDrG5JoX1PkcuyMBE8yJdSslTaOPEqM9lD2+nxbdeK5MrAz9Y1+aIBITlqzcL260dmB4mCK
5H11CIpinlXgDlJEkWK4sHF2UpYUZVJtvXF2DxRe8pLdgOO60SJGAZzIHCGcTZ4y9lU1YF80m+s2
H+pAlRhVIWBTrz5zDl5Ni/U4L+JQ6pLMiSRbz0XxajowjnH3Qh6SXLXLDD4+wyGbHbd1ZhiKbb+q
DwRF64kIhZysG0Y9qBLNa2hYjGe8SfAJTLAMfJKLdpt7Y/+lg6y5L03vWRbsKcJ8QKEtXyIPvxuG
xBs28lxNFoFUZT684Wgm2qWt0+NUTc3KGcLrBZhJFpQhGJV9IyOHusfQiKt4uDjGqUQMZFetY61J
6zxPeUOFYQ4vbpqr8hV0w54hOypFXvSceQfUZuFgeTMId3I1ohAGCUW1jkm4pIbylNfeEg1CLAId
3pesxZzpG04xvucG+EpfxvdLLTQuBWWQ1sMVo1tvqX5Is61Q8Re2sCXe2kmjh77r67dSJ+1pqq/B
GP2OqA0mX1m0S4m/8hVRXbyqXu6t9rUcOR9Wc2/OGO266tyIfnp2JnHoiDG6ycSMl1eJJagX4m16
yCItP2ZqXZVVBFQ172vwuEMZXvWzu5tyWgVNnoRmvUgYIPClxAITl8xGjWFUgStfjS5tTjRIVE39
vNaYP69z2a1ydZJNWa4uD7TFIwuPqqBd3MDgNuLG3rdMs8Pq0Hr16SIRVDwvc0wFHigS975nfRPp
hpwncKZBfjb7rYaHdgWYP4jPFckUYiLYqBh8AHNjqtblJHxLETo1AouKZ+yVCWkiQ1XfV2BIWR7v
veRGLTO8j3lsF3VjNMWJ8ddYP6vhaM/zKqOKkMabO97oYPu5O2w8Ir9x7b5lTBELWHKr/9KPJb78
rNsuSntQ3LBl315FLti7gdc1Mj4nS3kAqE58gjaiy5MRM7ld27tWCV/F5iqdugIHgLfsqkRX6zaT
G90rfBeV10syHDz0SPlLP74X7dHs2C2RNPkqUp2vcXINen+MiCbISnut7JG5JMFvDVtVLzUVZXSA
7OTX2l7hRSWqI2UfWVEcuyTfSflUCCcIE7mRGPwuI0BNXXjfPF3bFyPysmzz+cHhiOjTa1DgI2N/
H4NqHiefTfe9n67SMp3JM5H5th6SGnN5em6mE2u177VJOWtydPIVUQE3WLGDpV7c09TyQEXFZsha
vONUNS+M6+gzUT83pTjKJl59f27+354EnpIvDal637qP6uRPgub/QxKmsP6thnnCY17lyduPI8Pv
3/L3maH3K3ZIQ7f+Lkn+fWboOr8ysRIOXxUGE6OLwPmHjGmhfUqPaYCwHe93gfPvI0PxK9KnTq6/
aWLXZmj43xkZGkwwf6qFSMdgUOWZkshCrMYuDB9f/2FwFHaASgIa8xTL2FgB3XZ0TlNjFNQfetaO
AOBFmphU3grH8RPIKq61hWduBYvLJrv6Ma28UX+3Y0ZN19yLw7zq8Vt8NpQonLfMCyt9R6aDtN+y
uh1pmZU5LJs0apfl0JZz3d9goMnKTeZB3rQGqTW+1uXhVlfEOEKfxR0iXl03QtzMmVmzwhfdsF1N
g5Y85K3FPY+uVjy0bVePN3YHPXWlQffdDR2GAYyAS56sGW+g4eGLeMpKHAs0BmRhPEuieVBg3Klv
d5oW4l9ZZ+znYvaBV4cxP9axIjkxNrR2tp3JbhNO9Pm+yiebtazN1KcR2BmhRfFlwuCCBWjulZGK
ATotN3HpoJkNxzyMSQsI8fb2ZFOUXXkCYe6r4zRYPO3xw+hztoPid+xjgU10WTdpVXQvxI0YzpnK
Ion3RmMRJBSJ2mi/Zsxron2spSzkQvHJX6Ol7jAkJdp4LSozgROE5E4eiZupAloEq16x9mH+YsuR
JtZqp60ourFcEdwiH0a9cxQtWkSjL/N8r+LIQrOOrJqAo3gicgGb7ajFQWbBs76TZjdwSJXENhOl
1Vnsgi7aBWFiGdkijAvX/Z551ijY/TZdzlHXh4tfML41r+xhTIeE5UEi0dd1azFHQNGCvSXfESQx
9LWlGZpNVS5VGEwtv+ltYdp1eJAdhWeQ4YrcORM8sDlWzh1XMoEJWc7R/WA4UybVei6F1t8XhZvN
296FsEIdxYPe3FhuHVXnzirk5WLpBvzaQWwWPTMpD1gR7aR127E7524hsmdlytJauSr0Op6+tuHu
3Jh4Ip3d8r3rfh2iMJN7LDLTbG3cIatniuXZzDdENIT9xsbz4wSDN3cj+ZBud7WIYZSfBFeC+TzW
ehavh7JhDLUZpr5QTOkFyPq6HDLDfJR4VrJD1XaFDUwIlehbl80XzFC0Mb5xRGEuXP1ZozG5GwpL
1X7J3OtVmrEbs/p0Gvv7ri/0ajcDwRPgcNkTCI0vNSKm9GVydl6YXNzrk5zz9WQZ5BZ1OhGCO6T1
elwNUzpQophLo4mXhvhD7KV95UVqJXjlM4EKbU2wGs55xEbdaZYJ094UuSDfoBp1fLB1FDnb7yB2
c6ILLTk1Dr6kOl2qVZ71rTQDaU8cBT65WJb37GHBJktvGomFeHdibLSfO0eODWdEZSGu0R1mKfqh
rgYSzYkdqK2n2kX4dolP8S5BIBJHinOKXeFo+KC80Kg2Na6FrjskvZFVJChpDgs+/D6fCuveXhJ3
2mJhbMzX2pynZmd6LSlsjt6a9kNYCKWvlOjs5cJRDvnjgApv+R6zl2SdkxDage134R0LAdBRJbl/
xS5xMeP4oUku/tGj2i1ht60kOyhGMt5NVM0t733q1l+jqXUBzWap7bIWIxjDqVSjaMcywZQllPIB
WzcehbYkrGCTJDoI6Oy0ifmCz2XmYLSSRm2pGXXnZUR9roIMkReLbVjPL3ai9clWTZQ85HDNM6k1
mUliAiMy+VJUeATUJKb9JQmkOYYZEUyXXM/TjOV8uRotPtQmVYyn2ZcUsaGsGrD8E6ylo4p6WGju
lmSoXlQULWcTXMYXFN5HC772GsSgqbj9M/1aFskSEe3LXuykRH9a9YJBUFzX1WapErIoFq37lLXK
3Cc45PAC5Y1j0mzZ7lfEqLmhQoVNJ2EvZW7Qlgd7FMPerUumeqIOmb57LhmKkAhP7uxEQYZV296F
xD2tk2nJbkd0r/fMDZeXUCQmXbAl53rTa9Vk7fulmaJ1yEVsXrfKqOuVjCcGIcjDOtkSfWPRXMds
/tIy/SUjZItGr1XRyUimbL43tL442SJqfb1TEAlzmSqiP3KpIwq3PQTwivBxt9u7YxuXh6wONfsU
anpfXdt45e+BAI18X42tzo+yzDu8zPEmNMZ53cdZw6C8rMnLnavCSEniyW3q4/whyzBIY+J0HvSo
E9CqYaFz+RFYMfn4pa2RzEutfYwMrTF8m+zj7nlWY/YUMU7t17wGfRV6eeKswFjqk6rF/KkoZ7Uf
nUxdRzo+sZBwPkbhIr6bulw75EkfXSn8GYdKDkRKyLIJ75EttCPGOe5IW+MNiSy8xbiwBmSmS77E
ttVSMjmy0lqOOslBn/CONVd9L72bUPT2oc079zSO8XxospxwAGbr14XgmnQ7Byq/mFVzdFvma7Zq
28dh7hEqm5nh7KKRmDxaxtGW3X0LVcpFZmRDUJCKH8zY/ipf8RBbJzTkXMsQM2C6cHlMVROi4nxc
fdltQ+DAfTam+q6q024vTc3jJGhS4hH10H2J+in/ZMzKXrM4j2uHJL5DONfRJ31p6e36ZTwbGD2O
FzPrqsA3tZc5D5DRiZKD60AeJKAbBCYZOkYkJ2cBzJw0rCxOBufOXpYelN5WQzA65Em1Ta9vQgeH
jg/UQ+xh6ko8JRUmZ0JPtUs+T88VmuvevV4t6bVOXK+vJtM9jumidj2u923RLdljog3VKkRV2GRO
6l3yJrkse0O8hWnCYeAZ6j707O/rrzPvxYhSkuTiSJwdI832l+1nK0kwcuBVpncOVey+Rfb8nuUA
VHXYObddJFklLhJyQouLuOXo3m1D8MgdvgIyWVhNSQtuaOb1ACZ6ZoFAHNRlfqMSia2LUjOYRZgQ
QEjqXS2GkgA7x9sNWVweOYw17MNzvB0qqW/mmWzRFsnqmGL6KP2UPM6jV8XJDkbIeWhFRFKN3tpX
kyycWw1P27OBcxM/VRNyXDKUJ50TqEzU67qwlo1dSfkcLQRm8IZCNrW9UivdEA+keJ5nsn+4bRYz
BzJySSWCz911QNKpqPPAVPKT1Q1f4nDWiX41ww1d2yX+kgZONb1gS2D0pcMo8+A2YtiA/jAVKFKC
Pifku7Y2uclidUBR1K/qrtn0nlnczMuY7Ft4Pr9O0jNO3o5sDdNBbAnrbeuM1ZUkiNHnDWQeRfBK
lNxwTZjVxoIlzPG7EwB1U6VZc5Y4id6lg0RvVn115xQObW1F/MBgx/NVGk5Ymkh9gifqNZdYx6KK
i69YLJsnekm11fGr8ebrN3hUMYOmU3vvGomGAT63g66UG2CceKeHROlmRU5A5DI6q6L0GC4t5mgD
EYWweEkn0xv68BgbTCe7W9C8+Ar+yDpWSz9veFjjhmkW5m0ggUzPUEXdVR033tHM42UPR1QBHtmP
1L3pTdcmOk+vPo93xH5TBra4Oo9F3TM274bqJGd2uPopVyyBXfYFt1GDee66KSRdhuwSsPlyFY3x
N3xfTApMwXMnGmfrvkuJZl1Zg6a99eRSHcO87c9guoT+qKXusdDi3nVs/KEx0U/E3+mQOapRj1zW
ZBFMrk1FmnQ+3l+kwg6feMQ6HTJeHONM0m27Jmuaxn+KqlNlUbtZlENbgs2idyOmB0jIAmVFhGGH
K5OuZQv+ycdvI4zaVsFIM0anaHC9kM+cuMe2zpJnwiSZYBJuQOorLNbEPddMhgycUrZ7LdbCDY66
lq03JItj+7WmAOQqpAOhsSD90SYnlJnlZjSy/jhDJW6mYTA+ubkx7PW25NlBcAtjE6f8Fnf6OUvl
vLF5sJyKMu9YyNTMR4NlNxtXtdMRVfq6Y15+V1t9upN4cveFt7gvDLAfy1i5GzfEbezHObmri6uT
QquVVxWl1z4yy3yj6165rTxSNYDu5D2R0WzkI03kXkj10meFhaeHyp69AelGK3oOnEugAKnQBLTF
0yW0qGjuoijNd5aKIRhaQjKnPG3PShUub9IYzgF8XYXfEFnRsBBojMgbDm1dkOwcFhNTne5VeXF+
tLLEPsRRYXOTl5+6KYmpChd9izfGRso1R0JIzMnRg85c6k1qD+5VNxXiGCfJXTcIgcRahfZeZFzE
Rmrck5dfPwDJQhXWMnvh+H0tHYvpKqFaK3nJ2SJxNVCqGYmzds0NCvAbF9i806kO1/Ysq7u5qp2g
ynmvGzMsN5MdZjfM1+IVmn9xkj2DYYoBAo6m+l4CLAQkvkLEdnjz9ebS/xZSfsuJX/ARhuPNvDgE
180l0uLQEryi8Rh3Ju1loB4mZJQDDN3bSo9lniNypOaym5dpXrdzbdFyGMUI9FqE53EsgYxFkYYb
d7H6g8iHBQl8qVH9meyj4zmMx6wuetOdCRdtPWb7srXHtZl76p4uX0BUet8v67GgNfqfzJ3JcuvK
uaXfpeZwAMhEApiyb0SRlChpSxOEmr3Rd4keT38/OhxV9rm3wuVZDY99Tkgigcy/WetbbBrHaLqK
pAqvIZTc57YEbjMbvn9szYZBWyBwoRucpcssgBBkRP6n3w3VNS7pE+lQaZGhoZdLj9SS99bI0w3q
vhB0dhs9VyBElmOedc+ymb4b6YfDwq7SnlFCzdoDxWm+csKBpVKlzfSckXx45V8anzLsWjsO12Q/
A5V4odnt3ydvMi9BUDvHVAJWLIwwPzeRSg5oLMEKd4KxgJnn26a4u8Dh7hxFMr5J+gIgYnH04dn4
4a3Rcte8mkhguWLWoWqywyxmeS3L7lZa7dXSqVyA8hyPYCPqz1T184FrpttZZiXf4w68aYb++xyS
2vha8bK8VT2y3oWvqeqiqOuOFAevdYkzBUhsdsoTjl1NH/2pIgoCj30RxO761Luy3+JADY8ki5W7
wqTRLkjrOgjXndgUONd8xCAPFjtllQdyBwWEs2lEqX7RoYynsbfwwYpG6G3LOXyoTG86tZG+zX4L
cN2xOTvDxgSilxAp0kbHURkSQooO913KNnsoO2zfWdAhohHBCovzIxhDnJru/FIJImZaBMycUowT
Yt2eObCH37MmXHkBt67YxqHw9qIC7FBJP0PNTi6BO7YXmXUkCNmyJ4khztdWdb9UlD+uEly369jr
6i1A3PJW+uqaCPiCKDtBD03UyJFuwER5YLDjyvbXVRpYJ9/CWIgoq10ZptldNF7PdJEkJC3AqvPz
ZWRpVS8IiECQ0GXZdvLFo1s691e24jW2zM/aDMJd6AExDPgmFnbSK2Qssd7Nbipgmkhv15EHsuc+
747l2EzX2XfjK/Q8fayxusFzFppCI3IO/PEFcoQK2bGoagpP++ZUjYDZ3h1iK2UHUJrdzW8L9tJD
bNzmpsmfTBPYo5ci33HCWn4M6TQviyqrV3ERGEeD3QhSX1PFu9oLQ/ZIQb/VbvWjASgeA6OY1paD
GNim3f2dukIAASrZ67Nb8A9sGQfiWCjaVqUbhewJbH8z8i4e5dwMVJud/GXjWv/M5tr1Nx6TxhVz
mwYHlaovWlfJI8cuQrDCTZFAcFqGO2AbBGEw+Pwy3dlZZiPckwLPMOVN269UjLt6cUepHEyKaJAj
JN6bkwKqGaHdzcyme8vZDy8FdcilYaeyzaxCb5FhBq9cycHaECr9TESA9XQeWB66Ll4ur0yOpjda
u94M5pURe6xvPNhVlMlRtKACpmF0igyvJfJ2OcAUYZoF8b2bjcNgJadqgqIA2DY4+9gM4ODA9IW1
ns2/HZXePf7Ene6aeWST14XvzFLCTTNDWMwsJnYwCv38Eo+xlSCg6pw1xt9ppYTzqaPKevAGP97U
Y0UPXc4CULjPexsndfGLFJzpZFYdtDJtGktSHNqLMxbxCcoob+oIn3gupmIjUbdRNzv9xwT/2F9Y
pest7NabzqM722+tiIcNULfydk+CsxfazPQpI5wCBWbsnDHzY+O3UMlYXZ//KLyrKMHyXKzqZk7f
C88Yn5rE+yEZcsaHOQ97O2Iss6g8u9u6eeht4myq1rYXo76mvYfvWXuryQeqT0IKWvjQ8DTznAH9
hgwQfCTCIPpk6piD2Wq4Oixrn6OemQ9TZzaDrZwf0fqreJnkiG0qJSC1N6F5BabSQgY1vSeiOMYH
P1XVMnNRCJEPzu3so4deGGHqgl7hNvQTsLyKvn0zAqFe5vjd0bkm6gNtSbtqEhdFDHQ6iKXwQllE
CQ0LoLCgIGZ9sGI6320xWw8vVkymwCIUAqRNgIN/pbsouOLyYe3WRnO6KP37mDN1fHanjTC8nxLj
OYzlHtDGgoGO2psBJKTVEDB1nbqy0zB0hLnqEROv1cjVxRh+rHeNN2LY4PXN1giasq0d0tbOdt7u
wztUfZrYXNt5RwLS5PbNF2r3e/08wj02EO7f1JTKZMFNM7xE4L8YRZXeVsGLOBLIQeXnVEBV0O5R
RdeK4U8A/Z5KIWctHdbTJ6h0+7EbqDchw1FRGt74jLc4W+dyzn6XRtv/mLEl+TVc6yOMW5wHTJiv
UlX+Q89LTBgQyKyth6rlNSQ3ZJlEUpxNnA+nMRnB4SqD8XjHPvO3heN+mQZk1RLZpjegoiFLlc3V
y0p3I3k68ZI4UOwVBmwV2B+5CuJldd/J9QAfYDON4yJuunKZ1+zx23p+SKVJfyJidrSV+LlTm3aU
tr+9uHuAolgtmRp9e7p7jPnCcYe42rrMopIAO6yadfQwb6IkNTE4zOmKqbN9SNWsN4rnERxUj0Ng
whcV8GHEnfcqRw70kcuVmqW6yrg8VPH9oshwbFQI+Cheb70qVsU0foWh8d6Ugsppnp33PKnRvaUp
wwoPJNWcVBtb2vkZ1B6WCcknThmBwJJhJjtf0T4baHiQEZZethyC1D4NRhJuSMOg5VUpfZXKqz9t
ZmVvcxLvbIdDUwnG4lHHUKfPyfkwyjhGk1UIDSPKsT4RAxcbGnNny7GNVod5hICsvGKYdprbmjrQ
hKu0x3Z2jXt8KenUguzuzV+6CMdXdqkt8hel7gPzaKk0kw5tzPEFVUX1EDpOcFJo2te1JZ+Yob/U
ISqhyjBeHIxUuNnrkzNU84r3KV758ehdgAsdS9CMj4xtPJ40etGx60+p22TfreRA7NyKeJ+EiYIT
FrRBQRfvq5COFLwvUkSyKdYtaOsnL0k95FMjhRWh7+uiLJv9mI4NfFo7q+CB2rTaTujuRVM8C5Rf
x3lKm72p62EjafZ2AYhARiiTvWFl4l9UaGVH5eYBK+XUPReODz4x6Zsn0+mMRVAlw1MpeSmHGfAs
S+f2NUjSFPHYnL0N6f2QZSmO6MsamK45uSWWQRyyyI8NXuKaqIedOSEKIWFq2CYVgoZFB90S0qD8
8NAmLEhQ4weCtVzUVmF8NYwErso19AqYFnYonzEacNHmEkpcuU04JScvcIZbaIFM6UyhHptAYBhp
JiU2xnz3tOR3gHjtJ5fBg5uct5UmjmVybiyiym3FwO4ABjXetYiZFizQnH1uMQwOyvQBnRiZEx4T
aVnO+dIy8+BBZ3houp5isuDP+j177h+WN9EiyQK3YcNNNhVOH389GkbyNJYR51rSqY0RD8FLPhVM
apO64TuIMujBsx5uLo5uhHGG4x+bTLT0Ej1vQo9UZtlURF2KADsdePPJ5KIbuprk8GRapaNlLqmQ
ESfJpALljTlmYbOsudueGLrkkOGz1LFDaMsEnodl8+62orxykYQkm5BnxvIfTacEKnMw+5Exd9O5
F1MQib5QHr1dgNVqRVDaqdANszize0T4+Bw4ZXBxmsA6MpAIXCZnbb5L0zJ+ZK6L3aru4ltbTSTP
EPrNIWYgzRFe3a/JxEDuJYr4FvftMxzU/FzGfvvIH0J91FgBtXY29ihXHKab+QTsuk+mctvHnYR8
mJWnvqqcXWrndPDsqWA+5sXFbz35aUd3jyAjj/EpIVBo0bceeMxi6HdGF7gPbF1yKkCCkRapH30Z
U/dZpHXaoqGI9CuDqQRynFDRuVVxv3JsnIpVxVVIUAX6xLScil06E0lF3+SvZtMWK20jjsoY/i4y
a0iuOujRjIZUQjuvtq8l2MHvOi+GR8iOBtMz/cu3aUYW5ELUjN2brzlyMZJJxBd1RJEEfOlaK/a+
QLJOtkO1P6duf+FRh6BOszqNa3uOhuHa84MY3mid63g9JwPSUAYa4Ci5/OCRXFkq509JHVL/+6kU
Nxp7JR+KvFRvEHwDMgJr0IHwFbk2oanFI7R5AoHa9pvAdyYqBmJ06L1O4pIKROCv86uoO9gf7aQl
iO+YZJhVKLXVrJ0utr+tPPVZ0rZ20F9kb1EXRoH9pKVn61WXu0O4GUtrqDaj04/50scwDmi0KYZk
Q6QNw6TBFk9NW2flpjHa8qWExD0zqSxxA5BscGETV8AmVuHBYA0W7uO6QHUUjbhqwbBG3kcnDZJE
2K3zz0U38MDADN3ev+i3rg1hDc6GB+zR7a4cmcwXLA8Aj5HbsEbMOntGoRx9u45/7avZ/Zr+rp+O
BmupC++ieZCIK4i9bNWw63hClQbeNjCD6QGgCq4dMKbiZmCOazYAedt9lWnZPThIjH6XhRyuZu/w
1vd0bIAPA9e56jSUwNsGYe67pEquCQ1sytBnILpIAcHxUOqW/aMceuSkJgMm/5ZKTzPViTgbPoVE
2LUcuqDB30oCA2C3hLUC5y/tazYKPsSOCVrE1S3T6rEhO4KJFKbPZ7eeHbVJXGn2L3eSrLHPWjIw
vltDErGVGTw9TplPtCiIWOw+lMlOST7XGZXZuZ8wtKQQaqed1TfF+8TltcG4iZ4tb51s65QAwhAG
dHHJyj3umZwa/S1WhrPhA7OP6L71Ko0GZn6Z/SMHDvT7kehoH55IENU7z6idR4dWYT+2Q/dFyZuS
86TvW+YmW8kB6o7N3UDTneoNSN5qW86DuQMSN5/KGIiktiUKp15Mf3wugufcBum3RFaA4t1x5TWl
qP42CXm9zcPgvYGzxW5oxC4ooZRNblDI6KGzSXar2Fd/l07VbnBu42BQnRi2E3HzS1bvDoT4Jqsf
lOlDEMNCQW3iMWo+uf0gfvoGo3tfs5xKh+ZN9nCklKgPTlnnESu6pr61Y1Utxqwa/zD1NFdNcy+v
Btt+L8vxM6ya8hgry/pjJE67j1Kvv0xBxJwnDql2OaHNZRpRbNpJy0hYD+pgBr0H0oRXFk3o8JLz
FKGh7MsreUP2Dp5fearDkUcYKre1ghwKRMlCtmBTGZxIh7H26EPfiNq0P2plW1+J4vlJjTK64a5U
SK+lv6vuwVnwRUk6kxNpAnOS3ty0n/fsZp4pu4EMT5k7bNEk8BXHKLCk4bPF6vrJO4pYeDuefvcZ
ToL5okJWkl7ZqbeymLhm40KAAzSqLFqQ0Oet47r0lhxR5iOqGbHQ7GjfvKpJb6GOxpNpj0CG7qNw
tLgvnEh4besiOnQ5+9nl1NKz2mntsjMUKL39xMfybSOii+7j6Zksv5fU7w7m4LrPRtY5y6mfn4La
/BmncEDpGTN0sJi2oiWdO1o0hzDQILbWTjkFiC+pYHh3C1Qhd3wSW7eFaZnYOSw0pZ7r7RpTRfs0
c8CCl6JWGwg+03Lk0H0lZ5NARrf8nkObI4PDES5zr+ynGGoaID5GNZMr3E049jNoAb+7v3QYZWuw
/28KlzBhMoLXKxQU++EgFPuXKDppq7bXDJa+tAixgSCPsZYZImHc51iTu0my1skdwAIRWZqsqkGe
3Yv4jAfx3Nmz9zR5gb+OquYaSiXIZuu61yjL4j9tOVreEjmS/vH70T61VV1+jSBQngeOAEhUvnXr
i7b/g05h/FOTHoBtnrwjVnxPUnT1sTKD8cGAHmaSLfsU2tYlcTvnJfaDNbeCSfknsn0a+F8hQYFL
z66rY8zvEG8LQ1dnVlEoYR30J8IQKPaHmbDOZNIkuIzfsH0/0YkzdMuw0ezmLL0pqcpNL5r6wtwS
PlGlKS6CxkIgObP0lZUKjv444uKpZSk29ynsgrADfYy5P3faLlAb927DNnhkFzBCL8W0LqhAAJkc
0zD55UVRZC2RiLSv4NmYPMvUufFooCuuZQpqVym4CJwYMML4lfrZfejQjzH0c+wNWE+5Rv3ir01z
Jjugz4XF++TDQ7Ppyk8+evxLnSdbr20wkAtz+OSpN2Dfze1zAn9g3fooTqKB/9aLgmHnlJQfVtfK
z5GdwU6JhvqKiB9SGVmZP6OWjZ5ZFQ03kmbsfdxgjtZtT4UA7hXlDBxX0gjiwn6DDRzvksz/hXVL
HUBJy6MuexSaaRj9plpmHhvlBkg8LqGC5Uo5ONEPQVUZpuo4n4sHr5fBtk31vrR4Zx8Q86fn0Qjn
5gEVDnwvPKXpXfYPwg9oOVQFEBM8ZayrUMI+87QE721bGvxxbSTOulMt4zxps7g3yIGi88kIJ55t
d2/VIXBQQ6qdoeZkWYmkfVAqJrElb0mFNGfgjUBVnW1awVtrfNs5ibbVJxK0nGCrWbdMQBAgJR5S
N43IaEHWA4Y9AQwaMHFi/7PqbdMYD/MdDrFhQ1LslHJn7FlgKhcWEWw9iapKxO+JyTQ74szC7kXq
CSEQf3KvUwpCNeqmxTABiL0qYjTak2pq5+aWqPJWgP860kF7mhrzVQ5e4BFXNIXiAX9qRKfOchcK
JMTmlD/Ubv1pPJQhbK3bIGLHIxQE1dFR5iLoV8LIyCLVaZS3X+1kS+OMliwLr6xyhwEGnJTtNynT
fYoMLAa1/Gs2yDvD9QonF8ETM87ERKGsi4UbffqVaRERagxGsGbpyx42I9fMoYI9dOQ15IupYqwB
rDJfKYINHuF9kxPgJSPZw756Zh4z90vY9PkxI1f20eSd30Veo6P9FOR+vWot1DOjX4VrqwYCDTUt
XfV3r1RnyuC5te1doQZmiuhwHCt9SFiV/2GWpD9cNYlPjG0ZCt/QVukKFfD4mwnF9DNXA5py01ef
vSVa9zDk4LIv5USztSlIXJIHdPI8c1Pj2D8V4YdQnH1zDaWB5O02aBFzBqlhbnNnmP7cyf+LUZKy
wx4o1zg8SH9z1iPrI/IDwe9sWo+eKA+7audwlyBLLzFervqOdcMT1mr7jzeqfq+tlPZn9JH2JLGe
AkYUCDHLxUwylHt1qhl7SAiyQYEzhnE7nZ24KsMVYunEth+icYjtX11tAUVZkm04xj+IPiOmabZK
dNffjFSV2RnkiQm5sxCT29WXajYmAypOJjOUXJlXd+4jNAc3PXi+n/qbsCL2I9l4Xts9SbsyRYK8
0HSyaYlOJGTkH8H3zPlgInwYE7G8b662G2/VVuTHr1w3GB4ZaQ+oqV3i76anSOh2qYLwg0VC/16U
s3vPgwJFCnSdKdK0soi4bKJ1Ock8xN4yZelb09B8maZssEWOk85XLW1juRt6n7hb2npQ6XB3iLGm
5xAibPGylbo/JwAh0xsaItGSrFQFvXH5X3d0wX8k2f5/02Ofq9/Fc6t//25Pn9Vfldv3n/e/WVT/
f3Cl7si2/zvEYfmZf5U//6rJvv8X/5Bkm+7f7s+gQ+gnthXl4dH/B8bBtP+GrhpWgxB3Duw/SbIB
PChP8f9J8h8F6esIpf+hybbMv0nTN12fVlX5ynX/M032v2LdXM8DFk/wtS+E6ZpCqL8QDWy2twCE
+3aX6iTcB67i0YuaZunms3Osq364FIMT7l1i73YtIRdHl1y/KzHk3vPIXgokzoAkxwjtNbqQ5tuo
2QHXLu5AQnTZmcYZIW61r51rj9FuRTF2m11COjsts3/DXbTv4vH/497/+5/i3mEZvmdjrfKdv4jL
u97vcgZaza72+/hH6IakM6ss92IgqpBUWYDa8ZRCvZ8cFqxz8otsFfRYmeIsEXOMVtO0HnHCl49e
LnaSt3mHBrp6BxvDSjSAwaMF+tW/G2EA5+p3VHbDNydZjC5DlXtAK+MVJV78b9iNf0Vt3L8jFwIA
XxOPkLCdu8Pwn1TznS5rMwldyio3yQnsGvNPZNwj/a2F/HacyECwTXZVAUcWUa/RJmHGeqhCSx2U
GuIt0vGuWv3TI/4/ICD++4ftSI/nRVrCkQBK7uCGf/qdMrNLbOTVzY70qZhqgHFWGFTNafAHezMr
sp7guUbb//iHOo7yfEGwo2NZf+UztHbXta5RAZTii36P28rI0IMyn11aba0uKYOKHTFS5IP+5z+X
XBblQP6w0GH/hXcRJCNjYpTvuxo2EysZmLODUb4ko+bpMMvmIzayfwO+sNj8/MvzDFHFsUzL9ymL
XUgNlvUXwoqqMkmwQTbs3ILKRaaNRiwfmocpjtofHKPi29WB9T4QgMhqygy2UW9XN61pumkh8IDm
rYnH1hpktx26Rr0YniR2PSYlaMFg39fbCiQ3pltG7d4LgRfJkliv8RmZcX3I2+a7UdEInQpEF+5G
gvpmpXdgtQLSMAgGf+tItWiHvt6PGoR4nETFLZDevKaQHD6yyS23qQrdT7Q9C830BMmXRNcqGqhv
rVs0LCTy3nmw4RndELuyLm0rNls0Ph4ipJnsggYF6yHK5/s/ixALiCi9KV6FhGICKHDGbcl5Br7I
yT556+RaIJFa1Vr37b5Fr2bssqkfPgw7bRwEFlKzAEbQ9lRYefFpES9fLfgAR4mEGJDEoizG+Oz3
IA50N7Znvwvbm1EJgdOgIDnQH8BuJHSaE/EdCyRA9pr8BfcAxTs7mpSiE7tAQeRe3Cr7p3RrNJgF
nq4mQpOxruw7zS3Qb6mpf0nGAgp5T80mAi1cfq29iextDP+3jGLhWCIjI9BBoCP0Gt5cJqkKc5od
XfsuGhpUd4i1lyafAo3ynVJByDmdevG7YSlxkpC0t/D/BWtmvn83bwgxk0V7bljct4uc8EuMkWXS
MguicCAn0XIOYZQEP1hJ5S2grTr6ObEpDb02gZLaoJpQ9zpShtTCIXKfLrLSWxneA3b8RvVLO/B8
0tcK8WG1sY3X116lbmyvfVYjaxT+F8wx7a4lMIn5SLglBc25FA4oqkL208GWNYDnsjmAj/uaUvUA
sPkH1Tm71jA7C8HBOyduuu6Nu/po6Eu2JWW+CZ32uylnyV/teqvOHp4BL9fhpoKg4XIFaLZMaXHD
nh0+M3eILuQN1qRTe/2p6KrxLpbEg+TPrbfia442bi7J9SLoml6qTiUpwWkwXSXOFdgp3XiBrt2Q
mtm1N+pb11u7fBkoiPISUWFY8Q7O0r8zQ/wp2Ie0XfAwZhr+prJX7d1asHTsWu6ccTae3dkUX2OC
JxxCGeCGBjuNloK+tUJz4VY4lLuwmraC8YPa+oaVXApA0RubQJKzGjT53FHxQwXH0AmBxjrlhDhP
WIU/CptAI9qUHsBAH+90Zd4ZENP0220mgla69CP2WdvI4kLRvpfoPpaQjt5qs0asbrza49164ffd
KsBjfctBkx+Som6ffT2BF4iK73pK/Z2ZcyHtWELgY6wmP/rd4405d51LxK4jIvsEQQAKguXqaic6
NybjmOmOl3iLookPUxFoFtjpJquKS2K5Ym9595kE7e/4rFj/r0diTDYB+5eVMc3OxraT7Ffd+/HE
bpA6Gp0jiWWLZrQKn3GWh1DCDhkN9GJAdauhmpNky9205tRjmzsV0Y7Q1PEpCgp0NJ2HH4D8ZAYS
XbbqJO7YJPbYjDKXO+guUOLBEnJ+I5VXLRsZf/WjNi+94yHx6xtBhFnXOod2iI62LaZ0adUoL8lo
Z4M0Zz5apKS9NjG7RNMLwnPRUY334XgYC+cFxdB4IZjoASW93DTSmM6DWY8H6RZfbf9LGoGHk0Ee
EYaytvFkGf8JU+PW5EJsqQ0YvyfOvKbVYerEZbsK6+pcDRjtZ6ZaN1GNwRqlr720i/nRc0u+AS+L
NnZv5VuLW+ubLN78rAShyJ5PhlIfBCmqmLzLJmw3plMkNx5cOkqKvx2df8gg2qrZInlzSKhbqI1t
5QrzEAspwqWkCsvRhNSYZUEHtQu6R5Zy/IkvZhWUDybkyN09CH2ZMZuxvcg9cq6xCQaJgf+isBi9
TFBcUk07C+4+WvNVlm91YKprAN5uLe6Aj7mw3XYBelQ/scKHHJo63T7qeem7AD0DGNEBVdmD1UvC
qeZcPuLomraNbR3IA3lj3IKsqQfPNRWHli19vJjzDrnEmMeEGFjzXoSgchKHmNYEpfBSFUPL12Fo
oIXl8M5dYjDjmYy9jxkcxmkxnYzivnXT9qXC7Rw0yWvcRde8pe1aezqPHj320Nvcsp1dRPRyR2jg
U9KYTMMxGm6mmnuLzLvmrWhc0lPxjKjlWA2ULI6BjYqUKOs7S1lNxSJunjzTyJ8oWF8Qlzjoi9Jg
G5LJdbVnP91YLkGOfas9IrFqMDm6r/alzSg7YbSwBVbaM7wKQItEijwx/jhUWPFhTO3XMC/2A6uJ
ZHpHzoLCtuDYFPWfePCclZqDEK2chCJS0V9PxOcF8TXNjVNXI0OQLttjZi30/cLovnKYmss2QxuN
WyIlhp3jaOq+Bowpe2zE/bprDtJvMXJk3pdd9jAo+3rYC+OumlVIIjluh2PVWd267til/wlypS4l
ZoZbzm26SlpIMYMVBgweMerPBWlgtT3g0G/ElagU9QsWY7kyGLLv2sgxl4wME5az9UzGurfoDf6n
dOwJMZvIs8UJYGwLzyp2ccTkIjL8S+UZv0oCalU0f3pZn+BG4Q7vsUY3GfIfnyn0Nc66mkGy7xLi
YhP07JfMrUmhGj7IJmBcTHb3ahbuS5zqW1uyVKn0p2v3VCTz/FMN+rmYvfDqhTB2XcZodV02a6I2
lkFpAV/wyvqUa838A+oJnjDU0iiIAAmQM7qbiav2ZzIzJa69JTELUH+rFrU0EdefZhbgEzVHApZ8
lmn1oF6Flb7z4S5LN1GvmYk56V4jaZind8m9zQ55Sjhah/Ykg/gzpLpakpPlLMPYfEqV82Lno7kO
rKw5K8coN5M5vrUK2w3Rp+eGwdNy0EpvY1X96UOC5yvNkqiNDkZQHU0Tyc9dKq4osjKPW9TeN4g9
mI8cEi/+ZZrFVaOtAAEChsN1B7kg3jvfiMF/b3HFs0Px+AxC8l3ITYqr6WtiBh0pd9y4JjXn0L55
/XSStncgjgrrCFk/D0EWqp2dq3YVk1zstm2KgEuQ765K/yNp/OfGb+pfYxasqtJ910b1ljSFu0Oy
6V8JxNmC5jLYNluvFiuBpYDGoftYvpTmSGpi386b2Y8GXqGouMdvocNjlwGoaOr3fudG+G2VWpce
IpaghrxQwQmwnOQ2M4mZIczwYLsue2ywNUPl/3SRTfCrqdcldAGiIcwjY/8UBUthbwnO2WOVmk8J
uLtVyjqLrSGOx4MGX7BDhXUuacePd/Hv1SGMNNBtso2QuKHt6RbEbcinii9/30GG3trtvFf5cImD
LzcFocUbsEmRX66wYLlwebFqEuozLRyv4BGb4+nKjqBf0GREUKgIPiQQaTnQMfumAZVEtHvbLDZc
rKcMoenSsMSh82ISgKpvCf7iFgYURANGlUuKWm5ZNeUFKR9YNIpiTIafNR8My23ewnrynzsaDlyo
Ot6VThJ/QNDm/dV6Vem5KZaFtoJtPf0Z/ehIJntLzxA60TYzxrZZNh5ZS73qH+eoQ59bacrCalMM
DJyKizXM2G1UvGHGqQ9dQkxkGTHsQtilHkrsPWWqtoNBAWYbPY7dxuoeU+1DSB3RDyDNRimIm2Rr
MhNcOkwKN6WfDZ8yaSS/VSuWPNnGY6SARxmTtVd3kTv1Chvawn+mohhAQKhVZ+n4qfA1oJ6hSsv3
wm7ybQUYe2FPOfG4My6hfWIrRA6h9Zy6EzNDQRQYrslXpg9LvAIEFLb52mlMGBXi4I5x9svS+TH2
B7WLBa97Qw1TEAH/o/1u7wJ8K14sDyFO8OV000rWs4nmpZAr05oeq3Ak2o/dwVILvHXFJPFmUcIZ
24RYHE606iImwBy+qg56Pqq+eRl1uR0U/aDRv8Dhxa1hH3pHcUe60c1IoPZV+R1zXa4k2MFtYMoI
ISYC1kREyBlDFnkLokqNDZl0UAnBbAOnJDpvmSQ4ON2izs/93/O+ov6xSZ6CgWMPkl/P8tpA7GH7
u8nPvksTrVJPDm/AjsyvX0kLWLTeIcmKBC4UUSrtk50QXz9+VpI/BCwCcK8xnNee9dxgm9/107Gy
cL2VwAot9IgBNacTmq+cnSREs7cgFpGohB0y2j3NLGlbL7Wb54tIhZS+3iWIX/pUY/Dr5V51+klU
nDy53ht+v7WSGy+ZvarzN6LYy33MaD2U0aOShxJ279qrPtRoWjtPvFeJ47AbIHRVXkYM0zZP50/T
Nc0bIhv1GITBXibsBrHcrbwhqZ6x/z1z/KGPIQBI7t0g9NK16TsZt7g30Wy0Hc7ozs3ZDtopB4PP
zGoGh4PHs/oT51gpkik4uX5D46PNjeO640vW5CtCA0vsgyifxwHlf+exvjPsmu0I0lvaJUM8ECOO
BY6jDUCJIhVnwqbJxqGsHoYpjH7QLgEInCxjHwVt+EDY+iqYWfDnmAoMkOww9nC72iu39ap1ZlP7
jvnYLsv8jk50zStj6+FcSNM7h3UKQxlelTMY1jII+SrEXCBbcxH1t91LMzdYbnM0w1IbKYSRzH2H
2RzzOk9ehb7K6n9lmTB2VmD4zzhyalf6RG1Fw61WVApBZzGD+i/qzmQ7biTJor9SP4A8gLsDDmxj
ZDAYHCVK1AZHlJiY5xlf3xeMqm6RlSV29q43OllZKQYDg7u52Xv3kSp8V8q+pC4O250ZO8kaeQ5K
0HjEjavR8RyQy5rHITemddz5NxLNEOIUS+j7OsyQqxXNleBoeJbJScFkkqFWvCZUqz0M8NNPuL1I
udPht5iguofMG+LDNEfzHRMs+I+hbYvvtj9hIp17Msw5eqHwtWtD/IhoQNhOS8+sjfbGBB3MDwkd
gt8/eAVuk3w4ZH6VP+AfcC6FMYF+cpKJLQPdMK6+4GIiRwpAW3PKGLbDwbTqW/yfE0mwsmGARKIn
rZz4Oohw5QlfJBeWM+KlrawrZWsI43rGDGMsqdxg0iPs+ViICX4b+++tadkQxxWnGyfGIGRUOY5O
zt87TNXfYH4SbUuizdGXU3Al7cBB5l52L5PbeD8YwGLSAOBFzQdYjCRSK1dXmASw0KP4h0thTHB5
Aiv+PCoROWthTZQCorDcr1EBKJLf305uY0kwLEeX8osoZvPTlGFF2sQAO66lMJC9Iyv57uU51ETC
jhjtG+o2SswUSRLFnp0xarlGn2rIHR4ffHyzPzRgeoyHMk+Go2acycEDpCmu7rI3d0Vl+8mG5HAK
j2LizNRl4gAuwt0wB3rWdcsUj07HdSzFFy1r/T3jnI+7K1EvpklYESjStL+mR42cpDP6/EDVYTHt
jvKBfQ8123owyUlNaSw10TzsdN92q1ImhVibXI5vIjOEty4k06lo5piQlcMDQUxfbSJQrXZx+ssc
zQqJbt16thLQU0U5fiHRMjhJN0aM2YlPYTjJXQH86osvWywNFJlc/sdAgp7PAIRpX3nw0nuMPuYc
X6Qlp3fq9UXVUPnpIevbagcRId7bad9cOGK+c8bGRCdMdt8cN4+d8LxrKtrprra8GDCWkdz3nP92
veaugDfx9jji9CkNpiPWbAXracgPy3F8Y0+zuuEhnbYh+AAcMyT13nph4l0Th44PX08YOJX9zF1E
aKaTb5zAUQdUgLx6IlZ1co31XO5J8MPfWlGh0umcCIgawkpsAlBMVT8lp7BtmwuJ0+m27lPj3iCD
ABmOUz0MufDXbBk0qadGBsG+H8QiAjfjDGieEYc/oSg3i1CFWLOSQd8NZ/dkzSFHvYyDOTyoWjaX
gbKIDPUMEFQIndYqqlxILnjCTcP174cBNaQFCmEHBsXmoOyTvMIq2xJoKJwdMRWnbJ4tnJUj9Vru
apqS7Da4Zpsmng6xIu4ez3O75dyQUPLEQ/YtwiZ96OFuXBpzmDwmfdB+fu3ok/HYfq7mwTgMUBa+
tEGIwVk1S+hp0V3bI/aTTV7FxYaegH00lGnszGnqn/wxiY4KIQNGxPTUuln51M2tde2UfRatUwb7
63TO7C8uwAT0YYZx648GrNmgL58c7bsnDtTIFK3aa68scqzqLTe6gFOFX/xHrRL68b7oiG2dR9zk
iWvf4ltG69lFOertkt5PizeqioL8GJKbQr8pVt9A1aenPozzLXN0tVBU8+FHluATtKBEQhAeyqdk
Ctw733CniwQwzdU85ridfZw91968qILnOqM1OwucJ6t2LtrPuM+yfQrZHuxIbA6A8SDMoWAPvRcD
75JL8ZVSeYYAyTs1/JhIkl4NzoRN2u30fRhMjE0Mp7wlaUAhBjOeR4wCSFwKaR/pv8rrarLwGMgC
ZIiY63g726H+0yIcbpn5DznyQLO4hbqZnEoy7djcRfI81rzJUZO5d2VjicPQOOLZqsyA4Ak8G5MS
M3JO/Gx2ziY8eWP5ZGT8TzMGu0w8cneNbJ7w5axsP7dd5F81hX0T6zb9LNOsvQLaMGnsBCaix85O
3bs0FNHBR9K1twnRDlc08opDAst/i19mMauRmYH3sqQRzFH/c0eWOVF01QyxGF1wcBogjaxrkHEP
WcN2u287DMpB3nOXsSTOe+zjaEkasg37eNA/ELKCf+50Wz6Vk7+gcNu4tVEFIVIw+1zf+ahecbi3
eflE2oa7HWvpfgdyLioU602x98McnLCd9c6OkFX7Okfe9lmNdMg3QUN4oaFa69CFU7E2hLK3obIm
FCV0R9jXKeelh+bXCWLznHz1t+ban4oPc5L+d6Pv/0coMsWc8T9PvR/q6B9XaLnfoMiWv3Iee7vW
H67W0rI0sEDF3JuZ2Xnsrb0/bCFdOIAKRaf8JU/J+4OgU5chG00V0zEX3Ng//jn1tv/wBOlLnnaI
eFdaQ0n7G3lK7zBkCp4Zv9USoEB0gcOz8nZ4WaK7RFYNOd2qe/vOwyV1bLHswGaKs2H3y1X5i0Hp
O4L9+bMY4HuUtgymvXeD0mhMibimP7/VgAsBGRr5idlWduH3JXzLWFhncB6iiL/Oivqr78ak0rUY
ozvKVO9mlXrkVcgXe0tTECbcD4oGb5ZkHAr18MFHvUsfeP1qWju0MiXfT4l3X01FmqhSGOtopn3v
1jKa+pnZYvdJDxg24Qb4/qmO3QJSaVw3evv76/pXH45U6BVaJxiKv7uHoxF5DTXzuIWDlF9I3bgz
obZmDvA4Kk6mbTW3pojdA9aR+MfvP/qdZuL1exMzAWSPc4DJF3/7+IjAok+kyfz2AaOdKESTC1l2
0QcTduvt/FcvH8MxA60HeAFT0U5/+zE6nfClFO2I2xPIfkHFiKeziOklVOKBxpu7TVq3gISWTsmt
03AmrFDuAYheeA1/+xtbgsG3QjhpM4tG3fLrtN9vVRuPmTluK/SGnNEdYz2ERfFBxODrj/lFwfH6
jaXJy2/xzZG/vPuYQDBLI4weR4Y7zPOOzdNCAJmCh4uZlXwD8czZdh6aPFyEgwxFHekGnxhytNYH
F/+dvOH1N1H8Hqw6DAiJcXv7hRF/oCFp+U28jmOoS1fyUU7ddBRDENMm7ymvtPDu//5VVpoFyeWW
LyjGtx/q0sU3yjmdtoQSj3iZgxdr8j4EUvND3l9jbqC0l+CWf/8Qj4SmxE3tfjuUHIuShaTMevR/
eGCYujqs/siaWIje3cm6wzs8JMsDI2njoSVn+Og76eXfvmAIYrS0hceb6LrLXfxFhILL13d6i0zp
MaG32VDN4VjIvA9W8L94Fugdsci5GuEJQX9vP6XW1MXK8pl9N67cWlbQ49TGk/EZF5y5scfW2Dta
tR88gctPfXefpGCjs5RkmTHfq5lkQnEb1Q1XcJiynSILah30rDnwy+QH6/hfrTQ8CWqx6Eju1RIa
9Ot1TGnPQrEm2JfmMfheEkvld9ctVLxB7G3KlTWrKocn0Cc0KtIeTEBrxF1Ng78z7We3sJKPlD5/
8e2hpoNLZ9PnMXr/KmDCk1EgMOzV9LovOWznO0423iXSgvCD2/sXqw63T7GPecpEG2S+u79tb/ZN
MdKVcR1zbchyz67yCfbVJcLQK3vowhWerW1Wols3/OrvrqwOH43OT7CuYs9e1IG/Xvq+862J8Tez
am1DvxB+xjiBZvnvX5RlJ37zMDmArdhG+AypbHdRJ775FMbxGitGu50NGa+Lsppw61smrrtg2ONu
3P7+48S7vEr2LupuOpKuFg6iF97Ptx9Ibto8G2ZMaAYmDPjR2NFBZFFJ9CvcU75cQ5FESGwUtAmQ
sqXRxko14joTtjBZGYMZylXQ8AzuBAV+cCmIxQYHhZHvingzxDRMdYsfPvMra9O50xTtUtrC7ipL
mkSu4rBVatvaPqIcH8kw55moAQeuiYiLkOWEutqrWOkB6WyJYU0GmbxDiosMXruZ+ahj1y5Q//rh
V4bjFgP1iC1402Uw8XZtCo8C5Y3srC29MSLS6toYoSOENjhBnRcLv7YXcXhL+mMxHee8cFzOwY4v
iUuZuAIDAMAfFsIJzlGgcgxOWxOCH9VLSCokxz2gbAAmhwcqoDk2opMZDO1lD3kfR6h/+IUI+u1y
BVq0chfLYelWBQP5wKKz2TZOwNjZHtIbt44wYs5FUhIFsgwF0dRX31OfAEKQZlFurkvNBxVh5Ydr
39bxd1AnWDNrXBgvTZDBXwEY0Lz4limIu2CpNS8MmtzhwSc0/irGlgxMm3ttbw1inzfLcJv+aOIm
dHGSDuvCtehAnh4rWzbFFT1HVFL4X/G5cXcrQ6bXRVArc9P1Nirx1utFv2Y2WELK6tguNtouLSZn
vPnJoTf8xjwIyCLfHNnCgSU4hXyRMq8Xx0tjhQcaA4ne4iWOFu6RyRzftQQxAKP+0rZlj8DDRky9
BRsYu/e9V/XxpW6FceciBLfgvJHsupIjNNON21B6LMIExlGJ1ZoJqvWmw61QV/RuGPd530vH69J9
PbZE7hgYhLB/0D01LvukUppfHwzFOm8t/6TyfvKPU0+hBxgM+GHFRS7XxRCreOep1of20xtmsBEs
Ox1aHV/dkgcq60s683a5klzNT1MKaufSRUwyMVNO6vZYaNXdAJmF5RRkhC5sRoSRpPmAiVu7aRCa
W5z14gY7SHQ1phAPCeTp8j/Z+acvLHYhIBw7bDiH56QjVqWvgdGITjq7MPGrYI8UA/8bWtjoRwvo
bfH6T+13xiw29JKlpF75uHb/TFkBvE2TlgwsnJGfMZYVgSRhHNJg1CENRYZYlfMwguagSee6mKtF
wa3FstTq8XYeZya5K5gSFjllslNw2ssSc0FpN8xM4Tg1HdaIxrA3Zq+ybC0YR3SrVsFQOxSuAz4O
1pEzkICQVsZ1O6Vl90MHVZh9bkbPM1ae05WfS6dwxq/gLJu7sXdNkzGfXNaKEIDJKiv9GWeBzZPO
yxcy8gDNx5PPMNw84N6yAVsIhh1XqBj8L2CLnBySZUyCRocP6+Z14fxbrYb/XR/h/5uE3lqKjv/c
TTjkPwv0iW9F9K9/558qemX9QTUuJVWerZWw/rud4Nl/0BmgTJeYbIl+WgLK/wU2R0SPHJzyXWnK
KNqu/91PMJDRc7BCSc8aQB1MUuLfaShI/fawRiOBDAvJD6JGdF3O+e9KUfxnZm5XsQPcVU5N461R
LHXGBuIQSJPCYaNaFTzGtGlLRZhSFzFURzo2CIXUXpHiNYnCYMzj9z2wzxauLkN7Fz9VrhilrJwG
XM2a3ADEXuxt5rwLQuU/h5Ca4GWLJniOF3wyYLsG93xSjLxVA3qSSh9cOZRxM28ZLxrGtw4cZfms
e+nWW4pPfGFDBEWKjcgFwzuW5Og+pDNOu/XkMkHik7GUxevl+88XkdV16aflezABd1D4izVfMncf
oDXGj34vY+u5HNgC51PfJlZ2DMYinR9DwKHGQ+wlprPPBiu/68iZZSVeVO/8N7b0aKL6pqilySy9
N7OjwE8FJAyfXE4UhSgzJzlZGZ/1YMtO6FU0jiFhHpW5/BUAfFN2rFOPvCtKtdhy9r4RKvE0sHAV
d/ya/BuH2GOEdaqa7I1KapGcasFf/zowqHSx6OlAPfht6D11jUHrHwYQ1TeTaDpRBAF2MSEMiZ8M
3Yuk+1uc2ii3ZL6GEJ/6B43BI1vZbQ1snNmgGWxVgt/oTmaOqp5Duq7FjZxwjp/8IbUSqAuzb33p
ENh9qUAfErNgNqpFvjQsMUmIzRtEPbZJojomsHAz8z/YQnEtgQ4JpuHA+ZOripcwHW6MeY7jF480
PHWarSZv9gMqu3GfNFy6pwoyhvFAQgTJrTlVcHJjMz739kPBnTxCi0VcMdDRz3aZxFD70Md+9Rhi
IM0Oac88cUvtYCTsCQRqQKMqgFl9lVaXUDIB/sFbblZT95JGJfc6D0wn+SnNupFXYacU4NmE0L47
SHft641tTGKBmDpp9di5TcLarassbZ5qherQJ7Nr4kFLEhWhfEkcsyxusricxY1IHQ8FpyDnaOVP
nvZgIS68TDtkD0pXFm85Vjk34YrDzW4k8hy4kahqUy4e5VEO5SXlXQCmqb2bqYHSgAPV83vGvNq5
ikziB76wveBnxv2aehddCh8THnJCVjqJQUZ7QKgWIDucDL5t78Z8Hrq7qL1HsB42iFrrHgmLmXhf
iNsruj2lnLezSumGJ7MYCrHXbCzlRWgPvXVFogviJauduc1ICPgT0n02P8Z23qqfkxmU12Ot7OR0
/qXzZubx7Ti4JSew5fxzimvYfFymy5pA5GS6VU5plHdUadwF3PijsVlIpzHEhnbkwvU4r19opXB9
AkHoyXH2tV89FYiSx7spTyN/2xHyY1zkepicS4ccRONbk4TRzwITu7dKTbAF93mQ+oTsdHaE+gei
FaiwIxAjfgQfJewDxV9J8qhpEOUYlnL2t4w3kezDuRo3bSumhN9qkukemWBgbuNkKIhVHmJS4w+F
E8Xz4/mbJkB4x7tOJbJ6LinMef4dSrDLYmrNLRtvY37r3WgWzJ/sYdgXTC2SkyLsPgM2ziz2GBet
EcGsUD6iWWZ2qGYn1ZpfxxZlSw13ZVrbptMcc1+J5KhR6iJdL3JWItD9YXeIgk4yq5MYtmF2qdZD
6V7n4VaL3mwPVSD7Owi25Ew2mVNiJLZtLqxlzZqr00yBGnYdDM9iF40wU/dzx4K8M/zZ4g2MSp6i
zoDazYvfJ3uflL1iFaOH6m6jocOFyVjyHr9+vFBwTKrhGttUc0GABGhljlByT2t1QlGT8kKeLA8b
6v2kgij83s0ytPYNyZU+nwmjOYjKdPAI2avz8S6N+VaHfIS3dTDGjHVUMb/m5ckyfu9LzvuEgDqi
DAmEEwNg1VXO1BEkkJ2B5ixWpL0a4eMY2yMsaLRw43VPKR2QYmPofBkjK+LKb+OazuOV7Y4x54Kk
hWh+l0o59kdYCk1Oep3vWDSi48Swr4Jkks4+4nTl7HvDGeutMwobJ6ih4bPW0P5IQx0SySoQ6ZY/
YU9GrO9A5cQyMg0sgwqXlWGrsKt9zlSkjJUiHn13/s8rNAVEpL2+X+R38XRYg59Spo5z6xzP713L
AjhdgD8GdBBCNPPu8rJiyk7DqZ0/x5VgRFumqG2AOteJeUd2Iy38RPqVvCoamEMsPhapbNjpMWUF
/ab0It5ShKoeYo7OpNi886gSu6e8BZNzM+cp/7c5uFlxY6UEWGhc14p00lD1rvZXFNDcn/PLT9hD
z9ZXvP5EJCY8mOd/JnmkNx4mdnW21ER6akXMMMPLqHCS8oqGYRuezstV+rrxpUt2weP5NQl6xNX7
0Wlw6SJFzpcXekxid5FANrpCklDQ3Mq6D7oP7w1sHkJ4yTtlm5KxHQedd8URTjqVo1bqLgPOduFm
7HTj3Hl4mYolvcqrtz1JfAJkkdkDIYZ8Ux4qZDn3vMTyqRcEFGySViJqidjEkg+6zlK+aY64uLqg
TtB7oFmpPFqv6m2vosydPvOyJLyorED39wO2y+V87AZyG8mCVFeCRzMYi8HMswCd0UCtGTZoVE4x
/qn+Hv0u1u6YbxWgu41qTUnC4oTXA4GhvwvqEKO/sisWtCD2Un+lbQfZTBfaqH9RUTUlpoQUJljt
0A7aqXZCGO5q5B9IY2Xqb/Ns9OttnYOTwYgJbf4auTTX0ZUmnOhOkEPzEIxub39w36T7tg1HE8cy
TW4atS2TK5xo7yY8c6MNAj9QnU9tGc6Pokylv7fKzvhiNjUrSuWC8lxVgwrVhQA+HlxrGFIMkZEJ
JFsncbhb3RBl/q3GR5bd5pV0ms0AEPqU914JiouLB31djWHqkhXZOTlUYndOD9Xr0m/7crAvOn+U
LxO+sea5B3Uvtxg33bvzOgYviPdcve7v0WDxeZjZeEuJHbGne39um2nLP0IwsEuzeCrMiDdJDS6/
XtL5rNxitPjnwvDYgtvO4wVMuE7NLgf5Vz2z/vJvlF9m47NozAGSQxwg8C9YohKOqxWIg+yoR4gp
m2hsWVinoaOMmeOgTZ4s8n2qE6orfkY5NAAYVh3Uu+q5YgjCRwBEItIrH6L5EQSkOyDM8RvQYnhi
mh3qQe7xVPTsIvlE5MA/P6YFs9fs2jgc8KnHlCScYX3mcPuw0FRT5jiDI2vhvBY3qKudZucVOZfI
JX2IgEUnWL5bCZ6Ukvt1d/RCr0q2Ff5GLkM7j90Lhyd+L9o6VfPki5a/NpTYCe7i19U6DTkNH0y6
mijHplBnaDleP5kxQiyMTaimcaSn8FrHnrfU8+PaGR5fC/tg3FxmoOmrZD0ZKsK9YwNasvZ9y2xk
P+Ccy46lmPl6Qxryq1myD6mLyW1pgTEt1YFHft9iKMqH8M6NY41a0fVo1vgrOHbkHBLkMPY3adBW
5V0viNDYgCzy1LYcJgImMZsUy8OMVQJckM0UrgUYlIyz+DOD0T99Tk1E5xDLKUsPMCK5LhBlqQkq
un3VyUxsrir9liLVX0rb9znf0SdZRE1Gz9GDjIJ+w93vnCvkZw7tFSKJ3GYr3R5U+krTrqmei6Ti
Piw6IkJw7WApUrqibJ7OVwozC//GDyGjrbusXypSTllPEXb+9jl0Nfl9XRN3xABYVNYcAbghlZj4
WfAu+XUbaE0UrVa0LPA4aHg4EHHlPOC4g7tm5Y5CzveVo/FIr9IImGrOQJyAXWZaOdJgrI8Hyt6G
ErmYADCRvBPzVsMG44XRJaqhYBywdsHADW/PT4ufj9q9pmgpf5hI5uqbtmoHfx8LBGcPeTpkzZOC
/bmUHGmMMlH4fJfjPAq/5vU3NL87XTDL+JnHgw02tU6ix6A2YBgQDj3gwzB8x79g3oORzh8GbR4Y
wnb5pe6dZt4EQ0YyMUcLvMh5OvMC/nOF7Iny2zIub9KUHKAQnF4pAi0+jQQr8Uy9Fo9jDviDuJcq
5DqZr6sHOLflBTk/w5z4+PLBMPDlsUkGVCFdFUdLCp/dUKH5OPjqCGmMduNw+gQUnP8wSIMlBdV2
5UT0AenFn5156oM7axh6onZlwgP7jAoCnBFPia3+JPaIX5s6wvZXbj5dFgPgsjUjJ689ZFQhPCev
iy1thdTmupKEmLtAM/fni6egnwXriPiNkbWhogosFE3RtRf0S2E6ZhrOVzqHBsKDKppOGh+V8VBP
pfSvBVQlfTeM1NzH0EHrth59dktYq9Irxm8zQg2Y5w2hkvWX7HXN0rXtQD/p54xZGMRkVhwHEgqR
Pfxcyb4oyvnxXL0nr4fDqOss90Q1WPyYcL8yoDdVa/Ofu1gNfWvsL2gBLk/rIOoOPZnyxoRsRAvJ
7IXD62BfDqHBaIOkjwShG0q9ZorWXtqysgZ1amc4IuvOvNIEVrnrse+qcc9KATIapM2UH0ups+KC
pKwZ9GGlw8pexxESwLoSfb+DuiqxH7yuOWnXLEugLbkb50YBUATfPNlRVZdbV2mwiWAMzW90rwjo
AbPvzT8jZONkqDccOsaLztWw+FzWWNSo9ZxVF7VL+biEWWTDPsEgKJg+jDM+EtcsFKBKCu7N6OhJ
IkV3Z2S7SgBdgYSbZ/2VEsqK9lLxLhwn22eH03DInL0l4rg7YJ6N2SWiKoYgRPxySSENl8zcmwY8
Alqr3JVs7cta5l8gBEXudjJBF2QSqsjGsnujhdfJw7OUyn1P44RB/7qbApsnPu6ZC4ccJPKV7QTL
SxtPTbntq2WORbWyrAaYo9kmeY5ft0n+cJVlFVt/Ap347HqgBPGRscaPdwomEwm9kWF3UPplxms0
ALASwSbtXUPfkZ+BLO0a8yZtDTML5+KWE0ql773zvUBnzl6WWC4bXkVM4jjtXE4DnE5Exkj7T20O
w5yuZZtW00P8urKGFnED61Aj5gVMZjUzEvqKJ0HCTly2VZQcrDvnMuVcQtivy/35sDyY5fLbs5Cb
1/48QSUOsFDFu6yyE3Xfs22iDHTr+oN61Hlfj4KuYINl21lKLguE0Nt6tEeAndRTUl0NPql/j83c
9fjukE6HjIDJVHKuSgyw/2pqnKuVeRELpq8r67n4/1eFuGz6xBDyMBevp89gUsuzc/7iacKGa0gr
nvYBFXq9xyQHIo0GGOkQkLN9H8R8NBBgQTDbvFYp4vF1pry63QfIuIw1c5fLjo5Fsg2rousPNr9d
edXwmoc7MxvCDhFp0U8vuFyTARSnkC85sgsC5+EEP0I0q/0rKkI26BACE1ue17YD4cSB0a47Aszb
w5SgaN/Po2di3ZzrMlwHWAhwmuQDRYYwNPoFwFlNugOLmIBq9TDr49lOI0SJTo3ePggN8yTquBfk
9ZpVA0hyEIGxPteJHN+4NvDLuRK/NLD/Qvgll3PD/wxdGXxY3EE0cCiEUKwhI3l7H5sozKOqM8Tx
3MiJi47Ih8Aqy+5GuX3AeMsgvW1NScarFZC5BvHZG9Jv4KKyZCvYsd21GSeYSM+3jmZTnF47UWOX
d6A/6ofEqal0OYlSm+jETDjux16DCLIZxpKY3bouL9PX0jDrXdYNouUC+pRzTn4PphTze7aEFhzP
HUdnAHFxM2cjgu468iPxgKvTh0AqzX46jzn+o0aN0PI318Zx0dwpjIfahm/D0/6e5JHPAWVgotNj
2PiR3IcmVqnPaUBc1T3PRz3Du2DJWYJDMLrSI+XuhMAdJcEuRqIeI7Ou5SbgSxGWlzU9RZCFdWCN
869Na5yfDjcVpGame7DcRVtvy5g4l1U9WOFpnjhnbBg8tiAxEa94X7E0ZZCyO+rAzCvT6JJ2wvyg
Ctpaca9/loWqd6TdXxOXlDHDLaCcqeR+jOavdk8fAk0z5lo/xnVO8kDOvgZ25ks6S9oVDlhngFfY
9HeYYG5Z6TF4JUQRuxx4XMzVzK3uwBHcyWS6HBpRrtp2wt4deHfmGLsn2dm0vTyGXqWDs272p+SS
xw5CdDe6jBGinAXctNCJmNK8932dk3nVqUvUI83azkd/nQvOWys36e/6Vh3YsQ957nxzyuGxKUgK
8qE8bN3AurdUfzKY561soLW09zHkNI4mxlq1ZChaTvOCGo+MjCGwI2czCBT8qZ/37Q+T3IoYWxyM
svW5h20FALIesrIiHDjZOZNjX+Rjehq15hyoLgJpMBYNl2g4A58zfsUSs2dXJ0dntKZV5Lkv8eh9
b3Knvqtwcu3tWkUbyT61sjuvAtlIDUvee7h8XMnK2H42q2HcpAL6vUxuw75+WPDhaVj8lItZKKig
R7ep/FSH/bqymMg42Pc9GVy6Q3Vr4Da/dNLukln7EvUa/whltR+ret2mxCNSxjkr0VTXdCqvX/Ux
U6Jv2X6+OQaTzTlqjqXui30RgHtgOiEfSZ98cYfkcnbQ6E0IprcitR9dr/mTXBqCncLuZxDUnwXT
xXUnSZADj/in8PFbsLOvfJTbcs4ukw6OZFr4D2XEhMCYvuqWvGpWjx48xXw52LjP4qrqAU14IsKu
3NPKXA+VRVKz01xbvrs3Y31sbPMnkrP+iqY08YYxVNe0HU5Bh75OxacQYtoqbkiv0K0cNxmqWSLD
9PdYWS/0O+6qRD7Yif91GrhKIAcJ2N1GJNGQr0LdRHghhL+Yk1pCwtZmUFX0zPxYkKZE/6JYdY2c
m30FpoNWr3Lo8iPQb/2rglm3B1LOnjTZOWAIaOy3ESNWo8mvCTDG+B35lnUhJb07QI9J/LNkVE90
JNQPhraWncPhLuERfgOJFJ8yXPHJmkMPiUQfrOKLNOaXVRz1EeoW1ihmjnSKLPVOG1V7wKyIT3YO
HUaa7jCbZj98UU4tdkDryo4OaGDnpyj0i+AYz2nsXoaVHocTGM9Or92K78HhMp3tLQfqTyXvM/Yt
GBwJ8OoAbsONqlpjfky9vuSQbuccC03YrZ87zsH5t2Qi9UmEc0/eHodzULbINroXwuZqFDIsjlr+
4Mgqy5cAVkBPauAy6Pj9JXgnkHIdT1CaASGiFCFEynyPP6Kh51oFc51L04PstzWqyILoX6CMEDfU
X/Sm4i6wlh5dORBHBlcSEOK5+jcjpEIfqP7Eu40VCy+pggiM0NhSK8H6eruxxrlUxFzZ6TEIoZcu
Ngd6ceeWLtoXL1mGkhahDWFpanonfskUjm6T1b0MKuAvFLOHDZWU6vzHUGWOtR+bmoZHjsIAaExr
MYvoY2uZbraY1OnYioQdVpUeHGkc76Z/RP1HeyILQ4p1IRs+/veXfFF9/frQeTA8hABwhWoc/Nf7
hmnINMopaBjQHAJUxEBLpXfhov7ZR2YbOF+DPKytC511Uh3yRQd+8fvPt/6tBmX06sIR4c4zWIRO
9/YSc38zn4s8HotKDYQUhj7RgTapJ2QtGoo/G+jXnLg76rb1SLQmh5/Q9m7gJ4bAiDWv1SV8fYYU
XWl9+AQs0/5318dGNCccYl8cU5j28uv/IvwEpEQvTVrIbV5vRE+IBeObpKZMMOmtFg+tQW610fvx
AGKc9t86s3FCnncn+q4cdPxZYVvN+3zEwMi+s0VENuPXNXOypGuO14C2koL20/le//76yverCkYG
pOOWa6FooE3yHrs3TqM7GKILjzKwUzDowgjgx7yOe7PUtIZdXRJBc10OHNBwqCpOHyulhhBmSpE2
P88NgSBNoBxJuOiXWQJB89ZwKaNwiSIWvTEMhhAP52NA1HbpTOZwyzYYGW5b79Fz8wAnyqL+e/U0
NTKaFVHEc0Rqag1ue3f+3jMTTeeybUb9/PtL8LYCZFEBeHgmuXHcoVH0bl0lQdXtlFvbFOsZ76dJ
tFS+tQSnKjzDfs9D1/UGvtuAUrf5oDT/t8cHT5GSHkg3hB+Uoe8en44qp8K1bTArLNTwZ4u1q71J
vcCMMSHzYGOwT0ZeqgjrbL4JU/5sKDznyP4A7SfEmwcZP6hJbeyhzkQ4gpfh/XtG+UQ3vW1HsLK9
Vhex5fGyFJA6h1OuyomZBJRqQl/Oyyw0BlE9zzPA0L0B3VRcDHSbyXNM6NHgvh5DfW+ovPvaTH5L
5GtvSP/CQenY7o0gZw3r57GOP1v0ceMV+BpnuA6KeXIPv7+14u3ytXwrWJIoQugBIxLhAr99PU1S
ylrYUMPu3FWekUkOm6z2Y3NjUfdXTzRz2OeiKRrD+z5OCbWzA5aL7zHhNcG46pOUkME177/nXGRT
ZDmQxkf6H+f1GHg9x1+tSRZDQ4kydKV7t6+uiMRlCEcTjvWYtT/37vshsaoLa+bkSEpyZwVfygZf
zA19yn7Y28rg7fr9d3+3WfLdF08ItiKPRodEV7w8e78sTe2MHNrqjREcWM5QIEkYh13Ow2QOF7g7
K6x5AZNDGEsuEyKcrQzTh4azqbua0PS5H+zd75905WkpFEp8aTkokxbE6K+/jePbXRmQYrcj/4yt
my52L5qNbFyxE420ro0spSKd8kFOF1iqrfyeCXZHB+5vXZX/ouzMluQ0uq59RUQwQ57W2FXVg9SD
1K0TQiOQzEMCydX/D4UPrPYb0v8d2GFbspqiIHPn3ms9C7MXO1rIbuLbOEh40JfV4F93JSKPlRCw
WYNzaXixeBaw85YdqRmPiucIxjqOQ06xfjJQn4JA6S6DnxPKE+BxTv9yNe9vCqhqjFGezYnIx1fz
/mA+JvQKk1pXdOccEnsz+MvyNNLV4JzTWD9EbAhCXYpsdG5UTW/2Jq77cHj88y25/pR/7fGUUw71
y+JD4+13vetY8l+3BDhz34MVDy4N4kgAXf7kHGeNiYH01hEn+A1h6Jn1sM6nCiKwg/suwPGPCV6b
1qHL6Mc+ONIFMM1nrHvQiqHBAMggt92/DQwRns3JKQuxZeqauG94Jqki9TA19B/KcLZ2bU5/dVMO
FbidIrJK58JUaYDqEDT2GXl4b1/cuBgNGgoeTc3tn2/AfxYJULiuwx64yO7Zzd9p0gPViSauWxt5
hjKrT47jlFg8cyKIcVAjRjoQ4iOB/5NDOWy71Mdy/ecLeG97AKtLPY9YD8MDNQRtiN8fyj4gBAGV
iEeaZUBRpemYsgG0nKDYZs2EXMspauo3omRDAn1cr+jv1nUY1iVcnDkGLzv+5dn870UFqBFZQCm+
gpBzxbu1UxaI4QIQMsdVv5TrhDVKQm3sCBOrWNnWM4JVF338PWIwyIRk7ufmF5VGN9/aCODorP75
Tr3fphjgA+GhcUslyt36z7PqkWpGk2uwz0hu6awQTEbmVSYT+m0+GNY9x1Dig9arDLqG0iJhk7oO
pVL6FaGXPnq66fSN20DROhesux7zKRFEh7qeI0oTaN27yXP69mZkfpN9lHZTZ095HlZfypiQq7+c
IZzf9ZrLmcbHmsBihKeHbep9A8qJTUZDSMrPq+pINAG3OUYfGGxpqKP7bmhJRTvm/p0+G+Q01oTv
urV/8cA+GntezQkXTAG+Hx6sm9CemArLubgDsRuk6wZsVpUCZL/35dCnhzSyUUoRhMgR0k375qga
pfcianl7y2K2oEdWrkGnQ9lhfljr2XUSerWBx9e7STgg+96fv9p3lT771eJyCyxaAJh0AVW/W5l7
Q6fSsjD2tOQ39d+VkZftD5KTuFBVELd7ZLYFn97xYAx/iJwhkDcRSXLlLbHOpnsEbwmnRLiK/by9
Lkl/ub7fK+Xl+myQvz4LJOURZ6J3tZqF6WAk6C+DyiTc7rkPyrlDnEg0zpaGjFeTFCF8u3v2tOOl
y1EbvTqBT8LUl8CbApX95V347wZPaogd0JvHKsWu9v6GpZlr2FGGeosDmm/fByYcuFM/qrx6wKpl
Y643OQJ/XcU+Db+FOUPl8jI4lC1/fTX/x/dHkxbTJPJnDkPcpt8XsbZCCcvsTB7T0KH418hN6gMA
AueO1mtLrgaqQ/wGjiJCjWebx6D55q/j7Mjiqta2xqoMmrGA/u0oC8iYK/jXRserhmCKo6xwWc9Y
7d9VRL5nT6II8/GsGl3djsIJXTj7ZGvuNGmXkK/sAUsNkeULvplVt1evlm5jxz4I5IT2E8qh2r5Z
payoqxnKbAop3oRnjMMn/GCu/+KYvTsdBuZ0Dyofy3Q7g6OCBSKY5CCdJYzr40z0XvWwqiMGa2jV
7RT4AjHKWLLigrRtli9nlVu4Y4NFqWmjXFwUfehXvApoFjtQwpokn1aCGdSyGb5Xeek3Zz+E+IIt
ZCk4i4CEBpaWpTnjh/EhrEBHv0QVgcP84booCeMzS/2jryHM7cci0gbIgzqbGWy0ueGc1qEuM31a
C0HjoZhYi95uctgCmhaz3LErouqXQRaP/BqmgUYeep3BZKPJTNfH0kT0nEWC2pmUogrfVWlNZE3M
M6SwBNEcnzNXKB634C6a6sZwPfAcBDZZ9mHgusxTPElj3jDgIfZgqrVxWIUxFHGDuKRBMJMpuKof
jYTJ8rEyisVBVHoZfzREzX44O53bwPdw5jG+X85giDws8uq2hOXimBngmduXCCFauZGVnbt72xER
6WixzhPSJcnn2ZM13ri3qdcWFvrDVLfoM438hiyKrmVOyraxLYKyJ9gk5ACBYAz3nkQlnB+ywGiS
U2gKo9qtbSg0ZpCCIIXkH0Uhi/6Yzr7DuAWFyNIIgn9HC6OUN/Xcl8UNQNEkvoVuL7Nz1vXCORJR
TYOBeJ+ivg+tKHVvcjOVL3q0ZkJSrnvi6ClwSlE7ku87Algs7yrIN/mXlKzz9EnWXuFsyC2qQsJz
Eaf8eZV8d+JatjPQCVRTvDvszrxtv68CvbJy6l0xnGF3OuE5r7rmo2fGwbNxFZIbtTumN1PW5ySd
kwRUkcY86onvpEa06496hGdJAKaxYz5rkScWzGiX0aHxcJZF0dW70m2z4oMJbP6Dv5y2TuvstLaZ
Dm3DOvJ2kSz9jzBjSBAO7ao4Vvy4l0g1tFBa0qmMpz9/5P9RKKEl5DCBaA952n8KJX6+YXtmmR8z
1ZfN1gaABv2oG80HUtM67BbhGHbnUCEiwoaxqEHF4NsfCA0aokerAiF5+T9dEV8CMAueKh7nEIYF
x7/fvwRATjO1/BCcM3ib7d4iqrb5VjgjXbAEHKV/9pzJ8F6nBAzZXTL4cfUSGzK1vgU5T+WvVeb3
52u6Ojt/W3zZNrkWdgebTR4r7e/X1NqjowICyQHWI0Q9zT2exCPFjpgRFFfZZwI4R9PbmLCD4ZmR
1jJsONnPdy1cYZWS49MC8GOquxzO5kHdFtgCSLQlC0wdOm3ERBzlMN9rD/TVlm8q/SIiWL67sa7Y
+IarTrG9bjqdG5rITj3m9+Fx5u1+XSUv5XU2KTh3ot0zUbc9+MUgn1E9OBWjNV1XjHh6xMb7mnhC
cEq9Ul+MPNHRD17OYGY0MfbdQ5cVRK3++e69G1MuxQd6UGpxC0/+/2gUBRG0GQzAzVG3AQRyIUNU
UiiH5o+NhrG0iZq56ZinpPFtjsqck8R1yO7Qhs+PbmVWwGsjr8gPeQHifcO8wkAT1XbcoOV4ibxH
psZ+CnsrOCF8QE6ipWkeS7CF6TYOJ8e8qd3JbzZWRvDBJjOZORy7PkoObUw40P4vH/d3uef14zJd
pR1l2xBLqLd+f1ikzeCYQODqWGZD0Z0Ro/BQFLZEeAHtYapOsjSK6R9BIaSWpZd+FbINqJ+Rs5Dy
iJ+o7iiHCyFttbfILPO3lT3ONx0+PZbjQCNZApouslNJIhSxw0bpW4wnl95t3PSBLDcJmsr5VJNN
VfyoWM+GvxT//xkgeIhaqcv4hDYtAMrK3z+nqsPZL+LGO4xFafwyo2Ay9ngtiwd7jCtvC+9Z6aOv
4J0/OG4/0twm5bzs0KWLKZ8v/VWwF5Hw1Z+YU7O+BNfKPJhqPpzkjcaL0M3OvfJrre4iRCjdfas9
VT4Vge00zo6lwdP3QtdN/Q1zQln/ZT94tziiaaavyAvCqIwWHP2Fd0uRqnujHSYQWtzWMn2sMbtO
WNKsuHsBd+fBbJN2NL7YlCfD49puzfIu7Z9lV7fNQ9uT8P3lL0/X+zqQAzbPlYeLnkcDfMq7pWgw
wkHp3pdHXu+Jg991jsDmYox75NftRwSVJcJrxGg/fQb+tg0Y2zUzIKyzYb/GAVv5L9FlfXFnshEn
MKEWDTZRCESzq5TaG35eRoKganJIaGvDk7EeK/HI0sPEaqBkwpnw54+FWOF9K5ulAQU5TxJFihWa
VxX1vzo5XT9p1iQjPiGiCUHeNoVVDRZyXTPPsGUvKoRHHy+wfy5gVAUtsWYxN2CUAV0Ooj+WDtNV
GN85eWc/jLaTTC/rF9SWNOMejFi28lc9t+whhVe03zKYsFQiog6fXMdqGiq2xnnLmJ+G/LxlWpXN
QJBPHHHJvnGF4kdkkWlFT5Mc2v5+nd1V18mRGNz6S0pCJqbcpM4U+RqLSD+B3t3usYJhHeMvmnaz
Z9Ci5uayh9FSdO87MuKCx/WyIOj7w2Nm90W9qxv0E/swwaezmz3B0GIcTaf/aDAjJUnuOlPji3WH
R8Li+XrMOWGSCAsDi2gQ+Y7xS0IZ9PYuf0+f0MViFVsvJ8t8Hb34fcyNQyXDjh8JTMAtHgge+P0g
CjTAWiXcgMhw5vaYucEEQ9ttxMiImdyIT37dTdljYEz4UswSo2Ww93wckr9ce1qa69euLQ2wYNy3
Mx/40Jm9Yb2aCvTpryxZ9rb1K5uJMEp2rYfyj74le9yiIe7FWUjah+dhMKLxmST56KWpG66t8Cht
dyUOIPuBLiOmB+K5CRAlGhbp3yc6BuF8lw9mmn8x+wKNOCno2JCJiP1Zx2VQfrAY/LkHzzRe8RcJ
cVqbZA2gFYD718HsMl/oL15hA7HCLbH0imxOK3tyC5nYeQl7PMmBwADvKMsAepPOudgu1hkRXOTl
TSGrOLkkHJZ+9Jk5FEfhjODz/RIr3gZZvGGXGydoUAQ6qPZOSGG65ltv83g8YiAU+qZwkgALDL01
PlpIYzk6FGWii5s5683hU2H49PcGXgx9GCsoftifghg0gyyn2DsEKVjpp7jtQzrFJo6Wu8ZtKkaM
eU3R9GrLkTFkd22gO1IMkKWIStAnMOiL/26kdgl8+3NOv+5klbLe+7NtP+Wh23D+nd3NFNRLUJ0b
HGSV7PK+d1Eawwkd0e+0hXB+xraRbDvSQKDjGMaOvO4AOo7j7cvMSC5FqutbxLLztrdjvprMxdFZ
41bsc69HjtRnE8RtO0xxe3TxCW1vvM9FG917afBzRrpwKMK23w/W9JgB5vpWSUPf4s0Pn+Z4Ujft
KKYzx5joksSTeWekIdHZ9Fg2xNXF2P6L+Z6pZ3JoukABENTj1gTqiGfHqCq1RQsZ3FleSjo0YXB4
fhUxGp5/zktyt3uhTHxUs7KgK+bJl04W8zlIYW47Vm7vYUK3d1YyJ2Dm/dp9tYfU/IZEddwWBJFt
zQbCaAka+64eiTDpmt65aAcmobQYj3OYG8tPytX65DXNc4bECfsKppcdEn95QT2pLxV6WrpaXXTf
Yl4+kgBS7CgNXYLcY/vQTpwGN6mpvoxgDbedqWE9NoZ8decESQNjiXiDn0HhzMcjoRxl7hqr0g9d
a2RQvAU6846cycyCmpTMebJHlDoSBARgatn/zBsTpPhhBjPp7BjH2jsTBcF3FmHPgnWhe0gLUh0c
XXcfjd5OTsKZmCPnk7lDJfq5Kar4AbQQ7QgC1jE0NreVkX4oZlVfYOFAAZMa4ViQuvMT4bflwdQc
RXZJ5fcYArtY7VuiKlIrdV7MLDS3WCbSA7Pr+Ns8ZvkW9CNij2r6aUb5hMiJqaMMy69Wqky9G4Oo
D59q3ZJUoyPvcxYM8Y1nJZCwRclqw33u3F09FSTVdiPoLwt1FBr+DcoseydiGfb7ZHLmI4CR3t/j
JZDEoU5Fw7Izh/m2ddvo2SpshFVEDohDFdfOSfFLzMdTsU08qj3V59hgU9Y3CLgIvxyqm2FO2hum
XMEXz+jwUFiFuBGV8bN1zPjcSVjjACX0XWk0AxpN1/hSZa58oQmGK3Ro+tuql/KzBDNdE3Nsk8JJ
ei/GH/W16EtnC1UzPJb4OnYoxUib73vFmCJg5S0rBzh9bacGGNwqMndB2AYfK/q8I9xppR6lgpnS
jII7T5TtPoZlFm/LWpQ/LTXGP8bU/SgzK/pRSOgTXk3zqVLW9EpftjToZY9iX1neWH9WZmZ/jmaB
4GMUyt/wfMnngDTS24rz3MXtjcdIRnz3TJJ2dYZzTiXBgxHYJXxvdMwFtgoDmlALdrxoDUrNGEf0
URMefQpzI7t3amRv1PTzKwADb0vfzNy3QzC/eErmFz8XEW83eVs6mNx9C2v1lsRdPOhGLW4Cfx6j
nfSWQTU6zkBuyjznF0k/aH4VcRA/9IL4L8tq2nMR+58g1TofHCqSvMJJ4TLM3nN6GMHBZPM2DyK9
axz9xFwyekPJOvFl09/RmdU9VejVPkR48vE+6/hDos0PbpO1gP1Ve5Jjzemg6y3s3uVyi2LmNOUs
BlKEs+5I6mS6q/XwpAEffnR6/2dIeAHr0SBOXuRpMlkW/LIiV33DLgZVV+bTF6KMDiieu9sxTd2t
TWjyV7+BP78haWPYlhgptnSh4mfHmVntvaqF9zoW9qfGm637uDGHl1LI9kWwUz8WTpw7G9cZq3tO
20iBCZT/3uZleQTBgJyF1wDhWpAda0swb/cRFML9cbZeOujPU+aRyjwpP9+CGg6fbajwByK8gDSx
nFBlxfKLiPv581xzilmOCfleNIQ/bCoh0lcSt6pPVLgshT0+7Wo2qpNLc4Lo4np8Un54F6aOPjnk
oH3A69A/eCM93H42ox0Pt/PgwQHaTENSH/E/arTPbTCQU+SJTxngw41oO/uTAocN09xzvqs8LE9D
VVU/VKdC+oZthZHOntpDG5TltiZz5x4Xgbv1DR0eqE1AMhnM/pyUjIvNPOYcq8FTF61Z3MoGU9mG
FGvj1tCtu8kGLIvQ4+XRTsbiSLQcwr+pHu4V+loUqIm4K+Mk/uz2rcC0xh1RgTTfCN1ttvCg5yNv
g/6SySEbtkkJoSdjtGIS56040JLj9H3M7XtC6cq3UpsOXpfRand+W4l+S3npbgsFzJi2F7SkIBvk
wZKF9dWLY+q6yPD3+WjTq0TQ3XI8C1VnbqSVE6DlBcaiVU3UQ+bk/WsDyP5jngdC78kKTONjrbP+
kE1x+IR9LNxXtbopo8o9kmXbfDZT/II4vfe5LgjCCKf5FqGG2JaWR6epZGFnm6w/sjt2NzjE9c4v
+uo2oxbdKCfG7Uly7YFNJz9UTn4QhZ9s3QSVw+TN1NG95d7gQJdH7tO9gTvv2cpq1MMRB/B7o06h
YMzQhgzDbIKNbIrpWKj+zeuUOqrA7U54c8S+FIlz9guUzMTXv00sMUfaK/Mu9XyS3fze685WMX1h
BOLfUVPckwgXYwgklIEZwKlOLGyDTUDpTPm5nZq4u+mx/n7lJMNERcv7iOJsUfxXGN9NfRAdJ7Fx
Cs0dJUCwc/y4e2uqKL9H3Uxskg1Ouho6457nsqXy6ScoPT5CqgkoFXucTdSdrMbuF8yN8hgGmujp
Ko6W4dkwvWrH+k7alPnZL4xPvp19UZVi9o7pTBJo2dYvKpej2pLnTBIusr2vGar4G2rX8KObVf5z
Rt8JTWjWHsoGSHMcgI6fk2oEkNTg4prC9HtEbvhRRBZ2oxS+PtFHzNkIAopObIwlMSB6QpWw+Dod
UMpVou5RLJsbDXrkgmqiu8+Z8l0gK8lH0Q8WHVKVg5CfWvE0iK7VN5Kw6TvTjaE3Yd44469xtn7q
M44fyTTBIE4x4Xtng3bCMlws1bzxxER5OVnWqXUH66jxyaKkdNNHK/Wbe3yt9V435FziOdo1DdLl
Hufhtm6E+cH2tfmxqzBhGU1bPLQ4pc4YdRteEZYRJymdFxYbwmSQxG66IX6zAB9tJkwGO5eRqo/9
ctNhS4PyUuc80RpFOsfIromKA44oRdIQVlcOXgxbQkYvh55swByutzWcUllTe8pwJkm9Kr5bfmu8
lYXJB0BscGGolD47eGOKbUKNtJUWJ4RyIGNdgaB4jeqFrO0N5RcxNdnd6DXD7ZxiG0XxVR6CztXH
Ji8LhArQMKYtjilzj7PMzzcm+crHsUDjDLjyDhMitR8n5ZeGlj8JCDnPSjaRzGCERXfvZR4dnEh6
7MPjeXARQRtNxXMapA+jp+svU8nQh+yg4rW0E49im7oha0bE4+mIYtnhXQlCvZ2Ezuj6DPbF10l9
nueeHazP7zzOUp9gg3RnkzyGHVV68K0xCIJjI/bugZmDczHS7iszoPzNcBNiLHruE4EepkAAHmty
R7jgBjBWBj09RdSdm8Gjpg9531F1oVo1wpM/huFtq9KZ1dKODllBPosddi3RheTfmYHTXuwcdAID
FFTS0vIvWpRip7vyu4m/8tEnaQNRsa2iHQ5ovRNjFcMPobf/YjGRO0vTsHZRS8ReOAcD4WM1GQjI
ZnbjnL22aUACI37SS8wiBm+tLvtdb/d8h84gXgp7wGoGbJ8zmPD6s5VJa4/OD3fWPJn1h1mF8jmz
A+OJrikHmcYgKSdXiXuYpNIPg1cNt2ZClCGk/Vq9zRnRIZHdsIkGMt8XPdVezVjv7CZVkzxmqvAO
czw00M66Tzo1w6OfBvZu7JMfdRP3L/lUyK9ojKCRQajbIkUg6yrz01MwFsYeNSjNbB3VpIcECldS
UOPDmHNf72em6ufEDUkGRqZdPntZLSbQnousuXNI2NqQUUH7pBh4ah9FF+DeVQMz14eKdAVxQfng
9/fgjhBwxYOyK5JwJBePtSeNjq3IRHk/ugEHcDNGZfxhJNrLPNTDEBaMK2iJ7+gvx8M+iYKq2o9L
jMJNhnJMcOTJrXTXuyngA8UZKX9WdHJQx1y7XzP2LOOSLqKPDSQXGR4gKy0PfJdoy3w2cHi9WHYn
ITgZrVG+oDeCxD+ljOX2JeEn9adi1MZtN7gcqRuRIXBqRUVHpSX/bXqhecINcFKvao6mmsVpBsIT
H1OnT/wHxmvCOUcZPZdTIGX+w+Ye7dtuqOHotV5qXmJn4p6JsuF6Y54U+2ijTC/v+yIM/HMaZjio
s7oBDLK0tukcMcihxdRLRtLnyil9AoiSNCZFfOrS8MHoFFcjrt2idUwSxJPPASORk/Gguj6nrzc5
cYlXhvwP1vOmLJ1DbGnaH+ze/ZuYwza6pLpYvsprEyYPuwGraGg1NTe5zKfXFkG//DVd20fzVYI0
5WB2/mmQTISABRujhYFyO7Crujd+oXkMFEMx5yzCZvAfnIEIrTuRxbTxcuiodC6K4Orh6KVvXPwR
DMhTPZtBextaMLqnCBWndzDRJpYvXlOnJEOFkSN3HTDM6aXlDIT49voVrd967wfcoU2NQ704QJWh
05RbC2uCfjvNuVSa+itxV5W8XzAF0yWlrpkR1HaK32kPBPq+GKnump9FQt8IuqA3dfABjcG4cWLh
JYudA5WekAl/2srjqKBVeUzk1Yg4KseXGv0NwPp7/5SxA0BS2OhkoS+afuxyv7fj3TSO8Ta08gYw
KAaw0cCOcguQnU09x0E3XGpoi5yom87pv0SdSEcMrbrOCevGJP08tbaWX5sWPCchjvid2810feGS
tqEGjxlBHBUcz+ZvY4R30hTcigEQZcuzgCkzTXg/RgCWNFse6tTzKtXKDJO+Y2HiRSekbgIDhrqw
Sc8ccxDn1a1SoESi3ApPdd+St7PiH2bSbDIyemr2ZzIxvUtNa87b+nMLCLXK41gwLmd8Wv0C3pOx
1iPaxkX/lyb275Of0EdlI2CoW8Ey7aLX+04FZA1dUBtjWZ6Frx3OQ06WnyF8yecOMXr+Erjgm7By
jsl+hg6c3sCCiq17TpLoa+xapuU/Q4Taom/9CClvfFi7zv/H6/SYbCD5p1vP1TLzfnedfQtdzCDh
4ijIQy7goRn1W3cdxzRhzavXD3XdnStC7+x/xouS/QyYRsfae+EZCB8kbXN91gnuxKOe0JmRg7Uw
vv5ype9Fplwp0OiAWhxtDj7QdxOYlraLCbKgOhYQSYt9nxgQ1KoQ2s6bIRQ+1pSxGkUh7u/gyBo3
5PicBrMj+zSPiNUdXOvSMS8gzCvEunbscjowZAjYhH1LqGYPUM7gytHwYMBuZx696798gvcSOabr
1O2LYJcRO1/Zu3tdFIQbGsKcjzTzXOwxfs5PSsmnRFsRoKn5Ar+PqXrpE26FPsxxg8ferYz5YDL3
jncB/dCvf74k/73zxwsWRbmHINhFt4bL6feVom3Muk46yRd33WNXUbNZ9UH8ITJqP3shn10Szz2M
TI5IBnQSoq07gAZRmsu96t3cIcFcDdByK8Sy0Yb2GusZ+xaye2+Apss4o2dpR/m2mJgayga66+te
QIeaXWZtqccTNAKSE5fG+jp1EC37vtygrec/BdfG97pfuXrRo68/KKYw5yFVKT+iZSUDsHdl+6wA
GT9GM3Ret8gRqTgUG1v3Ygt8kLbAOqtjqqcZZTFeZ5P2rv9DgI8W0F2n/OyDR4/VuWWLUvKxIv4g
+YBNMsIEWndNfTfTlEo3605C0CwX4U0Do5d1AJgYqDBftIoXEoyXUAZcWlXJ6LbGMBgdfAcP4CEX
CXOsP3+tvyuBl8XHQcPGcGKhrCNDfPeqYLsrbCdPyrNrlYsC17vOqyzZinSf2k5abJ0kL/UD+F0q
hf8fBtR/9TN0kWkH25ZLbAZ/vXuwnDFxuwnLE+e2gae8cwlg/KYDHSbnlIFRexRSRhjLacWnH9eZ
72q8dyRl93FlW9ZXFhFAWnu+rQkT/yDNqY8fAVd08aXqdUJQJpPniv2pKtSeqGmtDigZu/rNnawm
eKkKOQ+v5F85FSGdoxHfwlULctjgY9xugmVjP/751l/fmH/rQ7zQRZa3fGSXwSZCy9/fKBBA+KDT
JdlZ08x+JlVsdp5IOgUw6Zuah9XQNCA+roajFTXiN04qLM6LwTzt+2bkN805TMiP3WC0yaUehCAm
9rrgFi3j18OUxe6wywa6B5xSsqx9XgWybWT9VYTz/lkSHhooHGtopE0X5uu7RcvxC4RZgTNe1rJo
nVwSsEyyts+RxHhAdcNzn2OC9/aVHg31F0uPeL/w40gkKgA1luvZHhrmdyKKhjjcHhhfcxl1W/wA
7SOnp5SDDbFZ89y8wpDD40zWg98c/auxncjp2b9FdBMPd9OVeDeahsv0LMobeTIBe9F1vwr8Vs4T
2iWEBw6dZ5iJYcXCTywhEYlTXZuk7ZW6jU59Klr7BMapyV+AS5Nzq01b30fDgLFBmq9zTexihZcP
0uspGglq2qYxDJ9t2PMm7toG9g4pqTS5iO62ENWm25XW2tWqFJfQmZS1tR0dOwdrSjnD9kvMKKGA
jsdr3CLfSKO4CY9epnOfuDOI0+NuhWt0clp4B3ohCrE0cVRiDuc131KYIcCXJc6gu3DWzs8iKlKx
d4grB6aYo1TcQ0/DUrPSu8wog+QVXZGPIx8UEMJVG1ld2RhOHVMetHA3yzdJsxTr8qrMMUlePdoY
6kEzQkKYWbFROKlLQ4YwUHUxJPPNAgn7HAxuKzb+HKdq62iTYFyWpkF/85ma1cAdWz/5rNBAv8Js
Gyvw83JRQIdGYmyRKpjNxY97YdD+HaWZ7d1+Vsnjep1RV0MdmR0/l8fJMHi/60F30006yQacU6c5
T5eMx6ZKPfittru/yHyuxdy/3/nQQ6W2vB6L/QUtxlIM/kuvoBojKVKfCOOqr8DemaoNHyefCK4L
pyZ7gpaqsmrDrS1OFtyvn8bkInsigrzpUWiaOVhCely7TAXevIlII5OMfdWoDihM8wpVr2NUxl8q
VN4gruq3qxYhCRyhiRYLliAv+O9X3VEED1OZ0rC7Mq5my5LlbVPlUt6qKYMvJfKwoLO3Cj9WYGpL
CTt/Yg66oDAdOolwJJ2S4Bow6ab61KBYZeeMbSIZmbKGrGElAQBQl138ZvpeFZi/c0wpYL9Nxk4z
xob5CpP0gq72T/kYW+79ugWsfpx1lm4UPnRGEaMrO1JdMc7YpLg9UnfjDHk8/MSOY6WPAIkd9VYN
rhrOxVA0oOlnBIybYch5lFbJadWNDtjAKCaVdOsXBXWqB7IEfqQzG5oP69F9PK3GgLwulqtVqCbc
DxZW/eZ76yamujMp04GURQ7xbu21TPbBX+l4w+Gl775kYWBgQ/erFBaIby6yjJZ0oS8Z/vz24M54
Bo7rO7eS5FaqHPGk/oJoLhU1oEohsF7Wd6BZkXhXJ3sShKChYrHYUkOgzYCVwsqonz3h98ZuxY/Y
HPqNE6RfYhznPIKFR6kskh2qWrQrq9tFRzRed1nXabmAoLg9xoAe57geoVYWobvK61fR2qpqX69a
XvmhVYY7raK1vbCTUHa5RAPUmD72K0Rq/bIcL1lAx/V1JYmpbutTx1Oeb2F32dMNx0ps+f9InzNf
AmwDqZoXeqOtgpCrTQVitXvLUsALRzkyz4cqciUjTJKD+4eUTSk8WKt6aeWz0lRh/+w6lsxP9LcF
7i98pkb606kjjP7lrK2o2IaOzcQvD+a8nDamN87pRCK1BOzJr1sZD5QaO1APC0hu9WIQgMqdzAIy
j/fCkfTENspkQvTQu0EiHoi5FajRrtBkv6U5dzZBclf7mvOXf4SDncGiSz218NoWehv8odKnH7cB
DbX8m7bRCx1X2oBuJdu4xWzbP9bXL58CaCG9rYeuEv0TIfH52IWnOC6iidgRetaMBWYv6ctDXyGd
JG0h6QQMvc7IOlJz48UTaucZ0lmW6WVZNGh5oPbq/ap4C5kf2x9Xt3Oy3keDgxy/K68avgClapvv
uq8n7pAd68Q8T+hWvbv1JOPmQQhqzFQ6yO4g0LFE0Ilb/g/NkYf8Bwhd7rxtUerJs9soxoSJUTP5
K3zbaA4FmMPgaCm0TjdT3IfGpjeCJr9bH//VfuoLjADQrtPaiH/YhXLnR16YPj9y5tPBxkUnKvZd
auju44hIkNGWNBkHViR4sFcZCQ7Ab1VctPJIRMrAIMK21UKhw6XN1eqsnrm/oH3d9kkAWnrMnDgt
7hLXgFt9hT6uAMisU9anzDTS4FuUNMg1x6K27MdkLANmWDGOI3XEK0IEiYby5VyajPdzqx1jJqCj
DfSw53zYx1tubjrfqCucDD5NFe7q0lbpKfYW388Y4UC5EG6s1UcFK3qDKcWkdz6E/rwvHC3lIaD8
tg/ru9CxvS1N/gxVqeMzfVIBCu8NHDGG1qwGyyK74Kz8q3R7rTkxHHH1iJmIkREtwsf79b+vhLZA
WjOvbYbyMn7qQjXgI5Fw9uuNrD272JaOMOYPIO9B9Qr0hYCNs9ivX4nRk9YzzS4OaOufVwUtmwDU
4Sh8ax09UM4asIY/Iimy5uMKp1/L/5UWUeQDZ+flUemn0+p5I5KsRikrYQptM7JWan4kE7Q3rMJw
uEWv5uiF4izuN9YQx3dNEfY7P00lNHlLZHq38sxr32EA0+WoARjnuL6xWw1FywedP4GxFSTGAMiw
ziawppFRU2v3t0QF8H1UeZvFOxDcsuIZ0cNnlohQnP55Z6+sxfWfg+timMCKtw9hb0+kZgiv+X/U
nUlz3Eiabf9KWW7eCtWYB7OuXgAxcwhOEiVtYCRTwjzP+PV9EFBlU1CS7I7ds0qrTE1QBODucP++
e891N7IMP3zt5Z0lHOaFNq6j8UePEyUn/U01uzU7CKG5qEqakquffLEIKdFFRuHdtGfddyxCMbOx
FpdNb89AV1NkU4LlIqXK6dvhybASt4SJfjY9o2Wly07Eg9lSMWbyxFv3UJJTLm3d9kLLK2WapieE
cmtk3FAjNPjTxOfyUsT3O70gIcXj5SPjmOKJBCnDP4Sn0pxudpCXB25+cqGIHHruzRRm/dVsqgF1
ziXmSVxnnWCSEGDU+m4gkq20rZiV8dDmhdKjvZHZaxb0eoA/PlJp5xU9I6eQf4x8iUZMgGaiQHSD
Ky3TzOamPlHCwdGq8ZWeQPyq19pJP52Ygc6d0OIBh0Ses+nahrnQF7k9L28mzUqmemFWNa8t9wQj
nf0mCMgBwBoiH26G7nZDhIC3dQFh2eEJp/b+WVFaVl9MLFy4UlHxQkymZbY4JNcZHWkpzOLDMG0+
1ongskCohEtOseZSyfquIDtqjrRE+uYH2xCK/0VPhj3d+Dxhh86Osc3AhZgVRecT42HuE7z/OY3l
56ReJcqqZOBE0C1NXfq7xTKLdEUnQWdGsPf0OUEVA+Rstqz4uX4IMUfdZp6CTh1iVqPsx4Fe2pZ8
CgAgTQiZcd4UgCQE0BPhPShXgi4n3saIrDFcCQiY/bVwOnv0PeTNbS2I8bDxRrmWdxlFSsmmd6Wk
W1TQ7kYJdTHagq4f8EVknmgeMuAEFjN6IrOCmuHEleli5nZkXjXw18QqjQYnbXTeHXEf0oeJUNV/
CsmqYUgXsRpaKxQf7bbKzSa9Cz12zmiLVehHAZRDEiPbyGJUDUHKSaOEZZ1DODZc69DoCNg/z1ZB
tdJZLNQ5RWHe1g6UXkAYn1aRvHanRXXWrfZJw9t9poinkimoq0aiDg9M0hurFSj3otjKYsXrFgUc
W47+hDIvZoehwTK/nXEixWl/YbLzw3l4otyi1WYcB6qV9w7g2GZYvT8aFh4OXDnSNB5wLdNrxUS6
NFTLZT7oYl7FFwVHwn4/YND7UnkmMEVlEFARhl6ME0MyFVXYItKGt6SAZWh3cyWomT/86fhNQpno
Y74zekRePwmKquTCyMllaVVLZTN1n08IlniUmit5oLFh12UTebuxkFUZ9q3WfQbXJcVbMpO4T7M9
7f1vrMqLk9Jk10b3D5ZJpaYGuOrXkxIg4w4QhhwcZtxRLmlUB5IJx7gpCF43b7VAlW+hZsbaNQg9
cnALNPv9FzFBSwau2rBg0U89jXrF/gVUkszpWN1S1BALEuPJdrudr0zvTE+uvK4g7qA5sbM9TZvs
hXjRINc6Za+38ecRuyWv9BNMZ1AD2VoJQz6svFaTv85nKoUdZrOJLAnlSpxqpbFXxVa5EpvYk65k
SyjGCpCtUgj3BenxYLKTAB2y5wnsQWfWsRJnomQLTa99UCD7DTUE0RX249R0UDQSApfFyVLKM6FB
0b6fX2B46iLpypuW/i3ILpi7FS+BHBj1mJiXrYoY9gq9SfUSGEUx7tiSJAaSd03JDz/9kTwYkRXd
QhPPrCDcPDuW1F7EXUmH3N92pLVUH3TYpqPxr0dniWYJR356EigRltXNxAN4iGpO22e90H8NxDHq
uJ8SvIucZuMIDlSAOkxeQ109vT8WtWU9jr8VPivhmVNEEwNzMRZNeQyjAYfaHksAy5NU6YVsF4P7
Ai6/7W0KEDnvzjgIkDYa5iecB96dq6ASQsbVjhJqbexSTJNcAE5adZKTtZncrrLpJ+rAz9SbrB2N
Zl2zoAa2nsT6ygyIN7NL2HnhpdL7CrX+IVGCQ6Uy4AOnwWAsOUnXdtmV57d+dxcKnHn1zFBqaqxi
XlJ71et7jxY97WT0mINj4C6/IgykuW3dwnqqo0oM9nI7aJu+REzs9KmMEFpoqj5GjpWBtA7Fzq3X
oVEmD3rqo93BpDNy/B6aBNCBrxVXnQva5GASBuLQ7uANRc0hKB137N1mhVhczWjtRu2zGVvN3ijz
8gM/zu/G7MmlaEmc6A3SsXhbLioqkIM8watjtkcBwX1X4sReAo7cAPUelIT6AK5nWpFs9VtxrepG
XVxzwzn1IDqIe2dQC+WYxx50rcyXRty3ARUigAfhBKqUElfbyRaBcSscgV2GvH08qiTTqYfQK71w
i4+F9KG06MXskewp6xpJCCz1TgTUe63BVnVthLwiLPVSKh9RDOkULHWebbSN1Tj+NFSinhzklGba
pSK3n7DAeF9pIFWFDWshHh9hJTFeKEwYHd1kfwDOkDAELUTlktOKfkW6KKmT7S7lTNDZKhq8+7pj
E8RmuijNFWUovo4vUjikYMAHDOtST1aWatbNxqRI59okvMgpLEQcGU6hsjq6tPCRFQl+t/EU11DY
/k6v2c9e040uKhEX4rwUYjDb+xLssWtIICZpjU0iyhsvY/S4bO/rdedhw70oaVU1m64Q8evKCfNj
nwVWbQ9jloWrWKDi6Pi1z1RphKIO77HNMYo6wokJZhkE1Kxx0Q7EIfWm/2LKSXidDu4Q35T0tmQo
BTEe0BHu5V4P3PhWsvycp6+UKhxp1jJUgOQQ/DkzZtOBt/RO4GfHlSiCiL6dj/uwa9lCAPs2g7Ul
hsQ0wYo0yn2i9LF3NWcUpIU+Fpe6MtWSTnTCmU826DFFX/gcvDQjzLu26Fr5DyrZnrCOGxrS+7oM
hR2JKXp9rIykclKj0btNVrmqZ3PQzYY9b5fuhrpL2DpBS6kWPanZdhu3Tptu5w4siVcZ1Wl8HL2e
IG0ohk91KtBKwZs4DM77S52+LFACFcN3wxNTdHQM1rJA2WA4SJI+UQ6oHdGjD1YH3nSu75yag47X
YEneNYrR+A5whhpEgyvnT6gb2BvP6RHzbVVqOZemqDS1+KwiYTE3opgK9nza7inkITNAxWYdvJxy
JisaCvObLAg81M4nAAkyV7G/sPxGGh7xUqH1jkgyY0eYR6He3sumEDy42JUUe05zIFCM5xgabQqG
H0FMsCXXzEsuIxEXEMVLd6KXzC2dAE1oyLOYzsm40Ka2DxBKtGZA///0K8J/UL2nYnwUaG3fc5+t
r4XeSPWqQgN4GEjwu5asNM1+SKRqgBGgVPQC/3v01kkxch/8U7iZTvDGgAUUUtOWgKryUouaASrP
QDjEDuiKNXyjTjt+ef8RUgNfvCktCTrHdMYRDU2ezPS/bp1qpcgrKNPgVWl+VF+NU8V1Lq/OLLPo
ZN5FiDGmLzSrc28jNYRRHMOs4mw507XR6KbJXgM8/EOIWk+D2mu545oDTzbcBKGL1grDdQ73NZfj
6jEOk14jnElXwo0a4J+5tEQ9NdZhbuDkEBKtIjS3USH7zpSOTAi1bh12fA8bibHqHtk7KxQ+GovA
Ypf+FnI7tG+yIzZ6le3aPktN2z/hQeYKxs/GvVCX+TPFtWQ4sIiPO5HjG61ybOHABuOxbtelNobq
tRhzaMefHE7Ck/k8MFdWg7aQApDCGMwe5hiTJvUVcDAkIB2Rsw3AnaLaQlRI2m9pz6tFhynDdxKg
3X8yvFAba6fwLrAuPbtlTYCE4foqK6eAwAHUf1k2+nqu6iIxHJ8YTRDvVZzXJPmZepmsCNuVime6
kVQLApBeVDxPHnSv6vhvbzqt/fQpV6Vb/AiVjo2v3vb63nAFKiUxjuVbo1SbdDvjssl10BIO5Yo3
ZjZJaF0PNbvgrGaQzOVedIZYdY7Q9ih7xaQE7wywbCXJsUjv1itchK+WXG1o9Op7YSzlcGuCHOMV
KlGKvHRPDdX3B+4UcvnLDg8VEuwXnZxx5EiTZuPXcevHElKjXDUPIlFCdDFOruzxVKSdm4bu6VxC
VzsF7K+5bMjVqLfUb1mdZslzk2rP5SleYlYoEEJrUpdzJ+Kx7w6XIQ1k18G0Q7ZxP7TRJXnK0X3Y
JEA4eCFL/YoMiOmQR47I0WexkNZmQrnQkayc3JCK/bozI/kro6KMSdg4W3fcEuIeJkw+XBNAq32T
NBiMl3HrSf6B95eEj46tv/XBgfD3WwWTnbKABXERbs6y453wpVzyMYUD+yycrLMpldfE0F8Vbhde
l3qNgmPIwwYpAuafD4U1C5rWpHcwVNEQNVMyOaYBivj1YZWhJJZCnKV7DBzseeFGpDVA9nFAfXFS
lOC2sNq7VMXugEb4ZB8NgHerO3+kfPvntNB/rk7awBhQgPmFglIHoCrsJFL1LnCSwIAvrGAUtxGL
dsXOlfqGM6tQ52NMgTRmUD96Ay4GId05Tp0KiaoqB6XfICQp1XpdwQGyLzBMR1fg+2Fh6ElX6oeq
ZBH95LYWapP3h/7v3UwTTi6bV1qalFp/W7I9BcyGhhcL35oga08dR5kc2B3FZ3gbkk+ejZ4J+6SB
crce/FE0N1WNvYNopk7bt36S1VgIh3Drk6aGvaXhdMGCjoIgU5RYvRLcVPoIKr2UCJBhe2IXc64E
a2cuC1SGnsggWiOPyL2BMLdZyxbqVtGsTcMXCeMQ02RVxDW62WSM/JuAWIXqg6fFyW/5vFD98Y7i
PcdCgBBk8bKLDLTASi+Jey3EGn0h6R5FKX+o6woOBefFuxL9of6lSlP25LZUYPGGKDRJmWeR1GxX
DzHEoqeaE9HyoLV4zidV1SwfFQJ3RLBEPBCNU17gkyM4S9OCymhq+hag+kmBFZ6UuniemG0ArvVi
Mx1ZrLUokL5ymLuq9N0RupZgj7pPGMF0cQ9zK0UeZw0KWNyizm+o8+vyPeBBQ9iGtPKyF5JCuhtu
QiPf4P8u3fX8Ob2852/1zBoVlQS8AmO0kvTePUmLWuUoSi4+9qpO2bqBAJhdJOzomk9DrwnVev4K
KHxRhsG3SMMfWNlZGu1SVxPtoKC36cC6i5FLsohXaTel2gvxU9xh6XTCxq/8K6GCcjHbmD1CKxCd
6XR8aJjoqnvDjlfa5gHGTkqASWJkGzFqx6lHGPeCo8XUzkUg8UmVbWud19RPNqxMT14+5o2E4jls
3RHJErsniegoOm43DCu5JHh28nuXesC39rxgJO2xKzN6bDNiSuoFS/syvwGgB3NEoqyrmZdWi4Zl
myH9HTgbYFvjywZawJ+blVqcy5HUCClVhHWnJ5H+hTmPxVSRdab77O+uKVVpX2ZB+GzWR/ePGE04
LQlm46HvrkUtGDZVhcTAmREJaQfL8kBhhOvMf3ZWwc06a6WR0VnLosbji2uNgTI/SkWXWCvnAnNv
9AwXGldu+cXKLFnc0Hmk3LVWXK/O9lHsSvkOD+jk0D950yUzQATe9Y0nbCNz9OU1NQvoPLWXiyFj
k2+/mnX4RUF5r3JGYk7jHPOVWtyJfhwHa0MlNOeKHmbqrk1PDq3taCWqsQ2IS4gu0HqmzYH3UlPd
SwmGiQdOJ2n/tcvHSKP8NcmDkkJFHyyGrnLvxlUv7Kdz8x6voHWLV1rTe3t+0F5PquUGx4tg7BSX
8Tf5gjk7XZYl5+ArhfqD8lmJysgw1zywxr/yrUohEaZGpEWyaj4U4Q8dRr32BUaY3O2jsdXTK+of
Df3BWVg4piHzftJhG0fPD1xCxlLSe1aSkVv1Wk61WN4xAvpy51I7KLYk5QI1soPUGrY4YjhRlNTI
yx1uVa+9nzX2IKS44bpQTeyGzI9gTGgxcQk78TQXZ5U5HeGJ2uGD7mzvRj5TUiMNLMCw/xRh+vQx
WbxVhtAj2DSmgqKaYR1+ID05Aep+KZ9NL2wN/v+khqVPuVgn0cXn1JRU2gRxaD2DrabTb6Iq2GVK
bZCHMxW2FB36HJo4rRD3KZWtL6GSlvFaVNK22ZAZ1klbQqSDG1WfnH6Zx/D6lAId6ld90RPcPUXv
JjRWmDd3qVC70Z1QSVEBfYCa0ragUN0elUnEvqLri63KaCXrRS3S2tgqZV35XzEV5YTQkf6LFzfr
6pY6RJFo4YrKnzqsxMaSXEeIYhJBpva8rtitllTite8HwNZytzCjuxj1T+F4DOd0nxN5CJ2gl3v9
kA9unzuTeJOusBcUTq9X1FBIudWv4zLMP4rOkX47SiPdm05fqqSoEiyi6QX6SqFEqGRd0YS0CMFQ
gM47Vl+11k0MWu42M6mikBvsdQbH3+zJlymhObTtZOBndd5pz12bU2LnxJu3wZZg7+oj9Jj8+8cj
k3wqZ7JeKNBrp19/9fG6Woq7yDStg5IEypoGrphemJ1sRLYhVFW5GU5H9Fo2sF4w3brrknBqw451
vWYPUrqadempniVfJkGR93uCFFx/X6VIGj0bJ6yir/HlQ5Cz0pxoK8z81XT2ICZyvBxlpVM3HoUk
42GIXMgCH2ynfmseiMhxLVRWfK+JZb0QhE7KCQocbnGYV+CJHp5c1jmoPsq2em9uMqFw6w1+4Bo8
WK/klLjSvvY3TJG03mYmxt3VzEZ5/5NNs+z1LLRo5KH+no7m1gQMXlQrgXtTQqXVc2Czxu7YqCm5
Xo1I+bpPM7rl/b/ud3IabRi2ZwQwQGkG6b3YpYe5lGZ1iQZXgJRQXqe+kXqXkDCyaAMaVkQ7nmhm
+01TYUDctqE/KV5E+vjCn0VaoMOYTDXk25JBpd0KgMj721lWNMsN4hjy3hTtEQaDI/f4DHepiLEB
CRHUfj3LtK9ujbVLlDUBtzEHLbhULZC3dRCrdKqSNvflAxVybOKZIRgRxiHTCjeVmg1fwC+JkLUI
kcMhVzY3rQR0Z19rgpiuhJ5zxRWLKI0+bQjRU8568PfvnvTbMJoKYZNxgK0ujahl2yQ39WrU69G6
0AuLs4AaxE1ySWxcGe2lXg9I426su0rSTWklczJ8KGpzSjTs2e9ctomaAj5gz6p/sJRLvw0i5ixt
HFOnRseJwVw81GjQtCZXDPdCEQxe8xWDLXMQBCq1M9B9pHMeh039LMMs8G5TLAWEf4e58qA0Pa8X
1TMatrqGGxk1qSBaom6o67IPMgut5k12uof/8UtMVvVf/8mPXzjj0uTx68UP/+shS/jnP6c/89fv
+fVP/NdV8FJmVfajfvd3bb9n10/J92r5m365Mn/7z0+3eqqffvnBOq2DerhtvpfD3feqievTp/C+
Z9Pv/N/+4j++n67yMOTf//XHS9YQe83VvCBL//j5S/s///UH7LJXg226/s9fnL7Av/64zv6RPKX/
r/pH/JT++duf+/5U1f/6Q9H+KYlTywsswMQck1jFuu+nX1H/iUCbgxfvFVw5usavkFtZ+/wh6Z+W
DhCEeQ8oEVgSlYMqY6Nz+iUoapzcSYygi6ypxh///v438xo1Pzjux88f/yNtEkquaV39648Zd/8/
a5lB5wCvFcpba7IzMRuX77e2IxeO3HhCCZt9GFxSOr7mZfac0Q8FfxdvUje4CRT9U+Oah1yJD6B7
rjCvcja4kJScOARR/GrkkuEIOlFYSv/dG5XNkGAYcAxRHym4uRsp4F7J3zB6DA4cWM9uhjh3qiIt
NyMCjFSDVeGBdZfV4klWt7K8C/HqAlLcljlRTpRANq651jMnO1j5qqy2mnkozJtjrdMnM64gtvj+
ZY+ucFuoyLyczlu7tSNLdtfYQr0ZQtuujPUQruN0LxJKla9FWDXNjRXdBs0qyCCoXAT5Blu25pKT
AAMQbcNWjq7hSFjqPr6P78MVjY6j6/0oPiniXXGliXbiOfy/EuHeHi8BK260R8FdDYWdfDOHbX6P
ayeJ7AdBIsLbKWjPBt99tlT3pWk/FPF1JnyWI/aR5kj/2PFsQckcdkpyflWEW7GETBk6ldBvXbK8
c5Km8LCv9nF/iUZypze3mbCduuiNcdFJmCFjp0JjJW0rAobB1flO82V4Eb4J34YX8fRv8fTv6f/9
p/rH/P/+k/xS/5Bf/v2/9kf4pG21rfrS/lBftK0ObkeQESQP1221cXFjbovoUgbzolq47diEKY1i
Kwf0vt/i6xCpMOJmOftKY3U0VgnEnS/xk6o4bYPM7QEwzl0vsuNf+/LWpn+KTG0NDrjzthZgNvcY
JfQmNx06aKzC9KLZ3Y1HXXEU+ZZrGfQhQOoFNtVts9wZkIfGwdbtBO6unWobWOiQ279iHGgtuyTr
eHDGQ8Gf5t/Rfe9AYqDEa31rHfVol2t+n/mUqRCnbOPbNil3Yf4im0cAyAS6rRVx67G1NRy93yjx
arjhe/rsVwn2q1fqA7B99WG48Z9dER7FTRJcGOmhl3fphaus8p3fABCmVq7Hd57w4lXHBFfFPm42
3pY/nvmf+/6uV75hULjRxU0ofGGoemqxMlTDkbx6JQOYEcEkmkO2gUu18nzDTgxhRa5lFK2GDJHK
RUkuqtLf+M1Oabfi6JjGqhDWxJo7GfQyuy6ueh/sjxnZztQ1dK8UUAWUNO1+ox6y+tK8/abRBrak
FSZ1C87iwfeB7DGpnUF+qISbCvZCMiIpLVeheBO2dvfDfwiur1abFYZ98weCqlUmXHdPV4KNP9ay
6TymqjOOm8C/zasV8RnVtUiVY1WNCH8v4bnGD8IRcAZXlAeoJnDn1v0Ef3MPsXwZJT/c4JHyvB0R
lC5cdo5aP/WCi/edXGZR2coaQTKChqQjWeUSqJ4gdcoA8tIo7Cz/gowGRwqePXJ8++pQhpdRfZl6
pBVGl1aZ2y4QJD4bB8X8RnyiLxl4tvyZTn1xlxQ/IlO1vcFJ4h7IiJ3dsWNw/LxhR2LnJgvMUaZZ
XIm79M8gu5BhqDg1DKAALTuuOIkh5dTmn8eNF/PReKKh3e+lFcifRHQk41vkDo5vfLc64bEON7G2
i/P9oFwk1tqIgdl5D770SGgJ33Sbipso/ZyKn8XJjHExXJtPMmfYCjW+IYAWPnTxBa1JGBRrepB2
umniGw7uoeyo+YbEjObKeEQK4kt2dpvcWqLNP4OKZnn6j/TYXFVXp5/m5+ZfgerGf7NWjdOC1mQ/
/6H2VH3PrtgYVt2ehXG8GB+HLmedipBNj4m0Qiza2+ZNoV5rriMNzwx7JWBT94xcx05pnA8xI+lR
ENeeukJNtVYK3a5FTAwKBxDxmRTwlSfcGSU2FYCVuWCrfAoj3VccS+lpgmpEbj4cXHnj5/tS+5Ss
3W7dmatogEUzgmfTXEqCIuvqBMG5466mElI1BgYqP49782zaMIyalZXYI8cwcs1bCBrbbIKO28Qb
WvmXuNM38SrdRC0AsNa3rSf9MnxuOqeIYM4UV352rXufM96JOGFJJDfDlWFAdNmM1znFEdXRRqeX
v6SluqrHxPFawSHGck2ilJOIvEjkcT1E8k1tmPw4BJHyVEoQc6gHt9ugflS1fp2r1tqqtQ1ntHWY
UT/q8h9EccHTYolVEztsKKXU3SqSP7lS9Mzb/GsI7sFGQGOrZuAEWrQqG/EmIVsUdQ0pmSA9xlsx
U1YmHCzPoiSJzKRRJQ52+lqIgcXpkNIGc6UI8QqO77rrfnTepVk9RkJHTLUUgcDzN6F1IwA5W/sS
JSA4jCt1CG4DLVXXgmmtyRy1nNISVJQ07YVsHZP+HpioLZlwlWR1LabFii1HiimbqNeuHTdCtG0E
OEBSe0377LLX4qMR958Ryvwppyrn0KOfPv3fN67H/DtwhvL79/rqKf//YNM5Fb//4997ut/2nI4f
TDdh3r5Oe9Tpt89bTSoU/zQIJGSbKRJ0oE6tuXmraSj/1EQC3jSqjSKH16mK8XOrqfFLGo0fgm+p
K00GzL+2mpL5T4mcSULBMFH/X3aZv1b3hZOV1aBYtUy1GduEjazl3YhpBwcU4hYN83r44CT1xtWX
O1fJANja1wJ+a4s3IjLAYFOGZfyBYO2tq0+9u1eFlajVMOG2knmkvx45SEOmArya7149u7/Zf791
9UUFwTPoT2m5pR5zV7IwbQRXRVN+FGv01sUXdROf8mZuiL121Crrk6KZn3QM8Wfe9OlU++q2mCEl
+4Ic+COJk9teyS66SFqdd0+mr/Pq0mOpdJEWKuoRqsKD5rpAlJK++uDii8yUv8aiuiyUQWZEVCKo
Ryju0SMaquZQijXsJ7E3Nhkm2nXM2XuTpJW8Cwoq60amhx9kab71QDhUvv5mWCB0qYBxcOT0HOAr
1XZjK7+cd9cWZYSEl1jl9jwQre+OdM06OyMG5synvZjAYiRQd9A65UhZMVoFo3dM4yg97+LK4uRp
CPJABEcsH7VBfyEo5JMeK9/PuiknjcKroYT+GeI6BoAjwVgh4OcOXKwsn7cyLMEfWcNFA9eXjzXG
nk0mCeJOxmrlnPfRF5OXdkfs0cOjydTJO6nzbn2Oi+ddejF3iZkr4zQ3kxukROWqx3C/kfvG2p53
9cX01RQ2FTUbipuhiwEkylpW3TSDBr/zvOsvJrCmFG1rtKV/A+OWQMaATaBS5Z/ev/ii3P/X8nBK
Dno1YjCfY2EqY+8m1Qh8iAprFXSJtm2zUB5sSSBhGhaQ9F23ms5uQ62k4wDFFud4f1+bYbvShFzW
zvymiymNVkSlv1oXRxeAHsATcydTfd+//03fWItOcbCvvmjTDmIwGn5xRFZ377YqJLoROORZF1+q
CTwZlVJY55yiIQPaUKSee1/6INvkjQ9+4ma8+uAU8EjIyc38GMiG+EnFDxL0kfvB83/r4ov3cTMG
OBOSPj+mgR4h9kEmtwp1JbXOe6TLVkZBp8QCz54fjagJDuS6+o7eAuE477YvJrZVBHre9G52TFFY
UORQuyutV4Yv7199usr/VAr/mhqnCItXN17p+nYkMd440s3qVniVAspqqXbQpjbn+3/FW7d/MbcV
t2jRdvXmUe+0tatCerSUcx+t/OvLF56KW+b4OY8N2LitYtGiq2hHnLdcL1sz2aBg9qVffSwM+Qqk
1mXhRR+o49+6KYuXb4r5RR7FEC9hiEoAf30zPJZuXpy3Xp/cJq8eq9nFeJ8LyTgqkrs3hQcslev3
n+YbA2aZ3eKqQVrgQTOOgeqraxcW7Wdy1SgyBY306f2/4jRx/mZQLg0DukDQk4LP75gY1E9jS6oO
sBfv89qoHcUMAn1F3Sz9HGSd05JISZavsoU7OH4alEq2xQFRMzIKS7ABWCHWCKhSkbCZ2L7fR7de
VT2Lmtiioc/umizYAwygypOr9b4sEtk69IH8+f0v8sZDXhoZUfpHSlCL0rEzOCJpYaxvgqwMP3gS
b1x96j283niKMNrLAtnYsZZHiltkYqxSMXU/4My8dfXp+b8aQV0WYEKVR/kYNOFL23WXUSvfnnVb
Tv7PV5duO9AvnjBJd4XuEWf2zThOHZi/js3/+6PXaQfw6tIwt5MU34IFLVFObFnMjy4a9fPW+VMv
8tXFkyEFroyI4uhpxoVOZf6jZK/p2Pl3432xJ3AbvMw1FyWbJBavtZyoZE+U6ByUhbyuu6x4IhdA
c0xBUj9QNb41ixfLj0JQQ+JFuXEk1mW4LNw4OlhjrRF61Wursx7FMirOVKUWkUpoHTOmFSng8ZXR
xueducTF+V1KCR3x49I6wkUKH/qsKL4A7mzP2+iccnheP2fZZYuu8E40o+JQyNm3XPY/2Oe8cd/F
xZzFop7gTUrMI46g4FpTBMDKvkBEITCBD15aix70X690cTFzwXQ3Zjoq5pF4c+MrrWjJzgFK2D5i
auTzWnZLmkG7SxKafpT/8nELQVZYd1kq7UbkCDfJUBdUDg193edh+nLecJjWmVc3FZyWkCBt0449
9k7CAaKtpOeP5117scOIAl0vNSVkh2FFO1NMPcqrwc82OR3vv++mvrEQTk3j1x+cCA8Th1XFFgPh
44awtXDjt9YH26+3Lr6Yh6PUEfwmthLHzSqE3Slaj63puWcttNIJIfbqnhPFkJMhG8jHhuLLOoIb
bAsZTY9z7vpvALLU72XUYa5+hGdMQINffopRFp/1+iE5+Ne7HnoNyA1aAEfFxTOZyHR0Su2s4SJZ
i0koamrYxSG1iT7vL0J6zmlY7N6/JwuGwb8nH57UXz9322IIyLxCP4YqvRyQX96zirf7XnfVElUu
yDhb0q36Tp3gmyRXGPfZaLxYXpo8pIFaOxLSp0efFIGPJCl/P8JwFv/6gUxs13DQqMYjPcp9u1WA
2Qetqp/5nBZTT/QGi5S9ODkWGrYMUX4eMWGdOcAWM08qIkQUqh4fyaUKNzgM0AkTl3Pm1ZcvXcv1
BcE04mMgEF2AYgi1pFqd9YKCDPDrXZeg0eseJ/1jkqr3yEO2vpes3h9ibzxQc1FZE/RcI62HS7MR
vpQqG37xB5zMt668eKtGyPS9UZfioyXGz2MwblCGnjdMzMV0TkDTVjVpDEfQHs9pifqkrAfvzDuy
mM+RSVAy/Lr42KupgmRTrradWajnjZMlxa6KzShGROoe0aa6KyEk6DgepI/wEW/d8+nnXy3RWE2l
QQqC8Sjhwtv1cUSnOjQ/6kRMt/f3jSVsiV+vDspKlAtXNI+uKn4f0wTHL1aGu8JQie5qwFFUaD3P
qj1hOfr17+pAMqs99Orj0KRgSGUvWffkDJ559cVsRQIsxLGWRMdUZj8vuPWDGFYfLNpvPYPFZG08
ZKBpRYGiwQq5x/Tmb5reaM9bCozFfPXbJorIUYqOAhL7bSK3G9HDC/P+YvDGAzYWU3aEVAAernGP
Bior2QmGuLnS4FmpSBc6MYHtH5jTRsv/UKz+9yNqmUovamPXKO7At9E5FNqNjOPWH3K5dt7/Qm88
C2Mxl62hcHNVlcNj3QjEOqnFZgC/sT7v4ouXsyARQqwqTUQ+DXJirfYHp621/oNh9EYXSjrxgl7N
ZXDUFbJdgaJLETTrwJjy4Ucp2iJ/J50QDsChaMkF8iWFFPfSUr/XmcSu77zvtpjqpevKkatK4TFB
L03iFqH05fV5l17M7KiADABhODp6ZrwiWeN771bnbcWMxbROBDIpOlBCEBsKAfmXPDEKzly5jcW8
9keAolJShUdTwjOhpV7qdPIHE++Ncbp0Dsg8OiKvXfcaO9yfQszpLSvQbJ11w/XFrMZLBNlKTfuj
0bUVZFfvWu8T87wZpi9exSz4xHJkYUjv28ciiypN+1oPWnfO5WUU0L++Bqqyc61EEdPrtjEwIahi
QNa7ec42gosvJrAXkiNP5E56HQj1s+F7F2lhfDB7//aBcunp519NXhwsbdz3Q35t+b6y7QB72rKZ
G+dsrbj6YnYGQsemv5fTaylCoBR4wj4t8nOmJ9deTM+hiDrAm11KpNcKzb5mw7z9yEn61l1ZzE81
M83K1NFJiW36EvvVPhhYXs4Y5XzuxfSsCOWR8Fjm16EykI/pOqV3lpBhsnP8+jD9oCVuR0sysuOM
zwhZx8r9ctaHXr5wo4BxAlGFYYKHyy4csg3OaiPxoRcT0wXylOZBEF/j2bNssGjQzdUP2g3TBPlt
I8i1F7MS6GL035xdWZPbKhP9RapCQkjwanvWxHKWyfqiyk1uJLQhJKGFX/8dp76HDHc8ruI1qWoz
qLtpmtPnREWXwEcKaGCDBdSsv0EjhpmaCZwKflvjBKdYMYqeDmmTxXKCyASvTitb9I2fcSc8e2rF
ghH3JutQRAVx/gA2bJ8zCHvjxCbozSFLRmqVpRx6alt8C03RX6+v+tK2O6E5TAVYTfE0n/Vt3j1A
/Ufvq8GIhzi1not3ArRSBMIcS66ycBkxQorp62MFaRLPT+qEqNog1MjzSGUDN7dxCxlIMF9Jv4zr
HqGYxA5LPhd9Bom0uzo5dACCvr7tZ6d4wdvd89NAr7eADEqZ4eoGrt5u/DjV0i/buscnmCfYbBLT
Z2D5MdCsS09jGPgdb4kTpeAxqMBviYwIfuCveVAcwQH/2W9LnOAcoZCWArMLMffGfDYb/8AG+Y+f
aSc06czppAbVZ4BVzzshINqt2ZUdOVc8L31JJzZpXy9127d9pkPS78FgSj+kIQHRSTKJA2c5OM5y
EmD+Qhd3r/81f+AML/2kE7Nstq0cwSeeNXravmLieMLMQJtD1kWkEtrcgG3wOYQ2XjBZsNW3ov4g
LGkyELv1X6qBr5DDmwyYnAUkQcHzeFc31fZE2ng6FDL9QIFi3IONzu5HIeq30wQQbV0DjD6AZPNO
9gNQIcvCb6st/w6un+CObJB48jtymeMFM4GK5jZtbQaKl/eNED/DPPS55gKE6iQizsDIjLm/PgMh
aQsaW2oAO4dq7utf5VJEO4lI9LIYZAIfm8Zc7olN7a4ahiuf/IJx5lQLs1BIo3gNAxi8QAsGKL6N
YRLDa+V/iAv/qiubqiuiPK27bNugW7hFFZDpaeFXbLtUYErNgBHItcmgSwH8OePvBJX/+i3cSUYp
RNcxhMjarAg1GKzF/RZhIMzPtpMyOHjZMdeMoEmr4mcRtP9EC7/xM+1kjC2OtMgNtgTkuxDeTW/W
WbW3frad1CBT8LZCwazIahWph4io5m0IXYQrm3Ih1zEngpIU07tNo9qsOvO2bsvW3FtlTz0AXXtw
qASHIO4YsPYs8PR7J6igCFyX82KbDCRoGNwxkBTeszZELvLaLhfDDaXytid91yElRHc0JdMu6DGk
4Wf8vIt/xdW2pcmEyWjcM6X8FMTLeNCl9YI7ouGXOsZzcFGio1xlMRlAYFCBoUSy2G/bYyewrG2i
nERlnWlSBpA/iRo8a6Tv/bbFyfBJDJaGpm0UBhD1V7mCC1hMnRdiGNvihC2axQGITgvInIP5Bdf6
tzbu1yvOct7aF45dF8I9Qtshisqiy0DZvsUHMmIEqAoWaHsP0JGOAXt/o4rOsxz6Q238l/dIIPW2
uAnbLF7kx7J9gHzNF78P4ERxbWxSL5BsgBA2VACgMLoAkNR+eN342UVe2iQnYvGc221tGrWZ2MRt
CRYlVvE7IppvUPe7ElcvwwfAwO6chh0Yd+hkY/wBEycriHbkr4518h1Gi6pTMJfhk12K5E0R8uks
2k7qt7RGU3XXGqrfxXmKlfThAraBMC9BuTiGGBh7/a+/uDQn5uN5CQ1Z0EWRoR31bu5xmjZF3r+V
XYiBypa2itwOcSTvQXXZ3JVgpXkbA4r+tdskfUx1vd0HS1MeFaavD8nEtd8x7ILGRQRRjFkHbWbT
jUGkudnJeuyuBMY5uF745tRJFxMBX00V4xw2VIhbtkQYvBNWeS7dyRf9PCXBhLH/DJqE5V0Apz2A
PU16WncShh4gx2G6Hm2HEFPDk8XAJnR2/3ndHS5tjHPSY0KKTqxCbyokS7pL8OgOynrquevR8xOg
y0uzgdmhzahd9qohv/Mo8AJOIMKcFAHIEpoCLboCzZjCVToomURTfOXGdP5wL7mLkyLI3A9BojqV
5QXGFsArBQWfjfI3EC4frzSTLmy8CwQH3dS8xSqps3bi/DBM7eO8yWsuc2H9LhI8iEaAtNe5zcCx
uzzwJLHQSw8pglmnfleVP0z+fyd/SVGCq6rNoBIwfmoW+Y4GU/fZyytdMHjdFUNLpqTJ2DqFu3YS
n0Gicy05X9p5J1oXW25r1y1YuZh3GyhMGh6881v3+Sf/2pRyjeeB521wRBc82VXgBNulfLwSqhcO
dxf2FoEBLhohFZY1EBWL90Vfk9skpNVnpU341qTJ9nY1tLnx+VP+wwmTtyNY6GYQPORgQd+D4/1p
bFKvbQI10/Nt2lRZcTAd15nZoOyAg0/sJzb5ZQZw2j+3HqoWKrfVgsjCSPzHRaCjgGema6jJC1/h
D93UX5+4adED6gaEFhCyN3kzvOFjB24xfiOjKYuS0q8Ejdwt6gdwduaIgLrIv4oCNMPd1PgdKC4i
HwNx0QJo49n2/G9MynuQpj297jUXaqvISZzzXNYN60DdEWiN1n5JQU4GNjNy19VGfCliXn98/YfO
hdQLGdrF5ncp0RjgFE0mCgbUUZMAUYIp1+5usmR56Da97rp4hXorz8HIuJegQLsSGA5r0v/RaaCt
cf5GCGJ1JY77Fl30HiKgy0bAbxWrGzkXEEibAoPhD4DhZSf1Xc4KUBJ0lYSwQCrfgixiuX19A17M
YjR025ygKhxBU5RIgKPKu16YPRis7/xMOwkSEkq1LngsTySFEOmuBe8WAHfS68aMlTtJMrVz04D9
BqD4tQdBySQ+Qj3TqzkH4049E0JnrywsWU+gI/+ME6TegyvRD7sOisHnmaUvofaHjvJ6siMfb6IN
VC4dJp4Pftvu5K2yx/sxhDLDU5NW8a81rQeUYjP3OVKxMa7XBgwSECOxp6Yc/g0jfRLbNWjD2S/+
E4sUA/HPtyWCNBCUOObpVG6jfJcPoBTqmWw+Deni9YaCn3AuLRD0MtB+0dMpTerqfaCLBLzdbexz
3YT1c67/K6cPq4rajaXjqQSY9H5owWcC4Cl/eP27vpgTYf38739ZL4t5DJCuxlMKIcsfULZuDpDN
6+82KL3caVPUevf6D714NOGHnLhNFsnyCZydJz2RZFf3Q/ojbVX/eeVb8WGKNRj8lYmL+9d/7UIC
Yk4YCwHZXr2NPIs0u5Ui2AfSE4voUjZCgisBheiqT8RsEi/xfN1rNkdXtunSwp0oruqFV0UbcjQg
9VsVfgx15QNQwAdwIjhRMcaRdcwzWxkDVpj1zsaL3zA42Nafu5HsuJht2WHZNC72W522u2bLvdr3
FOTcz63HXd6wntIgC1i5V+O4xyCDX16LndiFnuMaLCQKsiqFFJcN3i3gYvLyQbfFCPrNYlUYisiS
dt2pMNwJaNX4mXaiNgAb/GIGC9Om+0gUhrRnyMD72XYClUDWo1QlCTKo41IQs6WgkGrVtTRwwb/d
BmMTUXnmsQwyqUDrU9VBCJ7S9crN+JJx53xlRiRxCoXiLOzBeiYVSpy4Sjw/pxOZUNSVhdriAH3X
BUrocl/UxZWZoUvrdkIzKirctwFmQ4tGgdqOPVRt983vazqBCWroMOk4Vg0hwNtw+jyCEdvLsttF
hDCnYDPfgoyQ9u1sh1toX/glQZf/YeZs2GyOyEHT5P08QIgrnTxrMLeTFxJTm3nEstcCFGtQrGv6
5LffjjhRWUQUgrZiCjDfxyHxy8w3NoZ+2Zs6UQm26q2dO9iGZizf2WV9F0fmk9+6z275Vw3QrFsA
TWW4H1g3Ppg2wVjinE6e39KJyQTSJ3VCVjigTneGkXu5UU8PdCIyyYehBie6yNZ5i3bbhruGiUFU
5bcrTlDWLdXayAWOotb7hAUHjL14LtwJyrEeqAxikmeABtwMGGbH4L8PeIVCR+r5t8QJFo0MRHVZ
OXcZ6odg9YLcwLJzUi71Upghn4NsqxTbnU/hmIPIzmuz3YZdO49I22MqshjKWuEQW3A4mN5vu92G
nS7iRai20icbQb0+NPRTGCTXuA/OAfjC/SJyAhPor64sQjucaqs+y4o1t1tqP4BONrjx2xonOkcQ
mEOVqcUPnFnZZcQ0qKBRX/lZd8KT9SEqE1DJn2RZFruqg3o2cOCexp0AZXIJ7SzT/lRxQ/fom0Lu
vVn8Dk23UVTzM0cGtVg5M81NKQb+EHNybQbrnLNf+qxOiDYE7OgQEdMnPDuZ70w00V7Z3txH9Zkv
VoFb/IpzXvAft1fUq3TFOIQGtQitZ1REGPa4mQIqnpIkQYy9/pUv/YgTu/nc2I3MW38aR16/i22a
vuESGhTSXlM5PVt6Yb9cQoe2rwNMljFM48dQ2oI4W8IPFgruWdXb8IMemuCgBeO3a0esF2SIhqFz
3kq+zWkwBOczkT5BGE3uu2D4+fqOXSjJ/jxQ/nUmyrTSC891d4oiGt0bndS3E3rBfqe5y4+QViyg
1ua4dRSreBMP9kFXm+cknsuQ0KO5hKt2cSb7KstjH+fkgw0r6/O0gk13YjpKijzIhZ3R7Kie8F77
bTGsveKmlzbdOXIL0E+1NKrAt5vW73RVvJuTnvvloj8jPX99UCgKVJBCGsYTI3io7Ov+llTW57kM
WuHOoQtxJUi2VO14gmzmTyA/3oVN42naiVxj0MeAqv14gpw3OLkjrQ8giTD3r3v5hbzg8iAoaGGw
MuDzqeNzBwnFFvcPSeZpx+cJs2Wv/8iFr+o+Dak+bLbhPOvS86DfJV38JhzNBz/b5z/sr68ahgF0
0je9nUiYPkLh6RuAu7/8TJ//nL9MBzhR2DK1PFvHIIFsYvg2GSk5+Bmnz40zrcsknGWJQVywm8dd
/QEsgJ4u40ToBIabeV7yBQPq5l1t8+8QuOg9v6UToSv4yosK4k7ZoCexC6PxPeO+vRjinLmTBCmw
6VuRlRKOsk3dcJCAmXotnbhUCSgWqnEauulkE/6W8O0t9KCffL4mxCCef80OEulrRwMFpUrklhgi
YhSdTq+kSFyeBD3nQaK1GE4lE9+K+CxCjT6e1yWHuEQJNIbEn01sBxIG/U6iV1qV10Lz5QoK9LTP
N0Xha9YQKO5OZEn+7bsQ5NR58s1MY3KvUs9+KXHJD5hYWZJvAX4lxctHNSW3qYkXr2Ma2oDP/4Qu
TBbQ1uXVKenm6V6Ecj+3befVwyPuO3PVzCOoFYC4qtOE3smAs11bMr+JZygaPl96O9Kygn5zdYrK
FASpGIeFioEnmSPUWRzrCjKs0LSRmOEVT0EBDnhO/KbMoWzx3HbP/qhdEnlarbyzLP9pAxCCewXq
WZfj75wOBr9msDOXp6grQYVd/Wab8ptFhfbRc9tRHeJRLJ3lacxNehRy6r7FJQ2unNTnU+e/9TVx
hy5FK9uAYNTylFTBB9Iuv6Zu9gLaQsjUidR0lHVApZInpcHiPhrAeMdGeoFhYd05R0fag2iQkvLU
cPKFs/izaUYvbBtsOwFqkgkiK0IXpxpSuDtond/HOveC3sO4c46SMYzTeTyT5kJ5cs/XAjT1Snz2
80QnPkHvEVUdw8qJXNWeM0hjVGtS+50Z7uAlFJfLcYYaZibMLMHyfuZ7rze/fgpEtJ57etpCQy5o
R/TdKvE94uZRh+07r21xhy+DYrQNZjXQB5JQ9aXDUwoIr1/wu9OX85xscw/NxAyq1+SmWqfioIau
8ttyd/4yjmVbh5tK0R4TX9CDO/Rz8slvU5z47M1Y6jwqUgDmFgU47BYAfeq74054AjMgYgWZjkx1
wXgvRAiIaOP3DEvcwcs+7sDvMNZJFqcr/75WW/J7TdBl9vyiToSqnoT9UkJXfOs1vx0gkXBjavHb
b9fdCC1HgNOnlWZ4k/2Ubv0b289eFTp0m54HUGTBC5osSZQVg+h3ah9ViV+BTtyRSzOSKgBPxJIF
kHe9mcN1l5jSazqGEnfqEqC4nCheLMDU8zdBfD6IqFc3j7hDl1pUXQy57gWyIwRqNpYSfdsUU3oN
GHXh/HQRSZvmXIE9Y8qkrWu8zchl30yjXzJPnAAF0SJprKZTRoOx21Fq/xUb8XNDF5Cka8ga1w3g
e4GKbjCaQSCmyj1TogtI0tVMZ0LDKVva6d6a4IPJr5X/lzbciU0GGEy/opec9ZyWu9DSYgeI0pNX
bLqjiCUUP9dBNFNWdB0GlsVXUULb0M+2E5wA400rKEXHLIFe5T5KmlswPXuWWi4aSYTU2LpIx2yi
8afa1O/SufVLKi4KqV6gat2qHMI9VSwK6LiY8GGbGPMpQKOUOd8T3cpI0V6JIwgobhkUIrOehfQK
WenL/O2w7iRb2mCUBhL1+bGYTXVYpYG2emTHfQtKrscIur6HYh6aHxbK29GuGZL8YUn74EanorkD
6W4N/AOTN687wB+i4//U2liM4wF5EoK0q4feVtqT8bHndfcoFtXqnbSkgEhrE+MJpiqGz8MyQFI2
xATZvGMgcukOUZjIx6XN5aGmqTY7E1bbY1vY6XZZp0TuSClBi1kv1ziBzhnmhaXGzr7xQYamHDQ/
dhPtbvJoom9B/pI80TJIfWItSv+om/7VB2vjupHJQvlRFvHPIup/aJ1Mh9e3+sUkAc0bp5LMqxZz
1UPLj4Bax7igDmw3r4mfx7oognG1lomx5sdCRZ/YGPV7Q/pvfgt3LnuJEBOGuXl65MOY3JSNvWPx
cE3s5MKuuHAnaLz3tIAY/ZHEwRsxmruQNR+81u3CnQrBA9ABDeKobfSpA0Pfbpyh2uVn3NmUskUk
2GYUR2riD3W/PLQIVj/TyfOKaYaW9hBDq+1Y5Pxd3kY/ZuHF8wT/dg7vBGSCdAxheoy2xyrnv4Mq
ffBb9fkD/xU60DJmmFxC6FDW1XuWTpiPxSCWn3Hn7ltKPaq54fwokqU+5MY8sFXXV3LgJRd0sn1M
8xaw55QfV150O1K3FiMdqZ8TuvNuYikWCgp3fgwtQKY5xikPA4s/vr4tZ494ISO6QJkYrdi1LbDn
wZrMd0tbgYo4ze2hWSwyTBWKKwXr2alf+h3n22LuOYrG2EBccDWQJ1zqoimBBg37Q5KQ+p6IudvT
Ugmf6yUypfO10XLXdgOd91H35Lvo0JIMw7vXd+zCt3a1UzgmRqIyGNJjV7X9jiXmZFntc5/Hsp3z
KQEnFJ5QwvQ4sPVjPxY/RDv6NGdh2jmlk7SckqKKcC6NKse7Tyk/2ZF5vRZEqYujSaJY2BUtvSPf
8vmAMccvUIDyor2FcacNaas56vMcxmtt+e6tiKtrr5xnCy94pYujWWhcQgg8gZtAiesNreLqUVbV
fEdXTNM2YC28rUMT3Hak6K/E24U4cNUicD0pV77o9CihKbJILXeyLX6nKz2moZGHqJmfvNzURfE0
UnCznVurGx64sx5yPvsmSLmfN7kwHnpmNymTOT0CG0EPqz7P7a+B3zngSrDYWps251VyTGnTHAo0
QG/G+drE+IXwdWe+KlUOQ5L2ydEI+bZZ67tuyH/5bblzCjBZzjUoHpIjJDnEwUJQUjHrNwmX/ge/
Y0ZtY5OwI2AV/Kgxt/Rx6OviChT4ZapOxJiTHhgxUTTVCu4iYqJ2HZ5WvpSC0Uys4zcV6u1G1RZS
xlVidnqdpzcotrygsVHqYnoMJ+OKITZ2jBuo/04drW/jqIn9zmYXamNmMO9uNmXHcMspDn0SnyzU
Qq9dKS4coC6qponKgWDIPzmKoWRv+ZZAS28KcWPJB7K+t/GAgsDLvVyMTUlyGzFO2DEJ4/EDS0aI
PDPIm/pZP8fLX8WXBAVvW1VxcmSl4DcDJnVXiKL62XZOY6CRw22GmsZx7obHoqe/QGbvl+ZcfE1D
ZKHDKWJHMm7mhkUbfRjZ4jXGBc90zmPwFE+GVNt5y1ezV3EbH4AW9UtzLsRmDmii6zbGrixLvRMV
CR5om3q9C0IjTDz/nsXQ9cMcwlvSUDW3Q72Gd4K3P70+qCs3ImcZR0ElkIyC4ClX0VGFfo+lWLhz
LTLCNkVdItGNSU12vTW3eBDzzKIuuAYwjLKflWXHYgzIIW/yCJ0S7kdtBXbH53vO9Ko2mazY80X+
TudkgRb55oWBwb44AarymqB108IXm64a92SKQHWfx8zrdQD2nSBtImg3rKTBvs/bB9IF3W6KY8/6
0NUM2bp5UGHdsaMkQf4wDf0vPA9MfhneVZUqLCP90rHoKKZtfMhnrm7lgEluP193TkZo18opyqMI
d+nwO4mh5KzHb6+bPvvFf8tPdEGe+wsANkkfchsd47qO3oOFuHvoh3y4L9a68krruEA8/wmUCIsG
uCc+rpAc37dVCj1yDFy+vv6z6720fidUY1KTkLVBfMT8nN4VTEHSi3o12yMIPT9fOR0sb8miYVwu
UEjfoseks173rMQF2wQR+i4Yjjv7OgFP1tJ1u6aZ/VokiQuykeWQh+BhYceSp3eqbfbrOHku3AlS
wxhcJlHsCJLHf4eq+lZH7KPfx3Sq1xywfDo0WDWt+cmu1d0cej344FM6x+hk87LrSxkdaaPYYV10
v9Mq8KMJTlx0TZOXC4as++gIhuBvGG0/jCT+7bUnLrgGMDXGtAQlpBHggxMC1JTQRLEHP+tObM5z
ZOt1UPFxCrsvgjXwcgoxSD/jTmz2BrDmGdfbI54D1l1dFRAM4rFn5Lv4GsanfmHBHB/BudLvmiD/
x67tV7+VO6eo1WkxjGKJj6pNf0cD+c01++Rn2jlDB6m4kHMSHiEs1ahdSeLmcxfz2avHmLivyRsZ
gBkDXvo4Fpj5gTLWm1pMfuHpYneGiCcD6qIIJyg5JF1N9oCrX+MYupDIXewOpDEkyYuOHlne/Dor
kTWNZwQ5oV/MowrjnoZHYuN34TC9ESFe2/y+pnMyR/NS5YVewuMU2+UGYnro6xY89zr3IT/6/Pzp
tJBii4fwWDfNPt7aT1XVX3m/u7DdLmxHJZC1oaGG6Zj9K4ryQ6tir6sWwCHOqiM89OlygDorKKj2
yIb/9sav85m4mB0+DLOkyxYdw2oiN63it7MofY07UR+0GPfWdUGPZdd9orbFjHY1ffFylNQJ+54O
STBPC64p49rs1iF516MN7VcEuaCdTa0ciLEmOqYq6f6hNSk/FmH5r9/KnUPZ6ibF/KCJjkOwrfd0
qd+rafV7tUhcrZE8B0KymMPwuOlgu6WjDg58mXwGXyIwwz13xBjDZroCcdBx6runOdUAwUyeUEOX
46OSJoFiBz+/3Ze/WoJJpmQRnsg0l+LDQn1lmSUbM03Ldc94k+61HX2yOCUurUfI57rCtI7K1khE
e25Kto+GwqtkhnXHz2M2WoBrKlDdndnQTHMIY3Ln4YgwTZ9/zoqX08BCqUBEEB168yMCdNzPsuPi
RrQtmyZYHpO1uG2LtT8UKfU07hw/gkWxnqq1y1aRt29bEJFWe1M3ZXvjt3jHy40wpZktCDijZMv1
oYricbuD3LL1Y8Ug7qu8bopZEGKnrLPNI7OGHkqxeO6OO9y/kWBacO/vM2JztrdV/R5qGL9e35lz
3v7P3RCkUslzhwmWahs49IYz+BJ/zCdKf57xjWpHF+WJUnNf/i0fCbIM7UCCXr6ZzQiqXOJzRFPi
vvxjUHKcWQI25YZWo9yF4IZKdyELlF8icNlOorWgTcB0m809JqH3dFi73yEQoR9e3/0XKwws39n9
0JocCn2Lylgzq89Bnye7OWgjn6YCrDtnNW31iIO/AOtuOz7VTP8ysfY5qmHaSWHnA6/f+spkevve
jeRnHKd+gC+XTxmPnXnQ1LA8LeH+/C7TbcSnEMWinRSGIV0TD4s02UwGDa46sgfcyasvB+NOCsPr
ZAGG33zKcsO6n5jGsJ8AQX7y8xMnf/ECKtsROetHcciDF3T7mFj24GXbRSuBTriQPI+7rN+0uGnH
Zr3HROA1ob8LHu4CF6B/w2sZL0MWDkkvd/m8gBpeqpFtPtdQJDDHE/MWyrDjYIeMFwHrdz226WYL
YvrLb3ecA3Wj4CgDsuMsElKcmrnvDmtbeb2oYe2OQypTbjyt7JhVUgNxEZxkXl15Kby074478pa1
BtTkqL3m6knMwx1jg19acSEKrFEWo7s10ngVpHugsp/aJPjHa7tdgEJZTbPuIqmzOQ5A3GDpA574
vbrb4O53GjnWFLZEW1Vntabre+gD2f1W9dcEWM5XtxdOUhekkDI7RXwKIPXREaEOQs38u5LlWoJM
NzV7NphmX7VJ41lyuMgBO646l7rVWbCG8T5vMAl6w8E6NRxe/xR/DL30BznHx1DNHE+m45D1dWrS
HzbUZD7yKe++YjCcm09tovEmA93aIu3ujC2kqXbFQPrPC0mj4TFOFW33MgzG/hEjZBXUdehgtt3U
1xWqi5Da/SQqqGLxesbrFC6VTWYG8rSOA97ulnxL2zeQy6Pmbu7KbVfIYo12OqCpFykx3MHJHCZK
1davUZ+VaX8HwrSvw3qtk/ryOz1sO2mD53wGWLXXWadBrP+4CkX4NxZIXH+4mgZxqJJt/KTUVi8P
vQF76+2Qj2bZLWqkfjWv+5YzFvVKR5CeZXU+3GIi6B/IuPqd0f95yVHQvxqTUGe2Hg9cqNuwXK60
cy7Uoy4Jb8W7JR+41VkqITh2M3GzksNkZaVxnQm4H8kGcWEaRKmwH2uqM27jgwi79FAnWlyJnAu5
1wVp6CBqDa8jnW2kNx/CJtU3pSlGv+/qwjCiJOxYVU86M1Wpn7q2pbcyMLVfYecCn5IUuipUILnT
DezfBKtOIB29fz2lXNgYF+OxcDDcTgZ+ozHhvKM5f2zSwM8nXYCHnYPNRtOGTW9ycFeKudlBxbnx
u6C6oA6SMFPqbtUYn2DjLirYQxqoK1t+weVd2hSTT+2cz7nOctuwPbRVyodUpuUdbdf8ike+DP6n
xGVPiZomJpElOCxa0f6ou/H3DGW/e6R4iO7aYv0WQtzlTRDk6rCuBPjpujX3IJEeb0NtyvctncvD
1PQYK16rdHwo84g/llC0HnYh/uvKRlxwD/dpuxNoQI894qYo698DXvr2Ml/XOz/fc2qtJJ3amtC0
zmYq31uqywObwd3mZ9ypttpUBNWSIibTtfm3LLaHXgu/+taFn1A6t2DPb4YsZuLGJPUbCKH/8lq1
iz1JA5bnbFQ6ixTXb+F44t6MrdcUBC4MTrWVWLDCqxyZfKyWI0nf5Szwu/S70JN6TVSujNCZ0OFT
asrkFKTV5nfj/w/0BETiIMmCVpCkK+4rG+/2eAZ48tvxcwr4C72VmxIKxjWaaKJT9Z6XvNkZjiB6
3Xr6cgXqQk9KKDcMQVEMGTGYkgpaNh+rjXSPI2PNYxtT9RmVlbnyiHYha7m0JkUR14NiAy5GeFbc
KwN11i2ARvAGHi6f4yISLu5Cp4BYD2vfZ3EYPOJeejcM1ud6BNOOc9Ky7XpBUBzJdGafa/Qc3q9J
P/nkGlg/f6C/PnPMVAlSfnzmPKyCvZLofEPMzef8h3GnZ9QMtVyXAFEr50DdNsuW7tKC+9y/YNxx
ULRJY1nmECAOh/RXXAAfufbttRG0F/M7jJ///a9tWVSBQbca969kCNZDvtVyp2fmdR+CdafkBmVm
oKPaQPI5kG8saOPBqYzr+uuhdWnpzulhSduYZcSDgLLl1x7F9NjMPtkM63bOjhw1kYBwDIQ4dTA9
jpitwOz64OnnTuOo6PN1ATmuyjiND13Pv9Rd89lrS1zQhS0VRjI5TCfgYjnIpviprPCDRQiX0kQv
k85N3ePyQqLpsCbF99FGXvU5BLyd8KSKpMEikbrUNNb3URy847nyEomIhFtABwQSNEsCpY8ujL7K
pv5e914EqzDtrHvtDFhma2hJx2l7W7eYgu+G+IfX13TLZ+C2tFIWtm2wva/oRHf9oq6Bry9Ej1s9
69CuspQS4jOpepMXrDpwmUw+pTl2xckq0DVWM8TdoTNmWrKvzfQD39ZT8NOtmzn4JYd24FUmywjX
oQQkclT2fsHpgqIxRVvWqijqTAbbzyUcpr1dat+VO2kFrZkoCKcZqpxTdDtPwT+TnP0g7sKtSVlZ
6iVZ8T0FiHHAfae+jgW7Uldc8BW3KJ1ntfSN3uqsWAm9zfOE7cGDLP1OZrcoDUQU0rSCkMw2DsFH
aH08AhJtfUrHSLh1ab+G29bGUEGKN1veK6ANHoDrzK9Udy8WXLDuHM2NUKWGTlyVAQ4lb1gCbvIw
YcXNVisvRQL8hBNKNE0LO6emzqgGO+zafEDz2C+/uHe7nnVm5OssIYjdP61D/c9m1JWW0SWPcc7m
pmqXSC9DnY1rWt4AyWQAoG0Kv3LL7XUtnVRBguotW1aT7GQsHhuCRqdX1nWL6K2LBXR5oJEYxeqN
SEkJX2de1F0QTXKQUQSSv1G/QAqQSQY5VVLtMD3kh+bkbgFNik3NeoXaphlTzNNEjdgRFVyrcc+1
7H9az1i6c9LpsNaQzWM1ONDDXTCzL1M+HsgAcJeoFq+9524dvZVxA2XouM4snrwHCSBTLb/5fFbu
VtHolkeT7gXiqOo+gfG7288NudaXf9nduVtFM4ZGlygmaK3pqt+h6bDu8nzy0z4G4cXzGj1s4mAd
DdokbRhjfpl+2qLYb1fcmm6OFWaLOdJjYuevo75tl9QruYCg4PmilxCqxC0oPLNq1Q/NUj3VzXLt
0fj8h7/gii6Edlj5OM3RUEG1oR3aN7pP008F7cqD6jpQ+pKqBItaQke2S7sy+ud/nF3Jkpy4Fv0i
IkCAJLaQWVMm6XJ7eHZvFLbbFoPEDAK+/p3qVZdc6YzQ1uFQUhquru49wzrPwgmaxW0BOx56Kxmr
VcNjIEKdYAR2f6fzL6ctauvX9VEIQb8kxBalBOh3Wkf3U7vMbmfLRsHqPlFwd1rri+eRh2UQTbok
jpkNt1GwdFp7E80+0qZ6CT/WpI0OZFyWGxnC29cs51beROUQxzEt4NTXr8kDLTb5nKCU8mtUCEpO
hQ0Yxr/erzwaV39uF/wFgxrTZlawgW1Wt7n/DRA7QrMjGpAPd3HxEwTdi4FkqduH24jYxcihBGen
vmybQq2zu69qqNQ47UgbEru0fKdDOevLIL3uSCi5C1jkdotzGxNrlr0jpUaOMHBvSD0in/tmd8o/
OLMSMzYvyhiJo2TiAXpQQDpV3/p5cHJFItxGxbbRVg5RBX9HgjZsNtI5adOKMOm6X6y6SUy3YNRR
py8ljT74pVFwdkyctM/x8eT1Tme4ZUGeh4Gq7II6AxuxSWPZjze2zJWzaiNjK8Xnfn7J/AhAcY/F
Pu0PXq1JFtfEc3pdchsfG4KzWm1qUhc/Kvp0gkmXH9wykbny+TYPQRJWSNjF1zCCHlSTjnE9HPt6
bd6XYD/eUAB4uQLfuL5scTuwkRVqbAP8oP29O/K9NtncBDOSNWwgw9iXGcTcG791JTOx1e7izVRz
FaKSlUifvdsKrh95Gbk9TmCg/HorDdBzVkrjKb6o7r6tvtFhPTpFHlvobtlrr6AmriBfFs/HJQri
e68Xn9wGt99UAwg4yuDZJibWZpRIfliD1QWKA2qJdXZRJzS9XhEbQHzUmc+m5uCF8xe3L7fObqM3
lXCxV5c1oj90txno3SVu0kfc1rrz+2mqNZ1QWAFK5EFFYnqKVONUWOG28SZoBHHUVEZdulGYdJmS
70U4uq2nrXW3bQE3oOVWl5lPyeMKd5DD5herW7ix5e4qNTA2xAzBPl7/6ompjvB8c2q/E27j8dng
7wP38SwBslo+FXTQz2ORjI6fbp3PDV5v3ejDXd2M7T+crKeW3zIWeRnijSBmw/Fn01K/Cits857s
UzrtiX837AE8DRm8vh+aNqA3cu5/J/qtn7KOa7mvu++B+AMYgVIpLaVIa+bzh2WcIEU1wB5gkuvP
sEtGnUEHI0q1z8YUUIzxQcNY6zwwQu9gwkbuxVDxDJ6SxXNI5+iwzf78HvpqBTBnIniAAQa9aye/
uhMz3kVZPELE/0A2MKSkEOGdSTp1bJJF+GnZT9EDmw2wDRP054/Rvn0qvEbfDdUKQlKwtt2ahUki
+nReDfQ0perIx7okmmfr5OnlUGjh5UTsUMOEFcnR918aIyVkMu/1VHV9aoqd8ZQXsXosQXVu4DrW
U/ElmgP9AY5VcMEOUP/8zMm4PaPVTR4ZR6Lj+6x7hlhy43Z92NyFYqftpmtctUBmXQjZD81wixx+
5aa1ZR4NQJzUCwZ4ZC/leEfRkYNJo2JHcCPlo1O0tLUeSTgOa11ijxK+b+nQ+/9ru2k9uA1uPRig
blcxrBTybsaSbF/D9lgb7cZz4zY+X/dAq/V4al40dKTTTwBOO+EiCLfh+QvfAYjcUFAc6y180O0G
Ez7sTrfXiA3OLyC21sI9GBUciFRmoHepo+Fj65YV2Nh8OSxVF3ZddYlIC9GzOX43Aj5yI3O9kirZ
0PzYY6xCkRWpnycfaNIUGeotjhm9Dc4PiEJtTreAumzjXVgt51I7yn5wG57vL7UBY7nGTpQbLHE9
X35KFnlLJuaKYiq3IfqQVYvhX0/wMo4kO4XIi39CSAnSVVG3pvsm/M+1Hrds6vz2PkQwvGuMHxZZ
H2z0sWrMWuJ/4n+5bTC7bxUrr4JctC4vtG2rcyTI93GolxsB48qlZhMGaCDCJQI04KI9TzYZ4RuB
qjA6Tod+ivmQkh7WgY7bzYofPNSG4nlRXXghzm1cPPPVd5N94zZ/IIHKLXmxE7kYuUOxFq66adU2
sdsptIlVDeo8UPZR1aWR45pyPkZp2axOvSZuE6uKbp1jyVgJlG7ow2gBGlBo4LjlQzazqiyMmRRD
dGqTNshEw3CLrubWW+vaSbGJFQxOa4kaepTIo238UFZrfL/1QXhk/jTydEAx77zB1SzXq4Z5h1bq
uYGqawqggRiyLlbzu3Uw4Y29/HY4i+2adB3xLRSibfM+8j4iBQLAO/Gc0oLYxnV4DN5pK91VHq0L
P3hskNACaianIx7bfjW+hv+pDGST82bZMqb7pz1obkX5t9OO2IZ2xFNB18Zru9zA9fA9zDHMgQne
n5SAPNufM4NrP2Gd7IpXO8RjyzYn+9xn+zhVGe3b4liu/u70yIztlkAnl93wqWryiLY5Wu0PQLQ7
nRHoa79+0xctKJMGOqz5SnSZo6Uk4GARut2Dsd0WAEh6Bf5l7HIdtz/qTiSpF5vPTvNutwV4GTIP
eDedF77eH6WJ+bnrgNcFWuAWTfjt0k1s1/9NizLKEgudB17nf/CMUWUa1mY8lRWHsJRX0eNWEHqj
7n3lCNvllbHqxqFfmM63ZntHy+/A27gFB7u8EkySStCFdT7s8efEa9+HtWPcsbsY/iAJREh4m49s
VMdpOO89CZ1y7tjuYXgKrVk8odp8aFuW6mp5CgLhpJgPOUCrtjLBjrAHQVjnU1toACeXOpW951T+
gLHU61OFIiYHRyBp8zj4tXHIyiwl9W7EmyvbxG5d1APMZogpu7zexJBOCakfx3mJb3z52zlRbPcu
JgjijqXXqxxAfo8/RSQuqgzyOAYXM4vlTxV3kdu1YrcyBiiSwDq2UblS/j2blg/d4lbyi+1Ohhnh
IB22pslrXX+Lu+1L51XVjV15Jd7bjYzWQAmra0OVF0mh+kzRavtYjxI6uNW2O/ESSWx3NPSsagFj
WpWv0FjIuNpRGRVO/uYY/GVn/QcFGsQb9A43ovIgjJIsoLM+dnygN+bnStC0ZT6i0osTPY24z5O+
PxkjGjRmW1RCgoRUSxYQcL02rYIbse3acljnGOh53+z90uRyCtojg3AB9FCgVhuo8uefL5orB87u
cUQyDhTEiHFFenXKSbOkJJZuVdjY7m60I0hns8Dgpo2isw7m+55W3G1u7PZGY8ZknfwOx0CQ7ZgU
/T86msqnmhB1Y7GvzI3d3NAJw8NmDHSuiMlGwco0WvVHp3m3mxlTYrYSdmAqX6j8CSrfp9HrbyRU
V/aobX4z42G3y83ovIcV618Uejr/6yHrK1O4cA9pW/YNuk3cTTQqtnsEC8hFgyLIcOu4DO7p2peH
RESFW/5MrQOw8Gan6z4hVFTjz5KMD7Bdv9Ufu7a81j220BU221un8ooU4F0X4TtaT83RbX2txHlt
FORRUW3MFZTMDwnt2LGGrcaNi+zKp9tdgrlMekWSWeXxWl1CvFnSZJic0C4wjnwdQOciCopdGZW3
K31sR1qkEnggt/W0ewRls/usFV2dm4ifVt886Wl+7zTjtmLPvM0VUpOgypu+GFPVt2sajG4oYEA0
Xk+KR5Jorpmp8rYD65gtoZfJYHfLFWzBHrbD5mbegzIfGvG5xjtxV9ONoa/EArvo7U2i7Ebo0OaA
tfhd6pedeIy6YXoyfhs8S88LgOFQ9Ve3JbBOa8IS2ohtLvOWz8kDug0y42hH3MgNr1yGdgm8GKWi
cb2X+TyJ9m+zTcOdJMH2NKFbcSN0XjtX1qmNRbXJcp3KvCkFdBjHas9UD6Sa0/TYhfBJKD4YLTF6
vD0u7Voc156Obg8suxa+jWbtRk0lxPuWd108P4hx72/M/JVpsSvhAV0nEalQ5lWzJJmSNEw9dN7d
YoJdCa8hkdwsbJO5SeYvNXz3BlZ8cJtx69iyWQErCX38XNXxpxetAR02Tu3r2K6Ci0h2EwctJVeG
P8yq/R9R3g+3rw5fBxtAEYCtlb3MSzgTplG04wlHpeNaWme0C9e+E63nnZkaD0aPj0vQ/c/tu60L
lXjGRw0NQ4uAfCI77Bkrz3cjBcS2oxbAqPtCq1LmHkp2x7V6waUO5ea2B+0qs+ctc1uSxDvHfvNc
RmsuZu6WCdglZtlABhTaEt6Zlx17N8Ht9J2chdulZ5eYyWyknrpC5nMbLu94EZljn/DIiTsW2zXm
zWMG7qyxzDsdvMiMl+gW+8GNPOPK1WRXmIsS50eH+PRyLuFDmHhR/y4ONgh5iI1M9zM4cYcAxOcb
wfclffm98x7bQj71uC08mI13rnuvjLPVa8tDK+n0iyuI2KHY1tzBENXL9igu3EJyaJ3jwFuapGSl
d972uf3lcW864EEhnLoLsa3uEwC7LoGlxh8UdN/GQj4zuFk5HWTbgKgQbay7Duse018UJKJDSWLi
uA7WFQtgMFKRxpN5w+G4o2nX3e3BVD8pVQEaGCYz9Gy28UlA7d/tUrdFfyiAyM00jd65WbGLeYVG
T925qTfHtuhPESULdi9qa8HaHeHF+NwN8kbuduXWtRV/RDKFlV6q5Dwv2ydtqstebY5T8lIg+0+R
pFhM6TVJI/MIOjig4m1gQDgJfmFfWHeubzZ4iDW4cyN/ewoZ/aWTwQ1iBNnG199NyDqWFDZD57kZ
H9UmdEqC4BYU/9p8W8cV4m2hiaUR57rWj2qMvm4QKnY6ULbszFiwcFpk6J2juPwH9svdPQkmN0uI
2BabiQut+2Ffk/Pk619FEAu050LhdjHaYjORwt4mYsAV0Jkp5Wr5m/kgKjlNi601EyZdXw6mSc5b
tX0NvOL90hm39MzmyUbQEhWrH4tzucMPcg+Xb9sQyxuh919gzxuXiU2VVX0cUYmL5AxXlSbfAjaB
A8nni6wAw3oq8Yi476GNnqItK+6ZjL1nhLjmcetAgU3ZMJsvQTLJZxLEQZvCuSbKpnVKeNot9fRP
BATqR6hb1T8qukcyBfuEvp+rhsm0AaZR4j0ezr9KI/wvEApc7gOvr1Uag6Z2VJKrbOL+/K3g3X6H
BgPUn43W74oi8GaIq0wGQCwkwmnnJdOcFtgyeUsjKJV5QIlRyRsY5yjfpFFRqFSbgZ1mwBS+rtwr
4MPIl/iOmL0+S+2pew+uqY/UmA6fZJLE7da0qcJdVIxBH4YAEtSQ3NyrMeeoeLptOCs2bfFIYdyX
iHM8b1lraJvOBEHkz4Nf6S7YTOEOBJ16fvnwDuLmEJjhw2MZVj9LpuVFknZ6+PPPXAlTNmd4XLsh
7iMqzhBMuxdcfTBI6W/8CdfGth4HJVXwOVkGfhbAnKae2o5x1LspKMS2jRLA1XQvxS7OdA7PpYg/
wYjOLVG1GcNiQX1GJSM/q4CLNPQ+eEEQ35iTl73xxlm3GcO8ZcDke3NyFjW0zqdwk/d6nIOsgcyy
27a0acNUL+Ose2BnJgordBptEFbZbpVNrqypTRs2e7IEtUf5GUWZx2CvgqxdgsrterDlbMgiOrD5
dn6e4mU7RKbrs75u+xtPp7enHhoSr697E2ku9/kFk5/wv8cCmtOyazxQ49bxxsZ5+8xyO0VfQO71
kiIuoSKkt8wP8VwtQokuSMLjpc4KlPsOLseW2+m6XAOxwloZRD+6nxf8aWmpbjmBv73E3MrX3b7P
ystZ19JhawpguKgBhcnAXZPXbhuc2yl4PEMcIJkJFtIIekz6eEMzy/v05y9/Ww2RcDsHr3aKAip0
5C7BGJgMuGOIHxXLAm25tieX3lfjw4CCeZXuLNrSXkZD7tWQo/7zz1+ZfDtNJ/NS6rkrASGLybdK
1vcArN2Ai18b2krTm3DjE6Ugd6hofs+2OczCenGL9dzO01XfA6PcY02acQWgapo+re1NEuW/Kdzv
UZPbmXqB7vcmPMBb281XYdb0gn4Y1wQ9tIrvzZ7Cqav9oVg9ikzA+p0fcFWKLqt3f3oIkCbdx5Pw
PsulxjkZlDgQEZKnbQ95GvkTT3ta998HQXynBJ3bd7cfB4ZBpam8QOL0jk8tsjQpn502iH1hs11s
QCnvEtJwIUuTaOOptzuludzW+AihX7EXIS0wzXOmtvZTNHuOQ1vVvG5VelJlUFygbLcfpqmvzmAa
Macshts3Nh9N7zEF3kCRNOHztMbTd1UztzyP2/qohnRk8OatutBl/sirBtLqq4qc7jxuP+bgk40n
1yKhNVFm5RoMaRzDhM9pr9hvOQbfVVOBNXGZDZraKyELlH3ljUB5LZxYIZ4H8IHro7q8xFr/s4Hr
LVTiKNhgP+WANl5nDgXaS+R1QUq5fDf5vlORk9tvudlEEPhpAWXeKv0ocEmBoOp6ONnrFCMmybBX
qyovgnUyS6YgY70xbjvFfsqgTbisEg7Dl0WO30YARNJQhsuN5OjKatp56d6YeMRyermK6QfJ9XOb
9H857UI7H63rhjQ0WjG0arosCVt+GEPuFlfsfJRDdxc0RerlCZzTs1XfdzDGc5twOx0Nu5hUkIH2
8sXrtyzwBCAbXbe5HU5bIqdgPozatgZfrqbgHOMUfazmxc0qB9rX1k4c5lDEy1qA4FYfi+6QjG7C
eNwWx6n3ELdlMRSXiPf3fWsetsh8d9sp5PVHR7oP5UJMAWOSjR2AzdgOPObrjez82ha3rqBW97v2
A3x4vQNbHgXAuA9l5Kb/yG11nGgfQGRTWM65MP7ZRJWfcUKFU1rIbHmcaugDv1oqLx90Ke67utsO
8+Y7HVBmy+NIxuGmPDGR17J79pr5tPTUbZczWxyn2NdCJkWBM1Q3uNtUWWZeNzhltMADvN4v67wT
ui5tcfEoeUDxSz50a1I45RTM1sXhncRNX3blhQGreKz8kmdxs90SOX57MzKbhJCEmsd44OKpaN5t
ybdJ/HI5Quw3AkIwwyo0QDoRyvWB0jnvy1sw4CsvI2bTDzoArgOKwuoFtbTofQzrg7QmiTz0bc1P
ZqG/ZN00eS+K5eLN85LNS+/Gp2c2OWHCTVdA3aS4rC3d0dLbl6Ncm1vdvGuLYaUyG22CdRupvMSY
tLHY6rSepVPUYTYhwQteyhgRLy4ccJks9PanNfTlwWm1bUoCbaQy0ovkhQ/loYvmLNpLp+sJIeD1
2Upmw0AACjC0oFVaNfvXsOidAGfM5iP4PQSRvRpj1wM9J2X/q21GNwQhs4kIs0GLMeKzvJBelmnj
r9WDQVbmVFtjNoa/Mtpb62jA6JNZ0iChx0ag+Ou2muHrKa9rqiSZG3nRFZAaReXRbJ5I4big1uUa
eKQb9IqJ2Qf9WUTTp2Qq3IqxkDp+/eWyTTRknxRSPCgUPkSi+VRETLkFYhvFD3oAcE7+gt1CQlDL
vScDvSCnGbch/C0SJNL5HNfqCtKp8HeSGj67UX7B7n89K7FsegozJHkB+ybOOhMiiSyG+MbZf7uc
yWzgPmyWau6rxMsrLxBgTaAN03O1HvbBdG4zb+P3tWoTUwfEy6dh6CA5J2H8YdzeeMzG7XOvTeik
lLy0S9xke1h+QKfmu9u6vgT6/3SkyQzkhwCmNS+QyGzV8sCDxO2Q2pj9OpRd1UJ2IWdhJaGbm8wP
EzORU+WI2RJEuuSLqYstyb21U5keAnboxeb0Ymc2Op9NZdSD4A51BT4eRbmeBtbcmJW3K9/MxuZr
Um8w0zEeLOH75i4aW/NYiXB6XOgUf0GlqrpzWtjfEKhQQxVyGZK8ZfLgrduWIu+4xYC8kgbYHICt
NIzveOblMIycn6pWjA+QFXZ6YDMb/s9lwrXXIckWm/aPUw8voaXxbvFU/q1O/14hZTYDYN6ZLNWM
o4oCb3Xwfb99qreKZqZevq1mQPjxyYq2e1ymRszPLBreqcYXhy0JZQby3l8FaJ/366aXDHR8ILPa
/UMbxirr+9i/n1XxPzUr+SEu+4dgGt6NVbukPmhbacyW4hwEuoKiD//stMo2vc+sm0QfZRd5gT+I
rP2UjrT/6Db2Szj9T2ighBDo6Hk830rSHwpRPENA5ZapwbUdZMWdvVJNuc4bXlKRPvOVwRAQ2/PG
Gbs2uJUetE0PCyo/THLRsfMU8RdVOLfIYBMjpsYrPE2rJFdArQDuvvpel3XRqN20Y5mtoJQkphoK
EiT5otYpM3PyN2Qe3IK9LaAUBvMQzGzheSR9SQ/TUhrgFBqP3cjgX3bGG0fLpkcEQ4RmoUFMrms5
ZCIuwwcTz9URXNHdLTjYLAlSrKQcJprkA/Vz1TfQV+Pa8ZFgsyS2uNy3RUHpUwacAvzbFqR8WJNO
urETmc2VqJLOg8nJmuT7RPs0QZnvrvGaW8ysK9veJkswImYVwe4ll/P61+D5X7Yodquq2FQJsy+I
kXuHE0W2g26Oflc43VOh3QFKfCCX+dAtJx3y/8nOlOkANUqnTD60W0CFSBLPX+Px1IfxT/h3PwWN
+uUSHUO7A9RW0WIKiK+f+h48/TRsFvW9H7vgVg3h7cUMbdRGTcsi6BJmTkQR9U6KYszjpXVKnkK7
C9RUXRnPYhxPHGqBe1P+g1af/8NpYuz6OAODddFzMpw0rLQ0Kd8PkAB1W0+7QB6CYKehqNKeYJkw
plCnf+xrcuOF8/LW+D14hXZ9vJjaylR93J6kCKYsLE7Eb8oUBsFBWsfmXcnEfgd9Dce/hL6+XEVD
/bgG5OqkUYjIwqCI0bxRpdNzBIbhr0dP/ESDebHNpzmU7d9MD/7DEoBH4rbC1t0dbsnSBg1WYYQh
5DsYvoj7AO/Dw59Hf5mBt9bBurxXP5oXLwnm0xRtYZu2hocZA+9apgGceDPNiBvpHXaOr2cJhu0c
GD1/PC0v8LwWegwpQZvrRhLy9mUIc7bXo1OqQf9v9+Hkw5z8Q9mAeKe6Jrib+MbXG7+RXJkrqxzn
tahB71yaU7KqINtYC+0mgsq6IXN1qJNC3rWGhSmHlDZAkVK6tUvhbvP6b1uZ9KeajsFTvIruuG/N
cPRWN2wTjFxeDz4sC+nXfQmePFmEqdjjJp2CW2DBt8MqsavsBhckJTEGVwW0WQGKa2PudCMQu8ZO
h5DC6Q5DJ7T1Uz41Op16t5uM2DX2BnXcpWVkOSW7KeFWAnrDqa/ZeqPO+PZmBWrv9ZxvZUkliyg0
bJZiFmk/tsVZNiw86ZWHTu1kYhfca5TV/BWWg6eVlr8i1mflpG6V7P69Fn+PGsSuuBcoADSRHIdT
EZgCao49EEebV3nfCh3Vx0jy7kHIeng06GVnk+z0nQ+rxGPYav3zz3Hr2s6yzjurlZ6RJy2nGFJZ
PeffqOi/uQ1tHfOarOvUbONy8oIVCgh/VcyN6wBLhtfrXvU7pIaiCVmMrp9XdgmX2SnFwEvx9cgQ
zW7KJukxHbH3fkvYt0i6QfogP/16aN0UQrUQ8jslfvmLsrbEG6D+7jTVdsG9WUQ74rD1J7CDv43r
e+JNjkfYrrcrZZp54kXwBK9OJHTrMdSJE3EIioyvZ0QEgNk0m0To0QwQqs5kkWn+5zYj1n1cJ+Ne
RAJjy7lcU8zOmBVUOb0riF0O3yX0EgNoPZ7mpvka6vhUhr5bkYrY1fBwxtNcsMR/KubtQxJ5n14s
cP48J2/nKMSuhpctNU0zef6ThNrjg7cjcwDegV/07McHgOj3j3/+nSsxxa6Lh5PftDsT/lM0FKmo
xQWckE9uQ1uHCEbvtMK7PHgSSfOzGsvDDEE2p+SW2NXwCuXGmBruP6319tNn7Mv24hXh9t0vN9h/
qlKe6KhsJKZENt2l1yQ+QEmOHt0Gt84Rjif2IXbSU6+755L3EJ9KxlsaNtcW0zpIA5T0ql7E/lNi
hncyhBHv5sbdIHYxPAGgTPMaQ/O1zHgYf5PUd6vUEbsW3g7RgvpWhM8Ox1Qk7Q9glN2wsNDXfr2Y
ddhxWfLQf6K8/tio7jNv3cTCiV2iLg1ZmnjAZ4d78LiUyf0wxk7vH2IXqAeoULCyf5mR4ls7bE+8
oW7h0K5N+7ohiwowH6Stj3wCSqu8c9rZdqE4FJXXI/N9iST1Z7/e063bbgTDK/vaFoIjG+yuAA/y
n4ZKvmtUnZahW0OT2JI6cpuLGLIZ+jT6S5dyve6HvRjdwAzEltDZI0bNXFcE2kXyY+FtJgv2ze1x
CV+T11u7KIiBzm1JnpJZfK2W5CuvV7cb2S4Rz7w3a7i8nJpeXBqUcGnjO25t60DqFsLxi8E2ETPe
c5MsYfEj2MFpD9rlYZXIepNwyDkNAAs9gPMWHmAscestfGUb2pVhJdfI93SAA5/MXxc1HNdudpOc
hLrZ68XkfC+rtt7rUzIACR/q6HtnVrfc7beacAnsmyd18LQtXjot8/1utOPQ1l3ZVKtAm9SrTsBJ
0wimv+NXt5V8WYP/XMKMtDoRKwY23YgA22Z65m55id23jFF4h5bqvD8t8RKmFexAToUvxxvv3Gub
xDqVq0dqEQdJdVrmKg8q9aOnvZv9E7F1cqZor1kpquaEA6TgKhpVJERLPZkcV9M6m2CHouPtj+q0
1MX+QGWoDxQAZ7e8yhbJWWU9JgA2t6eq6v4ewu7HwG56XF6ZdVsjB07iWum12Z9A4KXpRhY/JWXk
lrPZIjl73y6kYnp/0mF3iLT4FAIA5zgpL/n/f/Z5z7U/bBQyR15YfxX7UKcjlMwPTofIFov3R87b
tp3J0zytqwLfoGIkBXb1Vqf72qy//Pt/Pl4sJYIV3BFOwov/9tbmDAtjxwzf1otflecDO8maUxWK
7nHvxvUuLJPtxsy8xKc3ijm2XDysrYGwR8v8tHVd+83Ukf/X0M7lB7kk4b3b5FvVGt6B9cj3sDnt
ZvsbXqM5Kf0bXdBr826d04H0vgjWuTklLdSPo475j3Xczze2+790lzcmx5bMYVNcratRzUnBVe3A
Vt3fhXATu5NqCzISR0sm+9YXaVCCWrZTvt8b7OFvxjPTF7QF5BeC+10coAYq7uuloN/WASUOCrh3
cw+XqikD7zwQR+LHw0GWI73bx9jNb53YmjxhMXtTgnl/QvPpAJmbOoW7hpvqJbE1ebawhMmqiYsT
n/cUHIf7GqySP++Wf9mib026FQiqPdqmJGjbU+khBGelCNnBk+3MHqqAjV02gVMdZ37VD+8MtDIe
mAiBC/A8sWZLIqPjCJgDECBT5R2I4kEFSxcxfgxV4MM4eynvC7n4h7oK6T0LCvpl7jm7BGEVlmmZ
JMNBBBsWJnjJapowCj6bWRR3kAAZ8oEk1VGX4/rIFIK36Ptb/Ysr29gmAYuxrKt+xHRS/c9gkpM/
u7FSia1AxNBHnptubJGWRP77fpnWlEwJcyo8Uvt1VnSlZlMwBfmCem8ma+mlewA4wp93wtuzQu0X
mtyFrqauJVA2a3+t0vzs5tbN2ZfabzQYWmm6V8TPy0rH98zTaENysLrcvvwl2P7nOpCjLCVayn6u
9+YwKXL2ouq729Avk/WfoQv48HSkUX5eqz0vYv550cbpQQLS7euhDaJpv8Ziz+u1mtcM7NDo04TD
8/HPX/72TUPtV5qeIsEj4/v5bKYC0bTCPZP2OLx/y6JvbiRu/2ICfo8e1H6wARy6qGaXfh7qMhZZ
FHbqL4XHflrvrcr4PnfpGjVwYmNQ/SYQCommw+pN/nH35PYj7orixuVxZffa4nm+rrukj/Sew+5y
u+ce/drP3M1ildroonaPinBOxJZ3EInrs3GAQkEaNAFPsknwxs1LjdqvyG4NKRv9ZM+brVlhjmFo
pmXkpitF7Vdk04mpG0fsN72ZX0lAyyyqixvv9rerxtR+RULDMdnYGuw5gwTUBc8D9bWYJTluvo6f
5qGtbklnXFlm+0npYz5kSdiejzTevrIyHl50soMbb6grvTZq44wgCNiXvCr3PAmT5QjSBsRWek5/
eECuPVJmCiy73w/HdtmDA43DJIsYxHLSZa9Cp3IWtfFIkgzFCLkeP9+jf14uvnTwS7cWMb7vdciR
wTq10K70c1iwxZnuu0tY1sOND/9XwOmNWPCbZ5kXsA4E1T3fRl/CuA2iDyuc3M9TsbUHUfHyPu5A
hjOrbjIR7UGqkqrJ6qBtLl75f86upDlum2n/oY9V2AiSV84iacix5HiLfWH5tRNuIEhwJ3/990xO
MSJ5qnDxIRVRFAh0N7qfJapjOWQtHLzZUMRh7/ETLHsDGhez3A+i2LaHqiO4GGa6b46/D5FvbCa7
1F/mpmWDqtfryofpNERNF+9kc5PFlHap35WdvDGv8XSdF7GHgeE5EOHi+O5WlU+8vsnIqtYrnwQ4
jJuKizB3TNe2MibEtz3MxsLlutReftQKRpprWbu9ud1MAMo0gnQi4pBH6xQ2TI8t/nGrBHzrghJt
+1iUUbtfZ7F9M6pUmJ/6L267Jfr18GghwyWneodyfvZ9ftnr6ofbg6158giCRR/uAwKzbgyLI7kS
uKd73M2LT9ptBEV2BRZzsV8F3EGScOm6g+in3Om6KW2t3Smbdddl3X6VYmRQlQ30aWNt6PZB7U5C
PRrWGoOnEwYVOlkYEs9+7VaB2fdND9j3rVByu5ox9z9WA91e5DC4tcmlfSME+kY0zAu3qy5adVIb
OJiRGN14YtK+EnqVEq2mZr72gv6P0b46tiV1E0WUtkprXle9aM0KrgDUIg/Dgvu06If8TqK47etX
8oR9SUJFw5kuxvVKZR2c10xxdYxKEqQA9lXffSDvLoBhRcc9GkfXv+iWAv5Vx2chXzqY103XtUCw
MT34zWR7dDq/tuJTDQVGI4Z8uk6DmZ4yAF7PPsixboWtrfLExaIgk2vGK+upjE0ZBA+0WYnj0600
snR0K5Fhh2utxaMaPwAS7jTwk9wKxQOP2Li3YrgOdfYTaJZyZm7wB2lrP4lmDeYMNzOonu/nogZz
A55cfzt9TFv5yZt3MCzYOFyJSIJ67eLa3KXT3mYqr2x8W9cJWMLKBy1tuEZd35/hszOeBFP8kY80
uwCfw74H+eyGspZM/rrj1UxxKS7wh/A9pNByjOb36zBU39yW6Xbr/Nd5UtHYwUSD9+ChTPtTnzUz
BjxN84fb063Tusk2B/eo6a91Mf8FVcqrD46w26OtEpjrmg5tIMwVDJHPvrd+KyPPMVnZMj5jPUMY
T2PL62Fo4QEiu+Mt7LgdVVvIp/U9nkFVvL9GLfhZPiFxtJabW561RVl1VUz9CjDEFbGsuiHEuqPy
OjcQh7SlfPhQe2s+LhBJq/YK7uPTHPvr+N7pi9paPgFX7R5tWXft6vHsQeM7joLOjW8lbVnWAFd9
OczSwC0m8B6HKmoeNjU4nlFbzYd7NM8kK80V0JwP0VAfmnX9/vtVeaszY1vBrqD24FMac+VskI/Z
GjzCPwypoz1kvH3xqH/qo+CrzJfiosa8SoTuabytTXYnK76R5W32y1asaPksq7mGVG3wCSmUeBhM
yH7oolhTvbCcxoviy/fSFJXjVrAO9xahmb2HUXfVdBjStu27k9ai//j7Jb1Fn1fCt82LmbBudYhS
90rqXB1nb/zSKcc7wD8NiX/FU7JMFR3U2F0H/XlFg+OGRlzczrZNiQlan5lIC3idBuTY0/EFSuh3
+j5vLInNiNnWdYOGQ40lWcIPZ4p/nJbaZsP0XQCXF7Xgua0AdKWtY+EJN9iXtOkwHR+8yJdrd0WY
M+cACp0nkLfc5K2lLRhV+232T3F+nYKMxl3exD14lQe3dbHSbg1dMYgn0/a6HGpNgnjYtGPyssWi
9qwYUZ9wuEcWRKfS9HPKWjduqbT1ohpmhiIs/eY6lPRpn8dPzXrPlfqtLch+rUSAR2iqLNj1tZLh
NyDi89gspVsdYhNdagA2Zjps7VWE7OPsrWnlowZ3+5RWfdxmOyMYbqmrJyR8CpquylOQ50unUOjb
PJZonQRRDI6I4Qqb3VJV22Elm1ta9G0iSxG2W6ZZBIfdKPvuQYI5nsbB6ez7No+FwTutLEIYRg7l
QE8794ZjTUunJo5vM1nabBS88G6rDuIYriif++Le3P12Bv+bHnybx1JyUVbwioTR5RrKP9vQ84/+
jjnBkGXSaf7u2+S3vC1Hr8CMMTVD9rNs6Q+oXN7Z6q/fTXz7+Pv72NKajFlazKI5ljmbTwGHtnAV
QrYk0t7+tAO/dOeXvX5mfTscKJhKrUFHsnTtKgBDSv3iN4FTge/b1DcMGYEoL6GZjrH2cDDResqX
wC11+HZAmH0xhNof8OIZUeeOdO/yIeuOLhEBBfyvkQwtCgYRWnzdWYfiGC5hdfJlEzo9XdgBwW9W
iekxPB2GQWYHj5oqjnbWOUUzYQeEoQsgeRf4USo6mJZC/2COd1F9clkYYUeEvKLlTfo3SqWeIEFB
fpYiczpRwo4HU7H29dZgVXTVPIbmsQ2MU/9D2OGgy9eFejuNUojcXDFqydG47J2Cu7A5bYHX60ks
t7eWGLSRrD4Eoed2FRQ2mS2s6a5NtUdpC82NovPWWIS1G8dB2GQ2bLucZ0BVp2sbvdPN1B8LUpWO
W5z+eoDKjQ+YLedBupb6QVd8PlRh4Xb0RWSdziGsClWXuUzLtUx4kz2Fq1spIGyq2lqUspV+IVO+
5H2s6fLA+sipUSNsslpHC7rueyXTevg8Cv1ct7NTEBf/4aoNbUaCqpQp0FpobTP5RIR2StPC5qo1
iEw03DoIw41e6s3feL07VRfCpqqtGW00ARAp5Z4kKQWP8nHtYRbmFKlstppqoNvUb41MuzH0MSBe
1kMd0js36jcU0IVt8D41au147ofpxBiO+6YnclgrmT9BwgLmI370M/KCIgYJ20+I38jvOMvN4zYg
9hSZAeIqr8lyknz0L83o4ZKZI6E9rx0rKBx2VXbYKkPdAqstkcWDkMslUn660vi2qYc7w4PXSwdh
84FkPrV+pfBcIuUCPAv4yLpyonugpv81fmRsgD0N0Hc4h3WCnjuPWRC4KTcLmw+4dDryC7rJFGZN
PyRpvk44jW67zgpNGjLNkoJYnW6aLMeS9MuZ+/s9e7W3Vtyae9ZF1Q40z/3UzOKDX3dVDMtyJ0Sb
sFmAK4CHsCJiflo20QH15Y9o3f90WhRbGs+bIB/se8JPI7AWAUea4TVVh45J0uYBRlGOymwAuKGc
5V9zGOWx4G46p8IWxdtVTc02z3i26DwAp0wL9IC851H9RmNQ2Hb2ivG+VTN2y81CPZ5zMNUD2YVA
tiC/HXQe8pc8Y/1HkkEs8pCNYEDF0PSJHvQ2gkc0ms1t29r0u2wwM/GijN1Est55e5eiw+Y02RU2
+64sYY7Ub5NIh4KnTdemNHOTCBE2+y4st0lqYKxTAhZe7EHslo+VG5ESiIJfIxBiWkkmzVnaldOR
S/VA99mpdSRseOfY+d2AkRNLYQN7KgF+LVb/zqNfv/kKG905iBJ2iBFWWrYdWFX19jcffHPca6ZO
TofZJuIZVmo1Co+lKKSfdjpcnE+bTcS7SeMQgCVZOjZYE0nedypy24U2wpOiEIjWeaMpD7MpDrwy
oXvuFt5seCfxy67rKN0Q3kx1jIopiIFk0k6gDmHDOj3eMbSlCpJ2K/u59QaujuWdF39rs1jJik1w
zAmmfU/LItqSrrlt8nGu4jkSjlWYjaP01boXU8f2tJWmiaMs+9pV0b179G1++t82j7BhlH0P9Yc8
NDu8P7v5I5Q5qvdqMcVXfy3zR2Gq3vFWYGMqd1in4Va5rbAyjD6gz/5g5OhW6Ngoyow1+bYs/pKG
s9oegfZvD8EUrG5FsA2iJBEsGGmLp0egEozhYM6qJMJtZ9rwyBFC7HU+D1iVqVlicC6eDczI7rz5
G3vTxkfuaqr7HZfItESwOTSQVHscyjB/mIua3YmVb1RTNkgSM9wpCjUmYHkLfWcAPA99y+7drt96
f+sC7BFPsW4jSxpsARSHadekQNeUz3MmOrf620bYZQXoSyEZlhRK4OZx8LworuDD53aDt6l6ABm1
qvWxOhxmyrFi7CsP3GRbhE3VM6qt1iZXa7ojYCovCuKeiejOznnjs9oYu4pNpjdTs6bEb+cz5wC7
kgbzK6f0Z2PsGhLRsKvDOZWhPvYlmDh6uBOO33rx21b61+BxNjzKumaaU+1tL6EqwgPLp8Fts9ug
fLTrhlF0pE/V6B0n/YMu1R3iwVuvzX99bSZ8Oat9HVIR0fqY6/a0zLWb/a2wkbuzEePKNq9PhQfZ
MSgsvfeqwk3mUwjrjJoAFoQVaYe0iD7VpJlw7ald19vKrV40E5H7ePYk2q9lPvyBKYfbybSxkqqG
0ZMqqgGu1F4Zg9Zh+KjcDo+NlCwajvaXDya0gX9EUzBy8KQJ3RKGDZTcVt1AUOn24sW8H7o2u8iR
s5PTwbSBkmvdAh8y6z7tav9ak+D7FlUf3B5tHczdgDazsrxPM8B84oqPL2XkmP9tAtxkJqTRsOnT
qSF/ZbP8SNTy1e21rYOJznFfLyMenQ3qXbY9kPGeseYbR94GQk5+VnQRJHLTgk75UXUlPRS5o3qe
sAwv/09BUNZ0nurSAVOwK9dUnm8tfLdAaIMh0aRrlZ97XbpF60em6bXo6o9OC/4fMCSBHDo0w7pU
bnI/q4b89PbAzUhD2GjIfe9MXSm/S8d8/R+DrfY03i223vieNhoygIItLJ7KNl2D5Sr77rAtq1vT
28Y+Vn5RDy0FL3xauEgiGc1PhDZuRABh21x2cKueBBzXU5S25WEI2VGsSrnFWdvlksMciTI06lMN
htypE+10CkJD3frqtothtqh2zldm0m2Lnnw/5bO8U6K8Pj8WNvZRz4JVmGHoNMpqbzyZuYUv+QBJ
lB/BOhbv6VyEj8GidjdfDWGjIYM6kkFBR6yTkOSUBVN0qIf+u9uZsvIo8xvwuWSg0qD3fhgdNHFo
ssYtZ9hgSPgWKbp7UZPmffuJZiHiOnUr5mwopMzJbsqxbVIvmPjjNPhHle2RW+VvQyH9rYxYNo5N
OvgVdEu9RcchQcfQacltKCTiY9i1U9WkfkO6YztDkCIUJHd8upVM57UrGnArdQpZvu9Nu6XQE783
GPzn8LzSEbCRjnBPD6NqrXWK1ZkeZdYVOja6hzubaJp3QHiWZ9/Q/aVfguk6VsN2amhLn3ztVYh9
wfg09qVqjrdgGMWLUBlkCAE5TTJYAdKT38Oznplmw2qDlXhQAuVAW+XzdYcGneP68F/LaTJRvzIl
Ti/fgp+zoA9mctPQEjZqsmBBtdE2q9PBZHHbEWgFTFAwdds1VjENhenV0Ap9JMUyE+fmOav7e5fp
N/KTDZsseThzxLItmdvmUdHJ+7tY2uKn04vbwMlor5d5otWeeOX8sxmi48IiRyyGDZ6cRAbd9q3e
oS7EAT+kA7CNpejFR5dX5/aMs13rcA3LTCYAIbwrIEobV2312eXZwoZmknYV2bY1ewKisjmsalEP
QyDc4MHChmbKJfPCKBu3JJhWlmQCzhZbwSY3wIcNzkITOQy7xvcTCKTsT5C4KA8KrgtudYGNz6qi
DEPrvA4Sz58/BmjqxEWUeW7H38ZjBWQXXeHnMikr7scLKsm4yn03/LGwEVljg4mkkdOWwFfEnJeh
qM9L1rlNEG1EVu8DbDsElCeLH3zNdQnfoe7eqOyNCGADsioyIZT7NU9a0HW26JPOWqdcym0wFsYA
oZQ6ZAmPcPaDoucHtJWd5mrcxmLNfECBEW0s8aopySYIdZOAEqeIy20sVqVlpnFdZ0nZZdtxiAJx
rLhbi47baKwwDKK2MANLdkP7w9qiwwADKTeZEG4jskJNi53O2Zq0olB/wm1hGR6LnRTEqdPAbXiG
B5oe5ULxJCjSsAzLuCG1m5wot6EJRdB6uAvsWHbZ9bALACL+RqhwibpQzvo1+wtMAeSmuzWBDht0
kIshOPZIUE7BhdtgtXVmYPwXPUtg9giz0FxdVHgPtfr6CeU2Vi1fIC2xKw/BHC6tMST7Hg2ZPzmt
ig1Vi+ZNcBlylhheCJjZkAUzKjQd3J5urXm48BoY6nFNqnFjh5qNT5k3uPkMcBurpstd7lMesEQe
1Ma7WOa960a00CDNxAN/zyKWQJTykcz+ldfNvfHLG1/TxqpFmwnC2kiZqCn6uIzZeZ2poyuJjVab
my6oc70ECS34Sy/3D/4WOCV+boPVOq5VX+kIVnpervJDX7Eb1dvfoMvgtFdszJqkG6V9IHCCQM/A
IP9LNakvbo+2brpE6VyWGRIR2jEQqRhbGStPutmEc1tMHIwMQNa2dk18hktQjrHRS7mu06PTu9vg
oapjnOsWlVzr9QOk4cMzSHp/uD371ub411gkV2DNesPEkmmdEzrC4Hx3s4/lNnTI7L7com1mCYgl
69kTE0aY4ULcNF5wGn9982hcAYKlWPNuA8CjzXj1MQy457jmt6P7r3UxewQyp9RrosaAn0OUvKe6
Wd0087kNGqRD2Qy0MVsyFlTEmLMvMO+t3cYM3IYOjpWuWFvA8rKRSwWoB+sfNYYDTj0jbqOZRhGM
ailanhBSvJuWGaK3MCxw243WKY160jKIdS6JP5MI2tzb/CjpKpxa9txGNDUzlGqgO7Yk1Q61prEu
1CdYQ96zqH0jqNuQJhqJDrD7iiNhhEeZkRPUoZyoHmjI/boZhyUoRTk0W1J10sQe+joHiOCMTn06
bqOacGuRZtjw4lFv2FMUbs0p67LW7SDZiCYOEdAqF1h0mGWVT7Sc+iRrdu/OytwO+39bUtwGNQUw
cOMKNzgEgXw8UxLwnyqSzQe+Tf2dP0C+8Sv4r4tPxl55oJbSm4Fs+JyHZX9UspentQk95BDuBm7l
NtApMmxXZgloErTFV3jrvGQZd6vwbJST8mZvMFpQQOFq8oyCXsf5KKUTyIbbonEzE7jWlbenL8F7
EnlNPPXkf04BwUY49aXfRf24rAkfTP2pUcXyDDcs8E1///jw9W9rY5yCbSIBsNALjO667UNHIW4S
58R0J1Uz77jzpn8p+xz8h6Yomjutn9uhfWXL2qowxYpUFfT5lLSK+g+bh6tr6XlnApDbF1P028tI
DTqhv/8D3whKNrZqG3m71b1AQPXnP25eSkFUulWDNrbKyGLxOzjAJnoJD1M7/C/vdsc8YCOrqmgR
Buo5M9oGqjjM3YzZQeimL8FtZJUfKAI6N2yNWC2nJ0iAzSfcNd0kxLkNraJCdFMGRcZk7CnMNjCI
gjSX40G2QVVcQZR2BN4mUX4LTziKf/L1zr58a6tYFzWfZd3qGYoXp4t3XG9Ilh62g26lvQ2nqkgA
NBjBrm/yNnhevDmeyLK+d9rlNpqqXyG/oKp2SnCBrR7LwMviaTPhnYnfGwnAxlOtgwLJpVNLMmdl
93FkVQgIaoU5Lh2LMFnHirh14rkNrvJGb8vAhFyScmdfR3+Msxl9bbc1uv11/ypoB6Dlaq3lnMzl
4Mfj4NXA0Zo/3R5u1eJd6yugfpcZKSDXEEKNruu0unX5bGzVjLPU1IuZkihY1QkqFy1alMFPtxe3
knsztQASzNOS9LkYHoZuDeN+hGSI29PZr2sOYvoiA26WxOS5PJB9bmIS+r3j060D22ZzNWIQNyd7
aaYYZlBT3EStPP/+3W+f7pU0ZUsjTsMUtYpVa4IGrjgTROQ0F234uMmsdssgNtQK2OhimeFomSwe
fwcywN8LlW7KjsAh/rr0muaVNDW2O+uq8eRPZIt9X7qNWbmNtRqbaMzGLBsTT2ztO9bp+bEe/eBO
xflGJObWUY2igiBJ7Uuy9V0bryz6UJX+h99/1reeffvv/woDt4Qts7Gak0WQp6r5NuduLBduq8OF
omYSLPUlgX14e9jGncU7n1q38GWDokhLeUMXrAknaj6RbSyPwofWutuqWEeJ1jPzTITAS9hWJXqC
qS+g3W7jFW6DopaJQ2B+rvH0zXjnch/6gwmH706vbsOiojqqV4/cTKxD+mlpgIbeids+tEFR2OKT
riusecvgF17p7EUTb7sTX97YiDYqSuiyASGFj0kJEv0hJ70+GH3n2W/ELhsW1fhTDdRGNCWQuFsP
Tderh3Uc6mO5VI49ORsb5QtRlPlYjnDPCMl5QNf1oVS+Y9lug6N0rslq9nBMQuBaUs/bv9BZt3cg
xW+tjpXz9pnjShuQNUFHtK4fWz9X72tiqqchZ/LeL3nr81qpL5haDVlgOiasGh81FV+2oHCr9mxE
1LQ1QrVkH5OW9jwee6+Pa7LdefgtP7yS9mx9uLKcSwINWcTH0ge/vp+j07JOUO8EmvkDHeFezbqc
HEwGuq/TAbZhUmBksW4HDTLpu54dJknUieS7m1QAt5FSbPE3CqmQPqnKIV398IVX+k477Y19ZOOk
SqE6Rka0jaVm4slbDKDvE+uOppz7OxXCW7/CyoQkBNhABRjYhQVb/2oJjDKWCacu7nV0r4x64z5u
68eF0Ti1bMQ9NjLV9GOqCnKaBt4eq3KjT7kc+KO/EfWny8dm9njTm/CN1Z7Xyba3P3VlqpMkuGg5
PdzOwOU4w38iB+Nxr+g7ufxZO947mZ19I8jMwFYPzeRM5kfMqr5C9Mftrs9sQHJb+xS3Hq9OzNp/
iIrsp5izk9uCWO3kOvCYwsynSLpqqeMx7KsHUzhiG5ideRu2BrpTnUp2z/DrGrQr8G6OIjnMTr7I
Kn6UFVGZyCp4JwlBZFB3Du7rsZnZqRdy6rxRwE4nKGP/l3n9p50KJ5QKszNvN1fd7pVlmWDpXwIP
RsBBs7oJzTM75zZV2QrIsJZJDiu/eGvgKt/l1Z1Q89ai3P77vwpjNA4o7FoW7yIq71s9wigVbU3m
FOOZDUfOx8bb8n30Lnwrv7C8TYRyK0SYjUcuVQEpuBYOmGM/VJDgL59Mw+WL0wGyU+3gbUoW4Vzg
hja8Ixrit9XQOdrV2al2ylYfpP0uTzQr1uPUaShc5PudwcAbn9POqlzDP0Oi8L4oWmYnjKy2Q9Po
Ox2htx5+Kx7+tVc0XyRgKjJPGuWtp5ZlYYzmvdMNjdlpdR+7cF9xii4wex2f/HDfj03P3BATzIYf
b224qKmg4WXcoQ3cwM/8kTSRW7XB7FzaFBuIwfUeXnqxzge4ofB4KmbvTln/1rJbR1S3Pa0X8Hku
A43qw0D342oKtzKMUasq3vJgoIHcwovXQtS/EsE3vxvHg9M5srHBQw/4JcVc8FJ6vHiXefybJ0fj
uButy2s4UmVCApSHLKoPWcuXk/L3e83y1yswZoODw0L1YApn8oIZmICvBy8uXQnNg7bjs9tntSHC
pqNevRZEXsZ1okdq2PYxWvvo8++X/p87038remajhPm+Gw5R3uDSBwMLvgkaBB8WFZG42Et6GaH6
cpAcGP/ZZPULxIGhpgWDhA9bIeb34+LnP0fod6iz8EHGypTiZ78alj8ClpFnAY+3MzTayCfaRPUD
DFyiwwRC7xM6ODrO9sFtcs1sZKlfzFTMpvYvPm+6d8CW8+vQSiDvfr9GbxwsG40MOjXTXib9i1iy
P43XfoB0uFtBYEORqYctc6tlLp6i22UPzXrIZXTP4O6N3WlDkXUYgVcAc7ELwFQNpnQGFjpM9vQP
Ws7arTCwAckj8yGEtk6wdxrz7Ws4hdspUMU9N9vXbx/MRiS3BFKUGjJgl5I30R+1ydcneFKs+cFM
0cAPpOuBDYXnzj060e3m9NppsILFUA/T3O7GvyxRGB0xgtweCu7VRyDQyrNGmfLjzpa61div/SKr
9iZ0r8dqga06UxOdP7QirPpD12t6DFXfHFqQxuON++2HvIFI5xECn7BNULSd8AWHHuIS0e2axHpf
PMm6El9Kf80/1vUWvW89PbSxMDPHeWzIOz7vyyWElfHxVtS+D4kqnqvRyx8AmF4+KuDfniYNs6mY
5FomcNv8tFciP7VFWz806H/2Kg75TB+iTW8Phnv6k+Ktl7ZKjkvsB7yKW1UOX3JWuWEiqY2K1mOt
VWmy/aInDeIL1espKPmd9s7rX5jaqGjezz0sP2t5qXCqH4Abqc5+I9pTU/fdH0O5VXe6g/9kxv9+
YWojpIttqIyOOqQG0EnJU9csBvos2U3uHIpRp3JU+guQJeYHeln+qWbFX5TVIqYNPJxK+Ic/DMUW
OmEQ4Ef3a0VWCUPrvCzoZWj3nwNAhHHWYGnv7OVXtzK14ZqeaUHVED27iEl+W5tYDeOdm9gb38oG
a3IPDjRSoXgnnl7jWZf9gZDFj4NdhIceDnlO9Qe1kZt13ciSZobhU9X84GXjgw6om7g/tcHscsgN
mKIBveAsBX9D0Tw79yAX/+/3i/96Q47aYPZp2oCmnqi4+CqKPgdoOF14JZtUVEF7GvK8PS9duF1u
jmNOwwDgtn7dSz2ZNznXRlwquBZfBLbqERKYmdOVitpIblqYrdjHRlxMJPpLqTWN+5JGH36/Wq9n
cjgC/vruWwt/ms3n/KL3Veu4h2PEIV9C9un3jwe34vWUSyMrgcAnulMlnJYvLZFFLg5FBTpff2gJ
9wQ8vYBLI3/sC5x2fpawf450DCeMFcAQVi3wrIjLEP5WfbzXyAddDCVCXcmXPELVBXO3gU5zcRhD
GcLtfm+HjdYHD74X4vP4zxGMx3XLyd/5ZKJ8jeG+Pe3vKln7+Q9gT2q0ptYcOh8Qo9+bSr9j5aJO
/Raxhxykd+80kBbJYp2n8rHBXDY8FRyE1DEz/YOI+pTVWwXlSL1l8dxpnxxEU/hHsG2A46cFEnA0
YmLxaLzQTxWoIO9pSTJxJHtZLPGU1cUZ/Na/89Lbf2Y3RKSaRhgwkWj8kgVr9q7NlfzaQK782RSa
nIsAJPblZkX79zZsfRurVarsuQfa6c8mDIn3UGCorp6DacD2iAdUfw02eVl5cc2peY7gZ3gcGlLF
ANPhG2/1HB77yW9w1+UmLWlZQDjbwNZHqg9dvYs0wt8Afi/8qA5qoNlRenV1qKupeR/0K9Q0WW+C
c4fP+UKACJzfRSpb4aHha/8ZlP7s2cuC8lFNDfXiCdTtQ72DwPm41yvrPnitJ9u4aKI/YSBp4jDI
JTvyhn2CiSX5kQn2t9zq9tJVZf8ZIut5G6N7TMqDt6P0iFblHxtYdh57MU7nKsyH+hSWXgYP5gD8
j34eus/doBgkW1QBUdq+iNj0uBQQln+OvLXOHop5Mctj1Wcr/2TazgQnr9X4+Wnz15t9s9D1YQ5k
82hKSZ/wAVq8pa4C3j51Sw4cX7eg+zPGJZQUq89ZHi4Aig91tBUnhM22Gg+eVqFOaYgfjXkJY5q9
z8lL2eREHBQa4OcsbxtIH0+LmLzjOCxt/jTWqiye9Tr15xL7PVUbBCsn3g1QJISD5FEPJY99XEo0
rAebvnsf1KEiZ3+Af8VZR4zLc+WvUZ8du2ZHTyCG93TbPevAm8KrbzJTfNbGSPLchnQfZZyhciQH
Xeja1HgTo7wHNA/Zrg+lhgP7RQo9qTPbhqU/Y96Z8+/zOJf7i5dpyPiUEiC4P9m81QuE3FrOFhMz
GH3Pcd3Ns04ZI4qnK/zcyx/lntMypeWA/7XBmvjvITpEPNiq1Jl/LkpfyzMf+ih8XHTWhwcY0I3h
FHcEokeHedii8JrpIMq/BiLn/TnbfcAowxY/cNyb1gOGZFnFmL2HZAfQ13WwyuVcmE6UfwGTPVRV
jMvZnD93HBvxIZzmWV7atqsgytc1JfoNXT5N1XWEHvD8UodTfqp6L1uy2ORmhplEtCzyi8IIu/tq
Nih9voeDnY+KhcBD4FlMtOOPuxbB+jck+r0Zw7GlNODfr17+xBsgZ460qKriaZRFN/7FI7hJXENS
1ePXuo/W8JFzv/Q+5Y3oUEC2Q7CGJ+i/c3EIg6XLPuOn9PTSGX8nQbxwL9TvyoAM0wMYMnI6iWYg
+qMKxDpdA4p9DRZn4wUnw/6foyvbrhPXgl/EWkyS4JXhTJ4dtzO8sJzElgQIIRBI4utv5b6l447t
Axr2rqpdRcP8HXLojaDTHAXWMVxNyvM8bKV5ODJuxaXse2V+xEeRqoeQzytP6n0x8YasCJjB0CuD
YmT6u3S9A5GlE5ee+wRSssvoVeB386SP5EJFicq9MoUfj6sv1e54PRCiZWNjDz+Rat6SaP8+HVTb
07yZObtPcRoF0mqpu/42yGXsvu85pRBs0qmkaTVNrst5BebDdI8jzgp19fhM/csirNZtV3YruYJf
JuPPqQsruwm4gp7kIsh4Hh3+f8yMH7prMbxVmJcuhaPYWPXJkOoLypjgVEOmPR4v4Iekn05HWWAC
Pox4MY8RzaW1MATeFD3jImL+PimltFenNzd9Mpiy0kuqwWRVEjojXq0LXZZmXocx+Xsse7SdVYJZ
g75aFrYHJDOSqOFrIhF1Eitttg+dMh8/T+M0THCaB6+NtHKEwhsOmAoZlb9WpL/GBwLMNS6okijZ
/Qbx6qJXZpJku00QUvpzrkZW3CdDshd/ep0myX8WCtTp1MPEuPuRJYtLHxTSvOxr3mORfu1ptLOr
GPG642qO0iT/jXlUu1yyI4/iu3Xa/VSRgC9/sn3fg6iyHX6o31kq1+SEBMXMPww2pv7emQzNUTXu
vBg+Nrt15SOCjFbx02Mj7KLKmVu7/4ogu+jUdy6lp5QFz+9lplVUmywkRDQqzTNMSkQuOg/LZsid
g3ua/AB2lI4GU3x70q9NJ9MSOEuMyyT+A+PCWDb4QWoYmn+bYw3IygUV5Kp0SpeYtSlNyHAvU7i0
y/qAgGr/eyizDh/9RHr7YQ8ZMbRnoQ//FboYxFumdzd8bqPMEMO7IBl7IycqM+BJrbVzUtxD8K+W
l7SP4lVcFMYXCleD+rPmsgnjM36Zy06GTzW6CdeDJFneteDpSiWrYqQz8RU9kP5NMccKkjivbDpH
CI8pjOyqqexyhtu261bMLdLFLiRpZRlosTYim4jOz2zb7fZzldA9krODgQWmp0IeL/JXvxGDwEy6
7WZrVejifKuKMPGdVnRKogKZc4n0524s9DqcO0j4edJIWhbRdAM8v2Uv6Y5ZD1dnvqTmo1fTNs9V
NiRC3rT4pwGuc5mM6qjGwrHhRvw+H7QpdjsxUZflNsXnfopgfYXhgqwnV8wEheHCoinZv0g8U3Z2
qYzmswD0VCDtgy6uXpnqUTB5uQoiT4lmHR9Byux0amm/H+E8UjekP6NOTGvrtyL/6g82JZ9M7dlw
mT38dWyap/VoEYuRRp7EFR2SPj/D9JoXdyVPYw/fPVL4cCFHkt0KDCkH3NdODaduifb4vykb+NHS
MupIf+apH6L7sEZ78qdQaXyBJVnenwvYCvctBqZXstflDlPFByniJH3QPkDaWQOlSxu6G9c9c8Un
kPxq383H6rNwjbZlQqrGhunCecNAyg7Jx7lEGbX82qZZJTd85GwtrstQOlNWYvIla4us6EtbHXCx
mK4OlSVODdnLDSl2q38pSFJOpkJV5fLpHAabpq/JQT2PThmLjb8pqmX/EiUrJg5ykqYo17B1E0iq
WDaV4jePMrNcCsluSZHrq0ihB8YJW+qfbi4hJjfrMcimZyEtriRZlwJfW6dorSKgcPL3ELrOt8cu
InFDZU2zH3bBzfXU60Glr4i3jYfrbgssQOqHf8SG7YlVZ1jHG/wmxZAf2wXvzw8vByWwp12V/AvS
CZdh3x0XDjfML8ZWsa2V26d9fs4wRr3ds1mE/ikLUU+egge4+y1kYQ6XefNKimofBcE08ZiFcIKD
xqo/yySJyGnkNi5+5hvb3DeylVBgdFwt3Z8evyvqnYGxQ/zqLIPDfe3VIejTocpeawA2o43xyWI6
VSIe5Z3M1jxg/y7r7pMaiC0CBXWcM34tgG+feq9NoSC3neU5HXa24qzwQ//U0Y1HqCjHGKak0VzL
Ui1WtntRwDea0BiWnDVSy5fo26aNnF0LYqIj82Uc+/FcsgJXtWVdUYp6QbRMhuLsIOxvB8V8Zmq6
zy5+pLsj8pr6g+gqxVjy+VB5/431isMTe2Do406617ksKhdvsUJC0zLNohr6QpnHtBtGnVQbhVcz
7udoSVe8uIj3yFheE7Hpup9DqPD30Z7VIxHby4oLAsefcb5bfMVXOTVZQCTiX9KF6IUeObp3hamI
uwlluj1woqXLAbwuj/gbVi3G1RimkNwV+TB6qeJdhfgRXtkFyNiuJCW/p/BuzFEy7LrYWnzj8TJA
d+LfBJtL5x9Mmczm2ekusAYZX2P8gkJBxu0RhmD5KVIxZa9biWrlNC10K16WchbuvCJl7D4v7ArS
mvAzSi4+zFUeDwgqXCTKkqcDZaBq5xTrSrcLpo1Wc92JJrNBRf0P3xPJHj3IrTf71+p6y347KGPe
HU2LTzSnOMxOZVCYC93Tzm/NjMmwvwGOWrUElXiyK6SBXb0UHc+nGodPtoe2d1oO5pxvQETNlcN/
27Ro8MuhaPItU+5NzII724CRtYY3UX4UGYwbtiXdnkm5uvQZ3sPRT2lc0QEXR2dQ1FmY5FC8ozOG
/GsbZlg+wjAMVsKs7qOFRhD5AlrNSSPyyUJrbUuLIKYs/lgzasSMnISoT7sm3WfE1FeqJ0v+wyR5
5BoEbU/bAId41+0Pxrse/jq2QyW7ge5Chla7et7Nvwo5F64dsCPIa4EPsd1KwxwZa1A+tunNHLYK
6UAaUV4R/ec0OGGIMUW7O4/7h85IkpxD8c9AqWY+WqJ3HLKKLuhdoyG0h4CLjavKJfU5qcyMOZgz
HQQRD8EvWXZxMI3d4DMPBZyoLFegW9YDzAT5BjOmYblXmGJKSwxtbLhJuzir2IKgj8oCI7jR8Z/J
bI5BmrZwG2mmjGdpswyx/yldEZ1ZmuZP0xaiqIk8/hvYe/ZpFEvnk4US5wFrhd4hAqYECWVDVNt9
zq4qC/tb76n+tjEyICJmAabRTAAybZWALQpVDHWnLt9onnvQENP8mfVr5gCtQ3JiFn9Unpf0pdjR
YqEkwdRAgrbwLHHSdo06clmtbnheswUnvO+O7Ca1Wu6wu9ak1nA+AtBdHtcBSqia2sOi+nb7hcQW
BYpf4MseClV3EV/O/bzzJiHHelkz0p0Z79ytlzigimTX9aw0eUgSADaJmHsUbAGpGXm3wKzgiFvE
fyYVRiiGukgzV8OiUp/3PZ9/rvuKQwtC8AbZc0kL6TBFiTCxKivc98WWA9qyHIWTRct9jGvcih5n
xpayox4scisKDefZkAHwgHf8eyZ2iyWX+RoHRddGwE9SPIOoO9khXtAxaXsNkf8DL1WKqpGjYVMM
v4/Ug68Tv3Z4/jxN1lohL/0OYQQpuoB8+zKGJv/NSPc85TLaf456dbXJF/oMt73+vz7ruyu8Mbtb
X5gJ54lZqywytFZ9wtsgM4jtEqp4O/UeZZMoTXRx0m5NMD1KOviX2F9b6Itq7sr+rodOBBHqEmwT
zfipgMf0ZZhRBFa98kdek0h1mLFA2xygPTqb3dK7FHYfc0VwNJy53inskLPMitZ3eaGgNib+d24W
FMBobvNnM2iJ9p/5+XMgJr6seRRec9GNZ83ZPtR0QuKF4pI0vDdxO2Zm/jPtrrjbKF2/caScYOWn
EmQKBZIssBhOhnCMSfdzfiE9Vy1mm7HQFzVdRrmEow6ldScVmUFUsenEJx+VfOrLjP/QbqBVukdK
tZlI9Ps4dT6cBtWv9CZjPZyksnRrknycvhHO55c5H8lHl8zyC/Z7EZzAKAqzsij+O3QUZQ/wmRBP
+zJ1V5eKMqo8XOmbEVJahLkMmz5LkEAfFuegudADMFfTC96de9LBoDKfx1jUh+zCpSsTLlodR5Gr
WDz0STNrTQBurXtYAB3129QMuL7a7uhC8nNVHvdyJccQ3yU5O+x7SiwcEkqyR7JFrmK0tujWERKx
HqV4zA7GHzJktm/w2mUjQCQV/sRxUD8p9AYPNII2H+8OLSLayh14Au7JqLWsWL5B9I6RrGWDM81X
J/thrmPUUI+8Tz1tOMy2EUExHOszT1Bi2qPfbmFLYdA2JYXhj2DD5uHxQPnL28Hm/ClH8iDi4Tks
l/Hbo76oC1z1H5R6doXOT59SGi1fnY2XA5in626IaxCsQlxOSWqsjp7XYwyzuTpNZf6UMYdt5PZ/
vnMsIeNUjUvkyCn1BLlxCytLzPGtbFaNyfrMXEeG269VKjP/ZshniQpSkReBiEuKVEFb/I2ZnERN
4USGHg+e0z/jOWdYxWAA4haCGJQpDG9Vt2MR7C/UeOt3uPR1n9osGamSIuJpTR3C6iuxTXt62zy6
zDogXHrDZlnjH1K77RGHQvKxGOE+F9Byz67YQlnF8YA1GbnDPjhX0psTXPyhoyW/UbKx71OsGHoy
Pu3RXcCw+hdigWhUpXMe+oajTnrcj1Ucde6z8i7ha4rD3K7p62BRvVUx1r+ojn3kdykqEFGbfkrX
U+fXYzrxNd/1lSZa3UzyDwJh+GFlhW8xWdSdCqDGaMRYZwjsZN9hqp6PDScQrVYpWQdSbw6WkY+W
IFtXVcgGHI7n1TOcbEWO8+/5OLYu+uFR1d3I4m07YBaBNkfsgbhCqjqULQQe9humWmB6EOe+IHAO
6nj5coBrvQDxQG+GQzHuAAwVo743No5NzaYQXVhncF4IbWj6XfC5fDpSr990AhF4czDbLXUOg6al
saZbjw3XgV/Nt5Hmxx9roZv3cbHmbRTU9JrBNf5XpBU766Ww8m4zGco/YvJhvQQn5Ts9ZLY3iL82
Lw6zT5/9MYzDBRK7Y6sXD2jvRJVCEktIR/VzDBF7Ktd9epxZJ4u2I1osLTALutcTehB+40Dltwv+
RXlLITGaznAloH2T00XjPcXS8NoXMUKQKU3HohYxE+g5oPmwjV3y7KV0AS8U31uYionpeIoVJjIq
jcsC3iuZx5WlMds03TneI6eZrOtSmTCCz6AmL85xvlgAKCGgCM9XlyfvuxwcAzjLRSNgoH20MvNc
3+QxYqcOkGqkVzw3TluCzJSrLMHwuckm8TXFo/uINgfofURh8lBmMerOLp7XcGXDoPPrVObsx7Lp
fXhmVMIxfxuOCRsCNxs1V4AHYmgXBoDsckR+p3W+qeKuEz7EVQpbGcDadN+TJ9RewaJL2K2oi93H
Ei1cv7sG8Vj/7t+002V54ZYP33MZi/mltImIXlhI0lCjQNf+HCFOy56GwJLnbZ/6j8EeaKSJDIAz
J5RJ4FaSPPkzCoYKJCvIytvEzmaq42XJtoc8zolFT7vHvpFGsqe5j/bfi90kBNWDLlt0eABW4MQ0
j/DtEuMH2fusYcfWp1jqYRfNRFEZLGjM9KkonTgvyNNj1SBJ9OfYGXsAIlHQc8hMuP7zGe3/ZPMS
v+4LV+iFlk7dz/GmzDMTWXwFBPksRpc9JfAOvUHIjyerg97nakk7BrBxUghInVYPyeokN/5zLsfQ
V3GS7VdFbZ/XqfT8fKQwHPhh4R/RxmZdUOBrdz/nfY4u3fnJNMQTHp8jlszfzbymZYOqd9EtrMS2
+Yy0owFX8obGrJqHtGg1gMqyUjqBn8uei/kBaXC9rVZUlgpBS8q+igmexzhdnDrrZDz+imwDKzwK
zOM9zum+2LYskc9zIwZHP1DeAtUFkdPKUT9FKNbi1MBLoLJE5qLx9NB7izCAsr8MNC5oDXQ0U6ch
F8o1U0xlWTseI9BtdRScR6BBV1QCsamS2OFEzfKpfCRF5OsoL+Qfnw3Djh5DxvupjxfNYOLpUfPE
gZ9oOpU98pxgXYPOATMTFRda2esxzcE0kw6iqMYRlpONMpCwYeJ+Hq5sy+gTcGvS9GPGH4suxzpJ
JXunNgVeVaDNrcpYduqdRxZjrIMvR5R6ffl/F7W8HxoCuvHfR4EIpHLlxk3lksyes2k64kqt2dh6
QtTPbhP2lLoNTb9YFXiWvVxet0WHXyTeCGmYAoFQuwUld7tJiZMgLRAH8SxgBvA2HsewIu52Hl6j
Ae5Zj6aA+w+adcezRoOaCC3pIg90FBLl+azhip3V2HhsqtYZw/4VqLTwqrkJWwNMH/dAugH/qyxy
Vu015iP74KUYpq8jm11fob0EWhDPGg9pgq3xXbdkfVoj8H2CHrcT0fFsKO+G86Kj3aBCtuU9tPqI
P994J1o6yaJoJERrtvGsHI566Qx/9f2R73U4WPcGZm35nBMW4HHTJ/2FjEl/xj2Pm4kbdVPAxfwp
Q9f4j1nYxZN0WFPVwsNI7oRxYr0FiWQtEGrAGS4bL5VvkcM8fhiA3S3XiNRxOd1/YoIv/A1obG4A
4LHqsuDf/JikGUrV4ihOQ2fypw2tzRVbS7omZLkZ62kpshzdzciy2wit0vqW6NzSM1V6nK//JPKh
BjngHqccuoA7EFhT+Sv4IwEbt6D6xoGxqM95XsKf5RApP7l4T956DnaMS5NcoVygd5tLOvjBzmQ9
+6OTqNBBxnxaumAV8MInkM9kMwMxTA363g7GuoQC+Nu7Vb4Vzj2lHckbRfJhv6BA0FWfBoGawti/
pfbr/gBz3CltJ8qPuyGn6bUw2XJvnSJnERfwigYsJwgwX5hfNXBg9leNFw2AFGOPV8VWXHCo5uRa
KZ8vgB0Al8JzE4MSZ8jr078CmR9RtUcgZ6zs9699AF6Mo34fKs1l9x5G4xmW18p0w6Nlx8HjjH0g
kZdfKi9RBBMM6BNYX+RgWRiX7mG2k9EXbYvhm48ESM4sL/7zuNpwGa+HBIDpcxDBpphunSqT1xBl
GGgRUdzuc6rbJAZX1uOMwUGXoTLMCsHaLI357Zi36eQy/PgktuK0Sg3MrxxwySiQPNXECnECLIwo
R8d2aTBSpM3rMJToxDAVBep9ibuHWWqUvPvg7cfeD6bpFkJwq0SjquYiPU6dXFdYXmje1Xov04tj
0/7O/LaNtUWQQYWJE/bgFJsvGfK9c3A7kj6hAwPfDdKsnkayAAToePZzHeV+sorzFygHisZS5ho/
E/d9i9bQpKCcXw2LxicFd5saMKe+CNZF79jtkIvGsDyogIYl561b4tatABBwF/LzmG0DdpDs0JYU
8K+rlZLYl+qYUMIFzHtQJz6SxExwQS00Wje5PS4Kes+iQ91bJ6C2LukKDCBeuHzYsimtAIl6tJx2
fSB+yZcKhmQYkS3zrAnKvO5QhTRpNtmaeEYuSnf+kiO7CKdICPdoNsLJY0c87ySSF0iSyHUcdXGy
kTrOlE/jvR1J2SL04M+Uia3GP7UoE5YOCRl6gDNu0DI0uvTl89CT+N1JnTYgJuMngLrj4yxV8geL
PWuOXOg6y/aua7yOwXLwlFc6E3HVTUfXdsPef2QcmGGmYo5MokQ0jB8rTvEo+oDcrAOgKT+QLqnO
cLktTnsBPRbWRf6XxV2yCcSoAx5seniavwgm7QmINGjRzvsmW9h2ZjawqJLd/nvbI0Az/XZcjc7/
ouD+NNzRV0Mo/KzpFD/6HpyVA07/FvOYnUH7po2MfHktyiV6XJ35oLOe28EIsCu8K2HICmoPLUiP
27Jn+RuQhfUM0Gq4xYh0OEF0aHCRh/4zza2+AIekL+Ni31Y2yvcxpnDR21ADYEJp7aqjG4Y7DLoV
r8koWXMswCNOES1VNYilTCutg6qCZXHTTckfBlUOnudOmqNcFPQrIlDWTscyLDWULFNVOrK7WkA9
IXDZY3ShMQNkTcZb/oyYk59pr5bkQ7gp88MtYfFE85bDirPexIHUkrOzGy7CgUbgY55N6GN+r7Y1
zaJToBitAiplLT8INoAi+/f9KP10QdkW/DdAqb0GWRWWvPxPrHv+hwxBi6dYeGZajfDb5Qt5xocd
Ku8GMjdiFSZ9OEpMv34U0sT6hsfdj39ICiUBaO5lFk8pJvuz+2NRQ5PzXaXfQ5Yc5pYiBRZ0Y2ad
MK8lRsoWXHt7glsyHk3i/iu3RZjPInLUhGpCrsYCOS++gGojnqSrMCy8iXrLew5MNyTlr82OqKFz
VvBH0J9D0i771GHh72PfpszaN+E2qSq3FkvUdrvpQw1Ql6G0zC2k47gR4QkMDemsU/ERzJCD8+qQ
Nzc+St6ZdzSUM2qkEceNquV4hPcYo9zLSykLJ04Zrsa4LkczPwBUSSFnGLph/tqh3pve5p6E6TWB
P8NSlxIXv4dZi1sQWYrN2t/rdTaqLpP8kOg7QWPlFa7laXqarD3wpPkBtLYaAgDrenTJAqohQwbQ
dCvLLEfUHnzM+Q8b6VA8odqK5Xtw5JirY0McxLucDBZTmoJ6StosuPQniNcieR4AsvAvUdjpa2NQ
YreZhlBdNjuJC3SzGgjDFTEySVYDaTqiZ5Q+lrdrIaK30mGVyGrJB2FiCBMkGzq4nBMCr/NokxMM
+KwEbmzJjkHcuhDF5r9ZAXKmkStUT0gPRe5IgJZWW69A+8ZdvH0lboaCrwWfpxGP6kcBdydkwkP6
gHvfLi2spqPtx0CiyX2WgJSKtEIYkoexerqJUvja4FoHpozrSYL8W/3Mv2d9BEa8tjwroquaxVqo
pp8hN7uNKSRHA8h4eEM8lIGo5AK9zxKu6xKtSjdsVcX4uPrFl2cm+mI2V7h9cZRF8Eg+fuX7pnjt
4kxpiNA2ME2NUiVz/wlAW9mLh4PFbBq/so12lUXEOspfmhzkEb4r5QbSOoVCI87xhPaKdBAMzFUU
cX+/JrAfVHfoSdHtVlM6Bf6XBELIesp2Kg/If4QGZHEHVyqul5OXOzCwLeZ0fDDgw8Y/ILCm4/uK
A4t89YmNQUxSOToZX2KMgeYKtQKDVg7c1oDP3thUySJpj4ROE3onYSPrOOQPEdCGs8LL5OMV5wka
OLgS6vT4EfOdzU222kIOryALgtOPRZwyFTcFrE2O3zTh1H+MbBMDGO5Ax98eiMBmTjLLuDjNhfRm
rteUHOaBHyCwMR5M97jxgAfU+eB7mb3OB6whQcDv1tTgQzk6owMfAUOhPeYTKgdJ2Rfw/oG12H1j
sTeFDcsDVOnj9JAQtGb6hLuUFTBq3gj6k5DhnMCTVuP8G5u5zx9im0pTGZe5/JT0VmD3D3DUrfdk
LSq/2vKLi1h+7Kh/vAXPJUix1jA6LRU/zzk/xteOrriujxiuYzhMaH8FuaXIt6GQW/fk4nG3D9EM
deqt72eY3XXrohpo1kmLYACC2mQ3xV9R9kNZ+aw32KIcZQVKRmOjd4UzW7f4/OPWSkijxwaypKxN
aHxsj10OQOeD8IPOv6D4Sv+azB8FoAUQqIC1XZHfE5DU6DlAbWTnji4QXCW6HF+LWZYwfPMUia7N
Psbp8gCocfwhILLZnkq0F6EGMcrMg9Bwij6FDPu3nUuQwFW2+WNOa4PkBPLutHVZWyaxXyv0D8dT
0Nodutox4HHUfQ/89TmC6oWcQDHDR6fPAgkoSLy5M6nZfN0h11tc9AEIq4pFgL0RNg+mOXXqXw2P
XP49djT2HzHcyJMmbGjIAY7u4d2nyb6gOCbL9HNPSn22Doq1jFN2LTML2I9AW1qnwwg/piKNsZUA
ZPTY6JIBwUYcPKlL3GNHozVUABU5BIPjARZA+tYNBCjRPEYjDAP68XnNC0OfVlS7KFqE3TzYwl7d
hkGy44qct+UK+Tr9Q0ofixaCjfhHStn+jePNIirDmXAPlJtCDcri5XWBRoD9pcDmf3cddssFyRxu
alKSAxlkMUrBKwP7nt8gSthfcpkHgPxqKuCNReL90Q1RP9z1g9CoNjK1feRzmfnH2JfzL3B5/q/q
mBrqcu5EXuktz8HqccyJRFCv1q7s9qLu914oXBwwvgHMiD9uqIRBNeFl8Uoe0fgwjwVtJ672MymY
72EN4ABDxP82sk5LsCFhXn4JZxH+u4JOx12xz5wBCk2H93Td9ecIovCvdlwf3w4EV/0KEcYOXno4
V3V3yzJECzxVor08dWDIlxbCyWNuymlVKExcJqZHhLk4LFsJEOWEma8+eqXQd2DY6xiW36Dk/umM
/8H1a+W93oDoezGDsht4vHRgYnif1U5uUMCRkJUajmtFNuBCJXH3BAAXs14V9K7D+gUrMJ60AlIW
FFtxuZVDM5GgknM0L1H6I9adNu/YVcz9m38AwOUM/F6fSsDYS4UXp9jnWs7Db5lok2ANHZs4scPN
9A4aMlzVEg4jj7QcDKuPKEkvECj1K2YrASzYVc8vO00NwM0FUgX5zFOd81cAVfQVEOzA/9IVPUW8
9fsPPdnoBSOmfqoTivMBI1PbirM/2sbolePsesk7z1nN2E6KlnoxQHbKTJTLOzfO2fh9yOcJxyUX
EbkgidCzS1kAMjoxCnjkBIUX8px57CBRUaHA7A7hBhofNvZx+GbwVb9UsAfKcS6xfCrC2sIsgixN
xrlJ35QHuOvPY6qOrBkwuPfMLUwf2hyqJKyrQzlVC3gKA55FjAiEKxXZNdNPIgyi+zWSsUcK+uj2
rqjp3BV5BRDpMG1mKCMPBUdp/AQrseWqtMxykNCLwbm09eV6s0Vwb/N6mP9xdh47kjNJl30iAnSS
TrElQ2dEpBaVG6IktXJK59PPiX/1T2J6GshdA11fVlYEnW5m99xrZENLq0/DoKtQHRokzn2lx+To
VbzpD5Me+5nsTAA+BA7eQ3et7gmrBx81i+eGWwmovXY0/7ykZVD5IdexcbZz0Dr8GtM8qc28Zvwr
3KwKju4Y18/BMnsvJqu73q2OJzkifc80/umlTfnfso7/WoOtPn1z8prdgoI1hSlBfcm2XBkdRwZl
mfvb4t1npOHIdmTjyZ9duW6nKu27Nwdnv7Erl3qI/7Dw3PXe11ZOjyqxyjuDUuepb/0OBqVQfF9l
LDUawzh6oWk4ec/g2NM9T/1Y1l364HR1ad5PAg71XMaDcW4riBZuzlpfW3YCWNDZeVFcuyFFU4H8
xHBVpWW5lZ6RkgNQDqtELReJ/VLDzR0bMbjJQ12pNJrpEsKWZnoKZ+kGB1XDd0610X2Q9tQHYZlY
6X0rSsN8kLwV082aD80POpMEAKBzqLoahjj1pahKRUQcAVQl3FKRp5HpOwsvsdoK4hDm0eId5afr
D5dNPRHYcs/SMZYkPpR9byaP1ZSr5tknfzU/qrTsbrU/RyVctc14SU+2fFrcIYO9tgD89inVfzWE
HouuYF+YVT7TkQTNtlPWdHWsWl6SNu6OAfUCoEVgWPYTRMvCHolK9f3bWlrgld7sVuULOybMepsl
C8SOQINhIjjHfXI1iby/L4RZSxSGoi92yRxX/qFuJ5mdgfhyBsRTN8T/kBTy4UcXlG3zEhPpLUMK
qYFvYK36S8xA1tnBwA8+o8dp5P/sh6bbK0D5lIsIjekQNMM0H0vI3qd8tApr11ptXG6QhnXyINYY
qTs1gDGvFWJYuy8qQW8e2o1lzk+rMfLYt0UyDLgkuPnkBYGbf0SdWYCKOacKp7zs3bCO16G72NOS
VgenWNMVgWWA5WRGvu77xqh2JYzPsZt5VYQ5fospolAdrj0R5Sfl9zBBTZM8Bl7fnIbJIgw5MFxo
IENDTym0FrmVhNFeEvSvqBkNgk87Fdv2BxWFdiPPcBr76Kxy/Ze3nKKXeS2zS7lY3WeP5SRhwQ+B
dBHt+qwvwxC48BVcHUOEEAv5x8Zhkd+NqEPztuqM/jirDAJh6BrvQcarQcU92uNVs7Lxlwrcds9G
OBN/0mAv5gGEX6pdMK9eHsFxWFVU36Y8J2aZbHQy43TdO+TPTn/9QEovcqZZ1NGYDfURDEE9dY3h
pNSb2tHBRjZcXREY2Jw+TOMKhcBJHGjVPPMf6EQVVUNjFVv+8s5Bbuhc+87ujDY49lWnyg12MOII
44Ie/DdP9fiZrHrYwnlhR3DcuFHbVlT09k5ZWdPOSvqWgtBY7mU3+bs8ydnGNY0ji8sGwctq03Tm
sO/WvvlDhVVsJ1nMZ+mIaodjctwslHfnMWGu2eA5+JyDJueBbIvTGK9ts3H6oXoQOat592Wmi3uk
keqQiqW674zM3vIus9AcFz3tFLVQmAdrcJBtrh/4lIdxS0lYttAkrjlEdLjQpXab7MYEveCx5bJR
fIE4vJ7NhUgnJ2jHDUgFsaxLMgKrOiqA6G4KTzEWXGfui7530EQadXHkmvyQrbNYr7kSg3D2My4i
60OpPJvvgnwuz1Zvymcrdf33GPKN/bmSwxX6BiKxh3m1D1WVW39ZCijW0Aym+ZLKZj6UdgEEU7Fa
Yl+r29igKKu7shr9hM9e2b/tpnCbHeIq3gHk7bKKprqc0mOywk9UwkragxnLwKYksAYq2MQ5841R
BiwqBqwqRHeKA9O5xgRVc7xaxxh2EnfO/ZLq4cIP+QDbItiEIIL1Ge8hptbCV4WI4nQ0D6uENtom
ZWE0kYKXW/ee4K7w1z45JrOxhC3t1wF8vH9uCmXHzJTcST95fs2gYXUTuwkL5Rn6CjALF07RZ7y6
k40cPqvpdtevzV5Y0h/2CF162dZcieZf0xytOYwhnYqIwQSM4Wzb5boZ6HP1PXNhYDVeLJ1st8Yq
qvlajYK7YsXY0+wXs3aMTYc6mj4hLhFzNRoBjUWIuNdRWOZmYASnOE9jBexT0h0FEEfyzhtGFFLN
BX3gNQiYNdRtTIM5N9MD/bzzM2h7F8uRM6ULOd9O8uYCt51Mz+ge5GgMztZZVSOulJtjvBENiPy7
mRUGY0HT8LfevFAt89D6h45ngrqNAjuNJO0jspgg3m2DqWvUYeW5jXpY6zmNGeYtomPy3ScxRAds
7TOVyjTy32YJloyyqV/SoPeM09zS8W37QHSvjtMsG14oyYua8OkwGhwzyu9sDVwS9ZCk0hBOmxcB
40Te4iYiwJXVOBRdqPLTlu9Y/DRpTLbp6Ei546qEVUjAhtC8CirpUM0F5MmsIWwvEwWrG3GbspG6
BqrIdwIIRD+IsesFokk1Brvbe9hfQ2RJ0w9lCcUQ4SUR6TZZc9d9mBe84WHrtot7H1TSW+8B+dL5
CBfBujxtcqouOUe1Ok2e7J2DTtqM3s9cZmcfNGwH+2thObCoUTJGHSmC6xyaRez/CBrfcR8IRe4d
DrWRWjiNmjLZuKlJwuC4xIUbDbwU6ki1AzaTsIN96x71wN3Lqz8pgbCisuJ5inouEMSIMR6gOSNt
A9ueg7FTEoiWYbbxyp+dnOOC7ZgcY9s/V6pp4gt5dGW8neslebPHOv2JPYxxt5PKmUVDSkvGtwH7
2sc31FinvqtmD9GHMSXYJjhrB5dtd/2uNemgwwnLlMVcFQZgU0DHMyzq+1cL0067q3ovM/e1701/
k7QNdqm79u1hsOkXQnJs9c6D+kxQZ8bx2jXDWO3WSfvqqV7HwgB6yZI0CNkyrNLtFNTFbwMRv7/W
aeL3W8cJ9N71jFmHc1OmRpjfXAbUy1Wy03GWYR7BrBy5i+v/gTNznrq4zc5p46GAktJGZ+vPGbDJ
ug56pygllgiXjNm+oNvy0RuJZzKFr2orD5OSxYOHsWmr+Gobq3lzew61DVBuQotdnHXW9Y9m7rP7
uq49TaazK19kS1osPbrp52dL4pq8zD3ixF9WxuHzWuvUe1Y3jAuBDg355DDRrnZWLlfkKGNZLzxI
gkq6mNdD38v4oVxBK58rGvYHh0sXhgBf3SaW/bKerTwrvJ2PzP1JsTWIyKp5i2YhnPP6bg4yUHgB
FeS1r+2JUf+YOWFhrZIHp+l+9EHHEnuUn7/sK9WUKgGqjTHN6Xs69/ULpxnhUsbWYUTl/d1lcn1e
Fumerbpff+ksL3dkIuVnz/Tcn24M04D6AGCYqfw3QRdtHZWW1Jiu5XI2APP6aFTdguqXqI8KQwOt
aTt61wpnKDcEd6cw6gpnYsGI3LOG9keQuQZyWrm+ATEu9yvq45FVB3gHqzjItvmi5Z2xNNlVlBOd
8cpSwZJym2gcWjHLgzBPxl0nrGkPOjJ8wpUZ93OaobBDYt5hLO2CLYa2+g9olBnhmGFa38/Gi5/O
6qnR7fLTxeJxFphVHhZvORU8SHtqpe7ZnDruLtNT4x74PDn5k1LHxrCgq42CGpP4L3Mr5PSbuQRu
nD7Nz1BhuMCsRZyTOpA/AIdbUnyW4HYxVkA5hPU2xzWR5sGaa33xeAsDnFTNe5MA1Rp8I7/TKWv+
1SULfMQyGC8L1NATeQbzuZiW8egAgZxtO1d/Cm0bR4Z985EfRWdDWZ1eWG4fnJPpRvT1sWAj8Cqw
eSrq4nJq1YY3mc/gUdQJYpipt2imqJAA2ZLx2AJzE+Rok7joccEko9s+kcm0TCBgvtGFtJ7Vo2UB
OMrZqLfWkM0f1VQxcmW4lQYbPan00KfLQFusEPVVTtM32U62ab3K4ko1gU7JEe7JvJFMuKOkJFaf
kZcaYQC9Lrn0RgeKoOKmjMxC/OwLzzgmXh6fYn/xfiyGYzOU8+UFDWT4pXNjBNow87dZeKgu42yd
EVjmozGt4x1GmHoTB8rfJlaQn9rRyDZGTko9smh9zn1zCQcq35v7UOxtmld/tZcdBqmfHnztYViD
6UAza//0u3a461fZPDI0ZPpq99TaJNdFRutNJXKL6fDKy4w9bGyBNcEMdgsmzCx04/X3KnCa5ZjB
392hVr8SHDSPSOMYnmeESvafT/vKaAZuSB4j6GM1bhhgWX2ka2994/kFWuka/zVG3yo21mQm/3RR
G1uEAHpWNOur4Mwh3o6xOVCVmvWl14UUkbQd8ZwYsluQ5s3qpJOipZHOF+tCF2aeWgRPLpvFQPPl
fbSpa3hmuIJMvqVaDVHRjSyPq5l+YpWfqSCstd8U1ggExFRFPw/GyP4np9Dlu+86TGEZwW3ph2Dl
vKnPH2DCmOowKDCOug2qQ2OjAfpZg3GId3QdUvkXGzx342+3drMP/Bk9ooc3EzTmFJc2SaunoNdu
81g5uAjStK0++ppY4TDQpLWE6eD4NDj4onHUlRBF1lBc28IG4QIs25cyz09jFTP2ZlHBgga46FPW
OuYdDm21N9Beqi21b/GyUBTC/+Fyw4xhlCiMM8WC1drvVVN81r7b4TseRi7C0c3Nk0VICsKka1uR
mIGrD7lWQLrpaKFA49reUFVMG5eZAvjQWO2dXMufFlDetcdLsrH8mpuWr9XlFplpgVK0iYiquIh4
ypY3E8hsDJHG8N+5uUPsmrkAk3c9HXpqsGxzhobA147e4J3wQ9qPzeyqx2Rd9aETVTGhLqcjVFMn
/pGYXJ2wqJvw/JUBdxg4NGBAWV3wt2OymoT6Zv2LhE16sOWMxYUEnMG7Q9zNJdZ8WsMDiLqGboIt
ykOKnToOZ0xpB0pB/9KlKt4yDAYnUa0dVa2qfuFrQ0iGBBu2Zt8NrzEeTPFOlEHwuAgNqJF02Vjm
oWvPeAAxo4w7rxrEsVKgOlg+x52eEjxfaVfFYzSZg3fqyoRUviZo6uUkyCagNBtEvR/6RSgmfO36
IF2K9iJop2njueX6HrtpHN0WIAb7gjiez6Rx+78UFZLMeKfZrbI0t9hnmhdr9cXLak/ib9vgXpGj
H3MvrUh+M8t8PlM1WSl4j+Wc06oetmyYBTNmniOL0Ma5xwBuLlHvMkOcIC5m5pCD8TkEmPEYMHvF
azdXzrEaMuMnIwanPmgc0HeYy5o76InsOJudusjEqIE8g6Y7F8bEs6ETcU01/7ZAUttyohhJ2VSt
eJj6OQiZfi3/HDfrtzgOJL+TKV/mMsFCg+SNLge9+0wGWHwxgVeuid3We8ZtLX6kTu8GxgdOaCRT
m26J32uep6ajWctLRjFpbjdXndXNrzoz6gcjcI2D9Lr1pYP+wv/JMGqNhmBsc7wuOZNK1w121liU
j+s62zsy0SXDhyb46+JPIsBgNW8wNrnOAylGJNkOwYOt/OxcxHp+uyExVwtl/9XznOmjTKk+8FOt
f5TogcWHid4hpIEtT4zQdGSrsT8Z8P+PN5MhtheDhyLqAnO6LH2FmWaw1t+padtPHqj1Mbb96iG3
1vGXrezZxrzhFg1ve6QGSF+mrMSsFYgANHWssbMFL0LHG+Ods8TTFZKPkENi1eo8cvqcYTZwhAsZ
lfjNqz/hmd1y0+j7ZBjzetu3tXh2Ta6JAn/rr2V0QIuWACH6auLFyn9msUBnEhpKPGB28s+ENNw6
aizXvxlRZLt+cEb/3p8EXNFglONZJfguTqNpmG/sZF6HbSrJxI7mofXyY5rAmDQMhZOh2MR9DoOT
5UTj7XFe+9UzUSuB2PY6bS6QwsarxbaQaRfUTpfuGg8FOyrgHZMdZiL5p01jt9nrDqdMmPrc34Qh
WZX5VgjXFXs1VUxSdcmXQKDGNK1smirrGlf2MhrxqdfTEnRRyzVAbp2WItYRDd/cnaHsNNvqA4Wd
inFSPkk8P+mo6UExSe+c0bBz5gFgNstODYM8Gp7urM8KQT4aylhMT1yC3vAyz36SHtfGmp1HotXW
JSw6g5NLM2ffefp/8PI+1vegX355rmKjJM2NQjrvr7Lv8oVsZmCMHUkdIOGLyhx/Y7TdZDQ7W7rd
BgjdyhEqPLNt+aNJwwqmjU49c/4BnH+TC+l0DSxHbeMTa0JIzLkkf89+q9GTghe02aLhzVgW+r1N
mcBml9btbZiGupvF1qyIEtT7ftX0u8iyhbyQlmLNEdOdDjYyAMqfnpahoA0qXOCXKjaddoly6fTq
gozm+7hNKqkSODIP+i6USa3Wu3YM7PppVZB396ZrAn9H2A1X9WD79O1QzlIGL2ZtqiFcJmdczkzb
9E/ZBMAgIT6Zcce635SZporB2SioPemyAQdMqDk4rpg3Vm8g2FdrL54DXPMXd/HxZzAgXGwsEo33
yjDSf2dhuLtHLOxONs3Do1rsx9Ra8oNXMzkb2ZwZdZ50fnWI358JDpbT2DnOVjseY4EWqgqpXYsf
1HkGdwepNRnWywdRCQpJCW0ofQWOMg9utZVVQf1s5fEIRhSUF522/gtXRLB32oFbKiu4iC2/32dY
BT5In+Ht0UnKnrCSTJQ8wjhOjrUs/0AbRJSrGybTx7WF/O2WD/Xkpw9ra3h3U9HUO7eEb+/7vJQM
U+PS2YAlWQ96NfSFSWABonvzG4ak9/c/VOyBCqWtTH/afYsdnIUWu3UZ9Cap3PZt6Uz4f2da3iFk
1KtrGWg5pazFZ9DZ8yGwZ3gcCp/xhcTDHo98ppYIOWXh2Wjm+Wr5uvlobJyFEQ1lsLMLX9+xXqV8
c8p2/iyIK1JRyqmw0dj5q1ayDM6rp0AQRVW9DZy4jUzdkhT0YvQecamK30a2rBvcls7LamXVpTC9
PAmrdhnfKw33jVmn2Uu67LNP33roO2DpUOPx+WhtK3/qZq2g/+mbdw6vA7o6DOJhIdP0xTSa5LNO
Z0HV3o/OphBLuikDWzy3Zj8Z28Unt1IlBgac2u7ui6zgZaNJN/jhLDnem8xdk2c2UXQnwPB1M9WL
+8cyTCYHjM78iPsDXLvr7dOMsHbphWV9sPZ5eag9CGUT29BZWdIS8OtDDLSCP+MxURhU8UPm29FV
ObErVvIQ8Ctee2/t/+G9xHFpk4OhNIZWbKc+HMOQJHduS2RcaKfG8sGoQV0HRl2MgetxQ95F/jZg
mHhNJuFuSC/UOzdJKgzmkLZmqHyp1LY0LLfaYAXtrxn5N+4VP0LOcN4QjOWfrHmwPvPZlA20AdjQ
Buu8MnfaaNZIFIt4qQr0wJnnZNmZnt1OP1BQXXGwAJLaHeESwwfjvQ+MdzCfNrbDLnS5yq6YuVN/
U9SNy0oSWsP8ag6tTC7prUWJ4rzrNixWrNdoiltGQHVatbvahjDfj6ua9wRCM4UeyUe8QRJB8On6
iZHujGDGtMEizOmm+7IM+yDMqQf3I/3k2hJXeHDq1N81JqjiKTYGrM9gVk/E8GDhYQsyBUDgZdN6
Gpra3gU9Td6UGQp5jBkXDcYw8ooeqatGn+SjaqiKg5pvHOUtfmOnqtJl8hU4xRjxXhs3E/rDoe3n
6Vem8ZsscoCTQpGzBQ91wKitI1pjmUH5Q6JDO3hTO59/QbQQW2UxD6KggDa6RermXSSozYDMvUJj
ZI1TReSJygVT2Br6saImMiZFDCtBQeuhaydoYlqlE78XHOikbyYLEwszU9J2G3txeXTBiU9EJ7EX
JsUXu6TQlr25cB9YNAg8YW1Dnj8cEIxzHCzyN0Dg3ONBHbrXifHmn5Lr6FdqZ8G2suzqXq1B965o
f7eLnnXEmLne16aHm7PIW6Pe6DIxnnMZtH91ZVVbUHsUyMlQTWR5DOG91QexBZVVDk7YuENuNOo/
Fbkor2vsoYbLwe0oS1bA51iCkhepUNvUn4C9YjYO+qv70U/s3qxKX1zJNCzA0XO57xFIdtxH8UPv
af0aNE6NXpPnr4xj/ZexwlkGOpJV1W7q+fwARJDWMsiAp5ZsNU46rq2/M83LzugdCD6cur9XWawQ
an7TRh7AJJ2hYI4MVI4yVaskj6Z8Mk4mwvNGzSYlMCyGuEtI32H1c4JPzLdgbvcmq4mtI7Ik5hdr
sY2MOXqDuoXaoMzN5IGyHSehqgNJsOUjeyI92lEjj+gE8KUELejhYiRUtyMhVj/H1YKeCkBHstqz
D/lgkU2zoobccznr90xL9WR0RDjgN6R5q0WLrSyw82VPbmcgdrRFa3Is8lqmPNlKXJjI3ugQVJuz
5N57I7tiULt27NMBzdOtPszZX2+15kri4pooq3kEePHPMsiG/C1pB5ucHDuPVNnYB2U7rffDafq1
4r2DkS7KsqY9rC6uddpQEg1mafNyXptxecqBmb1NWpnWurFXU/UHWYNFQuWRz4jqag4OqkXZv5R6
zKvdcAvx2Q/dSlYeKXZesnfNelrpQdyyemXDwJRHfZawdg5XUZ78Luc440muO4U+6ZGEFT9PmugU
M9K6zWgM7Lqih9bBUjkkMzFy/T1leVf9GyoPVAaFrCiP+vbTT52vTePA+MKoNtgkFiajvq+wRrFJ
2FBnN3CF9UkEgOdx9Lxatk9BbaZOGjnMIaZT6cyzt098xg2Rg/sPZZ1r1o3SQXj4RrLZUwcyPOon
5MngSbViehnmdrG2ytMQbBS5S3Uxhmqc7xhE5o91MKv3dXJ1Gbk+nOHOdqs53pWkPx2a1mnvsrpA
1GCWhopJros4LRzNKC06/y0bFDYuhy7wd2bFOj7ZDSX7j5yULRZ+MzAlsCbR+if7owABpZr7nzgo
yCWcRvq2O6mC2Nuj4sh428F/X5JCZD8XHH7PtqGd94GGAuoEhgxngkwz5zSSVKJDRTwMuWK0j/4z
ktzcPedxE0FYMcOteBm1fnAXE9ix9fMRy6iP12nZElyIRQZma3hq0ER21rCaV03SxwV1XoJXgQ4N
exyJQRKWzC9foYJyroEiialL0vlfi+i8Z+Yhs6ga5XjMYyHHcJ4JyiOxIfszusw7Ucn8+SfSTv5M
TMN8HzD2LzadZPrGP9ZpN9pq5CEWdlGHaOXt20i6337yUveuisljKX1b/htbVJx9IuaZ17SBpl3x
867B4HvWvlyH/iqg5Zft4oKe5YHV59s0pkVDN88xhgf4KOqgYo02LLk8gXjxZ3kbNeaGtFCvhTMB
/gj91cih3hhQ7+2hlpuxwxhByBPFK0fbJlKnrXhFBd2C2WVAcPuVrhjQQuIJlr3qPBPVedXHpUDS
QytImF7Suofkdk8/O6+diaoohmA+joH2dor2bSdZZ38PT0iQFZhYeWrypT6jkM/Xsiq6kxvH6bVu
8hggbbBfvcoQxSkvK7IRRjS+qz90wd7OAwLBDPkizEYfndiRyNtxEZwKKhOimPR88PKldx/qLg76
C2I/hQw5IblnNZtOL2SzBUbqRdCrGJa6Nn7AabdedM/BHEa/2fW9qIjaA/whyqg64ft26O9qHBop
KU2XDDUVBXxwxSfB+9TGcZZWf+P05n9LF/WZOEMZBbdEqKjuSu8HfYDYIgOtG5I4+numSRoCTcRm
EgljGMU2sXNGmradFucZFHffWMQxmp3sP25LNlkax2VKLTm2m7EV8uDMo2qxZ5SDv2m8wiDNqHS3
2J/eWYcVR67o3iurFVdBchrZP+u8r4NVvoyZ2f+uFl89KJecJM5G8+ysq/2cpkTrcW2ajOpKjboY
dgxL955V5PyeJVgLQqWvJAB69ZtMEM1q4GXeSkGrE3KYBG9VbVvM18yYyD1Nys0VGnbyIiBs/1RN
3YKKQbYopZ+/qJfAWqod5RCjhraY+18sTjfP2r0FOQ2zfpaCHOiob7nRJm+Y9n2xtsd+cYLn1ajd
e1Jj5DMNvXFGU3TuBLYfBul80fXJHBjvdgyCCpb8Gp5JwmdR3tW4UES01J6XnZ2ybH92SomDAzhG
y5ksqEjkee0xrnLza4Xz27bXMVyzYT6kyRDf+XU8b3xeer8lCwVefFbUMxKpif+w0Qs3PiEDUVpN
3Mizxr6c58HBygHFTGgeHFOk3f/oZYfFpcNtF0rA+z0iA6cvNr1Wbx1mO8nBb4ruxVNW8WqSZBDi
+jR2ltHiee0Ja9gooLI2nPopOzY9tvq1NvsnMkXl2Rf/QxTNVofP3eBNCdhg0dcOZn3NfXuA0JSM
zOIVz0WaT4RSsYgGCNthleKSg5/UrR2cSrKLXhVTdhVayNf3SeuK8zJ680ffmX/0amcfwhXpkzek
xb3rpt2GxWXtm1mM5QGMx70AG/Q7329ccsX9uD20CCJ7JDTqVgILb+8tdE1I4eQzTknN2w701cS7
5riQwFBvuimHEk7jhym0fJ/70dgZi5NfGC+QKiDGcuvZcMpJ40+kGhIn9oeL1/vtGrhuNE/qPUMN
gR9KjvM1NZT+ORpLcjeuQ74lVUVgFGsYanQHso0LqszqtpPROZYWeW16F7BPJCeRJGORwK88b6z2
nHNZpVj3Ztn1LHbCj1KGJOxVsxUqw5Px1UyLhvlBOQTe+ASRnDl5RHZQhUhA28PrkOMc+GwfTYnW
43SBz1UPdFGrJPQoTgdcpnTPa39FIypK3gQWXcE99ytRAGHjlgDJF1iUODd2K3k8CdUv6ew7fwUN
fTLgMZu///+A4f+UX/wlNX5IZog1LxEnK7auAfxxR/jDt360fws0/l9LWwg9qbxZt9aJD+dH1y+n
Wpn/JXL9P/zW/pfEaJo04ZVlLU74ifFP7vty+N4KK/Di//u3NgQoV1EoeWLE8dg7qxv25txuv/eR
fEmLToyYQaEqrFPSj/f0uu/cc/8lHf4/fSRfYqJ1DEUIw2qd6H1INkiejQJ3xPd+7S8PiTubgFUW
nqKmin85g/70eNS/97O9L0HySHJAYbY3MhIh4cpuxDEzvreoRXhf1gbZNh5mC4nolGJA2diZZZPX
5P+3PXb/4RP3bhsm/tfzjdfEz6VJbgilIo7AYgcp+K0VGMhs//ePrrqWFJNMtrTWZOt92Ln+L5/2
fwgT976cSSUaMzVzrz25gEoGEydVwZpBrGWkLX9vKZHwvpxOx2MuCdLHXyKKf3Zb3WOc33zrSfS+
nM6lGP28F3V7KgP/s1DNA0Dkv+/96K9ns7OHomJOcuJOvTdp4ZrpW6uxhPflaC7dqFBfM30y2drg
Lw9SF9/bwuB9OZgjSanECiT6lATkOjjitoooSObvva3cL0fTa4XZMSdfOPa+fQ9a1B3Bk8fvfZXu
l8OZ9oD4vT/OJ5c15r1I9maTP37rq3S/nEy+ybVTEKCnmlqDXWc/em/43ifufjmZvk1a5iD66RT3
RbeFSpNbr9PWNz/xL8czmwTREJBuJ6Hz+KoWWld2PGTfuzXdL+eyIOmkkzZgd38LVWhH928cf2/z
unC/HMycqYeaFfHKMgWTCYyG3qByiv/y2rr9hv+PzSful7OpjKqlmFwHIli9AfcC49o4Fd/8Sr8c
Tz/o04KI34plSR7OluSsnObn9x7EL+fTSHq/mBLVnWCO8KOUhRd24purZoX8cj6dZJHktRPzzwuc
RBUjec2XfP7eFSS/HM8MU4Mli7E9xULcvJsexWxB7ti3Phj55YT6Au5q9ZrmlNSrT6rMdEWwaqLv
/fAvZ7QmMCwX9MsnnFNFSIzOTuAI/+YP/3JEx7LPqnHicsvM8oUoJLrIesz/y8ci/2dF+f/jSZdf
zih+R9PWueSDwVD+Yhn5vnHGNyR34gVblpIKYTQ3ut87tt56WhoEiL5ez9IPqnVH+Eryhvu3OOYS
2cyL+4Be5zYrp9GBaej/yAUcDN5xvK1nUBFcyGOs5jQi0AT0ysCIrTQA7wiSK7UlT51mF8I8/fYW
ZglYfUN6f/+BVd/FfWmC+oJ5LlesS9nJI3ktTFPjWI7Oc6aC+5x1buM8vS86ZVC1FkCotHprzV/b
erUxv/h1XewG10y2MGjBrlDBbSzcPhZ4sbZlMgrg+XQ6Cmja/8PZeS05jmRp+lXa6h6zDg2sTY/Z
kqAOrTIybmApIqG1xtPvh+za3Uh0kJxld1ebZUWG0+niuPs5v9DB82A0MBz63vTWI++86hm3jK0a
l122gAMp/UQv28TCRG+BCyFd3aIgBOJN3eQAUq6gbWdknEJUl/3g1i5c9xbxWGyfq/ZrOCjQgWvD
GUxXXUF+OchW+TqCbdhpTXwrpW21Jl0v8T7P+m+9zc3AEIeELEMh3NzcyhLqVRCQyQ9ZwSSLbcot
Kih9C1pZqnpAhyloLYjtKWw2bZH47lXgNaCbs4Ocxzseruljb7nuRpdQijfgfNyg8wcPdAAP2yKf
qSl3ra7etZberXkEJjCszR7qY43Veko5akX5p1kaoR1/CQMwiEEtbWTwVHcRanAIFt7kNprDSRY+
j3FiLbmdpcOaYvAWcZ+nXBo6siPwjblvOnZsRYODGPmdBmVtCYIaZbCyH7aIbOD7EPnWFRKmHZCc
4UqCmAxRVF/KnusuLWa/kFTdpA5r9BsXGd6tocowclJzDVixeiGlCHanpSKKQUYjQ/Ajz/2EcHMA
2ReluiUqQGJtdBQWl9DQIW4aSnmw1MrsqWRrBXLk1LRrFeeCvBjqK9eubzIW46TkvLJsNC03Vskt
C9GpTl8m7bAlx3TVeelzVw8bObKadJVRazE024gfKmAtV4MurkNkW1cV0tpL37Th98nozLaIMh+g
AtbLuhDPMvCptUAynoUWknLXrSTaU3iyNiYkFMOCFq95G9wlNtRuJxCExYDmzS+bUraTmIgXmOSg
dg38QaegyrnwDCvB/mVERLsR76M23tc1Hm13tmdWaP5XJUJccn9FvXdA/DxlC1NeVYCcLeShvx5w
DkQ4aChGyMSUyig21q269/pYf9WaBspwaYlHNFyMK73LqHci9Jx86ZBGYhC0bkn10x4eUXq61slr
KM9u1uAKku0i1RBXAfrHJH0qsW4U+66QQootXXiF/p2D5tfOUAHB2H27riZgBlxQeVXo5aLRopAp
GIaNFXiISSHugbgIa3o58eAgjPX3EbJZ66QL9nWkHkixfze91rqRQwWps7pkZw9jPr6OQRyjIRIE
+gafDGWZdQJxlcLfJ0I1fmEFMqDHgh40liw2bAtDN4NxXbSBeqUrFPkdpenFGnHzaz2wFctBqB8U
59iaKyBIruSkQz7drN58HwcYJIHipU5x/112UylE3Kh4CQIRbeUqpUQIOfqqHd2XODAmMuXYJrca
qZ+1kmR7ACvsDZSq7WbKY2UaEFsYJgtEpggzrraFkvMNNrH8Yks84uB3YJ9MkbxwJNT9AMyCNefP
rbjVUYVZ9d0gAVrJJySgWUrSyoI69uxDLVxZVWk6VlQiLGV6JXPhw0QdApFeVUN8CwrNvcbj5FYi
hOcpSUBVlWAyADjDeKdDj49wIKO3/1U28m0alVsWmHTrwW9bu6aPQrhLLaAH1JiVCVAavUByDlYs
29ktxp95CoowqtToEbSjAvS2817JTyEfZvSBtCzTRroWGTjhJR7xVNNjO2t+SEBHSjSo0uLJLZt3
YJ7SAaVIkMUDc0l9pNl7EgKOA1PqFLU5PnCrGNcAOfLRATAPwpFS2I9WK3lQtwbuhRJ0LWzpV+6g
xW/yUA8YALcRVNNcWdkjSBDfLlP8Dcq7uoO2GtUYU6pa7YHKKnumRssMGyF9+428orcVdRF8iYVa
Z/tW0tphWYNXvQq71jaXql1/LStQ0yqy+/s26QCfRpU1UKcx6m8Ncj3L1K5HQEya/gR5HzxVDV2X
wnLiIAYE/xJFb7hSCDbJsoU2DSJoWxtox2aMMu+qjbtdq8vlHta8jxJBod1Fpkgc1SB9LNliV+EY
tVJ1pNeXQ+LdkXjEzmvUmg68Uqj6awOHnDazDfMgobFfvJn4+CyjvvQ2em4ifmeXT60fy18EcwoK
NoGbiHhLpuV6/ozS2dg4FtVL1bFCxXyNW5sSWiGEdVMk4xb18mGr6SDlesxSNkVIbQAB9eibF/kg
PVBFTSmNqr8QobEespKyaB0HP1VBDQ4Mqpy9NkMqDnlre69tWSerAja8ExORUWXJfDNccKmJl37Q
1JCkAlRiwlhub6UGzEDjJmi5mbWlUktSnuAzyjsPbO2vAZusZ7PIh1spTKjVpnoCfl7r5ZWtQNlU
k5qaEtKYt2HdjneaGHl5UO8ionkIjMaATtZ5FZshni+gnSjaKn2xTERccmZlKswFW4ZRkuRpdfD8
HnE3bMya+w6K8FNGsvwKvk/6DLWwWdW66r0A4s65ITR5V6/x0Bq2oIv6bB/JeGYJWfV1vNkq6nGN
nxKEwjhbdDmvZ2nUoDtpvgTkwF4FboHzhDGoTpdp1x2y0pTbIfFEXfysVW6HsYd7T0FFkqH6lfFG
4SjlYoeyk9rwCeCQALgFxbPLTWwJ8jK9G7yQmUtM6V8Osv/jR/8/vffs7l+3zeq//pM//8iAsUBC
qmd//K/Ne3bzLXmv/nP6rf/7t/78nf96yhL+N/8rf/wG7f79uc63+tsff1illH6H++a9HB7eqyau
f7dOD6e/+d/94T/ef7fyNOTv//wLFkpaT615QZb+9fePdj//+ZcsuE7/j4/t//3D6Tv+869tlnr/
OEz/9/i/Hv7t996/VTVNyNp/aJrBf3UkVlEH5Cnavf/rJ+p/WJqQNWtafBakyr/+gSND7f/zL0X5
D/CIgouFADCvUtj+6x9V1vz9I1mXDY4rGzrt9Ht//Z/+/TFD/2/G/pE2yV0WpHX1z7+mx8e/vRqE
os5e3wIWQQeKWxw87jHRuLdB94Bu+TAYf3/Yf6dxOv8xz9kOFVATpROHDss5o6le8sDbIfK3Ot38
p297+j57flPkGxDircTBhhtfSNTFzrksT0/Vz0Zl9vq2RB6iK9WIQ4FpTYxaX0sNKYQQyy1K0SlB
t+8XfQVl9hBPEU5X3JEPKi0oiVfYRi1ON3xkXpXZIzxrFBCMCmyORgG1o6CJi/VgZo2XvPGFosxe
4YFqtVJXTAPUO0b+bOZn0h7TZvhs5JXZC1wKEY0HbywfEERba6q3t3EgbBGJ6cDf6lF72yDMODkF
QhjZQjO7M8tiadUwhfX8qrf1W0/GrSC2DhaylaHPs1TsDcgj3Crz7emhnb7jJ4tj2q0fV3WW6xYK
H0Icej18xQFqkYfIXES/ODb3UJQ2pz/lyOL+7ZH+oUYAkU8GqskIy+mbSnm2D8/smmMrY7bjPXBC
VVyx403xMoDJMPp1Yp3xtz+yb37P6odOe33W8yyn00mjrjjxzBFbG0QPEREsla2bnfkK5rFVMtv5
HpoJ1GVHcdDVd6OvDkWMQSVGxiBmXSTVECiQLPBEJlxvoCJCX3ty85xE6WqIJqR6teoGARKkc0pe
z02aryW4zbi7OWUQOb4O/N+TVoGWXmOjhpYxXnNuV257YS8RMUA2lRo7BMuRUnXp2UsMUR2/fOmH
L3lTr/1eP7j5NeJtCwlGn976N4NIbycBIovraqYA7Gz6Gzjn9ERfcOvIMmUdF9FK9uqVGZUbAo8T
KMaOEs6yirobqXlDaB/S3080PACIUvsvsZA0fwI4BKUfLqcUm6U9hKPKK7e8P70Aj62TWQxMu1D3
rTEUhyF9LMo3LbySAfOcbluZFtsne0iexb0wbMukidlDxsRhJTsE9AX9swmsX4XbftgNNUYP2h1S
2MtGQTgOWRV1sJwu8A95D/5dhcIcS09qCQSibvaRncLf8xMHQ6Xl0LRnFtrUnc+6OYuiaHMX4KlY
z22brzrlNUK6pxzeZHSMMzI9UwISeeXTY6JPi/ezD5vFVLYlSshSLQ6q5X4ZQogv1p1RlUsX75zR
hiQYv8NCYGvpt7VRk9AQsoP02QFymuNC0GlrPCQa8cWLY/JpyO17LPhS1g854iuWWkLFyHEWSJaK
rS2xPQG3DHIt3NsqLGPtq87aQpToSq6UpZ7/kmmkRDxSNsADR0jlAzJOwVORNFnWiC144pFXapZd
wyCEq/JkRe8Z9Ei0MC5JlwpFnp0EUJgbRHsYewWVo1D0PI/PtPw7hn420tOS/xCmJnV2+H4y00oS
yscBokGVV5AZmywB5FUvSUuwvjEJFCG/WQMM+Wg5gFZSmmEJXRBvwS89iTb8FDleZDAf98hFg0BG
QE3BfuD0ejhyAMjTv//QSSML1QJbDzgN9bAFGnYdSj9Ot3zkAPvtEv+hZRvTFZc3P0cL1HtbXUkw
1dWfSbGFX3LmfnAkeMhT4P7wETj1hoiAcsjUEif2S9t9U6X3070/Ni6z2A9+oI0qUDsH214U7XbQ
zxy4x0ZlFu/yGAZ/LtOuQRhxG7gRpGCLcmdh1qqVj6c7f2RcxCzuGXFaITLJh+BhmBk3YfHDCG9P
N31kXMQsVmVGh2WAh2+OX+IqRN7VOdPukbgkZnGpsAvLFPhSHHLYR0lYbkhvroD8It1vL2DD7MyA
3EdOAeA5CHf4VS8xwXvq6toxcw9UaOXICCZLOG92ZbRt2wCigw60ZxIBKNeeq67bsdhICe4Akbzw
S2MXNHdV0N+35o0COLxKvlWA6KVhB50pr/Nd4K1ssUbhVfPCM3e6Y4M3CzZSa2Kr65pcikre2MW6
tKULW57FGiMHchUEyfRIeQgH3JrjM/HhyHqdHqh/bDFsphJNNsZDUtUgiaO1aH2Sj/c9TpBmLM7N
Pq19EiqF+uenFBgzS1gXEip9GJS7UjuzEY71fhYgmiRAbJOy1CGC+jN6V2P4ZRx+DV6DOrp8ZoSO
TeosUqC2g5cGXpeH2PvRyAcXw5MzW+LIoMxDRQiLRQEpib35Clgh1u2n2/08Osj2LDp0vS+bpquM
B6PK1xPXcEj9W8k7E5M/Hw7ZngUIVdfLCu4BC6bGdKVdo2d7ZjyO9XsWIbxIuBn2juMhcx+rSlpo
LrdwymunR+XzpSLbs70pYLlpIJ+57NvAgdEjwNtDC5YYPSG99/P0Zxz7BrNdiqx50pj99Bnlttae
zYhyDH4Upxs/NvDTv/9wGAZZXDbYoTA8qVOwR8+98Y+1O9ubPpWF2kpot/kWw8Q+dz061qzyZ3fz
2pIQQNDHQye2Pvono3PZMMy2Y2+XXl/CWDtM3mqd/FgZZ06+Y5M3246Skud6MzXsebetuJd5g6mX
IDyEbM12ZNwgStsiqH5IczRTHD97uGgsrNlehGGP9+c0dTbvmnGr62d24pG5s+Y7MRlRP8yn/vob
8yFrVpd1d7YFFZt3SEGdkmh9HajLdtxc1u5s20VQKcF/027i3ffqW9G9X9buNDwfdlwd5YFr2AQk
2K99dO0Dabis4dmWE31XaHFGDLV6/AwcP7pwIGZ7Dq2G0Y1bbTxoxqMyPtbnHrBHYic54j8Gwg/Q
5TJrBiLM742ovm8gp/YddieltaO+fuGozDagV/s4KGZ8ig9ifZD2We9dFjrnGN+8RVAAwTRxoOxV
QxjqLzsL5/jexIdgHUQqCzreYq0S2pdtlDmyt5HyECI/7Q48Ghq8By66Rf4brFcdZSASEfGiS/ap
tnYvezSAnfpzfXR1IjdjYfcI3DnATLDSPb1PPk+c/BuQF4JzZhUZ4zDa37ryF3CYDXrMS9WtHEqN
mgfyob47/VFHQt4c2BvJpey2pTnyTiaV1DzJ6ffTDU9j8O9XX/l38vFDEEmKLjfrnD0pMNQEXbVR
Bo4BfX269WPdnu3MiIoe9EPuej2oFTnWlv7bZQ3PNmOoCohMJkPflivD3LrNZR2eY3pRAsPTp7e4
nJrWYlRugws7PIfzwgBD6L2mYQ0P+mTXNP+qRv5RjPxYfToywnMsL8T5JDR95i/1D3GDOtQQnlnd
R1bGHMqLYGOl2lP0sHFvMnnYNspdihT76QmUp0vAJwvPmG1KYSqdh7TweJDDN5Rq7nyb8vek+5Qu
ZBnXC/05k7GviKolykiLAd6dJz/EeHlraxXne3kQ2yDwzvVmWjef9WZ2lgZNkElqSW8qiHlugst1
3sBC3Dc1uuzsjDoMlo35gOXWZTF/Dghus2DSBYuHgxv7d0We3ZZngv6xaZsdsj3y9X4e801wlwrx
98ncWx9ln9Ozdqzx2X6uK0pXzbTaalVeFjGMK/EYIB13unVlauazWZjtagx+1bLCYeGglORS2h7m
m7dOjWbpZ2842zkSeA9PkfbK0BzggE/aLg5Mc6dDIqTOzYWuKGvMem6yVHLiEKc9U+zroT3TvSNb
bY4nHg25gvjNFvYFTMVw1w/nHn/HWp5dlHtoazGXFaIOZqfZDkjg6QE9Ml1zGLGGDSFQVtoN4KSj
F6fBYcWL5Mx4/K6DfjJd+uzCDExqSI0ppnWQMid9UIS4BYzraNIGU8ZNH6q/7PCLaO1V2H5PzSdN
2SA9i1ef4aTFz7jTDq22HvIv2pisqipyjCTa5BhrhuB27Fjd5dWLLj2cHoupU591dhZvShFWdtUl
wyHHDCQK7qtJ30hGSl1Wz2yOY7M4iyGUexAdVsVwwLsXLbVfQ31ZjNdVvtKHMzrW9RwScDoc0OQf
eJhc+LTWZ6FiBJiD4QlZOxQMl1ISovJTXnbV/13++dDlIM57KPiMNiJ3OroY7ZlZPDbGswihyvpY
ohBGADINKosYkMeXJdJkbfYKLgD/ylqRDQeDoiegzS+n192RHmuzvW23oJzxLxwO6GYqd95F7DpQ
NdNb6MMAS9R8BwBcwwGLHf3m4mZnWxqzphqgp9sf2qcxaL/ncfXj9DAcCUXabPsBsfPqEkYzF7Zt
KH3tLfRv1Piyh4M223m4PQS63/XDAWMjaoblZZdMbbbv2oGrMXKTwOqDBQnc4sLezrZd79Ye00ez
wHIfwv6y6KPNjmZMWoK81FgQqX+HMspbLKXninT6kduRNtt1paH+vevcCj+Q9qvN0awDVMzctTHu
pHFAn927FyHuBqW+0CE3DbWNjNA7EmvLejKldB8lCeWq7GBb9yzc5UCBQ3mKyi+o5POX20UFh3PI
Umyail2PHEca/uhKaYfS0tZyt3rzUMOEs7Z4RrihhUx+gwyhDIqzRFKhUBfCWE32IiPk/USUC9uX
l5L/XIrX06v3yCZWZ7Gh1s2kRPNxOKAWVGFVUTqn2/1djfzkVFJn0cG0g6AYPNEfPHA1hvno+d4S
fxWg4K+udC8CiPzvUvJYdF/09g3HxMsWizqLHn4vajfFEvFgobyXbrFYPP19jo3TLHxEQYf5gS2R
cfjWZog5XXaaqLPgYdo9GjP61OwvqD9Nuz7d2yNXAnUWNjjx5CGeZtUNv0zO4vH4YBg/3O6y4r48
hx2qaBIYFkLyVAxeVGMRaGdSwdMsfbZoZgHEwPIK7sfYU9qG3TBRAABPaOGDjmFccu4yfmwqZ/HE
jmuVGzhJQLndeO3Czc8s+SMHwW9m14eDC1mcqi21aS6xzBViEaY2drXniktHej2HGkaD1SDySq9R
0kNgvct3p5fK7zn7ZMznUEM3zsGU4dDBXF5hGXWvQCruNMcdnoT/7APGGrXOEa2+jrPwLpBllP5u
0A1bB76/CKtiiw3QVteGfUrhEm+FVYH1i8jMe1nSHUnilZIvsvS9ybdl8CRwGU5laAMUgJAAc2I8
C858jWmJfPI15qgIpBpxXFS4spvqVSoBmlSRFi6Wo7gbke0a4myT299r7C0AdlnBVoUfICqYLHi/
FCPWCyi6Dmu3lKGNFE4nBZsysJd9Pj7lxXOq1ZsxQDcpfY8Q0IJbKAXlGg8Ly7DO7NjPp1fMM5pe
pw4NUAWe6aj/Ao1dV+bT6ZE51vIsIiKhpovc7Cgz9dumcmAlnW5XFkcW/BxFqrVyawFJJv1fIZ8D
+7zJNdw89WVX/EQha5mR0fM8lYI8InXCWiHfvBgRzoz6XRujQd6Yu573VVXetMgKFnHqWNrkvRxD
o9mGyPEqYgQ+Be8FpVIVsFyupFdGetXrGlK8HJFRjI/lc6/9RL4TlNOrmUuPmtyudSW5zaLvon4x
G2VV9ej7eni4SsZaheGTtgGGRD8mLw1fAkNkrOvszkdFKVxDwb6W29Hp0Wi09F2KoXM73rcxnazR
Y0CztdTlhWU9I27glDilxpOG99c4VZYVUk5+iaeAUi4RMFv0ZgU3Dj3w5BndaDNTsIEyN3oULjCG
dLp4NQqIl9Yy8bRVJPQbw3qx1KsoQzcU3yl7sPG1QcYdjdVQ3FkhcpCGtEIXcJElv4ShI3r4hm7B
XaUiHllUZ065YzM6O+VG35CDYkoEWNVVWO4RvJX6M9jSIynlOewWOHOho2XD/TvSgLb9ROB5mdby
IvXDdUuEGYxi31nnlCiOHIBz+K2rIgPduUN/iNw7vXoqo2vNQIyyPfNljjU/uz9bcpCPKHhzvgY9
wkDBKh/eKjtAQPgcIfjISTiH4lYN/j/NdMKK9KCluNlYO7fCjnZvRGe+w+dxQf6dqvpwXCn4U8LJ
4EDhaaE26/gi8QghK7MrNS7qGG/ltBvpa0zQk/pMvDnS3znmtFOVRlcNMnRGtOvFErH703HsyFz+
TuN+GIcUqpaMCudwIAHomGUK3DdZVtpdM3H1Tn/EkbUvz0IwSr2tBjGZdFLxEhdvmnRTRh0K+xV1
CXiKwwSQPXcQHhum2RbOjAgh1JCUSl+nS6WxNgCj7k9/jWNNzy6rzVBkqeZXwwGGmxccwnPVsSNr
fQ6VlCMcA3B/6ikBVddyN+yyLFgWDaK2It5jkOmc7v6xrN4c1YhmYqpaJSszrV/jyZWqx7Os4U2V
tKvU/x4igtUbsMdJKhf5fe7exsa9aX0v8xLmWrEMUTUTIx4lUXEYyaNItu204bpGz7vy7+XoJZlY
v+ci2JFQLM9uqX0voRGO6v9Bi5yudlrkDy9LusmzDQrF2csKfQIv4LGF+Ow5gYTfXfvkCjZHR4LV
smKzI4WV50+ZdWX9zND657K1hKuby1sv2rnZmVvrkdGZoyUD3fMB6nNQufG+bVwmYGOg+Hp6ofxO
NX32RWb7tZWlJrMRyT0ISV4Y5Teo1sHwK1av8vgpzvAZxYDhvka9zTZ/VN5jlnf7uEJ3a53o3aJA
YrI1yqVeILqrXZOL3FoxTktNg8w2GX0Tk5o8x8b0AU3+F79cxzHyqxhuJgq2VxCVJBSS82hDrEd+
rGtWCmtPsTtHU/Z++BKY96m3qU38js/B+Y/sazELGbVm9khACBaEQNRSAlx2WcD4fXH8EFrduAzK
DmHwQ2IjjHxXtk9nJujzu/4cO2n5MsZI0zXFK783feOgen9u6o+0PDvYXcT/hV/Qsmn9SLM7qft6
usfyEdC6LKZ3y4exGGvhN6PNk7ykvKOUqLiXD1H3lsi3ZUpmb/DevEmHM3+71xdlozumto/zF9l7
UwvUsTHsKEjP4Dmy0ZRg6Q2/cAlciPA17oolPAeAdV/lLnMwAa6KTeil6NhjMIA2ulLrq9ZEPNyT
EeSFCtMP7+7kRnbAy0skD3J+rWOunF6L8TrWD/XwXpfbHGlo6asRPQbjnVRVwTrG9EaAlxfooFqy
92CWFs+hUsalOuJFui+Nr0N36+E5oltvdXmFnqbXfknjIkCvx16NeYUZ0S+zftCwzqr969Ho8Brg
gq+B0ceZSzUdVbMXvlpd+7UAvPdkDnj13indU9E9jEh9Nt6dSB9HVGPdHYqwUbr1oLkXtwMKwNrB
UPdjYDn+6DmmfwiLcGF3t5Hike9+jrRDrv6sMDgy5H0wuBuUyR0LQfK6WwnNvLWK6ssATcs3sIvD
Hl26p+ta8/P0zB/bXLM43npqV2T4MB6gwoT1TfA3Wff/tzwuZlFcQ0QjyXra7RToM9fjucP497v/
34OfmKNYEbeDeIzxAvhBF03lGKtd2/Hdew+DSl9/jmVHjV7DL1/dtT5eSeZXSf/hRuNitHa29cUI
3vU+ecjL+F7HXaeNtrgEyqgO6LzucIbX1MugXGIOh8UMrMsDGdwIhrYL3TwI78xWnRKUn33/WfAv
xkBFj5rvP+KSwXHuF5u2f1b7fSucniTAJcsC1/E/w0FQqFFTVjWhEan+wSH0X9bu7I6GSm2qoVFO
LI+uQtOJW+d0u0cy5cKe1veH+BXFRvovSFALnxY1Z6zQvvl4FnMpSqXIaeSH3vuhmj+KYZ8H1Jmq
Bp77PkFxBsdzs4fhWzVLE0GcoMUgfPxeDjekBGILBY1CwMNytPRGqm5UA87TqlYmZ514FSi/kGDf
psm7ZOW7Jk1v8tJdxPI+6qWla41rL8CcNn+uylvsQOvm2vRudfUGc1WsnS+cqdmRYBvSICcu16Wi
eIjkK5MEwOkh/TwyCHt2IoRtjyyLxwqWlZXxownWlzU7Czh4/6hSMl3vhFQufOPVJdd2WcuzkDNY
cS5hjUR554eEh1dvlmdgup/f5sQcpps2vSc6dKIPk/lMyiXEN57avj0zzr+fWZ/s6Dla1099Vfi6
RjIAi8fSNw9aB/0rFgpZnXrtqe8WJVcMgStk6tVFEsVcuEWyCIrwpsbdePCkNzMN3m1JXHQDF3OY
7wjYPoGWMRwSo/6pfvFV7edFM2TNogqe9RHWIuT6dHthuo5y7jFyZKnOFX09SwlytZxyiOQ8fcd/
v6y7s5gSIAczYDY3HhTjSyn2F8KoxVzKN1MTA4MUuosgTG+tm7PVmmmlf7aSZlu2FWGT+w0drl2A
ICbWy8azlSBRll5FZoubxK90IPtcO2GB+69/TyJwGeK1bPUPqfXDD3WIyAMMZeU2C+HNxK/50D52
ED9RfHY4ZdwEDqK86S15IepsWwHTa19H5WbM7rxiE8fbRt6MLfma+rarXlXvIlllhF9mMSNU0MUp
0O0/aG9qvi+6y0KRNQsY1YBGaTAyXBIS1+1GVGf2z+cJAzGHFfutGsq1rII80G47RFUXUUaGzA8p
RFk+18vLdtNcjFfKXG/MLEZFFlfNa3eO73Cs97MjuldVVGrMFnR7+WTA7U0zaqTPWCpn1eNF+2qu
w6uiZI66XkOutU6um4q3YnPmcnQkUs/RuujZy7au0HdD/Vqk40JRr0rLPhOoj0SZOWJX1VH0qabG
0XVrhnUlzrR7rNOz1a3gkIT2Ezc6Pfxq2L9ikvvomq0uG+vZGg/cTO87hUVSwMZ2l/hkXdTuHK9r
4nKFZx2ohxrXxm2aby5rdlaW7+0hFkZDd033mydfad6ZysGRuZujdUepRMVRaYggaHmLVVNc2N/Z
iWaNSBTWIiKEyFj3YXJ/Bkx6rL+zTThgwVCpZkgGf+Petc+XDe70YR/uyEGjl2I0aLS9KlfnBD+O
9XR2/+xszR5jXHannpIGPN3T34L5n5xkc2Fdt0q5Uct9f+j0fBlGFgiTxPjeyQ2qYdXkC4HC5AGr
kzXW7ssIEZogoRaXetS07nLEkBYVgmEZ9/XwXgKslqbXRfqS5K+x5m07NNcDfXQCr/sBWG5VIBJh
4pKCJSP2KdWI+riyr5A80INnK7gLYZyUO729UXG3pnCHzXmT62gnfonbYpeopPvDryBElqkY1V3k
IyYaGbG8FFBjlr0wsXvNd/jN7tqs2vto9un9kOPsc9Mp6d6qN7X70PekJw6+t61iZaNUTbWQe6zl
dN3DaVVycje4G7vsEEjYqHdbhZopFkPdQkvGHWaFO9tON5onbyx4y2lnP+Hnri9y3zMwfY4vu1wb
syAlN1WfhB3TrK695+H76Wk+tnZmwSkTtsCOApHFfu1dDxcVTMQcLaxVuV00rT8czNF2NDJZY00l
X0Li9Ryv7MgJOZcg1mtXLboCCLnqGusUuRah907MGR9MHl6vF43NHEIcAH/DnJEBj3fF9WW5dXwB
/4wAkewaWjRh1SCkPxf84112pOuzeCVVfJZG9u0QavUqUR9yQOCnx2Fq4ZNIMBceLnDp7gVMyUNd
7ppeo/QBfDg8B6U+sgLnCF9wSEovN/Q7rShlPwrYMpd1W/lzpBVzxOe396DGmW+FNN5bcbNAnOci
dwoh5jDfxC2qLg1YHcV4Ww03Z1Wk7SOjPduR0pD1keRSQ3Mtd5mDpiEVjLZfiERgtJSEcEolwEXx
4fQgHUHhIUT35yh5TTYabUU1UPU3Y247dfbW875GJHjTxdVGS1pkcY1VXiJpb5GLbe4i1zn92Udm
fg4PVo2s66qA2BM9kKg9c26p00b6ZLXO0cFlCDTDzgk+qeUdsAyv8b1uLP0WC76lGwc4UpXbFNtw
fAcXQ5KthJDIT+3QeeaMSjeDZYGN/0oLyy7FPP0lEXh67iMPXmX7ElrNzgM974J0cuX2e9d+i6rH
qNqKcdcU7bo3rWVp/5TMcxJ4v0ucn32dWbwI8anGphTfY1XmhbfHbnSR5cmqQ6pJNOkB9IUW7Ybo
FpQ1Vk3LSr4PlDNr40iQneOWQ1+HmhlyK07868abrKJ2lfIltg+ddVk1RczRy4NuGTXrACjAC2qv
68vW1ew+VJZhFceq1R/iiLk0Vy3SwJe1PAspGc7jptvRXQvr8WyRa2faPRJh5wDmQnDR7DH0PgT1
VaW8Gpg71uIyXKCYI5htrwnyVOWCnOs/G+VxSJ5OD8aRTs+BwVUeibCORwiOw7q15JXWvJbc6043
fiQ2zMHBFZYRKIwTvEekBEIn0M5cTY51elrrHy7gZTKUeSsz0n67IbW0wKZ1Sguc7vRv6apPNuvv
mPSx9SAuazQMeer1mJrhylunNo+dl9LnDpS2y7JBsFz2nCRRnMb6JRmvOdSTqHI3Wtvea9o5qbFj
ozd9+w/9CC1PrkODt5awXqXsJbkwbTBHDQcikG0P+NtByV8q61Y9Z/ii8J/Pw/YcMKx1YJgwmmZr
6ch+N0sl+250V554taofHVi3RN167W2U28vU/Nb6+GKHezA5aIKWywbzjLbFlO/Kynu0yr505hfL
2HfyKyfBAqe4jSVnTiXBZURuzRZ3cnVlqjuVX2nuUhdEvb5s1HKDV+xGAomQGVv0XbcVYmi1j0a3
v4+Nh15z97mdH+Tyh2m3iyCPlqjYL9werRXtPdOrnWI+SaV1k9Vg+rQbEtYrS7c2vcg3SoAKRBY4
GGY/jL3iRPm+du86OSWRZzhu6joCZe1S2romTysjh/+Nia2aXmc2hnpdtaKAu4Qq75ThQ0JiIhnz
ZY96Wet1D34u1rr0kubvuSlPThBr3d50SFbHVrxS3MfU27uxcnAxb+3Vu3G8AtiM/SRODtXClK4x
2sAGb+l36rJGVlm6UvCDyLBBDL11qSWMZrfIsmxVuO+i+9b11kIzQSDK4a+cITLaZuk13UoSOMRt
RReuyiLbRrIHoarsFzkeVe0gdv1YbQaBpKH03iX93cBtpkh/FWIf1dVWtd66CQeKWa3mr3UqU6Hy
JckPdvceIHwdvCgZnokJFrj/m7PzWI4cS7btD12YQYspZOgI6iQnMCaZhNYaX/9W9Khf3GKlXU66
uzqzwCACOMeP+957xbG7CCdQ6kCYtecuvM/Q8LdtcU++drywMVoMhqPJJw/BnTLd1Yavqardsq/x
LMqBqF2sdLAT5dTAXxTY7u1p8aXI8vNIdDXoEwq7vAC5u7dI+l8+svSo1lIgm4pT436Q5hrc4+qq
xgNdMzpGNsSLIFx6Z0jgejL1kuV922bkxf8xmuSkrsRn4eaclNNKAqJJADSiEVux3oGkooZ1p1YP
1liyjaHwKFBRB3VwACxP9VL1QZMvnfUIV3JMiQe/jIs/84/99X9rwjVO0mkakiWf6uzEf0JAr8ZH
Kxi8tfGZQ7aW52Qk89OFLqaeTnTQya0tc84ex9OILilmGqafinbfyL/6pUHITIFTfpnya5d9KN0b
DIMxfF3CV2n4yvkzQwoyou8So3DyXDjmAOXzY7i+hfIGKLaWFU40Xub8XOcnOd9yTHUEbqhkEewu
IRtxw+lYFEci7Sfx3kpEW8fJ0ginEGVCGsPbWM70cfxIaDaNGbld8WtMS+o2nFJU7e1bkW7LoT2G
+UJQIWR4ufR7ACszppdYsDZmOW8K9YxyyemFkzYeJx1CQ+9NpIJLxbupPZZL5Rpd7i7t8DgTXSbT
kyAl78j5wwPbXkR84G7XroJTZC9rtdX6GcDSfqhkV48aO9F2bTnaKg+pkFn2zKojSKFtXcecjS+z
EBl4/VLAw2qGQJhbPqWZPUBZyWTkGuvsQMN0GzOAEmUnvFNxPhyt5KKpZ0O8FCYqYRd5NBMmaYjJ
Tng32jtJng+RKt/POZoORbWF7DmlrwrDWCiZlFIkmOVD1icbqxVc4iM8AlJLgWkrcqF8uC/qz3bO
LrqpAcolil5JA0W5B31s51lrVwIhIYwb5o7MfmGy5UJjMxxca3q0LIjwnQq96lUnaj9bUEPXkdtH
81NOM2WoWjeVHsjltTV1slvraejQxPHumZHqWvHsGOYp4w5YxXuiIWNpDPjJxYaJuSOQ9DFgZla0
A9RQt2qfVAmdY5ds5nyr4Ts3Rhe/AcI7WBXKs6U/hPLzkLQnmejJCL8jMA9HVmofobdXd2/RSN+l
7H614vxbQiFpWMJx7tgEyjW/Zmc6YMVtYAObVMydSOm3LZ2IMcODINavFYLsfG5sEcnBkGtubV6z
m2ALdI9LU9rWEPrzMrgtVCZI2366bIFJ7uvcJ3a9F2gR60E5P6wjttTUK4d93v2a1PPQPOsyBv47
oXyhhSrUO42DBH9jtmDkCG9lfDfxBEEgpi1yjYwt7BSBd6acJZ4YeXiIKibccuTrYxC3nlmd04lG
1XOaPKi8LHHZM/jehbK1Z9QEdCB19extruodi7WF50xQYjp0IkIxyavF+1GSg5Sdb1SeFOMerOgi
5m4+4TxrXqoQr6eV8ZO2U3SsyspTG5W2WuwZ8vyYKG9lu5OgRihx7RYC3TjsZWieSKAVpreu/tTk
rdJxmKq3lXZXRx/wJHgjDoTobNJm0+e/pX6X8pGqaIf0aKuPPSet/ajJdpg+TksgjIO7hM/ocaRK
ci24PHXtiwZKpuRjxmRnTXda50bdg9X8ak2/mM/CuBvkZNv391SabKH5Mn2sqmSPberJggAAm6fo
VS/f4SvYsdTSpDN2I0tsWhOokG7lFFf1sSwlUhUqDjXtJqrAwlR+vpwqWE1NyeoVu510kbIqKEmD
bboVIEZqS1HkJdoFM+A2j04AW7y820zCH50MQyQwYsXbL9H4bB3ahHQcNBL6Igx+Zbk4dQHZhvVm
rTon7PrHgU2+uysyf4nOquLO2SHGZmkkgagEbMYosZwsqe0kd0XpXRQ3MzR09WkdzpL6LOUXJR8w
gNw1AnIoDMyDaofyeTRNX2IGRQ5GynY4xS995AK/YJREqMN9Mj4J7H2tSZJ6X5N/vLY0b/kZGBGs
MoIvizY9FfZt/x6NAi+mak9ju5WH0E2RaVWiN1oUZOPGqIajmXfgLSDMm9QFa3OW2zDngYbUzRyC
qqXIMpd4YSfqtyzPJ6PeD6xOVV07SRQ5sdUFAhwe2ZgotYhVLUdPxho/1A+WEPnZeEynLrDgHOvS
YFuJj4/sElM5xx3tWYaoSfwlLsdM3hfVH6IiBemSx7t+eAiLAU7Ja7+GXtRdkoY1eD7WyfOaEIm7
tq6pQBfuHDV57YqXVPbhKrD1+gNuDzNjBYvY3ofUN8hqgS7DAv7VphuMSk5SJjxEhtvRG1hZAeYX
y3rMjc3anxoNcjhMmnzYV1ZxkurplEWonggGmoXk0JAp1uNfEBL2F3026Dj8wbkczFV3XzeNU4eh
m6x5EI/1Rz83m3nwDH7p0GqdKmwOxTSRjHtHcchSYPpoV/T8HcyMDQfHXXrB7arOl+RHtDR2GWVA
uw6j9luWtkV4va/KpQtle+Qd6vps33MLdE7uCfzlFIK5GpRi7ZfZx8r+VlC9QPv1FJPeHg+xQoXd
wBWZMs2Vl98CG5xOGvDQnpbovaKYBhY2GPFm5S6D0HBibT0PmuiVqnp9Aax42ESddeyx3SjapwED
OjNMD7yLn4Tltl9EW2ktp+G5Setqk0tvcJFcPe8pBBzpKPUK6BTZa/vElxLdG7tNC81lzjETCtcs
jF02HDN9eEj1L129hPp9VlwoQPuuC9pq8tZsb0WINaTGqdINITGODtFHhtaBVitNi2Muaa4K27zQ
taNaZS4s7Auw501RL3a3FkGVs7E1edA1mJM0iVcDUhrLc69y1wZQz5oajNrnZJH1tzB4GI36RTFO
yvxUL7+oGTajOL0Bg+DHwzSSMgcBLYvbhBrqY6kDMdIAZUXuqp/m0bAlmXIeHJNBWV434yUpcqeT
78qpc02t5sXoHYGCatBnRO8TB4I5kIyXuFD8dSgPY6nZgNSId2ruWtIq41a6qBpbzjTYXZPtZaXk
LGB4UbpPGjekx2flltONptMUhITpAFZ4oqyV6qY1nS4xHEPcNi3VYsYFCm5K27la5oMWI1W6vizD
ualLv866Y2KAoDLjDbJ8RyD9wuSiBmqHtCYoWl8Z8pkbpc4OI4HfCrd5FdaDVaLGUrXXnAW1JV5H
oiha5a8eo58eGja00m03bbU5dxqkzrNFhd+rtqzlnlLM99kVWs/LaVYjISyDPVLJz1l8gYoFFZvw
DUUTnb781I3qLCf7tnrvlNDTTZnNa3L1pYNzhOshPnUVYmxzX2eCTQi1R5IePSNcV1VAtLEdfo1h
4ob986BbG7EpfeLL9+DQ+T2A6MRaHMTQwWdPUWbgQ0jklWApzD/pSFSOVXqZMbtx5ELeAbU1wISp
Fr83zobCB8djVk54A4fh1NSGp0/3srwEPb3VSjRtkvj8OZHv2ro4ND3ywhZBKLgqjjGyHjMce+o5
Ikb6cxRXToMfkcoRTplnRpWXrAZ2VUBCZvNlkA1uTz1LmzF0x7p+IL0FatrdAMi8UOPLwkqDJ69s
gmRNHOQLRUEu8nwopZHijjhwiVU76eZyWxAs0yvVyTL3GoJ2AnbsSS8Rl1dofc1NWN93LbAandXx
V2L9JpivtmuCPLMkZkvjBJT0uCZZxckEVgbpNJn0T9cWsHkz+5JYuVmrHCcyBgxJcXm3gnp9KvHu
RWy82vRAjKJXm0SVh9XjpM2PIvndQw6jEAUMZ5ROCnKVH7gKoCKXgyVM3jgZPqwIhAKA70NoQ4Ot
p49SlLuGbDnLwnmCg+SUrs7EKziHpTesz0ZHSVCoTqHrGwvAmC1aQlAiKSxYKrOe7P12vlhwdkho
6t1GC5/XNnMKLT6tquXK4lbMsovVfJmNaqvYCTtldlfsySvK7XlWnZ7DwmJ2J3V5XJVzOYV7uFme
XPM+ansrvFs5lMdxH4QWp+CoceVedeDMBGVsgJ8YD3Wlfqmk0pPS31SXXvGN8gSanUxo25Je5eR5
jO9GK7YBVrFuoQ1vk2OT0tZoBnTFvk60vi4uj0KcOmEoO1mVX+ixUT/UNmPeQF+sOyWNN+Fibfss
OqrF5GuR/JlRoepjfJiM52VsaJVRMcC5KxE2Ja3iAxl2SoyaAMsI2BECxYp3IsKmblw4kNNgILeN
cGjZVhQSeAqAmJwlGPL6eijsQ/2kcNLoDIbJ0+NgrPBpOPYbqxJEynHUsYNes+yr2c711pOhaWlm
7WSsdrIqnRMhPk6MjCfRVbHWCVQ6RYTnS3YFGdDAor/N5peVx/umy2wp+d2XyRPTzjNdEcIbpF0Z
s8Plg3Ey1fax68MA8RqnhYtZVec6vkvn++vB1CkohpNecdLpmJcMmA35qE+LA5yd8mzlXLSP9PZU
h2wD6zuxiI5RKlA0BW8131J69RNvEX0j1K15zIh8XO2cCXH5VuXY1q+dnPi+b99T2jW6qlKZ5W4T
fUG/oK8VAQnDVkpQ/aK8z8gMZVrOuvUBnu3BHHmCl0AbzI0+cFRplEOcKW6tA7S5Gmqg1BVaUFhe
yyczpq/K0G2hMzZafaKT70h89USJB5G5iUvD1nN4dUICYZKvcVQ54PNOgAXoTTza83Xh2SpRtyGt
SOtfQr1lkf1aWTh7vClpCNZMGDcRRSvMcHuQMvS8qSMn+ddcdw5Cb+ADd9e2iMQ+Nqn9QypvzObE
MBtTDtFm5Z+kebe6cJ+IcAgb9h1puTRx4Rn5l7AGEPV8OYSgqQRzbDnx2gYiT22qUH/O2kajeuBs
LCmrFy8ra56obBvD5FxbuWkRbYp8vJTWWykNp4pulKYp9jBSq0fiaeWj9fhwOlAMifGrWHei8TIi
0YmEP9Vyoa2xmA+am3lT8tnK5sGiK5QZp6WDSEpNVU4ZnuM3WXsvwt3EBKvdTH0ZdKrfYZoSsmNG
JTd2v9JyW9HEUAcPpmSY9AABG+rz3yVBymms29Ba7TZR/XX9milYVk6XM2HcSnfIpMlrGLykhCpp
OMzpryGCns7FJLy0BFsOWXlKWaebHHhCkW/jBn+IBQsyRY5W35Xj7GaJYlecS9fZLThpo6Q+QFc8
GLGyKSjhCj2yrfmt6Ie9GJ7rJMGJf64i0xWawe2td7VTSc1KjikjQZHPG4k6d3/c9mp2FrSGyvir
MEenD0dvbKj+qs7NxtEdowSuT0i78ilcw41lBiazYx2qT2Lk+6J9rsvQsVZqq0rbDyYGFZFObn89
R2rHJl52VuegsndaA6W3XjhCjrSkK5wF1beVqYd6ZhGHz6bHHTD2mVaThJVgcgqqgrlR6dgh6wS4
0ow8gI2EiwRLFZVTW4EZK5+N6BpNn56jxfBEQJ2RbrlaE7pFPfFXBzdOGyeWp8Nk8qAU2SFaTrOc
36fNfGnnEt83i1gq+KqUBGMV0gfAaV5Om4ylqjXeDD2DnSfZKo+LLFKGCAlXY93QX3p8epIg3TWq
9ayR6kJ34gnXs1PH4bFZraesnLZqJx17dTwu4Rx0CFNFOtuysC1yYvdpQF7/eqoKVOOlZ8ypnY9w
dcGkLi3cUJNyLBqP/fJ7vjd7Zd/3/as8IUWROYUOEOQiOaSlW2n4q4WHeKDF1qJHk2iOAI+7iK1J
9duubPBkMhhjspmW9kO06gDCttuIpCQU6q6QBK+vNCGYirc1VPcas45FA12SeXKSRfiJsKKLkbtU
r3OHxLhZTnIoueV4qAjpmF8VqK1Z+KhFv6LW2g11tifb7jVeWbmtKWjXBfQmL4j+Yo7gbqSvZnxp
4HOoseGtAhCdPvTirPYKeTp3bT7bhh7fcyhhNOGOJQd161fcm7spLt/nCSGsXh2XRttK4DTJehAy
OzV6Rr3MdzkITSxEWYqqfOL5WrxJFRyjOQjSdFBa7vHyEC0HUzjPKV/Zprvyy0VQ2gacX8p8qwdT
YJJVIVe6q2otMJdVdJr2TiPDbRDSiCJKc9bwdN8k61etBnVbg1IR6L51nDOstvcnzv2x9SS290Za
3QlN41mZvCu7hf5143fE+kQKaqj5waJc7Rpr19YyZzOeMHO0CAyqAYYCr3woaFyElrwTe4POZlPZ
fatRM60VnMZTmm0jUyWcSOUBaKuNLN+p6wlKsG+Cj6yANMAfB/sejfdahClkLN/h2DpzNvixJTNc
HvzrPwOL8RVmwA3/3TMkuP7z1XsbVqu3UgxOkmnXmL76pLyee0hL4sLFIFEi5mRKqld18xaGta00
h56CoVvjO0MebEGL6aVqX3NYkS5EFE0HiljvcYjoF+ytbsZYJ9tPBU2YllJ6VtqHrjKCeWrtCTVH
CNc1Gug/WecoUVyRidsgNk6/DA+gXN5rCzV/WzpD8RYiZZi/tPbRCD/WgW1SMPxeq4NGpR1M8sRY
fxr1Y2PsCmtkz+28djrOABu7IfGU4aybgm/w1+v1D6djbwTfOnRD0FmqS9grjgTLpgDY9wMcqWPT
gnte3splG2v7Qi7sojxY+nMjdl49wfldRVega5CKnini3ZVkJ9ENog7eO579mhYvVGIOA9ThFQ3j
BWeCxMhZioNEaH8lo/xcT1rO6zgFtL7uC3Mn1JvMiLyp3y7a+i5SdrZzT9AUdsJoG06bsGk2g0Cw
Zyn6cUKXahj8UNJ8kRdh4WYP8eecle9JV/CG5a6gT2y1n+YCSXI2nxOFmEnLyB5MaMxShjRdYPi9
pvKRQBg/yiRq69047dk2tjzgQd+K21ZiHcjGL51VquqgBUuPEegSnc/fcPeXZKDFGBruYqrvfT+i
lEvurAhAK0hrchJJ06poIK1ruSlHs3ANUXXn9Q5QkORYtPvmefFKJTmQIXIHM+YwddnB1NdNnMjb
UBA3YmlyqlMPcVLeSUyR+74LINQ6Y6H6TTZu1BHyCGMLKT9GylO2vFTph5V+pNN7xBYgkbSRHXrl
vQKgbfTnSDtN+t3ImQ2AsRzRiaRhIgi5l60fafdiLS/Z8DVjXiqXkzpu6OEjExRNnw6qEmueniH6
P15lIa0UYWi8MFCU2pIrXCL5zqQrA+NV6HfzdJe1x6g+qflRio+JdBSXj1m+5nk/8Bi6Y535gyDc
EQpasjStYurkIUb1bFp+xdgkO+M0auf8ugM+NnF2v+gcSJvCy5vR4WZ8VtVHq/m1gryxY8eFvg53
dAYA708meSLxg069q9GEL2MyPiO3UWpnRfJFQODOUDmA4TxVdkp+uh4vF+uSCed2oHtUHoVQuV+V
9qCxpUUqo8ANseSM3oJOw4RL9b9etGkbFl+ElCJjOgzihyREG0XhhZqOaep1wvOcPLUzRPodrYKS
1KhsuqamdHtZC2rFglO+7Dj+5+b1+94PhnISklPXnzUVjzXTXoZpEd3L/ZTtysFUXtNVDvDq7PPq
TZ6tgzLcq91MFnMpko1ivQ/VcNYgDbrW+K6Jz30s+Zy0/MhKIB6Cu+ohkP5mzb9bI2ujCsrxGtaS
D3dm/FIMCNuHJyF5LpgX9Q9m7aa1uVPjnUlpvlGNT2F60F7LdCu0ndctatCJJ6k4E43AWMPpAnNE
bhp5UUh8TKc8LoXk5KzHU9jw3J6UfLxLspPRxR4B6UEuh696fBezIogacTPUiAwMOPiZiV0aQbvl
OFPoqjOYD4OQbwWF84/ID6ohMz0i0/DEga6k8FBHn0VUfFhN5a2jdRCVaK/LkORrRs9dpziNgbaX
ANacOtxKTE9j+U4aX2f4CAkloQvwkHEkVcvUn3oQOr05eG2MHjBWXHl8ggtITnDHzHkv9h9yO/no
EW2Z1kdOI0MrRLeXhIe5/sTM1HT0Mmr+pEyfhql6MIcHSRS8f5dhfKd+uFHpqHHUtcOESiHvwEYz
v/9L9th3170R4KZzUbH/cV2z8xvrWBs/U8bfxoKJSSJW2sJ1UwaZw0b8oVrjNhCsBGEm1ybKyqUl
TJqv6C/Cyu/screBYFHRKHNfCGxKir5Nk7dRGD1Jl9hjmcjKajBnjRPlsl9Yf8xwfsjjzq7pv0ZW
60YYyMvfepb95bN88538J8nj4/0+KSMYuNL/4JnX8vT6OzYaoyk3+9lXLd+o7sZs0s2s4isRi9PC
KIsB+I+ezduQI3PVrTEpChxDkjukXvI3Id03qsfbOKNEac0slHELs9nAwg4U88Sx3Q7z9S+ium8C
qqHx/v+aokSMemFMhIkUU9p1jTOsfRDV1NgMx0dpa6SiPQswCBVly4lxn2iap8ov4ZJThp5Li9nK
yDpMZ0QKq5PYjue++ItT49uPdvPC52O2inGE3Kmg6w0uFuf3Bid/VNeHbPhkBr1thk3ZP6H2UfVj
TYS6TiaE0BiEImR2zhmCkxBUwENYPMraD82wt/FJfB0VzQSLmNrCpecMKfVnj9CNQLgxi6HrRBTk
PaPZRf4z/CyXXfxf+UlVWxntyoXVQOihkv/skb+NTzKmTFIFSyeyUXZEhWOo+6P7cJuZZLRq1kxJ
y8ddZDdC1avRBvnZpW9ef4h4crkO8TUHaC/mfjL/bKWXbnR5MTiBMhqXZS99rC/V579/WOUbne7/
SkdKZMHQFoPlWEWdhcxj1K5ptLRP5jVhcJ2fk0KhBAzvLOE6syZmo2W+OOWHWn1lBCEIBzXdJVQT
dQoWS1a3TCL8DFJus36WI7Gy03y6TucT0QpG6ZcYvo/NvSWLgS48xtGIIGonrTrxw7xMhXT/77/W
1W/2D1rK27hGQ05jSabjv8+nh4Xkj6kdYTF006tSN+9Jza8Yh/MPH9GbBWTJtELPGx4lIz2vrW+Y
z//+O3yzO91GNCmlOpSSmrDaR4cqvZ4V/v2636z2twFNujrUZG1yb0ahYiGGwiiENJZMCOB/C4j9
D9HmH+7/bVbTmIqK2Gi8A6kcO2t5V1YHUX2sxrc+t+gyhgyQt6Ny6KqDkb+V3ZltvSpfGkFA6JbZ
dDFpXedO1XwU45slPITGSyK/glfXFxq2EDUgoXfXqaVAaE1Ea6fK/ar5ozAnhYStyzXb+VOSPWuJ
i0fANhnZpFYgEcZlNLHTG0d5CIzpItJHFH8n6Z0mfVjrK91nZ4zP0nxZ9SuL7VK01klo93N6Sipk
B1XDkPGtpr+jN+0lKhV0kSh4ontyl8x2hbFbPcyq6NbF8xjuGnwP1i4atv/3bw04lXWzcGcyOW4m
KiUyd2nY/Bn1uxSIr5X9JSPhn5YBLn+bkTCIaawIUs9+s0yHORptK5/2Jke9Rb5gIPjBEnb9KdfX
9b8KrjRXJ33OSGmUCyR4G6uP/lJgfOdEuU3s0rHM9elA/tE1B4SjMrIwBlnkYC4zYxAdaajlaJEE
j6Rya/oEKqMJK4p/FHYo3kJQu9mqhAkN/n5ujlG4mf5m4PhmCbiNzpKrSI0F1BX74ct8rP9S8Xy3
5N/mZi2JUJljg0moHF804KsIZWkeOmTUqRG+6I5m5dD6cyS50qLborjC32ZeExlu3W3jbEsvZOoD
LV9oqXKzmfkYmnyMqvWXmHRnSy3RYuh3Zhm75FgGEq33OdG30bopIsWJi+Sw0G3PlEMBuSZR/uZ7
/+5eXf///3q2ejWfyjWTeIJ3pB1MP0y8EW8q17Fj1t/GXDY5MatM/pbO8o2VQLzZNK4ohqwoeGJC
jaHlJ3atjd7+sFIQb86aSTcNbUPS4T5ZyXvwivQvb9l3H/pmDZKEAj96zXXjqHCskT4QUpvpJ2TJ
6wp3YyYTgZkU4kCku/TB7PgHZ7HrRW9WnE6Qyy6fcagZv8JH/fe/r8X/9KhdL3rjA8n0qBNGREzX
HJQudbufnEev173u2P/1COtTV4XT9Q6sv9bT31JF/mm7v170pmwsBtOy1LCg0rWaoLVQ66PQMkRE
JGbv/ux+3Lx6asqCMuXKvK/eBrf887OL3rx4KcnJYmLysLW/GsOjx/Wzy968eEWbGJZYUUWj8WQI
aL3++2W/u8s3r5ysRa0wyTIHXGXYGMiji6h2jE4JlPwnOYp8kbexPnKjjsPSSXjqn6NH4Wdf3W2k
j65WDGxFRgSaFG5p6uNp//cb8k9rxfXT3jx2ehiRdn49rSTZJkPkRH1VxaX37xf/5gX8T+zAf70o
sgVSuMBFfO3WTuN2UX54N26euXpJNTrj3OKu85erXtz+98/7XXV189ARYdDIpHEtIOEQBfcE12do
5u6aJfVCdf3LD/nmEbxN2ZH1zIz6lB9CW/Sq62C+oKL6UrqfLaW3cTuKBi8k6sh00JsusXVVcivk
hv9+g775Qm8jdyLNlLLB5AvVQrLVSH74S9X83XVvln+T4NNiWfjMsuZOH0Ia/PvH/U9Gz+35hqf7
luSp9pNmZdY070U8YQsJeymatDk6pKT1CvPnGo0oHvEVdXg1lsYVZhEL11ZHcynKts44K69Qc511
2UQAjM2jiYO0Vhh6FsG0Pqnlcp3072NTdhBLXrM2lTp+sgrVMxc9qFa6skog6aNLw8xRidAIy99X
d4SQiUgV3lYOWdAcDjrxd/Oa71WxR6r50CHtTnTm56QLF8Y7I3pP4pQV0erTGbnEeRms+byV+9br
ScszS1dY9UMeLVsr5Y+HPxrD1P5plSI/xpk0FpeOdPlQvTdllAmFjM/7iTg41AW///02a8Z1+fyn
+3yzI2LBlySqr4kk9B4P+3M4P2nojQQElJX5UC3cn/BtSoVAtpTtYvV+n7W7pdOZYeyMfmEuP20K
41iGJMGjT1VJgp8tRuW1PZqf165EVu1aAzORXAXXCJJZ8TJkAJG4QyoYRCqGHf50Wc9N9pnK71gf
cDg8lgwOS3WzMnueB39W0bGsEWGB7tQUboLOO5k+KnxfRBg5atfZOWJhY57xAW1UKfUzphsroqSc
Qb32CTVan/bK8DrmVlCYU6DFNElQaC+/K/l3CqlknrYpugzp3Oe+YKG7YWbbSE5bb2f5iza9M+nD
U9aV51ro90vGUGlkUon5v1Mqp0VSFqIxyRQSVafnpUMpPV4WJPNRwZ1ITwYzOQxqaKTIFEvIBxaG
+y5u0ICpmzxWnXkR7qsezee7JC32wHGqjis/W7PnGf53njxX6+xV7V7R/UpkVk864iC1rsEfTsXz
Cgp50qY7gWSGRuVflpMRhawgugqC8WGRbV6DWj+Rg2XP9Uave7vt7sA5OGUyeIr6kTcHbdHcVC8d
ZZJeyq7BpogmnU81JspvnVh8UFObxCLFfhoHX1whW+NJKeLufm7qq/pL0br7ZexdEyfFIAsuuo1g
Ti7opo2i9HIC3w1BcqZk3I6o8CMjd8BKrjUQhHjdChis1BOAPTdHjm5pGdgG05H4CBo/ukHJMkZI
sa4DRk9WQ1cN260Udv446eSGWjsJq6cVzniqCi82+s3ArK1PYi9HrJC1c9DoX/0Y+klibUqSKuVY
+SgjpNMYtCIGtGYhenoiu2X+sLTKNSLG0QWCctv8lMufiXFZsDLQJHVohyBNteDnFY5pDNs+1pzl
6jtcQ8REv3KrvjNXMpmYoGi2gB9BEI5W2h9rBr/N7BXqrwX87pocDMLkhg2l/oV+2dlcp4Nk3Uvx
nznCrSkhSahRtmuVM6uP4jTtrCygo8RcNAw09Bb8aHuOfKZ0hqU7Fhp0ZEFWR9b0cZJE5GIlIszG
m/L1cTAxBDXIRkXVLvnG1PKlnV9EnkSkUTNDgnAMnSKskEoVdhcJTrtggAb7slqGrUwvpAh3Sexk
MxaTAmXqWviTshOROeh9jJyNqWWN2jfHBPBeZQq2wm2TKnZsKHASCc0rcDa2h2SZfVKgCPLz0uwh
K0yEA39GxbQh1EjdTigJfaBPNI984aPuKOQFKeK9RpoBxh2ILTLxWZ321lWFHzPNMNPHYrnvRATm
keXwZaCx2ss4hq0Svb3Fc0wzss9ehKIlmUjBiyFv8sm8izTrYTT2yLcKZM91svt/1J1Zc9xIlqX/
Slu9Ixs7HGbd9RD7wiCDm0TyBUZSJADH4ti3Xz8flDnTKZYkTs/YPMxDmpVKYgQjALhfv/ec7/SE
yBTDxq3cU8sC7dUPWoonMMErGtcrvQB9LCmtIG4xNkE9m0bJOm0eBofns0WmAxq9s97gHy5NHQPW
aK8K57lE3doMX5oh3+qxx+z1OhFAKMUOcZDRJMs2IjtyNj92yUFNVwZbmBF/rVtU8fLZd+1dUbjI
Daud7+l057qFwsqZIvzUdB46DD9XbnatEm7jwVkIdP26vxv9U+AR11Z78JfVsmvuhYF6E439SiXR
my7TQxjdZszXeZbmDbF3EEB5X+0+Z4nM11MTfg2YdjXIgjM/O7nhkwiRwnPDNejnetJKFiOioYJH
VBdfJEqPnEAXlUxnt9TvMzTxY4a9eMhZl6X/lGmsiNGQVNt0cFduMywrh96zU6nHqnP3nX6BKDXC
qg47BeswPE8331jxselejOoUpydTfxT9sJGKXXlgKFnPANr+aNps+9/GptzXhbVN5A1aw/UY5Ce6
XEub6wa2vkpunQLCMTbAxkdf2zA8CrKd4fmnyjx11UvJRD7slw15QW5DUk9YrEexd6phUXr3jXii
e7KScbcq3S9O9m65t518JDdsZWMlCSk62vzFw8cwkQNj1t51Jc9FDdc9vJXVlyze8ERt+4BXc9L4
FCbjuScTLNYOSe+hpWMFRoMLqXTJxAUjHqqmRNZ4gsWhzvVlnyEeyGq5buVNoJpjl+PTQIvjIvMu
0W66VCY0DCmXHoPxRk9ydLgIWMLoLpxu+TVWOqIjXXQvVhdcVPq1Zt/38bahJ4yVaoj7faodvICe
sH9KGCEViNhnDFE2eq+tYsfp3hTevHhMN1k7XDQeVjef57d8CHxjP0RMWWuUnRo3a6rr+GWChcOQ
bo601eKBUrinULtx2s8Iet+5DD+pTT4GMUeEJwYYYvqjP142tbGKWZvrCmd4+W73cptTWjUIXeIq
J5IIOzv+AdJ/16GrLfsI71v8PpnZTRKwuQW3VZatMiekzjNXisdTKjprYt+0HaIrDO9xs6wibVe1
ClW4j1fz1k9RhuZq4zaIqhAG/77ksr+DmX7ysbwPBzfVRG1SRB29zA69YorrHShUeR2Z7a7WylXM
YozTeNdb27KYLoTxWIlvaGAXZuquPNUtognvJUasApXHIB0c2VcktiwmbBH9hIFUW5d2e0RWGA/X
skjXBQB3Nzm3OaZVaR7rWUtYUKAy6mtsXPFesUzzu8S4bgAfTE2/Espa68G44qz6LcOE6ifTJg5B
YjA0GK8JTN8ojJzxvscnFjdnBxWTNRKWoN93oBk9zCQyOKXRK1Jap+gOvXsj2adkn69DzpKi9U4y
QZFGNz+gssLAxpxBJcQk9lin6wMELmORlTGW8k2F5b5nOl0hCmI5mKqnqTzC0qISwq7sqa+6Bkia
ZtkMdW21C6cMbxoWrhEnwFBv/PLkO5dVtWria1NNO13uR657jZsrCFEVa2pnmeEScRp1wSEotkG6
N/t66brRamI5czz0nJgthI042yjWtrjKWZT1sl2YjWIVR/KJkch6ttubPruJ8J/RZ1RzMza+LhDK
QczwK38TJxSgYqu5+NQs/SJOLyftiS0DRWa/sqiciu5mlMxJw40enCY2z6q8FZNYheZWGxb9jVef
ymFaBPOsRT+G07WZ33nG2UmqNWHHC5shedyeWu+hxpeZ7geWNZdy2TG4k2ddPDyBhOs+xU8C2ESC
7b++Dfovun4dhS9ddYzl1wBvdcy9kHH/Wc5lEb74FV4qXljeqSqeE6+pNVhwBdZ9RlqkFQShOEe4
cAYP3TKxXOsWI2KV6XdDeq2Yq3tw/BHarkVm7n3T2Ag3uCGUe534R4JRRFJtigL5vWleNCra55x+
AiTiKnVRTnF5/JGGePlF1U9ZcFvH90bmHzAJAQS07oKhfdD04pjySCvvdXKH647sT3IMCB1b5cRw
1cxYWnVnN6wQOkaGSB0C1J9WzBeAWzrWwlsEXssam2inswmM1yoLyFQZFl1wOZLeWaB0K58D46Yz
1aLCiOF78Avse4cItizGLasnF3Zx36XbdniQybhS7QEM4BwUStmKCstmYTSsU86jaBXXpA4veMjw
wONjJgiBh/3ZkDct5YXO1ffv8XeRQ9P0z1VwtJgKm2faJZT7axMhcTOdHPsi7oatEP4KAkijH0f2
j8x+kjgdBv+LLd4MIv3cWK3DTt14dnifY9aOwYzAQGmAqq/aAGl8xA6UcP4MIWVv+T+NFKjDGG0z
4zVoxrUYKANQhS8re2dH27EvcbIfDYaYqcvZt/6aSIUhOkE312JqB8PQ1fdCq4+6IqevjBrOzG6w
myivVVs/ROCmXb/FgxVtbR+QAXMQFw9i16DzzJp1iOugtss7t/X3EOove1z93oiqNV1lLlhCA+Od
4S97IovkfBTvKYVw/7fu2cH8HwWXs4sGeEogNs3gM31iGQ9xKwMWyKZog6Gp5AzQz8UcIW++Nmwi
5L55OKwEpgmvPsT6ham+DDTQrHTEKDItk4CKHC+H4YqbYiJ1Y76e/rjNu13d7edNyEzL99hOdzKw
lljOl6LCEGHfjrQQMrpNGpasKQ1XGD5AVuzjFhm0uxuGQy3FlWdnGGvjk2UByU0RFZbNOgq3EuiK
qLObwLC3DU6YsGovA9s6wCPcjhHSqZ5UmmrYTbbYe61+rFPuR1YkQdRg7zxq2H6CnAWqvgkR+FfV
U1cFGy9D33xHTGIxBhdj7t2mSb8zBMpDQDifbGe/6B/MfaG/NQpxLvFl4Jk+jhgL8UVH1dvvX/i7
ruVn2+SHVmFvdG5vm+VwFG1zz2J2GYDpGVzqUAswBJlbI/W/yBB9ijdwDdQg7hJz2XHSjKtkEHu9
nr5E4l364aUfvP/+l5q36J/9Th/ajNXkl+jnXXB8qb1IKIJmiXJfqE+6o9+VJj97/Q9NbjsRXVem
DK0K3Vo1k37fh4fcJLqqf4+127A1GMzvjR6lcXPo2RPbUV6m3mX5afzud9nPz36DDxMocN/K5R7k
E9JHmXDYm2OGH6RcoyQ7BL2P64LMQ3U1kEoQ43Su2asyk10mv2iKI1LXAaqCMPX/s3n2R4pyhBEs
Thj9HiNta/T3U/xJf5Hd9eeX0v3QuPTcHP8G+9UR8/2iJGOXbhy+xB3SiFsOz5hD8iMFEMEY6TJn
rp3Hr2UK9t1Y6VN9q9hRpshelZjU2AvWNlbpAd9CmnP8ve6KRyu0N47bbuzJPkRFt460RxuFuLLE
la8e+qJbjmG8zrIv5eQt+wQ3XLGv64tg/JI35Qq6kY8j1miuKimXGVCRikZzGZwtcRCspqxpy8K9
wPlXll8TvaW9BtuGaJ4BQxmre60wBCXT0iseQYWkAW62Q9NB5NZXqEDazKN4xCavNV8jFsoBx9Gg
srmTsAy0ejFTBsq2oKp4TiKKxQShLgCNtMEZGolT4w57zUbRP5M61iK98PU1JlZ7wq5YXkZqX4/B
0qFFaNKHGKxsJwFxJRwLVIOZ3tjbRbIAlIhHVY33slGrqo32ni8gbT16FmV7vE/KQ0GLjeCiOHye
hvdchccCo08ZoZ/GxQihxbS2Tn/hg6tWpAQwBLqYpviyimN2Y+p2dtXekDwr2SoccID32BnDbbAJ
HQPalMelxvo6PErbPOXq3VLlLhXjKm1nd/+hiO7ianpMeoofF9+ga6w5ci6LmB0Hm16d33XJyUxO
CEWBOwVy448vVmasR13eeM2bH73aZrQqeqCMmUfjQ3LWShaVqS+HfKcVN41XrCareO/rfNdoE2e2
R88+IiTH7tpcZJa1hmfCQd5eQlVadG52njCT9/iNqm7Y9CqggZReYHj7njAeRumjYHQepYoE14eE
BnE72ysBlHqTpI3kHTPjMppODdVjNYb3jvZ1lNXRz9+8CFetk60Gq1yP+Ara3r+0I+vQhNZLbNGB
QJrg629aZ+E9JqSqdmDmFQStf5X4tqCLtcXGh6+RZ/ZZevonc5BfDHPcD3tKmciOWyboqTo6uoa3
QxitNIFIIsIdN302w//FWu5+2F+gIOcmEKH+2CT3GaG3Tn3hY2v9/Ubxi7HIRzy3P+UcUqikjkrf
yZCM4mH87Pz4i3XrwxbhhUZs09ntj0N9artbdoBPXvgX0y33w8rv+pbqc49OeQseogsmyGBA5Ije
zfXPtrdfDBs+kqcdL0/rZHK4sDg5iqQhttmlXXaQIEtieR/p2zEXrDPx0rfFJ+PoX1zmjyzqfDJ0
b5w/VhU9W95cGeLpAwHw++v8iy/NmW/hv5U/IomibGq5zqGjk0R+HMwGAyoQuv7b79/gu6b9Jxvy
RyK1DBqUtI7FDuiO80q9j6v4MinsFyOkSU+GYMzK2hivXjdwvE0vs+BBVBxJ5lw5DHdQllZtATgs
HHdJwYlWVy++m+0b/JYM7zZVZ6ylTI851fQnv/EvrvLHKAHdHUM9KAZGjTgM3Yixgqsu+vQ2iR77
4iEcGihr4eMEkssG+uEnMH08DaRZs9B6dEsF1s4aM5JQOiOl51x7lUDgf/+7/eqx/DDtqgNpQJcT
9BLRHbKJjPQHf//Kzrxs/Ow6zfff3+6EknOw0drcCU0uz5kzbsssXPtNvzfdcauwpWlGsahVugJc
D+UHGkeuvvgYhAya2mG+E7JfSvfJkCgplXVg2rQIIjSpcqm8l1Cycie35Qwqoa1pGJQZZKzqOIR7
WFBhDU5LB+kWJLtaNGsrekyC58Qp1vjjdsWYfFHjsEuQG6fx2WKYnxNb2/pPQWAva3+bx6AfpuHF
Huwb4i3pEliffCu/ejzm6/C3L2VM/CgsQfIfjVTRBEmXAyBuotOY5P6lX//3H4L06n/+B39+VcVY
xWHUfPjjP0/xa6Vq9d78x/xj/+uf/fhD/7x87jC+q4//5ocf4ZX/eufVc/P8wx/wlcXNeN2+VeMN
fvS0+f7y4Zua/+X/7l/+29v3V7kbi7f//MeravNmfjUgmvk//vqr/TccMjO199///vp//eXlc8bP
Xby9POc/+Ym357r5z39Y7h/ubGDp377/yfnD0C3H8WA2u3SIZ7Jrrqom4h/af7jIwU3dNvgB33O5
erVqv/+V9YcOS9UVtmFbuovk4B//87c5/3nT/3kJ+PR//fnf8jY7qzhvZoPPh4fDM10hPN8TvuVa
uuU7HxVoVdMJFWYM0wY3ZgguuyT8lvpWB8nDE8lJ1waKDNkkj5mnANB5YyVXLQPXJ09UEEdSGapv
rYyNftkVaXofN33wkvimZ68qTxjnIPASaqZcC6ZVlmf5U5jwVJhpxXqvJ1py4Vt+kuOyzkBRwOPG
J1jrc98Uyazf8ZoymKf1Rl+sdD/o39PSd+7z1Jd3uK6TuyDvoo6WnubdKq+3aXB0dgGap+0ZSTXx
JcC8keioLg4v2spo3E1apUG0slw6rZA6dEo5Z6we6FEHNJLoC6LjdFpmIfVE381DSnHfdqYuVpWW
5zBIi7YAaNsNwdq3h5FHvk0V1nKnnWdEY588hnHxLe0rUjs5wKy5hiy4pdYzJO4yXTAUKX2wY2bY
60/2NFonzx3UVysyLlMnd6K1ZkuDaWGQjEDcWm+dly16YTNS6GdEU0I5Sc2ElFLToWi28cC5y3rQ
9UORdjlwCDOLZo4e1U2edqO/EK2BipX5saXBJBSIJowwlwgXIGo857ZWqmXo+diOIwPTQCeFvKxr
R7+ydE0STYn0ikG+8hmo2Q0LwCoaDT3YMiN1bmIQ+DBPgwyNuc5AkKVxkogK4Dqs4RJbEbMZAkZt
G43O0jM8uKpxUgCfKT3WwqFVwbjM3TrBcjX0Ppwe4SqNhTXDdW205muqumSrT35QbkbfSN4zEBXf
4iiV5WGqarJKklxz3/i+kB9UZQs5yKfT1Sy9Mdtb5qDlMJXa7KVi+E//VZcTJ8LhO6hThn62gR8S
yXkymUTLUCbVdVxPEDObILacVaiL4E63pvJdWcrOl3bnNRqRAkl9ZxdTdpt6qcTxLc2MeQzuClpK
jngYxh7IWcjksNp9X0P+HyykV8VbfttUb2/N6bn4/2E5nRe9Xy+nh+fi+cfld/73fy6mLGV/+MK2
5mHNnwuqYZp/+JY9r5ok3H5faf9aT23nD4c+g+EJYVlI1Wed2F/rqan/YZumZ/m6ySI4L6j/nfXU
+u7q+69iw+P1USn6SG8MAlR196PJKh9rlpyOQaCvG+ZRkHi2kElAWHCsD5s5XRayHf3vtunvhd9f
UkUE47Z6hJO7Sh13H/cKp/cz5pqF7rVvcFt6YthmOf8hYZi5mdLpcrDyp7rhB7H/myjvR6+nmctW
Pg1ahl49G7iDnWCZxlQOQdbnoHblsy1dbeFNGkBhVtuFbUNcKbIMC/zEVE34EdHlzG3i9IEYEPr1
0vwWjmNGJmjlAqq9qsOGmYR6hYqob7IRK91kwU8Ii1tTh2fYRjZYm8q3AOKaX4UaOXCjpvETL7rU
0ogQZdWlX2uZZyeLZX4nq2abnOXZFf6u8cOLKQPdC3Iy0ff+dGQXuoFhI3CsoFvKKwOyJwGl6ykM
H0DFTICfAGtjzcYP4vX467ce3A3bX/rWRkb4vVn7RvsV3k+xySIHJk/d490nGmLpQLEOAF6G+34O
KtI86Sz6WKE4chH3aUvXfJWoGEBfsHvni2lARBQPZGKUNT1+JpygibzGei/I57oKp5YmiWbZD1ql
PWcWOOWMDY+mr24ss3CSW9/Kvsm6Jk89DMx1U1lqMdpTuDVnLIMddNUy71ihgkm9du0gVlOofBou
sj7UI1yywSXzvLKdHtgukgg91+NT1tc9eRZ4DnyjMpGM1OVdk1byqhUE00EfgGI0N7zjrhIs9clD
WAJG9LT0pUt1WofAjTfob+ACd7JFldWlD67tGxRSRnapam7btiif2EAC4AwMYo2yGS8svB7wxdSL
YRsYl0fvMU/Dmq9RKHLZfXMtrRkn3AByMFPnlosH6YxEqgNoHgkjxh121CHXo4OzMy2Ili1tpS/Z
fdVtAIdjOyT+vWPpwIQzxniBNGF+tLm9grhSAzGIg7PeMFGoo9E+5nYfPlq94zEzgdNU5iDmUDQA
MdezNn5uXexRYzff5C1J1V6Z4+hIacdYuc4kPxzVQda5h5qF2sLsCAHXSmGBfoSHhp3Gvggkkphg
QDMQISSBXN9y+fqkgAHN7F8LvW4dyxJNEYzN7j3w4+6UuRa9pWYCWJH0gVobtd4vhLeJjQ2yKEYk
RjIFq1KF1lXVNS4/zx0lNKZeSSwQ9EyK73nq00uqPg6RQUb3TtHjSYOJ4Z5NIKNRJeVDGhlMdY3J
X7Y6lhTTI3TcqAcOdVKggonH1lxRYfZLpQBR8+k5sLlTuu6ioVlKB1KviNN2D10JnQoSgcXQBuG6
CZW1H3ygL1pXGMvRygJ6oUDCkk6S/h129/kws2g76wvka8gghj8ebDGfgAb3a9KY5GsqA+yrF78z
5KqJu+/bJbshyrp2vMqrApmdRnPVr9CVRR7Pr52Dcw9DeENgnCTHJ99AF+SK7ahmemOlylMK8m1f
+XIES8+gLjaGbG12Af1NHwhORDTNgVKcp8PrYbeE4bSG7oJcqOSpzRNmwmNIg8zN4udew7SQJJ7C
mhbwjWsV5ZUO69cMUlRz7fQobEhQ0vbhhnQTra2hSriODJKF5ah1VUCC6xj2b0q8fZ8cxOau9scN
gxLLNV32LEN87MBoeYEr16rys+dbx4xOssP9rxdi5WvZfeCGDdO24BNp8I+dFzYpx3Vsz7EdCn9H
dz+aOVqTzPjJrdtzN/JmWh0SwoC8fGlRqH0yhfqxY8hbuTrnG8ERxmJj5n99OG9qqMCqwrPO1MRP
JdnVzdQdwhiKb+evhsb6pI3w47H2X9+O09rfj7cGmKJIDsI6a7F8IOLvQYsCWKzDoeCt/1aK/OTs
9GPHYn4rQ7dpgtt8MN/mJPXjW5lBWaEMKrWzxihiWrHJ/Ldfn/OYRbHCm8xX6cfXl3ylfJpOXle4
Ndm6vuZeffP7t/iX+8AlW/S/3sL70GB0hjbWGreV14Y0vrbS3xNs9wgi95NP8vEe4FYzHcNw+ZIM
R3gfGQ4hEBDVV2N6jopTml6hWIVoxkSi1j7xIn78PLwRN7XvGabnesKdi8W/X/3R0WpjFCEyThSh
ZvqsxbeJ/cmzY/w4nvIEb+K7pu56ni5s0/joSe/sKgy4K8JzLtGdtO1i1M/Sv47Ti1zvDhlMGOFI
gku//P5afbzdbM+da1ceJ92lyP0YLhXlfTEkri3PkCSCt5m0/vvXt35sk82fi11e6GhUTZf/jA9f
XowVYZwiKc9DiOi06Tp1qix0P9XAUdjUg3adjbm9qDvY5uixmmXn6taT2dotgEb1YOo95MQOlawJ
R/Wawz4mFd1FQ+vE5xjWN1kDjbfNLd1bG7DAlgJE86qOGOdLVsDvEE7KHwIUFkUCebz2neBKdAbB
IjZkWzcLnJ0ynf6T9elfb5n5U5uOZZq2ZbsfWQCjMAUQSS8+98k+dXa+urQ+i4r7+VvY5p9v8afQ
/28tt9SJcTOkc3YFxXzAuZq6ov1UvMat/fdt5M+rx5ogTAPFzcd0PU7pldW7IQX1NeIsnL6/vzv+
9e5j6Rc2J3nbdR3S+358supMwhLty/ZMmNdC3Hmkqf3fvcGH1dQWppbSd23Pg04nZVE0n3wAFrZ/
vQ4s0rpDhJJpWLzg/Bn/dh2ka0mdvBSw0onZIrDLDZD6SbyDuT7sFOzVVUqh9WBKWEsNS/62B3Q6
y9N9xnZ+D23OCJMTJ5ywK7v1IDtoxR24/SKOXp3acs9+4LcHWhRBAMzMfNR1CUxsMISFljG295VC
BOpxbOCU15uXeiwR2rQZuh7Rk1pUO+IYlsAWFy3DQnPv6Gm/zvlSLjvVZHeEjhZof4YZKW2F70M5
ZNspL2R/8DDKrCun47QlxbCpsFMuh95KVqFW3U9D1cFty+oQchYFFgJ1NfWHZLLTjVVnBSVV1Kxc
UTwWAy6krjCzZUHIKXFJg38Z61EGT5DJhBrcaASnxTCaqJKAnhVacOmP5dby7OhUpyVnXKtTV2LQ
yhsv0dU6J6DyyU3aelx6RRBhzZnKe7vELx7ZmXvw3LBat3Xur6B4wgwxI/slZmE6CCdvV0QnoIUC
w/6tDpp+iZSaeAj6R+uB0+tyFEa4tlyh7wVdrb0WWv2mEuNrFqMCrvPu0YuUvbKTtln7KTYMxCkY
QWPIL2YY3egmQ48oTzDMD+5GFrlc9kIOxxDF/aopuwSEvzV04BVSvqnALk6gXHPAqh2xPwJEKgUz
U7Is8k8qhQxZxh3WfgdpXZtV/JoVBKQSmM62jb2GUh/eNmfudkdLK1obhQUpMG8wPJSa4nTf6N6p
RCy9L1PEDT5z42vD03kDOZhyN+XNF6MhPafUJERLKy4XpqYzn8DKukdU7tPIB9pnVL1+Ubnw5pLU
mQ6xLfytE0Qgirt0JtLRwixzXyNYoS6E/SZb50S9Py6mTAeJqicYcmzd5pZp7TePU4S9jkTVvtXZ
9JCLNNgPouoPo2PZF1NQx8u086cbZfnlsc3y/j1sxUuXGdVSTyp3U/ss9kSgzKlDSASaZpyuk560
H4HtamfkfkJIy2BdCXcwuKaedcVJFy4W1tFNpNwa4ChJRYQIMRVx+DE/C7/48Bk2mJzQIjZDtLGQ
6b/7wiIAxSE3I2u9fg3dxD0OPG77yajSQ6Jj5AmzsdjnCog3+HJcaI3tbGppd/uc2/dmaAd43JFd
W9dVRytVb8W0NDQng3mBD4PzYLFOJ6fZ0EBH1JQg569HB+NHaD5XNjzZ3GIw2thFvWv1kfCmUDMp
22W2pekSvnldCvl5boU6IiPvKKHpPIFuFmMjYE7p18qdcnS2QBuBMalLbSCcObGjDjj96OwSiBV7
jgbjRTUZHD0Kw9obbh7yj119ZahmWk0Vo1N3bJFS0E1OYQCSNkVtgj679CpCx0jnMMIKnQeiGJK9
OFQWKmOohbUYq1h8KGvbRYM4HgKNjs9z5t5zeL3UmpgMlCBWF0iLwovEQmee2OiuQ64gdo8a5d6d
6J2Vn7nIBYl5aAELrTsr+UZtdNtYLu1Sz1f2E+BHbFF1dw8gVxHtEqA1iQCXRLUAHBNHwS7OqnZm
K9YHJ/G0tdvLaF/RQttlCvFvOpbNqR0LkK69pUgbEEJfaGbIwbKB+VcV7SsoQExoQSPOHMbpF9gV
tg8LrGtcu9Zp1Aa5txoGl7bVyl2baj5GnJDhA1TwpcirbpW6Dhz4IR6Q7vUeKo8Ktd+aFrn+rLlO
fZzEAIOUlXVbRQ2cNhCcSxmNPJrw4/fKnWmRaYbrKgvVRqe/sRBFos5GT1Mki610l7u5e+o6Z9pE
ZfltkoV/4UtNO1hg7JZ67DO1MBRgXxU8tI7/RJz8I1gHtXRjpsNGGscbpzPCRT7kr2YHM3AybVD8
jWB9TNLkZRizejfkmbo2yr57g+xFT9tqbeBRbtvddUUpj6yEJQyLAEZiYRRXoeK00icy3o5+fGO0
XrEusEEug1G7dZD57fIw9DaqRVHOuR2J/9w4a2FAbqOpHdZaruJNa6F0m6pYW/QaX2VLus5jPObV
Wskww5c4FjvbHcJHxruENqiE0sds5bl3NbGO4b8jUB+MxeSE7eXYd/AyCnD9qKYibRkWMF1zrfDu
+mKmpKug3tXmvPMFLHFLR8BfSLWseTAAEUFZElrPCs+WME+PX/WSRpvQdLXXWyu59ZUUKeaPEeWS
EeiHqRz0yyY9o0cmri7rvf61zjz9jnkT0VUSGDYtt5tSVxPzlLHbGBH6USPq33JloRrJcwTmMsML
xvHwZLckMoVFiezR9eh/yuit8CV3tTsx2A9yfadFuUkWFKnA7J3xefCsFxXX4Tez67WVVQf1lYBk
/CLryZEgceewFnMoLj1pmazYTrrNrK7ej5FpwPzt5XEQOl9dS+nQwl9tBxtSVVUbTC0ypinXkXDR
/ZMlFG6TbiQkgs27XOlNG4OkluF59DubgRkzto2irLhUVAdrEPzkpzSCxCe/8rZpreRGz6JXeirj
wh5K8yA1+2tfKYP0w/BF50OsYKrRSxzpJeYLGVQkCfk5AjOE4OrWtmkulnHKtp0Xqlw6gdtc5x5Z
EKR9wvWMyQYRehitdeGMM0Ebk6IOoolgv6yxDzj1CLQbPO2sArRw3PP19ZAiuwqDsrisc7ZyIZJ6
Fdl6CGtYr3GoBdDvVRc/9Jwq9pkPqFhVES/tmE/62IRH3VXEt9DwXYPzMDYGZ51F10X9quzairgc
+S5xMT5HjvHWz//1TrXixmkOUd347bICFXVywv6ZkNCeuwHHXyrMdDeQHfHGaMGglMADa1j6Kyk5
z6q3tOeOU/GmtWF+YlE270YXmX7roOrAGzs2lwSp0GUPun7FuDXcdTYGMQ8hxDL2I4xHMVEAsRiJ
hsCnu8ZclyIGxKbb1t14blP9OVRK4rQOqxdQ/m+2M0cyY0KFQ6cNIy4WLz4OaR6v3Ywec+9iQULF
uuj0nsWjiTTOx03LLql1/aWbhs4Cv4i1Gs1uwAJdKLH1O/eqB+Ru0cVvdJvomS9V+CBCfx0bAsk3
S+Wi7+zhyh4jIjnb4l3LprdKA8obtuSu6YaF/dWMesTqjgJt6UJjbV1zMaKAgB+CXbBwvXoh3Kpb
gn4v13XaF1tRYFzo6FwS9uhlO1XnyUmx/Fwy0cCxOPerbEacm6pEt5BXXAi6ujoVlWNU2xYj2bbz
cRJzDoBHIYNx0/pmuEfabSydRCfWgBiAUbb4/mK3PFiJRYIpcWOHsnF1NkxSpxgUgVKKR7FJB2fa
2hM86SGNMI2l7qsliVq1dMQjQrbuEXaJszWcMroHyd4tCou6PWmSdg88nQ4rowjkcb5/EWneZeUD
5SewVfsSpqO9bmmkf4mNlElPzkQJ35lNH1PmMjq0wrVoGGN71wo06mFGykFZ2uJmFLRUTYsMaxiM
Ial1zWve1cFF3042Nj372TWouuLMGLB6TtQGcRWqXTwHuVMhqdVU2MWqab1kPeStswszt3kZhzyA
1i/Ki2gs+qWZFcZNZVPLGqz/7LXRXg7qmrvOXum1L66k6JJzWlO+Mrq+H6KKW6euTNK/tGqfV9bX
QjQ45KNsIEsj/0YYd7PGscyt6rMICZOZxf8g7Ux740auNfyLCFQVi9vX3ru1ti3Lsr8QlmVz33f+
+vtwkouxWgMJgyTAIAgSkU0Wq855z7sgdw67TZEhg04rm+mAbsiPKSM4uYM/HWUxhs06DSv12Ghz
3nla0sKAspM8wTztKlQJLbQ0OzKyzL7eDBDr74nkGG76wApu2OymA5xtwmGtuN7pqk8Bz5l5SNii
rOEUD9EEEtdNVCEYNevSPiZTBWFaihxJiW696hPuvtbPLE/ibVbqkAal7CAUCM3JWfX7zCndh4K1
snVlz6mkrZI4MUCGY4HP5NqgUzq1nrD2TcOnWEndnqRwX3IV2NsqZ+RWBCrcN9Vi0dabwY5KARPS
0TJWvkZCr3XkbaZZUWAgo5qL0tyCCZc3MQQNwn/QRVhVRThtNT0nIDarOC4nYvmCX1bmzjdew3pH
vOMdw4i0nWm0yM/sUYo7NWWjqXtjF2b5EgKFzEotGkVGDJjPMXKZP49RVN35fs+UYZ68YdN3Whw6
OAs/zXlsd6bZ4v4+QyCzSj8+pJPsn6PcnG9sUQRbBe35UKX5dO+a4fQY55E6VXM/bbQxIyMPpgrT
a8M61pOursqpR6FtV/EXw5A9qUvtOGxCTEL2xCH0e4adzjbyzE9WOBWEDtnjsJp9K/lkyvJQU42X
IFMW7f6KjqvYU7KFJ8s1M7SwFdVck/tPPaOIHftmvrfMZtjkDdIQM0clpAaDMIG5q1ZtOPm7Usyf
6bxsxoyTteLJTREzNS88TD7zoTmSw4+8ye1thxPI3ZwX7cqUU3yMJK2xkMHPoPI+M1MzYBVnzcon
Rxe/vti66dFafbJZP0fbr4K9xmBgT00a32pLj7fVbOmdNMdvUcPgJqeq3IadmvaeXZfbeab179EO
rUmhohBM0Ku0VkpCc9Q1G/wsmq2YHPOmJu3BJioU3V85YC6JPG1ArLir2SY39OXnSAbDEcEPNDNY
KVe2GJNd35DtzH6mrh2GsGua3vC2yO36nKvUPMk8t7YTXioECdlykzZpfqhL3l8Vj8SKhUsiT05S
9moGNEPiWHjfyjD6ZRSiWRWlZR0yw/UZsXjf2wwPddRCX22GxeiZyJAUiddcKTMK6TO9Rzorpqo9
FVTfIohUTU+04lzJjd/nBTEQpkZnRYFu6946xgoXWq06NgYXQZiMeC65jjBkcbC0cAMpNmFoMxCe
H4wI2alrcTQE9TzcxF4P2NhY3qnPLPuLjoZ+bwWmtY+8WUHIKfD67+xyHScQ70YPxwN/RkXvdob1
BddmfAiiGUHiIF8Y9CbrEmup6yxOnyffqo99MvVrc/bHu7YKxr1Ihl+d03m3U4luNLa8ZV8sxmOQ
LQLsmg0+NOL8qjAd75Dh+L0NJkolMjc5+HwksW2o3VPfOfppmExnM0bK+gYl2iVTgkxKHhxeK/OY
/CQufVkW2XfdE6iWleYt34l9XcAOImJCtFvVWtYqxSwewZ1tkuNCKxqSiUXIoco2XdG0u86lZ9MG
R5GZd+0aFkANGwivib5NiPTpUWQaXdjzudA5jy2qTr1ETo0++ly7b3/5RQ02VHYEmQlWhnYDd9t0
XodDZBccPJm3my6w41MRDMnOjUjiQSVmFLI5kg+nDnwiyFX0kRmtdWcmSfYAodxGBVE+Jl7tb3Ve
woH0Z2zbwyjeYTDLb5EpkLtFYKFjNPpYxvIJ83JS6DKf4B+nEau5TMAJcn/adp7onpK6NrYizhrm
feawB85XO4BqwHOnUOMe6Mtb6SIPeap0xsdBJES2+Ea+NyWBG11LJ9ErtjuZLiVqCMGMCrXamnPD
RHcQ1m3UQLDyC8WV+0WdqgLjSOLnb7Ox8JGsO1J5UyzeGzmLVeJmNmk/OvlUxBRPTtXk+3CYqqMx
TM2+get9yLoiONhV7+567dVbcjXaG35Cvq1GAg50OEjSyMf2RxzLb4xq27U7tvHWWsxzgiETu1h3
lAqho/dxldKm+3CMQazo1KOQEeocZNdeE5YPRRAXd0LK34Wka5JV0q1JLSPdaYBG4Ok4P3CfHsnO
iuoEuJSMuIJM4ZLREAYfZIXWDQkjunt2+Bf7G2hJSpbNHQ0MtK7eDW6jaU6oglhexypJil1uDB50
56a4Clog/qGFwBL6PO60qWI0pJnz5AVC/Whnc9rWI6r2uUEqCHXNOeCy6+0JvXbYsZ0K1+mAtM5y
tEDQ2JlXuuzxV4gVKvS43zR1q4jShAbm8JTumErwIbgxuUBxJc9l60JQmBtBUelH+4GcSvJQhb0L
/M7b9a3brLRj8msqXe7juesOdpD2uypyv1VatfscDOy+mhDXexFRl6NiyY6QHu5iK+r3hT/ioCOX
s4qmbudEtdwyzya42LLJhKjsp75e8mSgPazQlEAWyafwHGhZHE3DtW8gNjQb3xyq44ymm1l9n+7c
doQtEjJ39ssoOfppAvwQu8kGIxnNCD2yD4FmYFNkXbllTbItthnJDKSa7Mjjq1/ISAg/ky0OtZGF
usK1hJM0WgBj+sRhje/xbg7BNoZ9aJRE8GLx0jScHx2a0KHpNDkjqbpO+hT6uiPp/ktszhi45/lV
ZglFlox8SsJKwKPzXVKSW7jUA/k2RWIQ8hISpxsq1HA2A/drOK/jiSytbO8bc71FzFBeK0wzsF7V
ORZYxK1bmgCiOYWH3hIMta7sRN6HsEwOQ8DBPhv5rzlIMuIDh25X5IBzc9ZNp1gn4LfQ91ZO0KZ7
XqR/6BeZVGg13qacLePJTHt3kzlEd4emPZ7glRSnCLNEcj/YnGcjgHvihmI3ZM0zQDkpTykhiYFD
eOaUlVjdziq20J1zNnUGTkmdTuJ1OziwIFRaAgLXj4J4BkyMKhML1tjHIQSPocD05KcB8VMjkaxP
RjmsEkqoldTltM5cqI/0j1AyC/r2lHb4azYTY16axoPtAAU2ji/WJXxRDgjIHYFwUIe5DYjUXP3U
KaBBT07ddhCVXOXxXN8veD4mNC7ntHKmX0PY4tJSCWaVZkHpGHVJcEiyjtw8XRlffdqEa1WDQ8IF
p2agq8fhQ+hdDS73KU7uRX6VxNp4drMRmy/doO2NEp6txMAI0DIEu+LlatOYbkKZJDujd2Mifjrn
OGZO92CFPoywSHRXYyRI9TADwi3HvF8ndVXzy9Nl0NBOCNyicuOZCCv7xmF12F10NRSOsekzk1xB
vYTgJFB/6lTWn7sqd3FkaFwkdynBtiQyGRtFIvjaMAriz0dJ5jH++uxdBRJ5e8gtoNEs2voZFBAP
E6I2Te9Ho/lK/CuI/4CcOAnxcZjVUGNbA2KSu0P9kpRef+fLmMDmgj7WIUFr784RofI+ViA+su0i
zfGZAnkuQOQjRGwOgO02V9Q6uguKL1rn6rf2hYu/zOAR9uDjHju44G2tVYjbfPR+TDiB76t4kCBS
KXWhWMJjx8m9ksM8bxQb3j5WiHMGOvo1ECsKV2PCF6AO9MnPgcdCOyVGp7HMaTX1YQY3CaXziFFI
UJI1kwffOuSat51FndWOs7kWPoFlfDlIF2kUdzkOxd9ML4OUA2MbMysY35sg7AsyG0fCJyJ7uIW4
gi6laOavDWv3rhVlFtIaui60sPJr1ZMt7sq6fNBM7rTsfvqltBlOcNqYVpT+cGOhMIgKhzubkmtl
+kl/gC5sbKwmkt9dLxO/aQ6/Wci8bxm2ie/eOMePsV10Bo4UUfO1T93gWAHAkYMtHoiRW7KWaRBK
x91JrzFvWXSPZoMj50YOXfYgoGmjTVtcm7p5zihM52yfVo5tbYopLd3tXJInZnSskyyGwN3VjnVH
W/nCZtjd+WYk1/nYfmJWGB5STgEQXUqGXjH+7nGiY9CFCexkxfbGa9HG0PHX7LU6PneR9SyGKL2i
lWSAU/n9XS0i+s8Kh5qwATb0Q02wcTU8Q9Cxt6GVhfvOlD2JrKk0rifmCxsXcuOmYYHcx8he+SCs
nr6Zfh9ndCqouMZGWEz9D8gu+So1tPrmBPZPx/YFQ4asH++i2ja2pRmqkzRR7osUq6/MAKduAEPr
dRay5cvJE7/nDM/gVBThqe4wauoniSmPHYZ3sFJY0VQU/UY2XvutZSCvnGibfjfkOLOzWsaV5y7m
LcNI6HAU+yEnU9Q9tzLVR4Dl4T4VLivSHUyPcEIyRBOnDr96cMBP5ty1VwNn47qKCVyLQ9e4KSYm
v41sD8qecRZnrrWlE6tBpIw4XlkFcXxFqcyrsi+bPaFpLZpzAT1y9t2DkafEB2PePX3ppBsrZmMA
srUTllhckO7Yuq3cI5DA5qoz281c1O4vA3O0nV34y9FMr6WWf+RRYZDjg9UKCdCMoJPyu2+28iBV
/DKayXxiCPg0evOjGxcvjiH49roQmj7jQENQD4aqfnA77zMBiwQCsUrTvWHAAx3GthnXAmjgsTKk
fokrNeH/EJCQ6SehSdUAVoVDScZZT3ZbA3v+PKVzxgiLbDX0eNPQ3USuIgab2N4b7mleVWMM6VVl
VbI2HJfwywRyajP7A70Q6wVORRwgyp+Tcdq3vJ095qT9tzA24+upKvEJQ/e0yyX0uQgn/43JGPAW
RAOWfGL3Qb51GTRumNBy0OJp+rWwDWcNwEzerxuQFVfn1Y5wA7HrZc6oMMTgw3bqgE6kMU7gxPkJ
ZCY/+kxsj9YEdcTtiUwrBmmsQFVYjcw/yNQL+0NZTYsTW5Z8ohGDbFjpfjd6ZIFZkuJZ+8rbxlo7
u6z1g12R9TPTdz7/Lp3LjRYu47cJF5msN32ooopiP8Dduw8IonQwikSX7NubfgBFGk2SB50XPzvH
xre+KicO8BCczayW1FqvRs7v4eoRB1qBaGM9T14fZZqZB4SGpPMPXdXiBVB7SZ/jOP/c1+SldV0w
LtnA7S5M2oGGISPURYT1TeunzJimgYxGd8h3TuPgeT0SCK7tVlH2gYqPTfRCj602w0wSZLLUZo2X
1ZsoALJA/FGuBW4jB9FOP1wZ0l5nMwFFy74euVgbwtZsu+l5kAoNci1sQJ7gM8edfvQX2jZ4a/J1
jBxc/jH1ACWpICUkeHr5A3IO5qDGig39Z2o7yb3JVGmbjam9TjyZfpo6z3pK2mx8NBprkb6PaQp8
k6pN0yNry8q+wdAVyNhJ7CerKUxy2BefQBtRcKV6dTXneL2mkQFQ5TrMG+mDegAe1MwNBlICcfXg
/zCmogpxFMO4ftPinLUZk/H74C+BiHNctEevsXtsQYbEXI3UHredSVR7Qr1QKuRBQtr1TrlDe0BZ
hKld3vVYrePNAJFZr21ih58mMusFgbHYzxaeM9x1VWltTHsKr+zAFN+NVFMoWQ1me1Y+YkRiDyaq
a9UdHdqWB4euaR0GJJ5PnQWpwJXFV692l6Z+mjaTrWEc+wIVkWBg3YVDfMpEqZgtQnSemciuW8Mk
LVHjfoUvT7vnbsb9ZHQuYhRffOUDAg4Xvj7Fky4/p67UD0GGWYwfQw2yA8aQ0dA++2ODL6KdZ+uk
XCztvK6/Cssm38WyzeAyR+HJmDXvI1bUSg7D6QL1aW21G6ec0gdjSuMXJoHuc+hrjN38sf9dlhHG
YmU37LNRJp/jyfcOUlTR85gkoPY1bQxAG8pHHy+Y2S+TByebuk8MFZma9ga0bSLnpUogB4u7bolH
FYMVH2roMLS4bcI0VjSdwuQNbXsJFsDCrJEadE5GcTi5GNyUBGN3ptgiH4q7rTRMvEp0NW/6EKeq
qNPTzjLTWzPO+7vRKC22G/MlcxA9eyZY9WASMmPOWXycQXEZOxULv8awfoouWww1HQEcaD2jURME
9A0Yv5aZ+BVS7q+GyQjWpiocfFiK1SwQcCFv7SPLRp6lQprUEclES/zApggInQhZOJ+SdIhfQOTI
f7TKObpniAg9ms9lD9URaxkX1nDKEg/XnlTTqjDr8DZliAfkPgvs/IDEZZF6B552c8arCrMbt1P3
kTAZSJb2XU+xc87dBgxGuaIAjOJTnRVcEGpfsVXCrI5FktZbWZNrSzhghKIjGSY+lDArp41tkpE5
p+SLrUpH4vUhmE9cR7nCUqKe26vEsdJnorMhe0+GeWUXyv4W9jgwTEFKzli61GwUKTtAfwZ0TiC2
DIS9UytbTY/p/tCmNVJNdVPF32M7KT28KOIgxAnB/xUFfOq6MNUdcwj1LaPbsjb1TM3ekAS6ZqYB
O2BhwNVr2x2mx7Jsm4OSGqwBq3N/n4Um8HwtjdtkUU0rJ6y3RttYTKxQNRQFKcM735yIXqjb9Hcv
tf9EJiWplnFkP3qJD0YVB1RgRsmUIXU+DWasmzUFZ/MBP+0faJ8QsKWw+GI1QwrnwpygEjoQrRVU
95GjbhymwJhabK0uu7Kq6U6b+Zc28L8LiAYF3iL/lhu3kIwlvHb88T34d6+Ja71XiTlic7snV6be
e8N/5GWvZLp/ikDfcvs86PVIo+CyMpVDUfqKFxdGktm91ft3ku2nA/z9wA79H/4+jDvhYoOl4Jbq
hR78B+9OMx7PrUT5d5avbxIPQLf6KJ3hkmFsCcs0IeWC4qGjBUB/fQnLBoYdisC4HUjTeZnSvUz3
aAbkR6pptZBg/6RZLuRb2OwSUjb/oMN5faGkmyYrsOvqVslAAlsZ5IGXENSu0rpFV2FnDVoOPW+D
BnC8y43+xhci2ZQ57bgRN+mvrndnOuI+FKc+6LBP8hSeny2mwFUPUNACdoLbdgy8KD+YNTgF9dIH
axlp5Nuf4SoUB4JlJZR96T0ujCCwQHTb28BuahQlDggpOSJwOyPcb5+FBGpJtS7XdIdMieJwuWeY
ZSvKDXC2mbJ9Lr3xAajJOkSA8cvJOTz6CAgwIEFcgucweHGasYeCmOwMQrUOwrIs5hhxmx3hjdg7
GRGmOUVzv7ZaKjemoN1mziQTJa85prTFm1wZ3poZ82OvunyD2q7c8Gka8Cxq51AYEzAlrtAocgD3
8zr/4o+ORXUmJIa2odJrLSEXUQKy9aHB2tsdSny3j7Gf7cL2yolaJPBOlty2fBqfp66rb52B9ZnP
1UMy+u1dJAlTzbG3wZBUlj68pTGoVj7sHVxhR2MzDuVP6ojFYrlqHp3BgFiGm8KmhqSxIQLePSq3
PlEeU7GHUTGcDJ3+YvW457B3mdTb/XzjuFl1dKQ3PKEJAlbuetvZTZMsWR/0gZOmUl/1MXIexBy/
pxRDUdsWODorM901OdBRZTXYHy36wrHtcZ+C03EuyyCxdmOWzMepprvMEdNszdHOTmhgg5Kxp4we
EKKROdgZ45ra76eyK/s4L3SmCcXkKfOl3WLE6aCm80dzlfC/uQnTiZ2V/oXjP8LvFm9eeIuRnzxS
GPSbwZE9pu8lNMSs8X+5dhpuh/pOVnrrRngYBuEVnBRGLVj6bEYxFPdYoMlfys4BoEeGaXh22wvq
i9/0yqfyPULKma4DpSqST3FyKg0MzTzDQ1JuLJiLS3l+5dlkFgKnnr3YwbLJmSnqJS7fkois42wq
rIVaL9vTqlOHTEmD1MsXGJKqJj3HTTFtRVMx+HarCRZMzya1m1yw1pW0su6qBajcEKGOkgoNm03u
MxHP+96ef/YG/13O+ktW4ZAwAXEU9szdXFALh2WEbiyI5rXSUfcT9w0YSrIJbqtWjJs4rqObyrGA
9Y1ebOahNYlfL8oCHyQTm1868nNpfJuar+06UmreV1NL2DBEvyfXLO+NuriOaHD6zM9uormD3xem
WAhvisc8bMzvNY78n4OqqfYzcU/HUmbDqZNdeOsNpUuKLf0+5SwM/NgKF7Y1jnFX0dQikGa6/RXP
wPlLblLhzM2hlkPNXC/GVSpCFcDwxxnPwmFQF+T+N8ypf/qNWT4bNc5GsVzGhGCQLj76GMEJPFKY
5xGpVDEFXkP8T4+AwMNJ4JPOSKqjp2/ybt7DNnf3aLgxrFeYkip8wjd23Cvy7CGIitaFaTzOkslt
7UVMrj3DYvzo+eaOeY26CfspOAW28VJ6RKmi7PsVQBnaNClUFW7B/w01ptyNRtDDVKu7tZrQu05O
9XvqaS7t0AG5DhZiaSqcQ1qW4CCWGk6KvZ1XGtnQ3aR6cBWtNkleP2zqsxdZB+oUJE60Yc6lb4zQ
q68Me8K52dQVlplDvy2bwbsumpT23aua1WChTZuUkYDqI5XLdAkQ3M5x8IEt24WczIPebmtXCOWh
aUA0dMGjn2u8jgO7lfcqDJ1xC1tqvhN+Hn0OdOk8txjMfKldKIdEAyBYfL9OeU2w50iEvWFbeDsw
R9Me1j2vD0dh+Ik7j9DGq3wfDVuCINvkg1Lo9cG1XMIUrlrEKpxaUv0lYvmjlsDqwpcTJq+3KHzH
l3re+M0WP+f3f8dHF7moJmb8C7RvchE9MQjC/ndjRmvcIP+3q1xUdaAdaZxk2HtRqM/Dra/WCrpe
d/X+VV4XXzwwz6VM0Twxk8elLnOxYhNisO7DiAMi6nbBOFS38dQH+/evcvnEPFcqbTumtgWyqzfZ
IE0im1KIar5nEoot8Twl+wQTaKxzTfh8Chf396+3aN/+LsNcCbXbobvCtcTGQYWi+PVKkwPpKWDy
GK+HX6FFz8MTfvuufa+aJz/CNRCq4fsXvCj/31zxUioHwSUOB5VnSO5rlGs6vq49e4VL60syNMzH
S0AWxqsno2iusrI7f3D5185N/3955FkuLBblXOpvJjNqmdcHgFdVffLH6qmb4aExFeqjCO/J3rcp
HKBYT6V9QtD3YICHvH8Lb0tsdG8Wck6Ej3jT6Iv+x1a9jloIFbexBYnDHGxGNR5Ou3Gryisrb79X
bqzX71/z9WvGRsGFFegoC1a3aWoYU69fcy3K0rSgoDy4RjqsCg3thUn3JGFKlrdUKpgAF5sq+0BF
+Hoxc1XPMSVqXP69fDCWen1V9Ca+GYrU/8yAGWwUeHByAFE/2Mlef5j0kkurxT7NDNBkN7sM2TMK
iD5G6qjPafOU+l+ND2SKb/68pB3iLfFTEA7qy7goyxo1+m6LxBAcQqMz1PsPvojl2f/9CS69sKOo
EmysiHAvwpPo9VOqoiHttS+tTzvMrAQhCoPIP3AbfHMJzrJlv/cknYEi4er1JfDTsk3cMuqz00/w
E7Y9siQKzPfX2JsHpUzJqcVWwi8R+nKDbIgs8I00as5mv3P2ofrgLPnoz18spirOtO6XP+/u7Zi4
jQ/u/nKtYkBCb827ttkXXOtSXj1WmR8JNZRnYQ3bNtpWvYAx/pjBm37/McnlRl+9b7WwYzzGUgKV
oeUtP/TPk7fMVUMCjnm208akLJWn2kKrZrXwC4suu1soY0DDxIgh2ZpHDujhETHLv8MSmAAjW4dJ
qdET8+VcojDSwORngLrwCU/xH1ZpPWH28f4PvSygzL8+GATXroSBS0nz+neOwwh/U7tgsiUhVm1y
xURhg6ZijffDsUmw8jaYP7x/zctFosHQXN6ga0H8YtEvH8Ifz1Y2hdXhSU7VDyHO2VJM/29/f1lF
f/x9rcqiYfRWnNP07DGDLD84/i+f2VJ0Aoj8dRgvANkFghR5Pj5+4Ev31uxftXhnW7o7pb2zEEny
FZZbEN3HD57ZhQv1f45ET1AEsAmYBLFc1ABRUpuyZRZwVoZ5OxrtTY8Z2QpGzm+XWFa7hNLkhT/G
sb4pRmtjoaJfMcWCSxD/iA0bwHrh+OF7lhFtpOor+JQffJuvT6//3iBelnyj1F/i0gqo6wMUdpCv
z2nGVzNjpFZ5+KFr+CgEdGDBOG1qu/0ZO8kHNd8/FivMObBDB9+x2Rdev++mbEjeI4jnnKB6aSYA
1pxyGbwys77wzZj9d7e5NsYPvs2LLeL/f/Dfl71YZhMQeViXFCm+HmnQD1X/PA7fp+Bshd4mGp98
TMDS5g6eA4q98IM1/les6d8b1NurXxxIoogKlEFZdjYSRlIICa9Sp7LAyBGg2NlzT4gFQ1cCXIYQ
ujkj3p/MyH6lvf3ZSp0159AO4+frEu0L+8pRC2ZtoyyhmFc/h5CMky4U95Yxoajr8m05cI16zu7d
ysxAABkGeOGa78TdYcL7uyCBb0Wu4noh4g7gWjJHUWHY2zhHqwv16TYccQma5yd0AsQuwNdwBwIi
oH9lRbibyMExTRZMwL4zqPHQ+SWwm5l+Sf3gwc7FvZ8QC9Hwf0OvAfeD7LwyP7mV3Oqp+jzY3s4r
mMuT/zMzxbeTbdmHGLgw4tAILte+lYGESEzqCrWvbfWrr/QPJDKIBId2W2fmup6KqwhWH9wBOKtB
8FBFhEzHjfoKinHluL8SZqUgX4+2XqiQXb8vZ8rPAdraOhgkbJX+eir0w2gM13lcbYmt02ts1GiL
g0/vb27y9Rn43xcPLE7RRtOpLr8z9gGAHqCZs7DdeyZx+PB4YwkTxDiNpHUQRri1yBDCTmNvxkTL
j/6XMBrWkukuM4sfeWecEQV8VLEv58Tr5UhhB2j/V4GEqcLF9mQWzPUiXZTnpHqx6Ex4TxoagCG/
gH57TKWN6UfbP5gdsMBHubcXXvHLI4E9wozCou2zl//0egMQcJF6e0ooC3ojv5ph0uxMAyvCqNUz
NL9R/K5hlDzPXgt33qlLYvbmZ2bU4WmWQmyN1LRPOE9jdl5NaH2ioD1pgNydGJLu5f3Xt9zK6+fE
UWtzAIINA1k4y9nyx9mE5iebZtet2avurAa/9AABklGsjKbeDcnD+xczX5t3/PfBaMphzEEcDW/p
9dVcuPOQ6aziXHvHqH+Jiq/ujKbfi5kR32vYBXF3E4jv0AxXRXVrOuK5xh/MmvPrerzzcalAHLEx
3R95Ahkr/z0yGUsNblqibk2ZB6H4D8zrUUTAmcm9F/8rt4r/3D5TRNdaFhYQyMXGHsVByXhiKs+z
bq/8KblPoipCXG58FMf8D0cIZZak/mE0hGfC4pj352vBEU3WCnbXOU/h0wKzhy+wLVLM0Z2XMR+z
u8jT4w2eCtMV7GGI4NGod++/rNdVxV8/liEFLSClxeLpcnELthNlg9815TmqHvFW/JSTBJLBWIER
7KU/tUgP71/v7XnNT+awBr6wTKrMiy/WEEEhrISHG+Se/VMPM2FWGvOswGnDg1WM6kuW1Dn0SAkn
vf3Qg/sffy7jK+yYsAZUly45huhgelV5SSMiUNsyJ1oFRf4pajMEcZM4aj6MzrM/KN1el57/fcja
s6je+CJMdfGjGxH6INzLQw6x/2uwtXTGf1+O8GD/vsZfH+Ufn3jk+KUx92151mrvMf5uJ6J8rEcY
pwiexk3vkdgeHacu/2ABLV/D662F6zrMBT29WNtewgelKVHG+i5PVHoPvSthCPVfZnhT768b+fY6
r7ewi922iiDCqtypz4207ho//2KQmTQiDw1CBjPwZjDdecAG4djqelcMM/BRvYWP1K+8rPxEkuXm
/Rt6eyAu9+MwD6I3R+ZzsUuM+LfMyIpQ9BDcIArYwV17nN3sAFv5gyr8Hy4lsUKx7OUB4/djvt4m
ooktaYIQBPMx/mxbhXdOZOntglj9DnwCHd7/Yf/woLmaQ6K7Bx70plfH6LLDp75drkaxVTY74eTb
TH2wD7z9EGkuAX+ATpmNqjfzcA+VVRuOzbm06m2TdT8cdNeW6fJhJtu4ba4h+H+wUt9+hcslXUAn
vkNA1Iuv0JhqJx0ll0zmQR2RdRlXAtvgr+8/vn+8iqcVTZMQ7hsQ0fTwB0VlCdRR5ue8159NM/zg
2f3V6r3+5iygYDAVcEJtobJ6vSCg5WpENDN4R/a7VliLDxN8zJfRBZIkYoOJps7PM4Kb2As/WB3/
9PP+vPTyXv/YZkyEDoHrLu+tKQ+VbCFt9Wgv3n+G/7AEAQgVBxJmJxAOLg6lvESFAknYunf6vsKq
xrRvEPhmV3OEM+v7l3r7bVG5YfclHdai/eZ1GXHvNZMdR+fOcmYWHsTY0MRfZmJWSApbMn+wjy2v
5o9XBwQJxOqacEyEUm+3jSQAFO2Kfjr3EjdEI8/K/dwJDC3Tqdx6IuhoKhrzg3nVm4tC0mSeA7KM
rHpxIHv90vyUsKq265yz6zfdzpceDU84JVe9NTi7kedLUKeRfLRKl7/66qdqAeC3wJeYqDDxvNgh
zQooPx2FcVZQZo+ilsmubVHQd4XEgqUJ5J3hRMNXGkocZiiVT26w5ErVfZI8kaOGlk1hd732uiE9
RyX+AlnaqPsZ9+9zMEKnLlz5wct5c8cW640tie0IJ2PTvFjc9QgrHb5gfp7Gb3nw2yNe0iNCTZKX
l2Y3TXMlrX+3/BR0DJMxiwT0A9EBw3j9ZtDl9UkVjflZ6gVZbHFGs/H8/eB7Wu771ZuwLFppIGo2
dpok7+IA6WSJ6jYy8jPJarBDwCiap8k7pOpQDS/vf09y+VvvXeviFwVIaIEUuVYxVNs0q1bdfNYo
6mPn11yRnIP8KcRddnjxvM8IZTM66Pfv4GKHWh4pyx3sHEkP9axYvvg/dqjAL2BwFji1ZCcHE738
g2V9sWEwSpDsSB7tDcNRnunF3lSKVHVBWxjsrz8IP+yQ+df3yfRBOffRVdTrH6Era07ItDbOg+d+
ZkJTfCZRpFgPQWhcC1GYu3/7zJYiTisaAAy6QUpfXy4RhrloPapzN8FBwTbyX7+T13//YlFUTYq9
gvCqc/W9RWEc/o+3f7HTlOOMp73B7etp66Rw/TfvP55/WNSv7395XX+sKWUZjkBFXJ29+d599OQZ
5IXJfgaiZMKd2qNDbBC5fp2NT+9f+e1ifn3hZWf/48ItKvai7HR1RtIvxw2JNv/b37/Y8coyG0Js
PHgxHH7okj4a6X50/xcnzzRPsyFm3kz+f6Sd2XKcyrZov4gImgSSV4rq1ZUlWc0LYUsyfZf0fP0d
rIezvbQdVpxzHx22haqAzJmzGWO5EeIb/pX/r9/f/lS9cr2+c/GrNRdOB0z73dTaF1vCp1CE1WS9
AWBISQRYhvwcNAJkn5i+1pqLlHho9pPYG+3b3z/Df+3O/77EP1mC3+6xng1D7laRutCEt03Xru5e
omp40sy1peyrGtMXH+hzGUGCSIAVx6tIbdtj4LM9wvL6+wf66hKfFi9GWT1rXt92IF6l2JjGVb98
cYk/P1f/c1v+eWF/+86MVEUw7rgE80HMFCKX/ftH+Ornr3//288PjcguMyAllzE7qGLb3//9x3/1
Da1//9uPNzSgCtnCLSf9kfRBQdfU/45VKj8/uP8kdH+7xJgV+IRz2VzUgzmxOn1xA/5rg1ofWgnc
2lu7jpkX/vcnqMmxgO5r1WUq2j2z8zBtN0P13Ibz5e9f1R/vxG8X+rQCyhYGmekodfHcW83BFRB9
saH/8V7Q/MBhlIyl9/lRYuZhTo02VRe9QM89UMBqbgv3i3aHry7y6XliBmNywAqqi5NEOyal77PB
xV5TflEd+uNSgiSO5mlybI79KThhNmMQM7MMFMIB3o/O5s6ivdO++/st+eO9X8GPxJM0QHxOfNtD
q8nS4dESxilF2vxrAW76/Pdr/Om2U3XnhOQRioOb/vfzVZhNR4fIoC6aew2pgRHk/8Mb/vsFPu18
TJeueHYu4NFI3bzCKfriAn/6lsiegPOlQsFH+PwJbBXxDS71pfiBSqKa9gCj6uqLk92fnisB0J40
sqeTTf10kTDvQgBGZP2c/krLnyd10xlfhKLrF/HvgJ5M/toMIAxLUuj8tFZJj7ngoaDMATzpwfSa
K02XWLVXZG10yhOEpmKtu/zvb//vF/20vMR1PzSRRmHHdt980/v595/+x1vz20f69K3NUWGNBczW
yywDJzqCMmOgpuu/6Kz541VQL60dSGv70aeguoxkSmQaNZd5Gye3Ejsq51rzi53kT++JAPsvVnz9
etr+93tCvqHr69rgAchO9c5yvrj5f3y+fvvx5r9//CJhksG64eZHPfNvFzarXt/9/W788QHDzrY+
xWR7PmcnloJyMHIrTvUSIS/DN9LA5yMn34ZTlR1s6//0lf3P9T7HjG2tnHzOuF5OWFIs93NjbP7+
iT4Xdv7ZfMnzuBbJlnWN/PTOuB18ia4PqYC5B2hecMJstCqg4hg9gDjz0/iKvP3H+/TbBT+9L0mM
DbhQXLAzmWO4BW5YVIe/f6g/Ps5o8nSPHhoS/p+eNNtWdG+UXEKD2jGZkFbeG9v13ePfL/PHp+G3
y3x64njt7cXFgXMJy5hp/n2k9o25n600ACDpR1z479db3/XPyxvpP13Yq82KTpd/P+FN4VR2mcf1
pS3vsvC9CLeZewWlMf+qt/NPb+pvF/pcoHGdYcwiyYXkL6C/lvgik/SnJ8DWSUvg7AIj/U/nxm/x
nm4XBZghVkxp7aQD5MiPrC+egD9/gv9c4tNXNaWJpyK74EWFVezE++GrxexPj9h/PgNF8H/fCwHa
TA4O1bnIqX2zYOgxoZFKYL4uvhJ//PHrYriMXYBeNFKU/74UxSGmgxqjulQLhIQ3zr7F9FWr/h8/
zn+u4X56Y4Y2A/rKTPMFIIgQT8AdmdEJra+ye2gp19/2vx7i/1zpc1XV1SdnDguruuhGUTHV7cmb
PC36YGpoTG0BlhxHsrE3Gdi9czow2gowG+qEy3SR3SCbrKF307TF/wDEL4+qMZhkLtp18Dinb/Mg
rC4CASUY/ANQBwI4KnmKjdI5VKP7AlCSBv56+cg0zb2kzO4F6dw0dtDHLn2K2P46KKamdygLTOMY
fzL6+4pwV1kkUEixr7P/scGiYrh+ZHMSUsBnABo95kySzAgCAnhe9Z556DfZqRgqlYFTsUlemQJ6
H0EYbNOp6bZF0gLTbkHvJsvofDBvx+c0M8CG9FvuiwxEPiOOJkDgNL4s03wql4Lzb6dvJPxDDdIB
aEJAanTURZGAjTmCF83TKnYO4A4TcNiKYSRznsA8JqLzExOsm5k5HrKopgxcG+ojBQ0PzCz028yc
woNjp/WdWeVvVhGJLagB98WFd7W3gFfvyybub6FaMHFsMgBGny8kHr0bg1YWJrKp3j4VChV4nNDU
qjmd/a21hvas1/ChgMnh7dYYxcpQm/lm0oiDYYTVi9tF7d4e+2brmhz6vIrxfBlb7qk0gI8sea5t
FZyrwLVA34VqeG1F5GxKuzd+hQKopans8XFuHBPO2jz1gLlBU89CUVZa1tl1VYfAOqSVbZOhT4Kl
iQx/EvNInleb7H3UAEz2vLJ7rDpHBFlRhnD54X5f5WNsXplR8asxyALRTSSPQz9UPlPdzk6tWsu+
hJUHI8PETcH7PyZyek0GDyQxnLWtLkNnO+N2PtQC1BAD7uo6yaQ8FaPqDra3ikJpKOdeOsYZ/e5P
Hgx3l5uz9RItDsgNs2UAvY/cY8MUrR91c75N1fxujucRX9VQzg+NG0Knjukqq+N4uAnDOtzbaZgi
7lvsw9TP74yqawC6JPdDlk3gwIHMgzgH2F4zPLknz59uZVt2x9Zh1GusGfdNrobslDQ+1i9gFX3h
+sC2zD3j2tGhbEdxCKseTjjQTCb5cwvEC4rVjZX1v9SovTazTZuCcsN96CrzphUFbXFtHbMyzu4z
fNrZ8Umugh1LUO5lk1r2ba5cX7daAyxXBPYxibW7cqzkmQbVbtfZ6eSXJpyEvk+m8wg0d+fU8Pa7
uImuW1d8aJ7OWL1EDW80IGCGHLabyNzXyUhp4qQYvOHsN+5yDRRB2BnT0UiKiXqSlVyrLB6ObWiE
38JoSY5tXaFzm5rq1pshdWGHzw2gSLgdSoRhmgm9Twiorhk0JHymiQG+y5I3SRcz1we9gzOs/eYg
4QADxChe1sifaBig9AMr2cjMhJVRhBTgq1qdodlRFdKj6xGE5rEMJQ2JgKZo24nvpD5MQVzJ8jsw
Xte3+OPOEr0dTPDvd0O6uABqqoX+PZQubRrCa9FGc1evKC+7LusA9SneN/BNCDRWItIEhqTIVyR+
QecWM73RlcMfN0kLaznuqwSEu6rfIg3QF0BxTA3C1Wio6Zt509nuR0wuAHv1KpeTMsYJGOUbq5Ml
c7vZBGbAwVghJRa8IaqCuNMdGB9de3bCRBA/AnUeo6a/j+gg23Ur2Kuvl+oUS0LnoQQm6VRL47fN
Qutr1oQ+/yK8MxbowHpcv6R9Ym0yjkBB3yaCX1nRBmYB6YaF2QGnZz49jmNwYB4CRxRx3rZKmCRc
IJfvCi2DDqj06K1XeG4bOC2bpHFfFYipjUiy97FsP2pAIjTfpu+DrT1ZdY/KYbLeypAFv3X5AkRT
Q3OUzZtt02fkmmG9Mfoe+4uVpsHSM2lTdHV8T9tF5ocu1Nqy0x5UhstYa5ycCciYYcdCXxiONfEX
dgXvTaFARcnS2juwKf2xIXQYhIhoSoajXGLpzXwoie0j/5A3MU8m0GGJonDOivGYuC2MErvJv7tF
8egwM/rU91pxHjO9Oc1LFZ0jCkKNLwxw1f06VeuuGEfwN9qbiKSHcxlKEkijEcR2xJSpp4FNoUUl
MGLPOZWR+yEkU3QLjLCr1vUgmo+t5lMl1mkSbScQdvRARGqg49+p0705CrEdUpKCOu/JDhCj8y3t
jXHPIbO9Bqre3dS1SE+qYO1dK75XlJKzIJviEXKW/YtFqA4G/Iwsd7hKB6djnDqT6a4evHkPOnba
xaTDeLTHnoYniDQAaiBGCWvesNkuJ3Pox2BpW/O+TmNn4EDR9xi4MGDsE8bA/VH30u8ibNnWTYLn
N60GmurDDgceIxRfpj5Gl3RaDT/mABnIowvcq+QPLy2RF9cGZFFvETfQezKwybnr+CbMJiwjIrui
RvXstvaL3fffZxvqrLLy5BuajAxmAlGgPWBJcBy8y4z2qHPea9GdnYA09GCIbbrWomdlQnjMiOa0
In9xXrMEGsI6hHnKTZgjW53KWtCcLG0b0EwU3ZrctY2avXjnZiUGU4LcXZeDOClXOnCZ8/LTiBD6
OW3XG9ft4arGZe7niDFPkyumnams9NjCALoZMsFsWCSQ24Tio2jWUivwo5Pedd12NHL5HEKz3sz1
HB9qYo8NLmbidYCOgKAc87kF0g5ZmSlA2B6L/bDMErRaj4EZnKgxfCvgH/PM6+W1IUAWjFr+q15Y
IOOUclSrOwp1i5bcLhUD3oU9ZAdah5fbmtkR/tpqoyvhjMwkg5o6z2urH3zrCOP0HN63XY5Y2W7F
vtPBiufw76Ce9PX3sqHJqi8aueFXNXYaI4r7roTUtKm0TuF5GrxbSHc8x3PjvUnl4txUmhHAfvfu
UPLIrdBHsCZTx9uaEzzhf4oBatXfzVLrfjhQjmDAZHOBy2EpyADoC4u9mfUAEsWoX4ymCR/CPgJl
2jfTPiuNMIi8ct4Czmo2XrmwKocSWaetFf1+6eboQQeT+k3EbIFMXINBlNMQ1NEQbmm1qB/ESoHC
fia3ncbiQ8GajvnJSnfMQ8t9InWc1c0AUsyjHTPt5b1TtgCtQ+LHeJRjheC3+bAAlSD2yEdmPQD6
5YbzoQvaw5uScLZVdMDrbL+Rnw9Z9RPXi72jy1v3Gd8VK4FMIiib1YPeDQxApx6flfHyqjgjee8e
Gm/+4bR6S/TTv88TuPV5stT1oEw9yHTjfbLXmzbRe+bUJoSeUaIvBZ4JKpTHaprIxtGsDbJBsqzX
DeLzmGZlXytZTGWXLLta2TS0guLaidmY7sNprjdazMsYY5cfGbYPaML8Jc2U+g0TDSdkN7d9YQQm
I8fF7q3W44e1TQJ5Ej0sTDTO+7HB8DpCu/T1aez3jIUnhymdM1qdHWMHA37aQpnPIROE+dYVPKdO
G8G9lcTA59k2OD+keXdKkrz5ZjdFemgmx9pUejteY8PqfvDFz3uTXokYvtBMrdL9p5ukafkKpvyM
GzcFqpaFD0Dslv0IEWlfkjBD0SBR3RCCGFRqY3U2U6N/6ippgv1NssCrS3nNYH20sxdCJ6t2ujtA
3BwGdGx5r23KwWOXIZ2/1CAyFcHq0Lzgg72aJvuVmbAaLJaMS2gudtMlFgMwVpUfElDw4c7WVfUK
1Wt9KCnxAWuwrH1R2sO2cbpVnFra3ibvJ2Qoggd0+t4CXb52RrbnAb6LX4ARPNodkCoTbuoGlCox
yOKAQiuFs/VkXR2yJXF829Be8raDAKSa6ihrp3nKGoOjjCziBBAT/K5NlJQrmSjVias8PfHBg3Ro
7iU06ryzsiPtNfN2KNL4zqjR0YJnVu59nHhYg5S4H0Y4GlFM/zarv7xzEgAgoUuGoVENLBa0ZG73
wognzQN07MpTTSx4tAYt2TWQLI+wL2nJJ8gOcqutcZKO79ak25s5buEMtBmZCoHmhK6LApcUUZDu
ZB5srdo6prX75DkuL49UEZx2BdmL9c0v4/AlDzus8Zkw0dKYaZCN68oIycqvnTTmDEUykUNefF10
Lukw0w2LmwIWdhp4IO6J86XGb2rkRDUQUllA7XS+hjkLKN5I7eVaGvVd1uQvPdT4w+hAgfJ7C76T
lntqP9Kqfe9OugpiCIhbhlCLHXJXNgucPqCYeFABeMXfCQzotUKB8u7E0fTm6uFwN8ypvbeNqgTP
28U3GCAYvIwW28Aq5Q7hblRue1VUPJwOFDD0NxVLLXMGkW+W0jq66eQezCW2fC2EN05QMhzNpHdv
s1CxFpSr5mFA8AhSvCkC1c4QgGXo3dL6Bb3dbl8i1/3Qcnr2TM4opwlB9xMzwtpezVr1w5tDSJP0
Zgc0idSbuIPBqRVxB4wp1Gjmt0BYsW5sbK3RDsBzaB+jhd3XMd8FTRipK2cE4aDT84QbnE2s5txv
+mlFFIhAQduLcUTH7ACVv9PbSfqUwsytEQI2tqN08QuaoXYItukUs9yFIjixnheXH14EyLSu8JQZ
ZST8ktguSIQ9QZ5L5iAGPRI0tiaCyuuXO9OezeOSoJlAGDBfR1bmcArxarrPlNoLu46uVGuD/yts
iXog6W+zwu73jEX2r7M5Lxi3dJNqIKcdwvRsRoaSPJXGmR4TWPTA+XcFlsHnmDXpDDoxC9IpQ1jD
A2feEQhDBa1iWPxe1d+bavwYRmSEcTd4Pp3fy5UZ3/f5DuF7uuG4xM0xM+OFgHdgMSJOqjW724x9
yyxEV7vbmOsFZmTavtHVHBOBeGVBEsdZoM/SexaVAzbPTtzs5xK6P+C+jI85zffHSp/Zh/RirpIj
fcKgk+3GQJYn4875FWf2dMzUZAXhlObbXGeSoq5DhpAM6FsYSNvqpu3Md8eytBPo/8nPl8FkzhDm
EG9eAkdxYGVYajif2eS8lo7bHay8IqviCoNwUQG/qyw66Uum1Wuoad89fX5ywagQi80ICNqaiFDL
tb3bY3PPCrK6Y0mEy7A9lOasqjYKUeLOoW7qu6prwTcuF9IdA4OizF8xUuHcWgNMoMSlod0YMl4/
Kbt9IsLoIJtSfYtN6d7zoSzfcXlQE8koXju+QkmHKCRAyOkEXT6NkUBMu6HfUi8XT31SJ9u5y63X
LjbNGy/NzMRvMDdT4cwxbrPengfBIFvetdCM9fAJvA0jR7FGgyALbdAJMPBlrsxD6w1RAArs56Ky
YQuMF9KctFhZGdndpZ4bwuypf06DUo/koyDs4tHe0fUKQF5wi+d5Ft9KN35c0nEKSBKBjbZkBTFv
LgIylRZco/5jxE2+qY2sPsS9EixN3D0dw8Wxmu32mz2U2lnZlXvG6RTfuCJfdkUms+2CiYksb83H
MNYsgfbiVVZ1m7kTkW1XKjKBglRHFPKi2m/sQB9oYgFy00G2obzMMVUDwT6Nthc46/xdlCQuO+0q
tXNkf5tAibpyS7bG0gNMWRtOjL7TbLaR7v1gQKLZaX05cZi02x/LQM6SqWfisXbcmaIqbogih6ep
BOZtqTD2OWRW+BVstQ+LPlvRqRwiltrJXhYAebuyHIhLZrvYcvzBmajP4PbqLk8PXYXvLXLNX2BI
GVmtl2VTNzZsfSF/1bXe4IDKs9OszfY1A3llILqRKcMostS3pugnzvt5B2NICdw7YER2EpQYGu+w
3dVwl3wrLX7SNRTz2qr3eIKEC37RsE5OydPfL8bbihz0mQqrdjIMncxv0U9+ZCHu3qq1jduCMv0W
nRfJOzFYQd+tgpNUXrkLciKLWeiTJ1kUyIL1mJYzCTsT6CZTHjDGtVj7ns+tfhksI76o1iqvvUy6
z4CcyGZxivX5cjHQ0Ra3A2drH4TbzgFUL2uLn67YCgfHhG6mXaBFvQmqu2qLl65zwjOCBHWIY6M5
hEYb36GNaIPSWHB2cFs2fTqaZ2vg1kROxLKuN/a2GmF9F2G67KvUM88maMatmgzoVxY6Os8zqv0/
KlMVtbulXH5oce+Spa0n59iNdAICGKHvjPBuZ7TQI9taGw+0toP6ljG3Ix/pLUiEcxwncZB18tA4
gCTjqu23ueg4wOlxemT8o7nxULOdTM5U5wUZC5uMMsQvOqvqF0d2z2Gdx2cDQPk+ayE1T0n6HrUT
dfmRLLFYVp992PX2bkEfuuO1ygMmCUhrNZwfhJvpt0jweL9tSIxz5OnborK6Ay+ntcO1KsAXmfVJ
U1N5b4ap+zwt8qdbTjwvOusNnKtuV7kgqietlEdhNxVrSVM+0EfRBpD2WKlLXM9GpiUvg+l2VwkU
uw0du8iaCBA32rIAtKpzSEqFVj8uSYfxkSwGIjunC8N7bobBKTGvvU3ZQo50jRoxlMM8rdE69su8
2MOJFp4ejcJkrg2r+vjI5ifWLLB5ZKhIv41rEhkEScNhHtzVLMGmieOKEQIBnbaoOTDYJOjfwczE
Hhj2pniLI8iwZZ8Xv8jSMmQpFQvy3E/OtUQk/S1Gs8suKhA4CFgCKYTVQB9CHKle5u7AGMGkFDzY
twhf4hMN7AjOok5tZDhPCEO7wb7uHRJ3i4lkoWqNZ4BeTNpMzYfZZOMByzAAWEd3xbGzu5rGT0Ac
W32sy51lWPG1qaoRhY2LrMnD+qYaUzw5s3imIV0nkqtf7Sxub/lxpAnA63ZHpLnP2WCZJGHEylEr
PCNisiJzHIj9RnQlPXjZ5eqY6PROPZu0qASDKtpggBZnls+rZWBs781KsDV0pf1LsuhfucX4whh0
fUIl7JcteSnSnS9JQffdFGEXJs3QbSZF21GOqXaLp4n1l8j4JXUBeJsF/DVaHNP7wagU5YSGVIQq
3V2YlvFhrA1zU9HOd8QPW5xah6kFXjk7ZqK4J3g0zd47155Rv9hLrUIscK25m0Xy2HsxZxlrfInr
1UYmJp2zllWJe0lmwS8cMdmbpsFbvy+KQqCkKqzQ19PwWx2P47ULmTBD+Rsu6rHsp65DWTrNj46S
xrbuwjqoY7Vs9Ca29BNaFXmckNI8hUpvA15b2vqdNjxGMwlm04u/U3XQN6WMcLHitd+HMA0PHILC
I6wLI7DTaHyUFXLiha7rjRa1wHD6kWyfN1SriscOGln/LPTyZ1YVxgYrCshA2yUbdx44daptHvZ3
uUSQ0UtcXGhkU05WsbltQFKTCs5+9gbL4lAXOZkJQeFF793wqdHnirB68poDqs2tl76Sa6vCq7Ls
Xesar9bIQPbQJckeqLt7s8AlY7BPJHtGR5ONBAnsl5kiKVYYqAgdzXlfMsRE5Wh18AmrtzCP1gzm
d/VUpGen2Rn36wcAIxCwXzjOWUB1x0NYoVabIDnqcMxSusaaBuxlFWKhNazG2DsGlp6OwhN4bERi
kWOQ4qhnbzvXfXdy4RUt0aD5c5o9GgZlOwGcb5fm0v6GNfvnbBrnOcseFl74vc7QLsZV8vc5mjtM
8tdinA3MyC1mUj35QB4FesQ9u8NdQS+WjXODxKhZOATxRR4+03jmXZsFNaGNO2vxr1qM/UPqyPbV
AJQfeDP4R7h1xsL+DsNomxbdcHF1azlJM3mVVvs9qnV8dTlQzM4YyJi5Gha6qVLc4DLZeKJmiang
Y/rCzPLbvtbHs6ggypNGBluUaGFgaySvy4Q8Rl9WEZniTu3S9dgKJpqSioVexBrw8oGtHP28RGec
G1QByC3lVENYhWe+rY0Y4V8PtTmgaOyTHfBwBv/bAjfsTEdCYZHawYLKribc/qGdqL00Seye8U2+
sJ6be5fyyMbCg3iLKi4NQibONiWD/Q4vPlg7X2emiflWskUYPXifNcwmZIzYfPy8GNqPAiCLb2Wy
2lYtwVpoOLiwx+hjcqd4ixF8KbfURJ4bFqAN1Rhw2+H0A1tk6lv1vFC50YlJsFXtTE1wSkzqSX83
NIZX6g5mZ4oB2I/I+oA+9ciC1yUCOnIJF2uuum9pEsNQGKAqfXPNoiQ2XupmM5fjq8U6FeRo0DaA
m39IDWqqMp1mJrHbC2xgqfhhRtK4pshTXdusJfwi9s+K0/I5jZwZ+40tqLJ4gA5aIwZVYlDHLcKM
w3v+okdRcxia1DuRp/7Zxf3Ij03JI6ZlszIP6SoN8m7o7htPJ7cbZgoIO4KNJC+ije1GMQLeqL8t
C/UDO5+5FY3HjG3KXk0gl/sZpp0Bl5CrZio2/ZMosDYiCCmutV4V9bkws+Jap+zkwmvopjvG8dNd
NnCDNECL2zLSixtrys3bmsQ/poGSYFHvu8cRpkxgpdqERK9edZbm90qQDJxN0IS9baenxfWyk6Ov
8bbiXlB95ThtRs2uibI4UB5rpxpcdaC6g827KWNaN6b8qFWeydJX6r5HLj4IU/vZKPPvsTdK3uo2
3i5JaB6wjNsHbzIJ4MJukjvqmvO3wWJusnNH6wjjc9qObVtcVZPCSNJKTrb8E8wpoOYzK/KQtTs8
isKZrrXFk2c34n9I7MhViw9iygyKB7oZwdlVuGo1l5YABdbSIhV1iQ0Vq0APHeX5Ss+ia4X3jUKO
a/oU34dd3oZ3rCYCS3donBwjzw5DJ5LD6iXidLNQ7k89TghoUbfZhFULwkS9GWfSXZCumVe2aUuA
f6EoVqIoHWwsrcnqt55I++66iCS6Du7n1SQWoggSZZvJaNrzRE/WWbcT80eGf9vHHEeyRgFZRw9T
HSSUqItBSLaP0v6SRUO6T50G8abIjesuXXkEwhoCZC/LGTKAODmOXR+FBjGkkiEKdZWo1zhJ6i3J
u3wjCD43i1eY7Cgs/Vg4M9y8+nBvDdRtoNy2Z2SL9LOFXbu1y2VtaDIgFhh2RcF46ZTvzairvWxZ
Dp4XOdthEPF+zEcq0cvT0gzqgCK12rqD6L+xPs9UlUBzpU2fHywjTK5qU9VnKLboLayhudR2Kil+
zT1x3ULRtonS21aN94JY86BNhDZ5p4n9Uq5FbKH/sD3VXs8CREnpds6xJflxXw99uNOJKTYucUwJ
pN2K0+JWxY7cat74nmTO+ByNpRP788ridDJWgnqM3othdnaZTEIOzGNG7VvnPwyrm6EcxYUzRPSj
s61y38gO6XOXUfuNmnSTpe5ww1g8jkG90SmlhQ2zkJF3wqjtndiFzWOUpTWj7AXw4DrDychOvLTZ
vCf9qgLC+uZOZfV4XRpFdnCl7NfQUGMqgEqi02vzwdDqks4Hh5B4rvB6jXPsO6n9mNe9t6cSpE61
064u+0bnwDsAM3E6NCahB+a2CjdaMk439RRV6MdW/5nlVZiSvV9abrwpjiGUsd9sGjOODgC9p9ES
2WWY53Gjq6jfMvQnbkvSyNtsoAJs2lF5Sr3MPsG/T/ZpkT2mws05exr6ubXNiS+gA5BbZpBuKexQ
lWI21BkZTaXINR9NO4yesmh+L7vmBTRNvDGKEkhN1SY7Kq36ztUJn4SGL3Y1JwaT7eq3Ucg0vudm
7a6yF9PHxGsGCWvPdZm3MfmtmTq6Mz0OVU4nvxejEKHEejM6YYETzNC+Iwc6MtF8M1dGsqNqcONm
ieSgZL8OZhcH9szmKg0ecQj88ZXHXd1zNDNuPMQKF2bAs42YQFszq+Ptwj6X78Roxl7HS0ZZKYPr
rEl1nFsQwNZsvwJurg/MadN14oWorvrJ8kuOw7vYsw1eBetVgnujWKiaTeytx7FGf17EmFx5Zdif
OMcA66BmnrDRaiOtaiQEEnASG0OUPC51al0Q1GfXRo3XZIkB7Sxx3Gwh3zqIMpRxy5BctvNKDoTM
XsW+7eQkSgZRMGriSGCb49NIvnTHQxYHpLogTButfVhCjyq9o4lfIWi39UXg/3PM2ACyRnzmau82
ZxU0H/WLN8Hjjce+v85YrA+pxseJLJI+dSu+028Qr3CfBTEteihnKS5yXLonh18tICHFHdfN8KzZ
IcbcLn6h0wcllaAze0jcwIji8UFWrsunQKZkZ+STQGR3x7pzl10LUFl2w/cqpOaYjuipDdUn/sC0
ckBdJNxINRRbLza6o9nn3V2vh92+zZLyAZS6FWD2NTcMxsRkLonoN2EzOq+2qbeHQc7WcwQz9lGr
ZYR6pGpd4hrKUqOZk8ajm2jTcpzaypj84NwQBaFPQpFXO/1FWeXybRgGQD3kn/A/9n7MrPC15TTt
D+zs5RWpKEErgBs+QLLm3W1GNB5RSUkkAWeMjLXjxKn0t6yVnHJAEP1curB5zg25HKY4dXdWbJFR
pEJZaWJTeTRxAc8lRv/oqvEp1qIHFOi4Qtc+niknBQhpWdKs5ozfZcQVpnyotk1LoTFe2I6FbVq3
djqqn3rXDN8NvR02KUdcFGVzv+VwkpGsZWNtpabfcECMsBX27qbPxugQA6MNPLc3tpFHk8IUlhEt
Z475YPTWB2MQKeiKzt1PppVuDKMJGThkl2ztyrikxGN+51DWQGeJUNgk0GGIG9UURYyDYdUU/TV6
f61wHDZLSkDSFirt/QHx3DPtUuYuGdxH2TrmN0vU5oHTFl08TtawwtdsLdIOr8K0WXbzWKS4a8P7
BIvKmbpi8djZtF+Us8yvDOdE9xRO50xLn7CT4r+o3JI+M048QtJ0FlPI+WZlr4yck8K5AHgnAtgo
3ladhHMCSzqjOWD8nhY7g7Yjio3XTfk2GOlNuMyURu+S/AoapW6eSc34FUmCLHrHicdeSbo3xxC2
1v7ldT8/0vK4sx11EM4Dpl1s6UaQ2fe1cbZt8o+3UXySyQGfVUJhSUf648mD3RDYXcE3DVGqekXJ
kUf4RfIskFBbGl/vYckPTvHuuReOWn6ic1por0g+GgvHH/3cke4s+22i2FUgUnO3fpTupdIfLc5R
5W2c7FuXjJ59nCs0xflHMR5yEk+ttjFp/y6rq5lMUsIo591amO4pQeZDR2mEHBx7m+p+gTYnSPho
tQB9meqvpuK9ByZmhjdL9GYUCt0CYl+PrpZY7aLqIRLPWnNl1OnRpqrtiIvbeP+PpPNabpTp1vAV
UUVs4FSAsmQ523NC+XMgNrlJV78f/ft0ampGtqB7rTduufbOdXxX4dRRw2+exqqwFutJV9u5/1nA
LJwCvSO7lD69LaBRfRJNIzIEliGLiQs0u5z2Rn60l5OXQsbaZejYe718rJqXilenY7m+eAPgPoUl
tE6FjXWG+Qu8wQvr8ef+rYn0j8UyrHIiAleKQCPHe6i7d50DM2mKY2HuJuNEO/FBllS3sDhzMij9
O081wtQOjNbskfQSTM9xQiyPAkqdfziBNpJGCAX+ZjfHbuLioQWwICtSr95qcRAZXWOmvcniadNa
xxRFEk8MF0nIpwbYa42bpp87+zOpb6VxGNKfe80dwTnB5PALvGgmBdcXX945sE9wlcl99Glp71Fi
ut+28bLMb8T7bKA2evsSe7sGMoucCA3RzkBIb4vmIhqMnzKnDIprlc61bNVoVb/U8TWz6fJG01Vc
PC5yQZe23evttmbFpQUQjZistQ5ed7Rf09GpDiC6X2ZhFlc6PyJ3ZaEqLpN8ST0/ypi+hm5GMmXf
PEcLpNXT2nReUa71FLuJc2y2p3Rcadfcl261mSiFJy2fQklahYmLRsULoXS3u80XS4F7cOT5r2PL
yevDrpWAp/HGHl9pTgvJnA5axsG82GWwzROJSahd90uSEdH1PC83T14EDb8zS73Tf+Ta+73pDtbX
sy4FGdh+QQL98ODMr7r/1Ma7HKHm2vyBSe607k1fn0z/FY3/Wv5NFGEm90gw457fuNfHHNXa7l6x
ajpGkC6fWfuaJSd91PdxMh/EpAcFsd5tTfScT18gQD3TAqzBYUGdYyOT82lQ7Krn3njrrdCytSuK
kag2772edJhmv7byofQlfYUkTtX+phnv6Nd/M50MMj+vfFsqOzQJMM4SB7gEwJC0G+KjkBqOGQeU
7/+YnBqLfXPFDyLBIElpAnRpNQBkX82dIts857hdYOoPd7UkDKVML/5iMJJwIPIMsCeFWllFWa+9
jcjUqBXaePFj4dzmtNgX1j8T+ftSUYuE9CFp/k0JW9zwQuHD/Sqc71u/jVlBQynQbHx86HnJSCoN
dCwvPmAWyyFlmtVyYcndNhNF9ml8jGl5cuPNkNGwR6GrFWn5qaUTxbtXh4w3Q9DX1EGMww4xrHLg
t+FUr6eOKu9FnOrUCRPrrao/dZ1fxcyqgz6gFsQ3b2E4+aZeRNIDcVxpS7IJv0u8f4N516nO12IZ
QqnF//VjEwIk05R9EctBk+9q+nb0/SJ3BuNSQdOI/1U7N6L0goxyo8KqOZuPHTth5ewqCqon6sIL
g/y8Ry7UrNiBJpaTFszu98phO7XfXfHiOmcWi43TfCbqE61ZhCWPkQeizLiuOSr3/aRdvHlPNuPg
8SLcFOXg8kOrP4GowsZmn3W/tP454RUZsq2UOzN/68dvt2p2CxpctAcI4J5tYp9bBIiVpo60mHFW
E8cqv+zk5vaUu9QHyBjyMJ/75n3xTpKOyf/l/dEuzOLHP4zMcfyvcW4+b6mv7R3xVM5/MB11/4MA
d095GrsyDWDmj1yOifR3S3vOW25Nju+Bbi4XHaOV71b5ojyEs+uDcG5ca1sm6YB00PivBR75o1kp
EOB42q5K3vLxUV8+JKIRYzhpTFeJ6w/7u/IYtUbGUSSohMqRN0U0bg/HkuboHd/+QNlLXUeVJdJT
a5W3iXwhvvh0y+ASiOlxnJAWKgBBeTV84MacNKe3bFJh73y782+PHiWn4MyZ6aRaKRvlK+FhCJb8
V4Nk8CiWHhBfT6kdVvZ/i6PtQBKpSX1HcxaJmFR0jtx1Fg/xAEFQOJFRkPKIFqoU6nMxrG2fHKT3
ATvAEl1upfOexr/iOpDGq8t9/+Ud2uFBNPzBiS15M8rdAP2Gf/IwpQdBn2NDs1S6nu9Kn3F5tThO
C8lhcT8Z7B/JBRXPkBTpzZWkf9B3Xz959Ic2BV/yJ6eXry0begyqogxFsXM4VDyD/Jr1M3Gee3XO
/V/6HsvxmMznnmdGDJf7mwb9zEt08Bm1zWvWPMUm7LvjRjS/86/91mW0MN6Bi0z9fz7oF5QJd04X
dAmVXNlXXlwahAYEh64iUqQGOFfTfFiMQ9ezxOp7e3a3I/eF5R0NDfKh39r5VcCITOSyJCgwzOvS
PS3Tl2vwxHyW2T8tdaBjUdxTWNxoF9WGUP0RhSeBPn5O7mmtbxSB1LCATUoKxluXfIHzaNW8pwpG
ti+6hSzzS3dPwn6Kp1cqlOvksDrbLj1J+STXHcGagS2vPihsPT2U+c1GipsN/8ps4CE4Od7r6Oxm
rq8swcvy6pgvSX5T41lPjstdPjV85OJIqKpaPQaVKCPIkieUVpsn37zOJgHPWzE6vI8fq/Hgq4gV
LnSGby4iiG1qJgTX2+8siq1Vnb0xjZySxke9jDr6a9jw7eExLehiMaljyu2NoW9Fi4sGmVTMrazf
C9EvkjLwpD4o9ynXp/No/ktUvCtNH1ya1vTuyioTCLdj4ak2I3TFrO+I5XrMjCZiPmdSBqhm9NeE
vtUl+0h6rVjVXG5er3oixg916qu13E+7/DjT2lf23xmyalnRKFcdpPGbju6mNd9zDgBTz0lQywMA
aMnkPkMdJtOvWtJQyxaiPpeHvJfk6ILYGtxv/PhG/0bUfk9vqPJvOC6YBZLtSk/8wqgxu5FLMU8j
nk1RbrOpf1IJ7YWrzSmThF38OTuo+qfXuLmUsRNoLS3kgFSr8zf2MlzT56n5ilMyftF85pwHNXBl
p4WZ/tD7zm31i/PQJNvJ5qpK5IZYePwdZjBJe++bqBcFJ54yX9uSp7kuj5ZKvm0Leir/bccK4gFN
P9oZrsIudNVxJBYKHpszl85BwOWKf7JCyBIrukmBjfLueRw/7GYnhoe4/kFpwYkdb7vqx4JNp+oG
fvOv9iKhCPaIY8qtclbw9pC6ajsaPy2u8Nivmo0g6Voh/2mAO3WMOxvzLvjVPrR8PtSVOqAruYP6
yV8X7zxvbyB207xss8xcZOnLYlJvVHcRkN95IMBv564Oevu/xvPCqXsbhPVmFu3XqotNqfeBbf20
8i913JNDZWdCeK0sP6YuYzVH/gblB7G8jnvR3hqNizd9y/zX1DQi1SH6Xf+bEYHEL9Xy57fUoGPH
MT4VjT6KT5zu7fVQYYRZWA9L8S9ZL6IL81Xfj+54VuJlarciY0ghwDnXNgb8L6uO3v3k1Um1X471
2NZ38xjEzKmtt6XxoFx6mg6OSxIApRGOFyGVCAaGQ1FlOzUC6SLyM/XHoTsp+9TBgYv0R1pOMAMX
D9rBhBZtgHBz49XF6a8ZOyShG50lithUOqz45rGzIAMIsvsqBmSj3maL9k41bKzycfZ+qDz/b6Xo
05YU59rX2npBzrrJ6hnE55cz3o6vnXYy3IPMd6rwA4/PBkfurE++86cGnC/zrey2Mn2f3JiSGE4j
fEpHjacIdoD+1TNss+X8VkmDhvQFaiRD5oazhajjvPzT54vevjioWKszsSRwFjzQ+lU0aLz23b3F
1Ts1PUuPcx7lnwWbnNC22oFUZS9CQS1RdNm0t1i8FpMTjMt1aGO4fcaydwOZ10LYrQuozrbHA9DH
F5fSq7p6liNtYM9e9zQtu5HomMoLwH3By49OyV9obl3/abK62P6pz/RDDYxRLExAWBFl+RZrzsOc
kZZzwjS46den0j1J8ZFTWLkuiNLFisRyekjpkRq9cCV5aMWgZwGrSnbplLlOz/9GVKmN2ifNJZes
5jX7Lbd3Vf349H2WMGGZsSvHrWWmOCyvCJzCNsc+kjR7lb2NNd3gegdT/Z1NXz625RSJgWZ9VOZ/
bTfuUmsJLf1AdSUCLp7j1VOPSlP7loIdUc+hQesZDclRqo3blU5j0WLQsGnuLqb/bHR9i16QUa7O
2L6O4AzxBrPfG92nwcpJjeK6OMY+qL7mXbEUBmtRnct6gRzHBwnQQytttkTm2B97wu/5fbgd206B
GtDubhYJxsrQ8Mu1kYzJxmztoEj0P69Df2TOEZVln36CuwgUtvIVFWLVDhXF0R2W/UDCkn4XMVFy
jngedwnKGhv59PptxOZDRxo4NW3sXv7O6ocoM+6VpmPYVva+XXjZ3WU6eHXyoeb6w7a1vb+OkSf0
c10XW69ZA3CwjVjKG0hmZI3zEXT/02FAFP54nKz80S7mcJqWbdak7cZ0a6LRBVUI+mHwtLMsklNq
adsKqp9muPG308RWyfkpWXRYe8ipyQxWpz/0vDWZT0iRtD6RuTBLULnLbdxtskILyLt+tl3kXqk4
VFb7by48EZk1mZt+6R8NLlyU4IGurE2rWdFK01xAbxf+v79FPg79s7BHRuS12pj+fY0rP6CCblNW
bI0ZL4G7HFcyYJC+3UofTsjyd1VnwErS4Wv0l0pC5VUw8qrbz3F8M7ORIGE6C9TaX9UqT9RFhgUM
XqxTCg2s7KXZyeOA3iRrfEM+eJlJp64S591shs3IpTkUJlZARDhmcrKSkrrW/NUgWH4219d+7SOf
v6MjhVRLEvhzHtkcHG2s8yKtqHEoDE78sCARXHOMc1/LvdXznqKfJHgr6Dw3gqb8bDVvX9TTpTPm
oMaA2ev/7gymUYfLveFDN/aim5/AId+nUR3tIg6tlfolIyk2hP6y9twX2qlmtusB5InC8pYaBa/9
oKsfFTs739T2GfdJqjuRA70sWRQFdAFad5LFuIIFby+xUKe0ZHovMMkNwrhZ+hiJ/xVKU8Jk9yFS
siBNu33bDxRoDzulzxQoN1BZBu18y8E1axrKK8yL9/eHz87FjLz517djOi3dY2+sIVnnV1EzsY3m
9DyCHg1us000wDgdyGd25rAEfgeT+tUX/ykjhjtwxpQfSpS/Xc337ckIMRIok8/8g8LMYoRc77Lv
wY6XiEYelDQIPaYhPxRTGfpdedD1Cvtnvmvn6hMGuQzjNU34abRt10HC3AWGZkUDIuXBoTvNdDvF
WyhiO1LkVqZ5QgNhTX17zG0g2EtNkZ0Kb6IZOdnF47yENvFTPShEOTenOuEs99ZXG5nrODAQt7Qp
hh5HQDuuPIk+MKCudyfERIdioZATr1/spywk3X3HPiATUqx13ZVckWe34wev5gc6q8tNjkFBdsl7
y8NLdSVxzuqxslyKLmzZUP6ZP1vDWzGy5fW45g2BdZBfJ0dG2zw7Q/GZLwLh3xKggdzPMqHCk8lK
NYx1OEZRO1YozGQ4QyfFRnnu4MGagSOZ6YfHI+f+aFXzsCCR7FNeCqMKPCQPqFWxdaMAXznl44zW
dd6EpmXAYMFxuvRYxcMmRxNU1fDY2B4Eg1rNWtzVXESUA6C6BpVvorTz9ibIKgVcUT7OUTG4G7Ow
djR3hqZTXRkzj9iA2bQYigctSAiD90zc7Z3ATIQV08UlmVUAYXbWcMRxFC95HTgljq2hPfr5uKnv
O1tqJECI/d5m6u2U/HN6rHjSWj+MCaJtXC4jm+EKHtu4SJw9KpH0FHqevrWKE1NgLqpUAaRnYgOk
/e9i+h6i2jaa4/rUsxD2dRkY2rTlZDjchedL34UmQjx/Kt8alR/VnOsB4tiHNSVVdLDlU+2gSUQx
wWaItS23q48euxr7GgyLhQA2N/RLO4KSe3zQErEUdwnELCOZw9uX7vBtRVMO57vyLYKIYmAK43gO
yNPfWrG7UcJDOVAGRSnwmDVhMqEDd8Hii8YCM8Gwyve5oGfKpnza9Cgeg05Dv77GUUPmfLlOMhCa
A66Ry1BgXW46nWsXa1HqhcizgmS+7+ttYFXVWfewIRucLHVfoUwyN34qfiycJsFS2EFqQ/brHjJp
rlK9MDAeYufv+9+aQbzh82rrxBfanGbRRfGqRxa4XmNYFwPMv134ZSRjb26SzjxV9vpi5dYeKfeO
LtxnGtoe4YMvDb+ccRY7pUWzXwOG5tM+XexDMogddqoQo1kEJfeoD4yqMJAe1kFibB/Jj/xsJgSh
Hpyfoa8sHLgyRApn7Idez1DODJcq7cm3WN+m6jAwsW+yfJlDZ6aHpxvDvsMLbbo7f/7P5vYaG340
3JM9gtxNXI8yHAReB/7UIIAhGxiF7WRF6G5/L4t+QF3/xbPHAYu52EZqPLjDR+k4W6vMHyYAumFO
oYMrHGDJKevaHUZ/uJ0hEHPxYNv1wVD45epxZ4r8CXM4QCi8LJT9QRfmwbD9v1ZkOsIivDhp9VzT
znMn1y3dB5PhpZj94aAgymVs32ryafDX8yl7uVMW0kKLA8lxPxYNBH7oXbIctc8J3WAQE42IiWmG
D+IfrEwYJf+9aOLzqvCvTUOCIT958av5MpQKayFKf6ehr0gt/Iqssd6BLcNnZPgItSv55nALXA42
zkVU1ncmRSNoAAvkPFHaDgZs5gU9MiMCHselEwJrN4LNUjFCD/qRZlY4gLghqsFBvN1BrUbpMFNu
jkotZkk1/XV/12kubn9JTX9H/PfJVYvaw639eLO1dbL8PIMyStuMmkS868m4VXFnX6epBj70iLmo
fXYaL3Rhk2NBFfNIp4zbemFyXx3lwi6PaVVnnRBdf23LmA3cOFtN9ldb3q/vrZeOjpymabe23TMX
VsepK6KUHNHZTI8OFc535Qszb7h4qM/uIBCYkgCIMcwOzGReN5aTRKYF8l5r3NgeQC4AZXK/DDXM
Nhnrqt0tCI0Glo8iZZSbyG4SZGnINomQM2xn08fxUVY7CPvtWMK49rjNq7mrD3ZKYCNxC+3sMHTb
wCvkKawWYPgw7tyyQlCp0JfnlU0qIjk0T9qCeT/HZ3etG0EfDw1brEn6o88L2pSyC+LUu/NDo/lo
eHXjbctVDjuZpfg9x9L7znvvP73T/SsppJAPBlUlb6sFf2U6577P3e61RvHxTm5UuZsWboPJUeig
Bcogi16gfexSD7xp6+Irz63yoRZIvtAM0de0G1NvOHSmAVFgLxrbjvOhRrs9zV36vRa92mE+zHCU
VwJzXFdIRrL4wTMMDKDJmvJMW6mJ+A4gzyTKQvfemqYzP3D7ezfTXmQRqLkzdzaYdqB5cbozKhCH
Yozz42g6x8bHsmV3uK1XczI2Zabl+7nGR5Ql4Ej9amN5w5y5h4IdorZwUSv1CPRmged4wCyJbAgL
E161Huz+l/JqJLU5db6W55pfM7J30H8E8EkzQPLlSXzsM5Z6WagZs6pvwjnhsn5ChZYe8g5DARhJ
1oLGtvmLKlT3KHsH5T509fyQ+eDHhm8R8mLizXnMyenwyDdJptvUZO63kA4xJouSj93sxa98juZs
OHZMQ3SvOSidlmc4/22SNE7oLi4ZED0V0gPNsqBS4yS/PWNdtyrn29NL8j2wIn2pWZsSVFE94M5I
GgEGyzAvHdTujFQ9x+eSPrrrUP8V68COm/GbI9beFD6qa5ckEgzF5vJSoJKIJqU/y3n6afQuP1aO
cZFOSXJH6jIP5lVBO+P9vh08XMgO6Ss3P2tcHHiDv127yfiAd/ZfkCPPb+TAULZXF4RC4PQ8dX03
bhMKp0+6L9Tr0JtwwL5cMYG5mHgQZD3yrNi3ipiCqNbN9kdHHLlr13ncV3CmdH0IlOR5HsPrkAbI
iD5Z2o/oEev7mnqxEuxFnk/ut1Fg3FUZWwaOgv+9BBXxFRxyRd7icW51/vdm+i50olPusdB7a7Ge
M681d86EkIRJpim0I6IVHai6B752EsmRZQARgw6Wb3ht77LPtXK2fiazM/IYMzRNCIsG8yrTWTXM
h9GUqD+EUq/jPGLK8D0QQd2vX/VaZ1gdNU7sAleLvilzGyNdjkceDWNvowxxhl19J32ayXf/87Ou
jO7eL6IDxhZ7YkG9Dz91FpaNMwNrJMzXWeoFdEZOwLccRhUp8M/8FxxWJkR4rUt1NRWZyxtidKCk
RYLBDphh14/ZL2VuGcrmCZCoKnx8Ci00WEqSF+RHcy2ysubTGFbv0aekN2EpFy7gnmCIJUVv6wGO
5rlaHjSa6DPg9KPKJlrou3vcFP11ucuc4frNvqmLbyteX2QxY2G5jJm4eSmlCvg1Se/w5wXFHwqb
fdLVHOxm85wzVdE3nXKwyrtl2omd6rGYLY/rqWqoEDPs+KBMaAW0Y86rNiswzlXShRbzmy5iH1tI
L5bb4Eoq1uvRQ64L4BDOpvY5+iy0imn4o1iMGtelOR6mV8IG0nHLR+8OWb+2HAagscyHqg4lPe0x
MEnyY/nJP6aV9WLMVf1RAhPZy2tSkhbIjJ6SwRETf7CscGP4UTnuZBz/dXpbPunKi3+HRRgJ3Hic
HdzYe4i5EZ+nye5Otoa8UGrUvVOY4HO63E+PcjWi2cmCPiayjQHX9rCjll0/HoiXhOBPbIARZqDc
CfR08g36y5RQUd+VxB7ghG32Fl6igLonANclWeBL8lbvsOcCvOazieYRGCuo1iTd8rUmBy1rU9q+
uaat3OABXDXDOU2kP6B+Ym84l92H7D62eEfCiUS5S2ujIjaZ1lYvhqcdKTLTBAXtxaAxQot2/dBW
WG970iyeCeffMvO0DGYWjSQuoYllhaH8LAbY19CzdwBejdX/m+4pJiTJ9UHb2fGuJykKKChvt2rp
yRppvZgBZDIkgzjyqyEzJioRSwY92oYZ2bH20dank3GVxgJjLsIf3ny92KKO5R1SEiMRlPemMzOu
JhVDo9FWGqpEZ6uRzMyJ5n6tmB7CUlcJMy51ocx0PphVjBtEDWUVNNlCpNFdHhj7uHHR3LVBn3YJ
GgbxmGAaSYK0QTqhuiHeAHXlNd3icdyF49pcmmn41WmfGp8EMxpqhDi/dZNVHvrOhjbCqGSDq6dX
a0A1jV3RnP4kFzvpYJb5X+W5P4BaftRMkmWL2b8I/Bge0E/G4+j+h4wXmYFsibvWNVNDZUvTFve7
fK9ax3zE3qA+CA3Sg+mumZ88898w1LkVZeVkMAYOhJQlBKAdoBCGg7civLHpILq1dwFkbgJZuWw6
kTtgEi0T7mR8WTiW7d6/taWJmLE3TmUx93cfUoPMMmuBcISGxaYpP7y1JMbHa77YYxXypKRoePWZ
U8Yu7s0AqoDYJi9PiwuZBh0cbeMFadcXD80q/mKV3SddZ/5G5/vTLOig5tZ98IU2X+I0xs9r+OxN
rt6OQ0T4nZ0Q4yB6ng1cVoBWwPzzLO78ua/pe6vOja94jpsj2S70oy2+vGGhdM5SkfOwmfwphRE1
Z+dNooeNiAUASSg0XbuYKRpIb8r0e/gQW8wMmrEape+faiFy/zFLfNhrW5t54wSQvwZrIohwSWb/
sx2QbpJpIbaOkz0k4NytMoLE/IgHFgtgl7hOIQtm3/wtSueJ9LCn1lbAhc14sybtXHVF+xbHTo76
oQUiUKPFvZcrOJF+/JFmr8Mi26/TkMKIufKNxs70YqeJenXYSNjqZ6BbC7f6EvuPS1M/4ax6KT3s
UzaWSS50TtLN2rbvAwnLV5kzC9pCI/koI4SnsOvps7VQqH7jxnlZcQjKB70p39rkbhNbXAiuatIM
2mAZk+6pSjJo1QpV4HFbeGAVGzkOf2Ulf3U7r4CnUAoJB1K6JbOKdyVP1Bg0lkZcg85jGu+MLFYR
dds2cn6L0XsacE+PTKhB22rVTmTqn0PAyY7cDf+0DMm9ntRHzmDnZLx1KVDiwr4UEOxFylpvmXtl
1Yj3s9GvjXDOpWXAutoGNZR5/6dZrozKYiTEYUV8Xa7udwY2t63q7LNpKvwkC6tQU2rrJifOJVCL
2wInrLAfHukYUbWk8ruRuvwiUu0u6C7AKSO7g0Nri7uEqukMdRV2w8FtLpCSlnKbJ8PMDZZ9PaUy
QPfyF1AOFlGuMVQKvUggAtKx3d9tOMU2TjVg1tybjUOdVxNze2w6xVYNDj9HgmL8jZVEHLoG/944
GGgIVyMXW7IfFMIfGus28WqvNyOZ1HfJ+11Emqe9j6X2b61md0fYXLWlOY6IKXd0fkerVHVQmdPD
NPbjm2P4yKBFj17qnlIsC6qL2Br7F1jdFx2fZFjGmospyRy2bQm7zySe4nPQ38jT8ueDucQr2h7v
d/S4Jdh/3GiULNTblhCng+WsuIBLb5EP/QIk17p+z19yWKgIfYZoifNLWvSPa4fFj2HOZDIrWvtR
phU0hVx06FOGp01RkQiLAxrNgM8Xk47okbJ+cIFV2tdFTN6jRs/8dkxHeYqFMiMmmxb4k5pEz6F9
cuPaqb9tY7/7Le5hbqhRmBhHV7spcqh+CNSaz4NtjyfL7LtDwvweggaBXPqDuxf2aoea1AfWE12d
ec/qoLR54MjSmvYCkdJl9EV7yLzMO5RdB1xu5zhYp6EGSaOzhoSj6qGbOF/kCOYGemndcWRsRx3x
JSB8GmLP++lBNtT4QQKOCApXOde6MtvPQu/7Y9v5xWM/5/HFtMb8XSdOBhevpoKpyJbtuBRQUeRg
HV0oDqZDZae4ULrlaDv6N4UyaHksb6PXNAXK3NcOI57zvZ2YKnIAzILctZo9qAkaBlPnTPf4aHFq
mcepysSX0on+pRlnCk3yDkJdy1+L/5d5IRfEyoCBjypZFc2ZBuzmG/HWGI3fVQ0fYsF5r+f68s8D
zTlZMxZuyPn6SJtj8bzq6Ov0cp7PyLrFEOBPgYru5cvqZATGCGBLW0NSpon8v8buGJOYvDa9P9h/
7uDwYjJLB6k1Lk8Yucxghrva4DYzNvD7wK7ymPnLPXNIa4K5yO669bHkBlinNOpxAZANxHw2xPiH
+qQxtt7sG6Guw7aqfmn2uKnRPCB1kc4QcQSQ/xE37qmjHOZvMnE597NiVRoybd1mDOE/ha1Pt4X8
8bBOW3YAsn7OajZupW7/knDWb7p0gLRi0PWZHApBPts9AGd2SdGcm1Z7btzCCQsx45nJtBmaHo2+
+BKqSd+YNvyPyeQiz/XM6fY4JKf3Ttr5rsZXg98PRzHgUFu/ry5usQrlRNiTY7pVoyH+MvFk18U+
Fs702JbETG5lAmPY+AkXhrl0x9bScuIBdA3rJSM3OWzlhz21esQ+iVyTPt3snfLrhS0ES2SAWrXZ
QD11IWUB5kloFQBLiuSJoZv9GxDlWGnVJ7F8RTiZ/UvZa++GT1Ux0urxTLpV94oSur/CTluYEBPg
LKOITz6ePqyDbfINnuMwx+BU8Zq4+24X0kRMxYOt2CQ/63rVQbMmQJe1c848X802b63fsu0cjARK
7lNpr4CfJb7OK/mrg3tcamx8jm9UnLBef1ZuYgDCm9mpQ9d1JBlk2slRTEid8upFDhhL3XKZgy5f
gKH0xRwZfvE1xUHrmWW+NWMzxwgqC0QegC9jue3kBHNAEY13Tfp8Aq82rFNrY4NcZLzsVxTyzzZE
KkL8vtxSJE4bMjaEMwUXcJ25qEPT1wy6PX3SUsmLj8q10cLVdScX2ElHBN8tjbVxPUGsU6E7yG8X
733IAOgL00qKsLLWN2u14JUInbJAUeMEHeiCSqmJm2I/GMaXxM1HSgtm603fLit8aN50H2uRKeT1
Zo2iQM6pGZiNIlaH7oSbZ3QjWLxpX9McsCrWCW+aR5Qzs4KiIw1sjWTad7t8Su7/g//qDuXwn2kA
w/U9NgETKVoIjyCDQdl+JNei/Fn9uDsXTR6TOxeXkwh6C3qwc4XxsNqNh8G7c7bNkHtRyR53lE06
QAjCU/WiYlxIKRejitp/bHVHEf4zUCepAeNNaPiWjPDUeS3XV+J66/1aT8bNsDQR+F4+3PDgV9vG
XGWw9Ma8hxgogkbY8X/lyAgCfMkAsVr6Dj8smo6e0z7LM+K6KmR0MQmIu9KrDazuAO74yJFxeZ5B
G7bDFNdPX1PeNw95JZ1vwgQIfXNA+CXhkCsfGQJwnVttl/ZuGghmiLCb4VfFbMgLRmT0DBYFZxty
EBugA2JmCvogt9ViZBjakzgcXJG8WjkkHfeHZr3pnSYPjt/0p8G5P1HcEjuQPEjyXpdbetKMG+/D
nZQC7JQpQCmpaTQDj9InT0j9cxO+6n6tpjvKW0aGnqXvs7voR6mr7kWqZkE55EhUl6JgB9KgTktb
1xB1pg3BqeQkU6JHtscKT1ZU3T8jzdqfaZHz8/+Rdia7cSNbt36VizsnEIwIksFp9pJSSku2JMsT
Qm6Kfd/z6f8vzw9c2GlBQp17BnVqUDBNZjC4Y++1vkWLvj/gNElv6jCv7oph+iFcN7yjqshZVyic
/aaucU0txcF3q/HTUhXuDe5gQHtMJjdu54CbUWGBnRDH3GDY4auGMUg51IqTECM7P6YVFnehvcnK
FrdODTgYpd8yok8GsgzAeNUtxbyawTvswpaXzaaTv7EbQZ2ZhucFzJY2zzQ1Okw3y9c07PVjG1G4
ka0Oym3oXCiRxt9ljs4Pgn7Wqur9r24WnfNbmhg+hytoYJAHvCEsrHqcppSPFGULMyJoMJjqp70G
tvhPhLpslZVjcBA5ZlInR5o3wPpgNsAhx47Jo9RuiiN98uMdAzO170egriCSytN5B1t5mDBXBV/e
LSk+DPGGEoBV33ybBYLd2AnuAhdrezAXyaYBP4WgJfonpn5dufb0dR7QHDdNoA7RmD1SNXVrI6zP
maKAW+Wjrp9DV0x3fh2K41LEPzXB2PwlTRjelSYVu2kaWd9+NH7iBKl3xEy3X+sqo3mtFdq5ymYC
FsW/8sUwN467/qniW7KRpGhfiVlbV2GgW8zLEcMhoaHueV5+DewPbUm0hJKpHbZJRK5GfOc8S1tJ
WQhYpk7JrcX6WEcuBVytbXdvSk7Fo7KHpzApgjvT9s2xjIthyykJsd+Yx5+Zd+AmbxANx8COo9WC
S2q1NPF3P4/Lm6FsshvUGvzVwSnRBwhRT5d9Zx+ztKLfAsWX6iOEfUh1oLPPcMrUoV8K+54BEbLv
tkCkNmBcQMhz/h1CO6EQWTqnpQtbq2/OKIo71hz4hSj6BVADPVusypMXKBQTcSmXf+K4U5tW0VGl
8xFx4MFo41SWXBldPFMY+pvA5Go74cneDzXh7GHdMH71SnrusqjX/LoFgI1WwXOU8mYRCG9UhCQZ
WScKsa7EgoFqaTUB1NrLpXvI6KnQIsk/T73+lPVhtRVAu/fAQcWrd9aZAwHzz28PJaR2GnS7jrh1
B+u7nY3NLm71VAOHrZptktjDNSySkYjJ5BXPdbDOc4HAV5KdQ26H2BEwNd9Ei6bXMMAvgkg37Ope
Co5gIHW9PnqFdJPvQlQXINDS6VgWJQeNzkfnZHEU2ES6oq4XCCx8V+b7eGm9bThnTbdDrcbMmmPG
WrkWJ0mJrMs0ExPOqbvxsczORzMXwL0C7UfnrT/9FDEK+E46wiOdK/s+aUfp3lRlKfP7NOvgnzNV
RezPMK49SFBnv+y2i+5j15hPQYTAuCE8/BQDYAFjEzQB36M0oXmezGWJmh0pL24kzl/RWW/eJzUF
Jiec6joopuhkGyyCBZ1lyCZwuWSV/RIRk1ea2nj8mHczOocwCZxAP9XBmUcFxmSPVRanvxuKm8r3
ad9UMFTdcNHbmSp9b0nsQa1NExdNrbvRKnzN0FteLa7dHKPWCTdJMwOx7EngHNmW1+nkuzdDQQS6
NxXPYdaqXehj/M0lfT8LfvROmjL40pQLro6p8DYOqNydnMezRJPfNdflSxIaxMLGYkEPvFPKbn9y
vGXYukizta0aeW7ett/k0Pm83OJsVkCfzwsCvGhsB0wd1D2Opo2cBVBSJwwhpBP4WXzr0F2niM09
AE8h85IvCp/8sG2XeP6K0aNd+y3GZ/CLwypwz7hze6bsg5mSMRykyhmzlDKyG5NrX01Qkov+c1HT
huozildvtJgQA486SG8wx1HjFVgBBmRGV5ctqyYJ5cTguxHufJPHEtbsMCVfgir/yQ4MBr1wz+Oi
Mnno52D67OR9ybZE1tzaeCjH3Uh+naGwHfU0pxT5aIB8KncglVH8WNQJJP8FjUfgTdEuErT1tRsI
tB+LKvdoFKjyjf8r9PLXjuPmNu/seL+QrXBTTXW6IQ+bQo8EUtYHKDy+fTGiATqP4jEETrHyZqS/
AuI21psl3KjJtc0qYdqwCeslprtsqY62ap3ba6F4ZN3iyc84Pe0HlScIQhR/ThJ/o3ngc6zOh002
BpQEQIdQuZbBYcFqgBYYZd1U0cezAiYfycCoVxBPtzCWIyujib5llsv8gJ7ZQVpTc+0TybdBh4G+
uoD9eE2AZcd31eomfhpqWriG6XGyoLxHQ+vseEjRbnb8X5YbIRCvQ/8mUw2Hbt4Z0OPVwhk8tmjl
+lnDdz8AKh4GOFchQkXddWLKfFPEZbi3OYTt5nmgiTmFZy4I2AnGzEkN1Dtst1q15T4xifN5VG72
eY5DAAtelZy5FWrltDgvw5GZT0+J4kmv3UWNfBlazznNwGh3vbKxIAeaD5fSu1FfBfIXWNFhI4be
BcHnhvbncIraJ9ukKDUx+tBFbzsaSS131VpII0TXN9eNtpIv2lAky065tEz6ftsUyM7KOOteJkiT
D2UXQvjkA/5qYhys6cAxEcw49NIR1UCqWwmMF9biYpD/FYOr9kwFqIwb4JKQfiZmgsl0D3PavrZc
p3sNasc5c8YIWx1s+CCWSdu1nVU/aTOoX0Nvs58zldu6MuH8bEA5LFaKrANPAQ4Z7a4Cjpw7u4/y
VzdL1bYfp+5r0XOqAEpCkT2aHzYAyHUfBWpHDYHyxTgNzfp26u+j2otvyp7eqY2EbVLD2eqiMFP1
wk5fDIN+Du9oGLq5tj7VkclPmXHre0lHi74qfWFla5w/7oI6c5pdRPNpTGoDyH3sIaNX7IziHMgQ
rifyYvQ2kZDLne9QS2AfpOHDYAWpExliY0KNBvaql/T8kukXqvPiYKzO2+EunvfQCJvDUBNCIFBt
vWZyHBcE2bo9lOwYG7207Kd6So8zJmUksnawbhOA9kFNfn2W0dFUqD5uOTiDmh1x5oCpYvcr7V/U
PlRpTnb+DjfNdWtRUSxhWWxhR472rjVyeggMmlx4a9EnG985MH/YbVe9SgyjQSc6WKXX74N66QBy
ePNrQ5zEDtc8+wVwQLZ/vK3MDLqnLJrhaencZSZw9pxQHxxsBk5fpg5JuRjFciv4gkKEcPUeNiwQ
YcH3d7SldUdi4bDj7CUPY9NF34vKtq5UkKTrpZy+D47tsqjz+J8C+B46yKnd2clY7UY71TuHbtfW
QYJGz0kBwdRUuDkJAjtNiAdqVWemFrdbvc9m+o1JLPcTKO/VrLBrD6HD+CcJuu2iWg/dKSkbZTe4
X5tqpFd33mxnTH5Xg7KCazPRCV/FU/MttbT5pueGmWLpVuUVsOBm40qH3wOWQBi+5D2KRNR0xZZh
RHDwErw4AcEq20KUyQ0mIeuQRmGyjcPeYnMNi62akSvX0vzTaQsq1JkHRqcHhE+UwjWxYep0S03T
EP4G/0qXgZlnaz2EoiSTeY7NwwTECvICbBIMKegXese+ClImeaMrzT3zHT53xn2htJBHAgSsGxe+
IFUKDYm1AsW8wTn8izndWVZFfvI6Fh4AprYk7iNNe0CQqZ9cZQ6q7gyQmuvfnJE+OKWT7KtXWPAY
y6C6LwYcOZG/2DdWWlXPTg96xsWItu1ZTidFDXSdAAVYNy5KlSxJwluPudRxZOnzkepG9BC4BIqU
eK+hhB8YOd+ZEqlPuNB/IAKkN7dM4X4Y3W5Th8rd+5z/romtsG+MnNsd399qny1sfklT+BhA8xEx
s453cdr6L8zkCPI7s5QJwERg6pJ0QYRku44beiYswDUIMxomORrLCoLIikFM8p3uK1wkzAG31Iis
RyVwo1kMDKeyRItpQbEEpq3PpZz3BVIAjgnYQWvjg0HE7BKdXepztI/cMadgJwo6ca0ffORjDWOM
jWlMFr1LAi88on5FH7jQJ7VUguDWLvVOivyZ3le4rWkqrudBWlScVnxDFy/azhZ99i6vxD9L5D82
WGEe3czilQogVN97/SRuMRs3O6ocMkGwwOGsV946gG0M2AKdn+85ZtMsYXGM8sk5hBLJSQhZoYH1
4TGJvWMMaZ7tELw0x5LhRgpWx1IuJIEnC2ivCBdhIcIHyCSHZfYwrbg1U7tiyqnB5ow+GL5GaRXZ
Ps2xWlMa4B1oLbFtMyDBkSfGdSkKcUWzF0pFFlc3wmMfWvvngB41zt7JEiiFOlpC0MB4wdPS2+dV
tZzaxQ0e7KwVRzjdyzq26Q/4blwefEYZB+S3gA5sypldLiEHTHHx1BYMzNlwoysFS9FD+D9TNVfQ
LVeT6bzNSKbNVhV1/KyLmeQQ+oboOOnlXxvLUc/Inpxde64qhmGo9p2kAU0rTN8s+MoPCUyuXT6h
rY3jAf7GiKB40nn5lMZe8WA5+HA5M8/ouGiAp1n1xZ8nuWOXgAfHBObQpcK7zyKr3KHn8J4QegL2
yAxjKSQKzD1LGzsrg5op60HRA2XeET5Mv3RiaLox5xGRu/hqAeiaImku7BqtR+vTdzYd3wYEpoQr
VMJ61GkOvCKLmkcrn6BkMTC8Ax/NI+6q/B7uO5AODUqyXap2EzhjBS5c0IJPm+wYZNXypaQAOzpR
/GkGXrFJiv4XmwpnZJ+UQWz/8z4gCQXACFWug/pn5VIokrBBpxkOG02JEZNeNlxV0AKPQU7bpqlp
SvIwESJPykZd3Ik9AO6vkeGzsCr6COgxurAgGyqx8Zz0H+CfJcsVXgHm0RrBEqJeMB32/RSOr5hN
vrXgLq7GJZqfOvrlG4azw24OgdjFRedTEUTuLeO1ct8GA0cT3NMQFsjXCUlN+o9QC9c0bDafpsUa
yIy/SlMmjHnllmvVujW8YT5BzZSbHykYyGNtYgaJA/WsEEt0y6Gu5nSCFu6hMmm+N4OvN8FMf2i0
YX9Ug0o+o/4b1yPbGsUysp+hNBOITvqYbRGjEC8D7zjJCv9selzq+1aAPwH7L16cqne+x/KM0vKw
CrnwV9bJFLe3djB6a7dP512xBO7OCL95TsaWXoLH0RgCOfR4J5qOCNDtH7z8eFBbMTEwLKYXEOv6
Fogj31FOYzh3mEVnhZ8fkZPmFFUlhQe5Lz/YgSm2QJJg2hD+PgKXfpNmUDbkpMAoNSEgqYBOSpIG
8c6u42EV1mfoJWDOkpWUlledopU1VP1TjNrrWVCvIcvFe+oNdKtWfkB4UVL10SOD4YCKPEsfRlJI
7v0AFS5+9e4rqm+5g7zGecTV6G74R/I0ekofHOQRV3VPs3Kd0qlBGZ9lyGNjwPrHOi1q+iV1fsVO
tTxKVVnXkiH+Pqt7thcKFZtMHOpIzckw8fDhBeIVZs1zK8L7HtI76H+aS5n/WI2PpUdTz6aDc6on
z9wQR0rR2y0cTYnGYKmU5Y/EnrJtGqblbeJ6Z0N5V6A9XkpxJfOe0AUatXsl0/iLPDvEhGdHR5pl
6a9cMZEWqMjuRIn2lAHutPW7KbuZhrn8tEy53lnEo+0AtRBk4KZPsaXqct0ekpIgGJBxPj1aQ2ud
FJWNE0JRPuRmq9A/6qsov8XOCqCkDxiOVJ3E8pHQhDCQf86olO4pHs64DQPmtBlzpCVIPxkBoOyb
VLzA4G/KLTtJvO2IleASpGKwFsRmtvpqVzSqQXpfBsuPoMw0S+Cs7iji+jpswwTlqwW3XZwHRYnR
986yqO0MoWnj687fG8XP5TYACkQA4wvezxO9ZfFKCpJzcJPyQdRtvaPX+78COrzbkJlX9uQTipRO
L2Y01S22p+gHX7bpFl0Iqh3AoDk9ShxWPTkCsJ76/BMN4fl5KNkLmMKSnp55j3U9NavG4w8Z7OCH
WmxZk5DD0Q72NEoCPT/PHMFXjprie4t5zH5REqpB1rFaeNFukp7HABqehBZ8KT2vh4ZneI5koQVV
3YTI61exS3lFMsy2b4NtgZV2lADw6g7gr08fc915n+AW14+lBsuzisIovPGnVF+j5qs27jwz+RRq
vq0ToPYB0vc7u6BHRuBftg97nwUzeD6SIObvjAMJ6Jj95ljTcf7EMCNeg3L/jo0l3MKNDj+5UW0f
pgGQXMIAEV2RzK9prWLHzWW5HxSYuaBvwtNUuz+g0xfXdjng9VWjAbt/nqhzYrsjjoptGXk5+wUH
dXsqgwfXRTEZehXA1AKuY8okkxZIw9SI486nycNuENu0HdQIjKhLKnPXDC2fT1+fyzNsIMkkUjqG
/GqzwM+UpnNyYLFbWzIl40NskFZxapNn3HNx6HkdV23BZjV2fryJYowpTle1D85sgh07CjSYkKwm
xIwWzhyAmZxXY76kpvoengvnoq6HX0YO/Y/c7cNdRjwYlDmoLJEVDHsal8VnMcwhETK6Y7AFdzZJ
0Ol4Ssy0qmEQBihNbjoPC3Zg43SzJawBTSJxLJvupvWwDji+np8IzZI0FgN9jSYHq7hrvxjwEklC
pwnyYefAcesieN2Rv3eEKO9AecV4tBB0kIU3bgj96pkNVnTRMqTFFuZqO8BvZrKKmIUimOA/QfPp
/EyQo2jr6wqB/s5Vg39V50u1t2yUNP1iNQdePIrpliZ7l3jxJpS5ucnQx26o6tiNuv5rhazw0KKe
eajNQnZrT7giUIVkRx96vAL3yevqtZTrszCPgS0evMwZN0k56+PiOV/l4ECTz/iqdgXDCRSX5qHH
X3dMuxxpd8f6qB3E2pnVRwemKgkMByKBZl/jjq3RYjFj5SWhW0rNZSnwtcybbknHijZjqjDjwNvm
SINBu53bmf2+LW9sH+OA6rGPwtTsoUEUxQG2lkAI3ieHwnHqV+pVqhzUqHBh0qxnC9Siu4K1xcKF
E2ShW+Lomn/XuhFwA6P64CRWfMu6UlcEui0ApRYPX2HUkuVXFj8pgTDMel31QngSRuLB6r2VzcEU
yaLEedIgAaGdx+HcUzZ7JXqjKW2wJ6X4aCzk6A+Kl4st0NYbd8HEMugG11UctM9N07T3oiUDMqxN
ug/nyd4AXXM2KHRfGf4zDgS5eSz57mzdLgS6XrXAGDBsr9H1eIcsgSugep/Nfpbf+smrjy3TezxH
jH5aGyFzhsB7NZBwtBnt8ZV8NbHHfG92Jtf9L9KN3GvbT5ga+eIHsL5810BdffBH/zXyDMq2hsYB
g7OfCHztLVMbzqdx1tJCgvVmqhE5iO6J3BpcWn6i3DuaCs3GFg63xgl23oxBUJP0tdGkg+89n/Su
cpIlb3yl8kNvqfCTdLr8QXNcREPeTTTs6Uxfs6h+1B3ziSovOTeYiA9RMIjtKAWS0tYWK8+zis2E
p3el5wJQIeXbelrwaCILLLd9yJcPtjXZHGeoUOzH057WnURNRx+GJs7cEa0FDdF3PPp5RF5s+Ck4
gUdi3pqs+EcSt7iB9ZR97+ZqvHe83nqtR/pDuVQdhkT9UFNY3jFYg0Ulgukb1d4LUjOXXisOGaJR
p03T0y8aB9QKSVL+5OZ4pekJrejLZWCqmUKZKmqvp0zrVdvUzX3EtnOIKmiZpNEwmWCeKgsc7ahw
yFhhgCFxx6VOcucsMUeIHD8tQ/Rq7U3kqKxkMAdXqAGIheq9GVkx3zSxQKLpSf1ALIWiqfWa5dr3
B1jHkUmfu4CGtZEMG9qUT4MjRmJcISmuszhB6kz3F1B+0yLNGV/IpqSjnGYerBEBxh9TyTSVB8Yz
1jpNcUMOtiI4PSsM7hJ8FWIkjWgpMFL6RENtuqFTpIO3mNWbmXAEZow3WFFOSZqaR5RAybouam+P
vIVhAJAP/Fx9RGjkfB7eMEKLy54iAMk9ThqB9Niz2qPTuTVTB9Q2zAk0J41+rsKtGbx/Qr8fQmak
03Q+71uArbBRYa1xNuU4M0GsA0TLsHGh0CXu3F+7SNZDSsEkTBHx12lDCq1rqCwZkNrPaI+e6yOB
kz1jf7v82gIJnzloOQPDVgcqo3Vu+cV+m76MPSot6VpQz0Eaol4Lneu2CmmpINn46Y5T/0/owjHU
AH+trPpl6MzuEeJUe5Lj5vPfLv8Hu4HeDIpxfiR5z6FHwBY8o0wFW/E6NqC88wgYkPhSw9JclQ0z
SpPpcVO7It03qHOvNOUVuYrUb6uWDy9mOC89NERCQTkFeRYbzCy9L6EEp25zZIy1PLkkJHzmvyXC
oIusbd7H1lb30Yy/DzUSwkTx0+oRZNKRq3+mroo5L6SSQ2rNo1FnKIIeGEu7yvDFL5Rz47mI+FqM
LVccSwecBkl7lfb0eGDKm61kaAdIRHlQQxLnWtppTJDotFM1/uSK+Sjg+mGw5BNDbPySWpp973ru
tQ4oK/lWYHayVbit8rm5BSPubJslr6FGEBTgNTFeNza8fFLgghz+kKChmqzKMxSEDjUatDhe66aH
Z+M6KDpD0EXGHuI9+hmmCPjfcWE245dkDLoXCbQLxiqtpftaoTAjBdlZL1UAelmx/JoYwAvhlE+G
UfjOC04+lgYKvHM2iVgQu9YWGhqHA+iR7iAkYixj6D/Ps9Ki199CCoWvdVFyP0MmjmNUOJ+inG6s
hfL+QVQVzrXJ97HdI25FEdnQkHeY6jL5xo+F9NtzbPvGHbFRQit/WfqzZlJCpxUxFnNOkf226+IX
zTdxlQ10Kuir04bF3gIUdNTQaRCsxfDA99DtkEgIAG1nSqtlUYAkwmfYauNFopDzbx2ySBDETM0T
R2B7P+AXxyFNWsp1bdu8KslASWwn00Hy9UITa013Hq1tcZhq1MikkaVedV9OWHsDJFVsRjTIpGzM
ymQZ71tl+NlyLDax70DCd4r8GWX5k9e57DdDTgZyTP6w66fNL9C9yJ04+rYwZd10s+QzmDHSi1d+
jVt2jtjKrQl2WcdfdJ3UlvOwoIpClBc3z2TEyL2psvFzGjkunxSWXSuZojI9Wxgkg5cxsdQ3UqJr
58NtI1VRPeNU2lhaA0qI26LcL50yP8qkI5fTMBsIA+RS7yfdvxnfrozRmFC1x//+7/+pfkuIR/pG
1nIMvRhiGtBC9/nf/vGOksqXjmLy40hxkXbe61Bz3J7Le6zRX8KlWpf2/O39S/wdqM4lHJ9CXUnX
0eIitJ0mm8dkeijv7eU4myd8c26Kbxk75PvXOT+JP+PUuQnb8yWPSgmSsP98UjH5Fc6c+8V9lZxo
Wugq3Djsy338UmM7fP9aF/ekhc0AQQIVdh0GFr68uCdgGQhsMeWdtH/UxWPAVCrd5d7Lv7+Ky0Oj
5W770hPOn3dkB3PupS4KfmhIE9opgW0nMGeEVLz+L66kJT1f3J8eTaI/r5SklaZbHcTQstU1lJa9
5iXrs/I6c83h/UtdLOj/PDqDi8cTQmvD//95qX5wQM3XbnKa8xtvVy237//x52fy2yr4zx/PWoOH
IaTW7uWdzLKSAXrv6ESIya720i/zOZadONX3L2Ort67jK62170miAi9+m8kX1OBTE5980PiqQsH9
T4i7L70NztR3PvyfK9IbaX9jgHoo5fTBArxY7P97mz4yEOFr5yx+/PMpmq5M+fZ39KJGCh1Vf64m
61tPWAvYhuslSV7fv903n+pvlzv/qL/tQsuErSZy2viUSpCNWIFs52u07N+/yFsrw//tIhePVOhp
BC4xxKdibDlxX/vtB+/TG3fBqlOeI41P7aMvVnkYlbOtR+6Crx+YUSS3+ikvr/71XXARzwbw6nra
2Bfrm88b7SAwYic7ewncp+Lf//AeK1thRwE7xTr/85dg3YmaczVbnKi9reVCSiZccXj1KyBVSeYl
D74Zg8379/Tmg5PsC9qzhSPkxS8z5iZcRrILTujJ15KU9tm/gm7y7zchsmM0BZzr8Nzci2+R69QW
xP6F318xpCd+YHpKWupI+4NfyPz96vpchSvx3rrqclvVeYSi2fHSU5fayW42k9h1VeBvxKgfDfs6
U2mf43VSOR8scPt8Bxebk6/JlzPUXub8V/jzx7NoPrk5heRJ1RHCJb33tdlZpfk2yfaKpsKvxnFu
U5eDcl0cZf/Pv/0VHYK1uAPNK8BOf7H8BbEVphdxeRJYN9agFsJk9/4V/n6D/7iCJ/68v4KJpa6Y
xJ2qwXceurouXqf03PR8/zJ/L0cu47q21mzx/t8VBb55hNdkO0zTrvg59VSC9+9f4a0b4dlLRxjH
nCP2/ryRs+KnXpqiOunEb7F34+clzanavn+VN9aDI3wEDMY1StrSXKx4NSEUbeymOoksw+YpMQ1H
29J/UskjRuyjWQh6tAkII9kVieYHL/Vf9yhtLaksDZsh/3q5GOfRNYQx2sxTW7qGbWK1BCi47fX7
93heVH8s+YurnP8Wv305rIQEdOJ9llMR7ON5JBMUTsdstsxkymyvF/xp1Qer8K/ijEsyIXR910He
8FdxVi9h6+SyECemS4R/kVRwyqcARwncnI2vmuSDxfLm9Sg5z/WM1lSef96iTx7kkjTBcpqanOZO
5WyhWxwJhv3R584HP9pfS/98b79d6+Jx+mWhFOQpcbIYhBvV7odmenDxb7//q719GT6RAuyepNr4
85asKmwUoTHLKatnprMIdzKEDgCTx9f3L/TGszOCn8nBL8wJRF5cCFmvvSA4s05KHpfqOW1wI7+2
REG/fxlb/r0MDR1Kx1VYUhTEiT9vSNVdWvdjZ51EKR88xVwgXYDA3RS04zW8k4RTMc2/Cfi0FZCN
UQPkNgMy0ff/Hn99eqRtCDNCus4/hH35ieM0Wuosz63TwnxeENJUbgfCd6zgc8GZCLzM+5d742fk
cpQK9vmj41weU1LHtYQtues4Q67I6POx7z64ow8uoS62fL+OLZgivUU9cmelX6W7b/UH3+vzmr7Y
Qn6/C3WxRkDX9I5uRusEHnosdmn6bz8n//lR/t9TUue189sWZeKSd7bhKSExATLZr3ymfHJ8ev+3
eOunp6hxgDZpH9/ixV1oUeZWDnHm1KkfTFjBaHxCaWdbNz75bwzhP/hd3npotoFB4PLB9/zL03CR
RJKwMBmcxuUl9qEZ0Ax5/4bst97d3y9xvuPfnttsMdCXCZeo8N0d3Vw9pSNgpMSJTnQ1YXfPE2Px
rkRK6SgSvn3Ah1M/v6rJIaUPLVKgHsoYiSnKjeqDF/6tZUnWK21rA0NOiYv3vVFJpcMgCE6EgpXe
kRE6dJDog2f81gNgvz9/Y6SkgXJRUCGM0UykhDnN4Wm5+hLcANz64Bnrt37H367hX7xfQ1TGukV3
dpKTsU9zduZoDGJeVyOsdhSczCKm6keVeP5uMGr8WhKNtm0n5V0N4JboX5sXOwEdESfhTyTFpA0x
NyH3mdajU/vJZsiJmS25xDWkuOpQC9lfhQUWqwGLOoEVSNf3lkDAbKM1uwuZHPVIN3u6aFkYXTkx
31Uaojitc0SGuEjtQ5dVNVLQmOgEJ/7mDS5wkZ4kbWU7qENrQDSuwq6KCH+jEcKBfUQAWAbiYUTL
bVBRr8OzpQI3N3SNrLlLE4A4c1iCt2wKXlDiye4UdliMhjZGeVtVK+hRzXFM7PwoR4+U2SkW+8R3
y2PcEdGBX4fYlyKmw+q13grJTf61HaZOrCaoM5vsnIG0agFYAAGqui0yHfJA0qj6BGJNEebmeM9n
g+red4CLY2ztrscmiK/x+2a3dm+RDWqY3wukfgyARXuKIgBjNuGGwH2dZB9b3lMUZ+oapU6wnaVX
XGvCvA+pT0JNnwOW9aO6vYvo7mxaOOc7QM7ZaY6R78QB5luqaJ5njuyxsPgQE8GLBslVxW50Ck4u
ngXn1+QonBFBHcsuwj+q3God0mg+TCBOtgTdyyuGYgLkWOkT3TJJCKVIDeeK0cjUkGEZ4bc7VnMD
9J/P5DFAvrSa9OjuxSL6L4Y+MDRJ2tqNlwS7kb7UqfVwrGEFg8VTVYzfYm1vMOWZncYHpoIuA3uc
IrEoDM2CSIjH91+M8zH34pvgC7zqjotLVlM//Ln3wKur29g0LkBksKXYOtNg3ltecBwCtJZZCqng
/Qu+saFwQd5xySWl718Uebbd4fFZOveUxJhwrOWLtsTtBIz6v7iMSwPLcFe8nBdfCYFElXNJ4J6k
ri1GFPJrLxVgJOlUh//iSmgrBe1SQT/u4qs3Iudsy1m6pzYBN4p+3p+93Vj/N88NaYxNO84WvP4X
z02AbqhKJA0g/dtTKyRB6CrUOzITww9O12/uxhQ6Stl8ZwlWv1gSOkJ+GbjmpGx37UXAxkayMO2B
LkIvn99/eG99zLU+H+JpATrO5dc1Nk5F6Roy55kK4PRK3xCKTRAR7qTClHtoRxtQLcf3L/rmp8Bw
cqebrvVftTIa2Z747S44yW9Ia4vt/9+ffrEeGoVODZNrcHKBocokgUj8QWv2jXeW5+UyPnJs7uDy
nfWkzPyFGJGTnWfXoYpQ4YGF9R2cblThVux+sMLfel4cruknKYci6PJcZjzk1UPR8yMt+S+wBdsm
if+LWzpPTZg4UAaIy6Jupv/WD2oMTgVe/E6Lo4drwCOCAEhDROji+z/RG3uQcVh2rqaIpPV3fsC/
FVzkzgVJXtr+ySaawFq6O1QAAGTmD1bCR5e5qOuSZDyD9Bb/tHinGF2cBb1cqQ/207cWw+/3clE7
dTnSMmQT3Et+KlEZVSs1Hasz0+Pm/Yf21qv624XMRQEFvheyn+FCqt+P3v1YPriIBEoE1ARatc4H
c4EPnt3l/r24ndXE7czVBv8RjMW+w9sX8HV+/6bevIxjC8WAgz38cldtw4zCLJt8WPRoJD6h1bSs
D05db22nDg/OkzSzaVFdbKdEXVaaWGbuJAzWA271qrw2JUBh++H9ezn/0hefcsPYCS6Q70uXY+qf
qzpw4I5U8NZPljx2I9ZkeLfxdROQ/UxxK8hgDT9Yex9d8Xzrv71HsPySPoi4ov+/goA1E+nJ+dZj
eQNYG6GNG1EOvn+Xby7D3+7y4t0FCaTGZuaaNdLqtEDWnD8xxV71Vb5rs3o9TvqD89mbPyDdPUXL
wXeUe/Hlnd1EizACjkpJuWBJIgN0NQYvSfzj/Tt78zoopM6DFRaLf7FdzKS54PDw/ZNs3c20oHWo
voV+uwu6D97kt/bz89eD1eiBSxXyz5+NIKTUQmPinyoUezh/477+4JH93ZClFQAITnouXyMGHhdr
0XP02QCKWabR6gQNdJ8b90s9TvxMzkObzFvfIPos2gh4bRztSYn9+f7DfOPFZoJDYWtcyFFoNP68
R4IwQuwAuXuyoR2D1whLII/JuDG1tWzfv9QbOzCXMkJSlnlU0BcrMk1b0Zc0+U6u9bxMhxCyS5m6
h1h+79Ezvn8t+39IO68euZGka/8iAvTmtnx7w1FL2htiNJLoveev/x5qv31VlU0UoZ7FXOygMYyK
NJGZESfO0Rb2HOOqWeS9yAa8G1kNrBdUQb3xhExr/kL3UruFJJTGDB9RLPvR6OikGF4lagVBWe1h
vaa2BSsPgrTFj1Tu8s9Qkw2oXzSVcsqcGhkKA6HUbaXoL2Xs93fcwYYDfPPoxEQp9Ob0Pk7AYlQA
bXpuoCNo/BhjpX+olapz/Q4xEthbs5u+bIsblKwRunMq82jqvnMflMBAdKOrt7LhgD4Mpax89CVH
e6Z3AJyjn0IwDyactB16iJ7aBKgUNfF+7BsongsU1hFz6PZ+OnVbXzaM17TyzJsyq0wopvVuV+QB
Wo1GTher3k4PftR/y1J+gR1a/m0PtGFbc4K8QlngnXoaP2810mPbQglnjp4K9etS1h6arrbv4VD9
y+9lUI05R4CPkvidnVU0nPleTr/RNNz5SYzEYOb3qE75p7nbDBhBrpR3BtmZkF000yBpUsfj1LZu
CwpiJzPnyR/J2XinFCBqR0sfX9Kqd/6i4qLe1b4h7yUJwcNIpbdEHzR4WszB+pF5OIQe/HQLOykK
qUWd3JY9Q2XFjvNXXCFbN4yIVSeZVxzsEhVXqyuUG/4f3Nhx629bhEJ3iQb5YlxrqGxZYJ00uy43
Ft1+czf/uO10CL/AsqL44EEmyMMmQ6siatA6K7ufAF/RyfMgyZG10L5N6Rl86EpDB56a9I8wrqPR
XGrWPb2wkPzqEX2YXa+8gfaktVOlM2wTdrbyKUsqbyVyLQR/Ko7guGFZAqAiVhx7wy70tDaNJy+Y
9lnySWp/oCm98+IYRNy3AuLkle02X2qEM/XCoHDCaYGhS5JtGE9d9VSlXwftG0wlYXBCC4p0J4iw
aduNK5WepdB17qQQT7jk+HYrYTOdTlBdoqNjmIfrfi2cAA4IIuNXZUcDrnIZHcOotRAM9WgNVJtd
xwPZK47XLSw5YXCz5jvko5itSwuxr2poFQ7WU6d9VzwISCFxG812bX4WHUF2QaG2YgDinH/G2Q1k
UFvOIEOHPiczaPPoivxUFTTgSW3+bWjR3HI8Tfuc6CbKcaYDZWkvV7ukgjgRcHwBrsmqXyL64P78
9gqqTp8rMZZDlBauDAj6qAn6O9aTMasQdtuSKI0YwAeG2FJ4NgFtQuZoPinOfC9iI8loc8H30vpp
wyByr2rwaALYXkM16Uv7zrDJAMuQUlOeE0z5ZEXjYJrsJ9+Oyl0A196h7Ur6zxJwtKH1vR6hcPDQ
ydzbZQ9/YolebgOdHE0MswSro/uQwhnphnw9GluIZR0qZZLuQ24IVG9QjYLpkN7PNJZvJBsSH6us
SDfP7GnDAElMHqZQaBaI25B3M+98s6ZrOYR5HzmR7C2kqXlvwhN50H0YmRoDNSPylWiW5Pw7V20S
fPHwAkVqekNaEAi9jIAR8VE+dLIFRiCAKtEHUbCpapqZbFoCV5bp0mbQqVPZ7AMqCWLuWWoTKfLr
znjyy5+dv/ObnVP+uL4YljbCuQnhvlMUSaMNDibQDaDtDLnEFR/mDfsuEgIn4ZHkgJsxhZ3WR16b
hGZiUGLPv5o9BGhePowbL5TfjKrmqRH5u+surSw6Q3hwmgMqD4mn2E9Wb+wAD6P+VO5CU4X604Rv
aey2ShYWH9lUDkA0UyF7+A51lGu52cAZgdFuvKfD9Q2IHQKcjrViZ2m+jDM7wmXf8emqySZUwekU
3IzQKOuTszJjC+8J59yEsGnRD7PDjCToU128qQmECcQG3YWwZcWVpdV9ZkcV5glhNx+aD1zxy7fW
hNRl/JR3z9fXwq+HuLj8zo0I6xvCsDHh7mk/FUggGWH2V2LC9KLXj9AwfI8z08Vb6H1LHdXo8CGK
ZJgfGiQZi5UbyLKznAvgBzTAacI2gDMM6maztp86KaFfAehbVO9gy9yv+Lt08TDghSJmKJZBZvQy
uBtDgJCu1NtPMnJnXlbeJrmx6RT9pNMZUxn69yYaT7Dj3VgQMFy3veQicDduBzMsUxGL3Y2caV2R
JPN8bmF+1Vmbrx+xAN7XcGRQEeL1Q4WkKs2dwn4ys0cZgaU0es3qFbT00gbj7gEFCpcQ/R2KWfYa
2jo9Mm8VLdLdofFXRklZHKYzA8IONiSnqOwGeoWwfIykr6kNR9BwMqx7GdF6b9+SGOudE4wIm9Z4
aIuHIUbkr/9+fSSVpXVy7qawyctUksJhwk05fZTRIowQlpD0fZxDMGtvs+CH4qEE8/O61ZWx1YUd
Hw8qYCvOzicrzZ/6xHyrac27bmLZMQDbXN94775DjpVpoHdqEFlPtGA9lTDRQUoeb/W8eDIq7wtt
c39TEnGbyvsnUu2VUf21xMVoM1eOrLlQRZONsMsh1fBqQ8m5H7daCXG8lSCoO3n1jd3qLdKzdHOY
tp99SsLRe0IRLkbJosn2ptzMAug+QpwA5+vOZwbirkMu0AtOSqdaB3sa+l0ywlxeOOrf41iZ1JFp
SGkdKMqCUpbfOhNAvx9JySEGUQkLiYYIUq8Cvr4+wNri+qWOAJQRII8lRpjMrsEsBZb1pMYEyvan
WUvZPaww6slSoU3OYcGlX5PG4nKaOwybyj4U9Djz1h4d1rOUvljkkY5p0HYvfYnWywYKdukrQgnG
PqpbqYYAi/Yz8vreCUZKgKChKd8Og1fRRoz8MMBKaQueobzlka7fwwfA49Q26Af2WjR9pFK7Lw0K
qYk5lm9OtRIefiWAxCm2OP3AS6kkbcQo5zeNEbdJTe4yIx9ROt+g2/syGQCZm/wVuQTqk96LbDdP
pD5eaAIGlKY9Osr0S+aDNIj2BckK+BiiblPq5X1g/wy6EKA6lIDXJ2pps8ELq/IOlTkOxGBpmk0b
GcgBPEnjQdafxzWIprJkAOwYBR4eStR4hKNGLhTIDAJGAh7eSqFPmr6cG5IEse7q2q78KucHGIph
y5VhLWtWXkprxue/nz1iCKBjVWiN8xTlU/nNKZvkUEa2uhKsl6xQBGZWOLQ1ikyXVoaoqaeKS9xT
OMFPYyBSoJ2uz9LybvptQfAjbCC8MRRefDKdrpDV7qBk3FjZn1cuHRoESfHrypzbFKK9EaC7Ytuq
9WQX5V9qmt/CBrhiYjnw/rYhPlYKqMSqrDWsp7yVbpPWJE1rTj/s4pcATPekw682DNJtRn/iFIRf
rw/j0p31zEFHuObpje6kEYHyadD9ja99scyXnOxk5q/kWNbsqJcLYkJOEa4wnCztbYfgUfOYlzvV
Plz3ZunNNGMQyH/welbfFWrrQEqkMrOf2reZ78mknI5OuoHW6MqFanF9nxma3T3bRSDsza6luwCq
bQh24GJaOSzWvi9kc4LKRHmq4ftfWphzwBCtPFWWvk83hkymZO5tE0EhCBPQIRbn9pNSeS30m81j
I8UfuLnT+gW2CBQbZV9haSn6EMCnzg7N0PJNX/0vTfaBWSAfQ6EItJwsi09kqYB6xOw0CySIiqZw
l26kjgbM62tqcagoqciwVRqmLVbKgRWhXEf73lPdZadJa+Cc333AgsbjF0gL5RNdGCg1DiA1iR2e
Wn5+0Oq/4TdY8WFpX8x3cjIJJMdkMXMll3KYlXngPPnyyVG/8RaBIuRWr6ZT7K+Es6W4fGbqV7Q7
2xnBiAYFhTUKvP6DYqFChoKn5n5gwCgMgpTXQeeIReTSkXMbWjvnyZLHZ6q8z2NjvXzABKzjZDMB
d7+DrDgIo/mK0dlPAe36oKmncK2Wu7iuziyolyEkjiYrqXwenEW6RaX5AwhqZ84GU3CkwgmW9vLz
wdT2ceqRQSTFN6CtHp4gt78+RourygZFJFv0V72DxXiF0itmikpbXMoRgr+wIGR9IsPskMvbqmrV
o6XGygfOfXwi9s4Vd/DBl351RuNDpUNeIh7RKjPu8u5usH9ed0w4rChzkKvHhkbijVS3LERfRyvq
Shvj/EUuqFRBKXWU/NvCXEmxCDvlnRXhPWs7NleLHitleusHu0m/afW//9gRKrHkxEkraFw4hUWQ
DNCLwdqcvXxL8v90CDVmDkwRK+FLbFGYHZlheBRIKTzQ8C1YiSChA4brIT74t7X5AaNLaD3byS0U
RFxo9PYRfunAebvumbD2RJtirhJOay3tMjt7sfx2j4BHXDh7H6KrJHc9588Osne2hPgceY46aQH9
2TbUcD3KljpC8sr45QMecRzroEl4JBrCcsgmC3o4Q8peVOetTndQtkmds20NSLOnb9dN/boHnb3F
/usRy5t2xbmsJx6caLNYvdzgEXQf1l3yEh+0g/nTaHbJ9q9S/8vQvH3XfgqMmwEBCPL+QGrRv3ty
8geYDkIPGqanZCRRcFOGh+s/TYiKQHb4h7cRrUKKMf9zub2HpGwkKXDUV6Orv1TqJy0zVzb3moX5
72cHVPN/FrT8JXOe/+XX501/9nXo5Ry0cvn9lQIrerwDXrJyNTT5wsXcCSM0//3MAhV5SPZkLFhQ
JeZUXjaJcRev7elFK0BKeKqDfiUjc2mlUxBKi+pEe4UYCn52IzupXrfnsnWCEPofSUXywK9f1CH5
DyD9w2CU7ixw4UfJ0bThJepSjk1YalZOnPdzR5WABWLYPJvpjxMCc5x7gyLLReC2zmfT/BStPFLW
Pi84rU9xE/fgINzK3JvpYa14uvB5LiuMJ5BikLAiRAaRuwJKcgPquenUDsdoWFkZy98nYUGCV2ZT
C6MTZrBdeZLivcL/l23MtUvk0udnSgcOFB2aPFu4sKCeoRR0CVivVf1Q3eXBSpRd+jzwUJ12JhBS
75qbY52CljIO3mvr346HavjzuQUpRMwzqBIT+YRDSilyoyDJ57umliMcm2/+eOOT1LJV3iK6RvD6
BSM625ZaoEOeL1nSayhBKpf/VUoriN2l8TkzIOaAUe9VxqyyYc+GHMs/ZvmfYXTZVdynFfg6ZhA6
WDVh9cD/D1lDk/uugxiiRlvMZjQ+sECpD5gydwUivD27eDZGhVxEU1RAAF77350HFQXf64fH+6AF
CQjPghkFAIRGfKoZUtNIIzyfLhFo9A8xb/+J986fL9QLK8I+UKSxaipNC90w2zcjxF8rXixM9MX3
hSMwGX0EmTq+31Q3TXgDZ931UVr7vjAL/HKutqEeuuObFQBoWonRC5PAcQGccIYtcI0Wgmho2F4D
K3Li5tlONTfJnQbebA0gMS/Gy0OQM8mZcxdA8+Ze+suVVAOMgp4YIzJ9oR7kjtk95PCVf0Cc4vpo
zQe2YIkdAeOCZYHF4F52aSkN28KCCb92U/sRaRh4m3VnJSU7/9hrJuYRPdsWPMwjTuKydmNUNw5D
Bk2pjRb1AxxY8rMTt25dG+Ffpo60GRQxsO1d93DJPO8DGRYlAPokzy7NQ1wboAymVtCEQoVcTVW+
NSXfeCxUq3ki09XSSxVGcJTLxk3NrXslYbCwHGkK+W1e8D4L6NTSJaVyD+XwJZa+XHduXm3i2EJ1
Q2GJ3AcPeWEzGeVgjKiGVO6gvFWTWzbbUaFu2N04druX1mqUS4tFt+ZEjqNCGyUmJmwI3GF/tiu3
TShbwCBbGj+0Il2ZsIXFP9dROOPnaxCptcsJS5oMybzcqFwEAL0u3A3pj74vN067hybv+vAtTQ61
d4o2bDV6cYVDATrksrT7oXLRU3utTFCehrZyri2N2Yyi51JEYexdMqfKKKfaUVW5SCx0r1AEqM+x
0kgw/0nyyhG3tBiAR+PO3BlA/9jlwPkQO8qRljcuyhg5RD1fUOc59SYoxgb1hMRSnuhU2V8fQbHa
M5+rEC2ZKve+XwFRmC00+FrUMTCawoIMatI8BJCWJj8nNTj42O/a7nMftc89ck2ds1eK8JQ6+qFs
rNfrv2RpoM9+iJiZa8q+CmDua9wmbDdm9zLmyLmXn68bWQom50aEIQaUXKNJWTVu2+wmiSTNrWHB
6YsMruxGAUouK/t7aYHyaGa/zT0YtFVeTinYaiMuRpySoQKvmpfI87bXPVqzIMQnK/NAgaRZ41Yl
NJmTgdj94K1ss19jL4YpVr8NOxJ5Jw6bSzccy4HDxxhrt5aeIenOYRYPlWen/Kpo2Un3TjV6bQoa
KtddW5ysM6vzfjk7eDyrTrNsnGoX/TKYXm8y/c3rb+XpJgYjorXJpoSv+rpJsVHhv9uBvkMuBhqk
FuID30N7xanDoHGzhLKAcpP2XwPvufCOpY8G6s1c0o2kHyi4rPi6OI1ndue/n/nqh+OoFMAU3SzQ
qcDXn73sDztG/+saPYKA2mkro3J8aSLIm7qXCq92Nd4v5kMaHBv1sDJ883n1bqHMg0caH64YMf3p
2ajWhEQUt0k7uFUddKJfzPpZbe8VIHNK/TO3vin+k9R9CorHNFgxvzSIVEDgqNE5Dd6hf326ZaZS
Yy+Mw04GYVt+YJLOvy/sNTsaezTG+D7SE5Bq6+3KI3DpADj/vrDNoL+O6bCOiE5jX6JyBEF4qfu0
xFhKs01nRYcgGQNXmqAbvT5xayMnbDU9gHMxsfEsnyaCSLdZpW+bx0ZcGUwM7x7S1u/RycqItl6a
FqwM8+SYb3bNFeclVL7/qR+Uj3jBWbrB7dsS80JQpjraGOm1qxwkDfE79LuvG3h/Ss0G4JaCrm0+
pIWAPqHijXxNh4EBguejKlcb7r0fsDEntSD757r2i7riLBbofQK5V+DXbp8dy3ifqMdeWTk13s8G
bvCO5tLJuxqqw8tY4PiD1+kSJnJ7BwGC7HMa7uN45e70flVdWhH2S4qMSdXqUuWm+pdIe3LS/fWB
en9A8H1HI9b8d6QEL9oBxhMe1BwQ5RdoSrm9HKE/R9DnPq1PY/loK2vXpfmLl6uYZxY3M8sGHkNJ
VIihlEPSiWJv7Y7I+EjawYIUoV4jgFkxIiIulE4b6jGxajconmiEcrpdvdYb+j7SzH5ABUhKC8il
mIvzoqiEeJn9HpLHb/ZGte1gHol2fbALi5WotuzOb1tCbJEHO0iqKuWG0lBxo5B0iOyVXTkHxvfT
8tuEMC3Ae4fJLBNOz7HZRjRmtRaFJEOlrQ2hvmrtSbpwS7gYPlMAPA4I4PqInzZu4L96RMtQupUL
aGOUXWOfLFailNyVw+2grGyopW17Nm0iZiHyyoH/cZ3UlPsuflL9ne4cm3ZlNNesqJfBoTPaCv0J
rHDbG6KvfnQfVK+cRdc378qyENtowZiFreNjJZAgzd+Bk7PXOLSW4s/5cM1/Pwukg1kiEjayLGxE
3/pNra64sPb92cWz71ctzCVeXeLC8HnwEKtaKcEufn9mXqaVlNyAON15rudy0rNz+hJlt/xxqr9f
n4NFA6oOfIxoQCgVLhxSFGhyX2pkj6LPwSEq3j7weVhBQPAYsKWJ2Y1qkKOWTsDa1YeNBtfO67/7
/Ozd2fDrlD3Bz/J5WZX2ZCLb9HDdwOJGgI6aSjen5bsHORIo2oiMUeVaUX6bTW8VuSeyDfsW5q3r
lhYD2Jyh5y3OU1w8j1tbLiU0A7lW9HC6m/5BgS1kU6nQazUt0jnJdLpucOFJNycMcQsKe5UbmRAy
4yYi3W3qldslxs2o99to7Ha+c9Ss29h66FNGtENqWVqxuziklDfIvc5PkXcQODQm/NYjm9dDYkSd
daN3j1n61TZurvu3FF3m0iBJWINalriy/T4KRzNLSVqCZp50bx/G6k08/CGFHm8q7h6WOuMxABa8
q5nRCtoieKM1rol6+daY+mMSrjbuLC2OcyNCPC4QL22kRG/ckqRgiyIymkN1+TXvDkW1ci8U+2re
OTQ/8M72VGWVyFVFFray58D7Cz1kyKgOI23JkuzK1j3pn4Z/T+RNN3m7MF054JYCkjqjWalUUcwT
7yWIoMP3T23aNZBFmOr2AeHEr9dXxpIJsHKACyHh4OooBG00o5VYq9PWJa23efYgb7j+/aUVfv79
+e9nIxj0oafXOt+3tGCbmBNSf49Wu8+043U7SyucNhYeCVyA7XfJ3KS0bBRr8taFlPM0IbmXTrxK
2/5w3cyiO8bMv0rRE35FIWMmj7WNfhP667wjNr4Jm9VWVTc1ObrrdhZupMQh6jKgwVQFXo3LYev6
QfP9QB7cXC+29NztJwUSgRsrfFSrXbl2J11YBAhY8z4kUa1yjReinxQhHl2kzeia/vdmW2V/X3dm
YdBojARyBiCT5+i7gw/Zm45eioHAvev6w5TeNNORcHrdyq+0m3DtxQwJXJWWJtT6hMCQyq2VSN3E
mAEB1PxPEbqgmfEqxS+69aj6ByOHi84IN7AYbvMx36EyudXRAqkfTX2nIQ1y/fcseq1DHQe3DYFE
LAHnUHGaZROObpse0fNBWAHxkug/140sztyZEXE9xnqn9HI0EqDSzad8+sDjW6HN7f+cEMY07Ei7
GH42ugjq9P6W6oiWrOzctXESljoySo2BGBguRP8ASrTvJWMbrpLxrA3U/PezOBQN0jhB9zG6QQ1d
4TasX65PxJoXQhzVm0HxGzNhoNpbBFS87mFy7h1r/++szL/izAt0VjUrCuPRDY07M6BBCBR16tzq
a7WX5dFit3JlgPlQPBVytfNGOchHt0Zhzdqqfw4cA56g//6+4AeYBiW0e5aVMh0G7RQlK0+FhdPg
4vvzHeJsnLzETgEdVKPrT3tPOZSQHq/Rfy+agGZ3lkcAxGMJE67ZfpoErTe4JtoBxR6GShhIr8/2
4iycmRBGCcLTIa1Tf3TT6tHst1P5+u++L4xSUGmxEfS44LSwpOzYd9e/vzRE4FjhhALQypEsfF8e
qBV2jTq5hvkayf+MRYfM5Qq+Y/6GGPQNFhMgBk5JgFSXMz0i+pcNYSG7gFo3kur6Gcrs0cmybqFP
OFz3Z2k+jFkeif4I3BHT+UpdBGneNzLPkrtalrZ1N66cGUvvEB6IcHLMbXcW3COX7lSIz+c+bxTX
1/PjyC7PYoVm7Ubboqr5ZEXTUVLrb6jCzuorK5mppTsHfqGhJFtz77GwohsDtHYJusF16n2fnezo
VvVvE/3goIPnrTi6NJRo7M5dGlwI3mFa07AfJzKuqtvq8q4Fq1hFu+uTNU+8uDDOLQgLo56azoPv
TXX7fuc/Rofhp59+YH1T06c5lJXHOhdOrn7M0snMdcWVU5iCaGY9QX503YulcaK5kbw0hKNcBYU5
sTxPh+ssmNwcqfI0pvb9h1QL8xMHzPncyw7YjsZ9YcVJEY059JtPbmOHm6CJNt+ve7AUBKg+GSQO
uAbhxeWKpo9Mg7GSu6XRRHslffAiaS91HximcyPzMJ7F+xC5WF1pitGdvI2nbdS1duClaTj/vjAN
TQI7WunghOYfka2FWfz6IC0t1vPvC4s1GVXPiDLOK4fnkVIg1q6+NAZt0NpKuFx2BMAX1UieMSLo
TlM9r+zjbnTpaNlHas3O/nNXSM6BG4Q/D/i0mEnhjjVYKCn3pKHig5LLD1rTb5LB2ANNWXkeLz3P
IVyDpFaDI/d9+iRNA5pLtLJ3B6/OdrKDMHee9/pGz2x5n6nIZGidWm8tCK0PpV44L2090BlqZtJp
IB++HTt56FYi28JUXvwmYSpHQwYL0/CbyizcNun3Tnot1UdbXnlTLZ0UF3aEwzUcpLSUlap3NZQI
h/hFjj75EKUMxXNpv3TSvm8+6eYamOl994hlwa4H6gE8KFdD8YwwFHKvCJZ2bqzpUN1TUqTbqtkh
VFgMR8tPNlOE7mf2lz49V1qxMrQLZz1KMoQRukWp2ou8UZKT9I5kW62rOH9HSrwBdYcCbJbfecbK
Ubg4iXR2UJrlXsH14jKe1EPs0e2Qde6k/kzQhZ4xMQXaxlHxx3g6C0AkHZdz5RGRDCH6Rkk9tYbS
dm5fHSQYoNbYFxeiLwBbjicbxOD7tIillZKdD0PvthVEdpp+nBSIELU1NbIlM3SW8VQwSL+8uzrI
2pjm9PkPbpju0hCh3ldlrY1wzYSwr6oqjOkewgRqD6G8lZRbay2DsGZC2FJapI71MGFCkw5jeDfU
G2VtCS/EX9IgRMU54YuWjzDfQTrlo4MVV4f7cAez1vVzZOXzv4LG2TkYwPpfyBqf799s/bGJ//xZ
df7rfxUCzz6vmw0KR8RQzvJ9JN1lFi2EKyf50s47G6BfAejMhJz7nSxT2HP9t6rZTMhDtptsrWFm
bZiE7T3BRuLUQTW4rbXro4ig9ePfzcP8A868CJWg7qx5P+jDf6RvSHx/4PMzaJ6UHfgeMTwFDZzJ
NererpRtkrbeRHBY/jsLggOqXvpynWEBCjH1Rov3H/n8/M7giTMnHS/HJx1VPZuCuneLqYQiD46j
w3UDS0cFSNj/GbCEfVbaSWfrHqejbT0myXYA/eJP6U4a0OVYAYQv3kKg4iHLB8oXrlchB4fI8ORM
zdi6SeUqxt7vbhBWc4pjB9G0pe0b9eiHJWSK+z6Fg8t6u+7pwqttvgARfCGIB6QneFr4WpZXali6
ajJunA5ZwaTdzmEyQNzEJ2uwNncLQ0tGkwhmg/uh11qIkiZKzPzBKVw6hze1d9KDB6kaNlUZIMyy
xt8+/3rhFXdhbPb+bCOVtub5KZLlrs67Ps9uu/Yg1S9+8j0OPlmxtjEHbSWELo3nuXvCeCZccdog
9ArXy5IvdUMACtRDU4+3iDyirz1u1Kl3r0/hQjgifzSj+enLfi/XFdZO6QyyUriZuhm/5ytfX4io
F18X9prWSWrWWny9e0qGt9G6UeKjk3267sISBuTCihBS696B5U7Dyjie+jhCqeVz7Ye71vlZgaF2
nI00HL36ttaTP49UF4aFSGVUgw0xMIZnwXVSfR84Ui++P18azlagVNdQB9NM5wI6aNBZX6v0zP+9
uMLtWSGRWwHhUGzo8IK0a6iq565hfw3Le9W+reJv1ydnaX3RBcjNeebgBrt/6ULSdFaoBUnhJvfS
tDOGlR2z9nkh/slWRJPSmBauPG667kvXrhUhFg0Yv/gj0CFGsOby97c9ijmSpOXuqD869bNXmStr
aCmkIU85i+6QBOFtfGkgG2utM3jKuGGe3w1hdGiiehMbKK3XNlTb/cojfGlHzlgD5xf97zv8OLnp
rGkC+jQ6+1XKvW2aJ7tWdq2Vt8XCykJEl7wOdChUkMWVlYToK0L6XLrhT8gE6n9o7bq+rhZCJV3f
HASwISsqh8HlsJFhm6RmSko3iaCYriT9Nu/jPTJgh95RdlXR0IBVr9hcWAsXNue/n23HGAo0x7PT
0i3TH54k7eAg/5cWhA2fKpaXqT1eFaO3sdNDjCLl9XFbWG4XPgjrOe3tHKl6fIirehOEB0gQ5epI
w4Blfr5uaWkJkF2dO4I4ruGSvByt2pasoff80jUG124eSg+2xeN1E0uJCOPMhkjuMEhd2Uc6B2ZV
3zR1sDWkT8msbmg+695T2j1H5bOhrp3Si8uAhzPpAJgI32WZ5LwzY9i9uBfYO88+as3uulcr3xdB
p2GjEtAqvp/YD9C81cOP699fCAEGmav//X6RyQsyvEoxfb1wg2YuUKkoi8X3DNa/s6JeTr8fdHnv
hxpWYK0JbnR156HsZq4kS9bGSggDsSohY2rjS9c1X0otv/eK6HTdkTUT89/Pdj3V2/K/w4W8Uk15
uFk5wtamQ9jzoWTWeq4xUFNN3WgvlbeIAU5ru3HNC2HfoxPZyKWMFcs/pqhfralRrn1/jjtno9Tm
aDlk/nwV4ulJh6Hf3g+cZG/X52Ixep0tXeFKXtXFZHYpXsQlgj33Kk308iGKnqM1SI/IITuXJi42
iRC9cvAkmpayCR2qQ6EfHfspSTa20uxUlBn3sY3q4BSrRw+qSVtqN6pTf05C+VRK+X3f+SrcddbX
685fXyigRC+HOMoVeDIyhjhP90G2ber7+Cvtj9eNLGVZzxxXxCz9VKahnMTsKK9VlB2XnwQJAr/d
xXXYb4IiQclVN15jJnsfBhOk7CFcqK1jlBufXuSVAL+8qih7wq+FIr0IQlMCRBD7kveeVx3i/CCt
4auX3s94+9uAsKCcolBQljQLN9KqVytu9qEuHVEp2ZS1stfV6CTpqI4Oxm2Pl2rgIDNUHatSfrk+
6stT+/tnCKttkuOJajLnWN7eW7AeptB6gmjmAW2tzO/yDvo/SyJePgu03oSml2ijv03BXS4/Z8Ep
9+9WO7QWj//fIysiph3Lq9q2Y2Q7dQe/AsRlbIrro7Z8/J/ZEM6Y2EON18t4oZf5CATik5k/lulj
KD/oxX0lH3v/2xj8oXTc/w8MvwdQOA581W4KEjyc/s69Vj+mNo/zDx2dv00IJ4LVlKZazSYkTdkr
VftimP7NmNeHqrcOK0M4D5HwBDzfAOL7ZvJHoBKlwTEdPDbq91T/ZFlvvVdtZNRsnOKfTv3kjP9J
jCNUMitLcWXRm8KRYdV+l3TouLq1cqybg+x8yrx93K54uLgODfCSMLSRlRNBGlKiFVPWTMyXVW/D
F14I2931MZw357shPLMg+GF7BrrCPkeFUd047UnPt0bxVywdymDvK3djvVJ5XIyJZ+aEkKV1ldOa
Vs8ZaG7GYkPW7bo7a98XYlGRxH4RmgxYGR8/N2sRfWWwxHwA4ItYHhUGK0BMF12P59D/4YUbK7/3
4ef+d668k1W3wg45CVwx1IBeNH8TrMTtlcUl6qqXiaLXZjuyU5ND6wOVfhq6m381HSKGIU66IUDd
laOhGjevXTSsjNGyCzoZRKhDzHd9woWaRgMs34WrVSevgxLfPvrTGrZoeU39NjL//ex2aAy5oyGD
wqlTncbouTc+ckc3fn9fiJidktZoyvD90TgY4U36gSZNgDa/vz+HsrPfX9NtyBnNICn1SyzdWsFX
1T9ayHpdn+u1uRAiieVQK7DjeZj8fWQcM5M71YqJxfMf4QUbChdUOUz10hOPOhoUIKTs7WEv9T/j
7GhE9ANZ/8m5tl/3ZjG+n5kS3mYdldmwN0gA+NFp1D833ZeWZv3aWnkCLg/ab4+EtZVZStBbKTea
2v9i5lvJvIvjlTNkbdCE5aW2WYSQCdfQvrkv7T3Q/o0e3Hq1vTWdD0WU394IK20sMyi3fmVNnE1S
UrbZrtI6Lc4LEljGzFRO2V9YZWlfSAPPGwI8Ina+dm9nD3n5YLYrHCpLe56GB4OiAlifdw05AwoU
KNMOBN9gD4mdvDbvi7e/cwPCUracyUkij4Owre7j9FubHxOrReDuFY5fo/7H6pJd3q04tTR25zaF
NV2iWT2Edle4pnHIso0XH1Rrn1afr++cpfV2bkVY0lR5glhp8UyVPpfjMULBqzuEym5aY4lYc0dY
2GljRlWd1LzaHc9Nm/62LKtDogT6Js7GlVvtfC8Rr0nnTgkr27KQGcsbnEIJO4i3Xnw7DXt12PXy
s61+uj6Aa34JS1wZfMAUHX4p6m4MATCfpuEhHj6Q5D73SLiJZa1co4PFCqc1C8k6bSSJuvLEWXYE
uZ+5oxoaJ+EyppTy4MQ2J0JrmvdGUbwqdn8MuVnCLfUB9JiBnsv/bIl5x7z1/EGZb0vVDepsIJqj
zbhSfViOCb9NCMUOCQ4ZNW1JYdjpUWkebf0D94BzF4SQ0PohWuHRnCKB5Ecu/66rNWm/NQ+EADAN
zdBGARYsV5s2ytfr63bt68LGb0FJgXzgPpnmR7PeZx85ks/HR9jvberHvunPy0k+Se2bGT9Xxbcw
WEElzF95v9N/z7Kw043AbCPVlAvXz5/T+E0OEb3d/7uBEjZ4OFoWkFW23jAefG27VhVfTP+dD5Sw
tQ3ZizvHY5rbON6VUbjz47cAiGNW3Enpsz6kB2DHG9v6pg+3nfoQOD807ZAaa0/ktfUgbP+8hv7C
8tmSLYiKxj/IlXt9HK/HF0Bhl9dBvyhazZ8fMKryMuinMD0MwZMSvV23ct0N8OqXVjyuZygVYUXj
paedtDVd1rXvC9teMcM+qQreSGpJY8RNsoaUXFzQGshicIwWfPLC76dTybSTouKZl3aAXbWNPVTf
vEJduTAvunFmRnAjDxV1NDVOrbp6rsLPHrKcH5iHMwNC8ApHNSphAOEeW3BWNT/M/Mu/MzB7ePZO
muymb7oBD9IBwWJY3T9yHEJ9hto7pWtZbEnolAgwFIQv4H+2UbVJzKMi7ZP/R9p39jiOK13/IgHK
Er9KDh1meuy2e9IXYqISFags/frnsO/73mtTggnvArvAAo1VmWRVsVjhnEERg68axYUUyX+Zmo9c
dyMuQowljMZ2cL6VCPmZp6okqgRJXoz0RdLHFNsVRWPQRGe7OPdA7ZyGf2J/CB/AwAC3ZMkztmDt
zrw5hdufNfQR29BftE/dPvlVE/mvCEzAXp98meksoTN8vk6Q2glm+gUEYbdFrJrHhQjJCnOvp0Be
hJU7v0BZ3P75d1+XjI96mj+OE574bfSKVrlM4WhVP14yvVqrbW4WOALN2xcWMNIV+7+qShebI1ke
bS2zTjzobOHu/V357WipKkOqExZ/v7DtqOpz7oqytMPCKX1BNbdU3UbrmwQwLw/AzGB6lZRIn1q0
EDlYBCrT2RBmyoLB6hpgAD6x0ZYOX369Bo4ANGcZR54oTwMOBEF3eE7clyE2dkZCAivpN4bgmPs5
O08Z/VBhri8lH9D7qDgt1e+Q7nVraDlr+gq/Q1DS7NzmK/o97tdnH0CiAgHfBAe3ZC1FStvC6Ycc
jT7GA2HFxm7+3JawtohLCZLFlHTOR9L1+Wm2/kbli80fLYBT3CkD7NhowgRniCOwvuSxR4dRc+in
pnzLKi15iMvIfUa2x3usJpco7hZDHP5V2PouC8zrkAjsP/mWHzNAnLFyLt/yxgzTFEM9Ywjckk2X
P3TNh45ZQallYTNVYdlmr6C1SFj1YCTFBzurAuqZIOfJ0J2uK7ZgkQzAzwKDDRppMCiHCQfZc7Bu
nrSq529R4wWW22619FyisddI/7S+4kW78CKSLMmLsL72uZeP/M33v8QkC5hVhjEos5JZRZa1UB5J
kvj7hTeZdDfjHLXdNzei2ylOA6jqdlAODa1uno8JQLyH0YEozzzApedOV3L+ltq/tYqHufEpiUDr
PGsbcJBvbivrwn1hTRjHhpq6+K9FMzb3aJoAp6h6Azz3Z6dNnvssViipSoRkc4Asdm0NxZ832pY/
M81/6ChV5GlWRAD0RZBmORZmZN+fRhcnY089d7S8qN7aTA+rL36hYqVeUbIrAeLvFwJQcDANLS2r
NzOlQTY8wWvsxoFsHdWdu+xlAFjK5VKk+CpC0QGTOxkOZP7kGDGQT9sAeCMBq5vNXD6CRmKXtu3G
YvG+I2mQ1feW6gBqIvg7QTEoEArlCSvulF5fxkP5Zs3FY4zFdroi+b2i36Lh3Qd4IPpHgY19vZde
XhnOVMfVG9hb931qgpZ2mIMezDhB3jg0KJtMIXFFPcSwu2EjT4RODxno29f8KE4pJBaaiRv656iK
vtcEgPgBFHfvw8fymJ/XoxADWtXyrWu/TzHf9kSFSLWigASQV4BF8ZFSc+VNa0E7V2K4uXxz8NzV
j8HGSD7f9gTi/pauEkgAVSeeI+4Srow5gOAfS718S5w8tPkQuMmvwmmeWzaGxuCGhr8dVbRQ66v6
n0zJNWRjazEMfuGqHDH8ab+2+jkxitAZ97fXtipHIE9A4zyEUuLvF+ab91UHZIUOSo3Wp2Gca3Ai
ozVuqLwedOHKKtLKRQGKXUwoWOgjthdMnXHTMQbkwOxtHjjKLWw7oCOJ63cDFAI0DDEnbBVYnPqC
g1LrskIjlKSCy2ralKohxTWlvvy8dDhmBJo9gPSnbxWri0+1Y1dPnqtM7y336r3pGtQyopl/gRBV
T7mpods/fmuHeKfFoL027W1tqFBRl4ESxkVdzOGCshc0MLKF1tZYgvxnbN8w/7VJrYcp++7FT47z
rJNdwX7eVrflzsEZOGhWFdAXgKWQfHjj5t3sRogApykKO/Rc380Q4oMqCvjByIv46CaXW9V7r+y6
YdYq9LnYO2f4XLIPqQ2sofm7N9yb3pVESaYzDknV1pVXveVuQPKAq+Y5VvbKQF8iqPXQcw3oLuk2
iCwGPDV0w76lOR0CXwNDcFMXihBkaf/QGkCqYITUR4Agw4NBrdKp1dvuDdw5erVza8yzh74K/m5l
KRhTEFEvJnsR1UgvpAathUYyzPEbpYP5Uo9FvnX8pFJkqpdSPKSS0AyNYAeAAXI3nINH2FxTTs9R
3TobcCrUjb25V3+vRUjvMF+PtcEAWM/ZiV/z8dQ8/LvPS46FatnEW+A4nqt3rWXZ3TNOeD9iXISI
Cq6oGEuBul04eT+23D/Tnm+nl6ixt3ev4EqAZBSuBWTSOqr98+xDXX1QCN5bs5VWIHmQGnyXNl4b
/nksmw26dYJfJEecNN8No4tYzxRvDTDIGC5G0q8vxiQb9Kmo/PytmJ6nIs4Ca0K+27xfZ6/FSAo1
jUM5Ae8ofzP3PB43tq4CBFkaBbrkMLaDBCsenMiUXK/Dmkx9rgeSvWH4N/Afen0Ibp/48poSAkQm
EhaOQE8+cYfSzOq07M1hnzC0lRrfk+50W8TSSeG+AKQ2kCvFkIb8li8ao8wzv89wFi3GX8PSDtt4
W5FM4QxX9upKjmR+qUHZBDaa7I06JKh+JClR7JVKgHQYfuY1VTNBQDXinTzaoZHcW5MFlKSNnIdg
rrIQDkunkUXcmozeHc5AEsNTeePPKiyxxXlDgqOLWXFxYSxoiHKflKPPhvFsd5s22kTedqgVQeli
m65FyLaHl1ZauClEGCjMfSIq8IGFOkmfl2wubakX+QM+T42n7i9NMQlQPZV3z1AIKfCwiESBcbwg
1mNOlrsgthjPyZOmg0AW0/V3WgUEiGcoKpvwVIupvFGfmyax5v48HXv3sadvdPrSqegZl+O4uCng
ojBXKkY+F/NRBcRT1x9MABDgxhic57znIShrD3PXbl3gG2sa3dmT/bfEqJauqS7cZe32Xb6DfBlw
RwSu1LX/KvgcpT7PTaB1sKByjI1lPbBpClHCCwf7qYo/9tOHpI3AzLunwOQckwe3fe1UfnqpM2Ib
sNvOOzOCXKtiPMYDMO3Nk1dGYQtI5yZmGw/zdsV4bwwgFmzgwWkSxGTAWb5eMMdMgh7zyTw5X/T+
QXfuzWJInxe2d/HgmwcDPBgVPm8N4xZt9XGrYgJcVxnoC5D0QBC+aElzuNb4PnewggEPvKEMSoxx
02RrE8wmbNEqXLm7YvCCSjkPsfRN2LsLyeKtc7E4Og+ZxWbbPDX6Uz1/HKJnPznetrqlb4IIvJOx
PFNA90n6iGFL3pWxaZ6SJui9MJs3t7+/omimDpPGbQcQQrxjr5cA0BIaVQjZUdTYtvyBPTcczAeK
i25ln4DTjNwmliBA86RF2FSz4sQq7JNWD4+J1n9IrPEj5/Pu9loWiROBsI85ax9vC3AjyWF/Vsd6
a+i1jSaxb5396Fh/W4zDUPKpMXeMoyFJVw0Sr5wOep4MzCnDTDFlJC2Mt3NRkMJyTmUSh7V5HLki
n7pyPMhlmXAFeGeigiFp2Fx79chp7J6a+Dj0c1B+r9HSWTnn2zu3sg74W4F0bANF0bCldTjW7Hkl
05xTT3amFlqKVag+L60iMwlH0hafb/Sjg+xLNitKD2sCQDGOAjXQRIDOKl2xNSdJrVPqnNy6DH57
mar3YUWBRcZPB2O6KKbI55wR2tdFx9xTNr7VCQVeg7Eh3t2xFIgDDKgweI8x0S+TB5B8Rp2qHN2T
jk56UoYs+n33KXuIDqBQOriPgdV5beuTWSTGOHDvZBu7Lt7YKkDklVNADgS7rxNBDSDXSwpTH6wY
qbxTjlkclBW36fbeBQDpG7NCcCIQgtO4XoDbEc5GIICeLLppipCzuy+rq+8vAkGKi4ohnXDSjef2
DysV/mlpzODMQvOJsGPwyVrS/hdkaLzWNehpyJOAk/mFjM2L13/3VMQ2S3W9FiT+fnEv2bUf90Bn
p6c02pZP2rhV0dWurUSAu5sAe7WWiKuj6cV9xBmaTkgRGuk3136L+sBodMXFsdQopKIgA08MgFss
IHtaDE8bqV1F59kOC/oc26e7FQrfR8XNBCsLcCWljWLVaPKma6MzEoNZ/5CqQMHWfj+iKiRxkAeB
YUsK6w/YpNJKorM2FK9OOz5lAJZUxOUKGbLSFsDIiRoQ2p0nzNMO+o54Kr1dSkBnOt7zvufAqhEW
X6sTyVOiFcTwT+0GvdetSluF97+qdyBLcPl5oWwX2mqZSREjKeKfpmw7mGNo5XpodS+t5YXUMsLo
/uce5CEaAYc64t0Fd0kbJRXvzYQActnfuS3ZKfz40vquvy+txyUza4qKYj0z6HI2tPuo33/fXYuQ
7+uJ5ZaRQYTp7rQ2qMzH23Yh/n/5SAQstQAis9zFfUrnsYlmL9NO5jyCcgBxZ/ngRw8DfSE0ujvC
RZ7oQpaUBRmTjNXjBFl+84qsMClU3QIr6osOFhNlfDweUXaUggPq9R6pNIee/M8p4Pn1+G5sRMEs
LV5raOVcgffUIxt8J15LT81TaZPtbA3b28exYiFXAsQKLyykRlNFU9OGnow020ed9wTOGCff1ObG
NdsHavm72/JWNPhKnmTwrjYy5mZYEHP033HWPSRx/jAx9ue2mLWDsdFzYAhibuDPSYbSjbyokxzL
StkR6BuuInW7+nnwkOBdA01eAESnuZ2gV6CiYE74VmD4vri77IdzR3MRkJdAVoqoSlKsITEa7voF
PdU9GqV23Lw7qgWjOIg2UccA7M4i9ZXY3dS5DXFOVr3pjZCxze39XztmvJREwhlY94s8Z1+i7yCq
XPvEouIls9kH0+r2ESf3Fv3Fk+xCjGzgcV0OHZ6HwNnZ6L901VCi0BLJV119XkpgOAAZB8IhsU8F
IBl5koWzl4aRg4tKBSC4ul9ADIC38lEglYt9LdCi0jJNHcwkzj/1jHxsMBjUpun+9rGs6S1qfXh0
4yWLrgzJufdV23nAunZPRt+GTbkbmPdPDp4gwyUKM6I97NqfALciqQCvBMWaZ5DycGCJbieVE1ld
xoUQaRm2njN76CEEeMwozRzz5N76m9CrCwHSq7JKCz+LIgjophzTFGnwDwKFKwFS9KY3JYY3xDYB
SWxDPnrk/veMwB8DLrWoTiNrK/lZvWSpHVPPOlnl/Dgk2nauFC/vFZW9kiCdtGn3HRUESieqfZma
bc0e7lclOFcLXgowfQbaiCRVKlll6m3iniI6PmogEyhHHpj97m6TANuCjSEK9DECW0fSJbNJBKY3
dU9V/MH+BK65+z+PDCgoHYDIhWqDVHzL3YaOvVm4pyH97H/SrC//4PNoIUQeRzQPy/dEXBplMXTQ
I6SLre/J9PP251ccIJgQ0E0j2oXIosczskjO5krTTu531+lDg7lh5UxhSVRl9eXQLJrETAPXtYDg
R/+WtE+l4bF5djrtpCfzVh+2RfGs85dk3CdGFnrWRkdC3C8V18eKCr+jpiNJTUAg4klCZ7PWNZ7N
5DREX7jrbO2qemDR3Q9BNIwhdvv/QqSrPLJ0UK8JIYXzqdyxu1tjgRWMjUNHpMBkX+jvZOlaPANt
9+Rl4MLr6o9ZrG+bPv8IQFfFk1mYgnQdovcBrTxosfEwpi2ZSjbU2Zx0lJxmzMt75KfrvlL2aH1O
DVVD/MrBCHUGspLhoDonl0p0N2lrXC4I3PtpX+MdZdQYY2vM/W31Xt4jQCd2BQgoEC4xsSY5SYCC
x7VNp/Ycu03wOoCp+/7v2wbYs9H5gs5EOWs1ao4zl33engvrd753ql/3f15wj8K9g6YbqNfXDrID
K844Fn5zJuPBj0Oj/JfflxwwrebSqht8P/JD7+1u6lfigihG7Dt+P95O0v0xkHmcR0qit0l/rJ1d
c/cVDsx9bD2e/6IRVd57klN0NHlJfe4fPDffkloFuLRUnvfwHFG6bSCrKpfyNXOiSHfn/IwOexJv
dXp3xvD6+1Js2+qRS22HcUD2ZB/zICm4QsDSyLDzAFRAug7ZbVMuz/mZEc1+0VbnklQ/2m4KSS9m
Bezvt7V0eYfAoQsHhRovSihyV2uMKQK96FlzboZvmW2FE3qAKRoGcq4qOC1P5P3qcD2gwxF0gIm/
X7xlSV3Hg1O1MOd+z0nAVYiIqu9L7iJpei2xWnzfijajFyS/b2+U6vOSQYyOD7LGoWnPGmrAznew
eN3tjtC1BkAdcceirVBuw3OHpuLU19tzDuDw+tEAM/3dK4AjxbsbGgWLkGslZdHbyTw17JzmX9tt
cTcvKyIQWBtKsZhhELS91+c7u/7k5lWVnjt/04BtQXEbrNjD1eel/U8iDfJLfH7DnO/8sei+3b07
V9+Xrk+WNxbVBnzfBBDMj8qPd7e/v/b7HYJAwxWkWEg+X2/PNBnmPGtZembx1p72Bt2OpiL/uMwW
oWfNgBaJ7lq8I6UboSO5H816mqJl7ewnZdjWcdimwDn2PTQBFcGgGqxdsQn0jaLNGl4KjDDyu9ju
S1bPfpye9UEPivix7s+3N20pgABsBpVjPFVQnJS7RoeGYjpVczDgmh1pYLd3P5KuPy/EX7ikKclS
JHrw+Tkdd844BaXRgqrFVRy9ahWSZcDimxKJheLMgzLdgHzo9iYJzb8O/K5XIVnGDDxDPGTweWZP
gWN/1rZT9xW9vne7D2RRUWHHWwnROGqh15uF3j9AWCRsPNdlFXgsCWrFVbSyTaLGhxFOZASXfUYl
A8tgZ47d2Q3t7sjMuyN9wWCDEiiYbfGikN/cjQa2+T7Xh7ORfChzEsZRcf85i8cEOjZ0QYgox8Wo
ZtTT1JDpnCRP0T4md2cFxWPif5+XAso4HaM46vF50/3S5Wd3e1uNlg4KcRgANjCjAVI9RMTX51tX
E9cct9TPAK/XnkrdyAOkunx0IbW1EudTPmsUccF5jBel68AZLliFbIZ3V86t+cyNxwMzHm4vRbaI
968jvANBOLJ2iG6ul+Ia0zCnFZ/Pfj75nwBcX70aGmv2LtdB4swyysPbApfLwVJ84KyI+jradqS9
63xvxpxGMrzGX0t/G3HFS3i5nuvPS3dHjM75NK3xeWsClVT71bQxcLyLVcUf1Sqkbcv0uDYiB2J6
O6z8YCYKDVN9X/z9wt3iwRGRJsH3C4Iy+PTcMMWrQlZhRJZo3YXtoQsZ03Ny1dWgeF3349C/Gvxs
kI2vw8iPd5/0pQg5ExJZsZbVSG++GmZQ8zBWRDkrWyRYIzBuQ4QZykFgSqyOZ1bev3b63i8+EFXJ
de376GNA0UI0CqCr8/oIOq02yjaJ+1dkOIEUlwb3bw86NN5n/CxYgyGFICaglHwLJAGvYqgwwSxw
/uv2/osw7PKywxGjrIPHOi5+Gw1Yko62Sd8kDtonXp3qUaOYAg2o/4i7LtPOtwWt7JSlox0fCQJg
SCMDeb1TaAxmsGjaviZuQKONoQg9VJ8Xf7+whczzwapW4fMD+6IN3+17QRHe9+ni5wtTufz+lPTF
MOD7uv7NqF/T19u7s+KR0N6AnCwy4GJ6WYqWNddp/CkrulcAt3znVbPzBi3QOm8HDgJF3LFi1Fei
pGsvt3ILxYS8e034zuh/M7Ytu0ghQ7UcSW1Lpy9dd8RyjHhD043GtoQHWqIwbjk+fz+T/22a7DvA
0pHUGJTvXsd6CJJSC4DaE8xOE6bJX4M/tolqWWvGgkBPHBSmGhaTfZNbgawxqtPXKvLod8MfQQgZ
V5n9GDM6PY8pn56YMTAV/MKilxoLFXAZaMr7DwKdtJ1alaL/ovLS17rO7E9gNXcpbpPCA3DGAF4X
j/wd2rjbUebyDxW2Pg4KrZ2aYPTdYafVHXj0aDoXIDJp8l3teJHinlgeN3QWzc+eGHnEyIr4+6Vx
9FaStBz7QvhDM27b/qPrpJu6VLH0LA8ccpD1xciK8CLy86VuZ9/JmjR9ddsP6Rg/Flq1GQCdmQCH
IX9F769CjVflYcAWo6iou2JW+XpdTY8J0dFK0leexwF65Z+87Is5HjR3S6tHc4gV4qRtfOcCEXOD
GPdHjWMBvMJGgALFWpodI10zAmeG+eRTaGXsh52oxoskL/D/ZCFYROYIbWFyO7RfxF6na0V2RGLp
ozfZ58QGhbVV/L7t1ySLWYiRnE02+hPeUmUG8HQaxMCej/Q85JG2zcBknZPdbWmqRUl2YugFMFVt
LKpyjU3cgv4u5kHiKt5Vt6Usilwd86KcYbDpqPXPvkCD+1R69yUrpW3DpXmteD6g5v8jwqsfzGHf
/DZVyStJtRcSzGsJVZ3XLbBhsyOzwBESG99yn2/q3DlaBv3kRcOpMU3Fvq2rt+DThWpjqFTs64WX
cME/5qcERMU1hrTiPZgkYjdoXMWlIAUC/1mYbYoZHsRkizyvZbmD5nM9OxLta3bwyy+3VWx1Echh
uGi0QZlQPhnaOB0p4fOPfWVmgUH7x0h3HsZu2vt18fjvZElnNBYtSDGmJjsC8swcH+whGECirWqB
WzXRixVJgRmP/QpdcFiRh8H7QAwztrX9oZ/9xyynz/2khCFf3UIHXRmin0iUoq/1IAd1w6TXETvG
/RPLjnk1hbWnbdioeOWtaoLjCIUj74WRazmRVbauyXN29MdHI3lg4e3TWXUDiNjQjIp7D0mQ6897
mTtzFvtCnX/o2qsFlgYVYuPqTqGvSyT60Xkjv7tpVQF3IcEK2jycnUcMvPX5w6waJV/dJ0AVuLZI
IKB2f72QEgPrfSTOo82jP3mpb0vN+XV7r1YXghABGI2gokanxrUIjSYEEDDoTstQTnfCaAZPSBCr
Mv4rPg3ZKBcdIGgJx/iFtBBWmFTXOpoejY4/YrXg0kSuJeCD89qM/kev0D5P6awKCsWlcvGCEg7n
SqpY+4VbK0u0+HlRlB1tp38paQIIBiTcnO7UFPNfc9R+aFW3A/6MIjm9on54D6JbBKligXMkLbao
nKFnfpYdff+5rjIAFz67g2osZ1WI+45AhI4L9I9fry0aEXjkvpkdubWf5xeNvCSqIH5F+2xRmBMR
pIEqh+R+0KPFiqp2cRGxsAn7SWGlqs9LVuoXRZVhEDI7Ajtrip64Cv987fvo40Dvvqh6o7R7vUOY
i5pYYefpsbXCegoLRSCg+rwUP3VVozWji89H+Zalb6OnarldsUyk5PHzBZPWsoc78k1qktROjrZu
o+UkChozfpiSPBi5ildhVRQ4pJBTgk9DSe56q5J8rLjpzcnRs+OAF9GmMf/qI5AGTBV5ypojQPoQ
doHQFkgyUhxIs7TWi7hLjp1THi3mPuhgccom0gR2pW3NNNmng4oUbc1UYNlYGiCTQOQr2ePMrJ6g
PTo5mik7jMR8Hpr6bZju5PB49zYYHoCrhiB3cSUYZln5dpImx5kfo/lFhYW6om+uB33Ah9G/ZcpF
iX5OzKpA0eBo1juw0bbb2/eAPGIqfv7V9yWHkvsD97g2j0fNecwcZ1fZLyPK8LUfGPlTT4AA8nXO
k9BSjSOvBDnAUEPXOoZgAJoil+XzglRDmlnDMe9Z4Ay/mPWca49D8VBFiqBtRffQIQ0wC7QDoyNb
bpTw8t4q9CgajnN51LrnCfXCav5u1gc+fdFLVaJ8ResgTbB7vgPxyiVKK2fJ1GtWf8wJSLhT99AU
zlvS3gn0LY4NOo30Hd6meN/L9zeoqWZHA0sxnHQfTPFn0t1Xi1kIkHwDIaDb5H3XHzF22JU7W9Us
sbJPVwuQroGGsxZoYPi+n/+MtM2obz3VUODKwV+JkBxACk7ayJsHsQTUb5NNxVq4mhdXZ1u/eK4K
fXPbllZU+kqeFHe0tEX/hzv2eOh4AUYSA4DuB/gFO8z4175C2IpfEHVwA7Ob6G1B5C75btINrDSq
/pjWJ2dvqOrSa3t3+Xnpvdt1uk1zD5+fWJBn+7TdkO4FNJ9NvOf519v7tqYKDjDnECGCcBsNcddL
iYiTNz4v+6M1vBhtvuHz58icFWHHyl2HznMA9gAKGQ29cqeqmVto96vN7kjdTV9WIe5gcDrRYAJx
xO3lrJ0MHiEoF+NqRbFXuus0P0tNHdSQxzgugsT+NX/+V9+XT74qtN4eI9Yd20NjbLI74XreDf/i
58vkYINV5VkE6KSj5Twm6fM8PjV3VvuECFREgUADsiV0PZhSiNY0o956EWuPifGEu4VZD+X8kqvw
NN9Hl6V3AMRgXheFUowpyqWmKWO5YeRme/TtPgAISkD514L+pObngb1ldfA5fujdwDvEfzQ/jN1d
Y4RO9HD7sJZqh3ccSggC90P0yUo+oWoIBgDnuD3a+A3Mfkzj7dz+KMu7o1I0j6Ow7QF6DnVBOfGO
34AZd9QeYa7g6CyRY7tzIghndi1BcgijWZWECwmYMUsxl5fd7c/wfVQFERKg+xoZgmsnoBUeL/XU
bI7J51L7M5Y/bp/D0sfg89ibd11YBgEmZ3Vf6WmLYPDBTsKShXl/r93j0WkgT4zSgMCTl7MofdpO
1Om4dnD3pE+CHAANt9ewcCxCgABvASYD+qtkP1nRCEDMdkYP7AOgU3C/3P78Youkz0uqynmRT72D
z0dsYwBjJ9V+RyqIUdUSZMvvEgfDdyk90M4KnDoLBlXr9poEtIbD6AXkx+IUiNVEGqg7yKGcflB/
m8cq4Le1bboUIG7Oi+yCWxIvN0lLDrQu9V3dRGVAPNP+ULmmp4hc10TBSwLnG29BE4d/LaqwNFSw
zJIcbOOjoZchN1g43Mk9hFck+oXQDwOFAhbvArd0ilhsR7zSDonXgZHM6MtnVmiFwjjWloL0LNrE
MVov2mOvl9LnWdYNI4+OfjcebRI9e4O1N5o75/7eF4OqEt79wDlD7VYSkxCk0YfEpAckAw+kH15S
oLSRwrk3mMCeQYBoFHvHBhOrvdABUKp4Wm5p9GCNNWLJIQSq9QtG/cM5LRQXiLCIq0sMogT0Ojo+
MNEGx3gtitXMpn1GomNRFPqJEfYXHf3Who9ohfNjt984lKgGLdZs6FKm5Iut2ZjyoY/jI8Dxf1nN
r9t+ZvXr774YqgfAC+nr9sAnlxt1dEyn0d+S3nM3cwRYjdtSFhev2DfkAV2XAOcfcdj1vhEjmbLW
c6IjMf8204+p+l7p38fi591SkEIVQHF47y37sNjkdGnrs/iIzl3UHtBJZga2U27aVJWrEecs6cGV
JLGrFyrXJXM26noaH5uYfvDq/NibUxo4ffuzcJJdagKapDJ//4PVoa0LPdumaSyqrUOSupgygO5N
ZhQmSHZnzl6fPiaeCmtWRiQXdgsi4v9JkrS8ArheY9ZedGzHzNxYxGVhCgrkbWMDWifRzCEAv0Aa
Arh5DlPdqZ7Lao4DICBbW+Tja5WPX1EeLBcT9YBXRp+SnBgjoLXMY72JjiVxQl68anMRWPY3i/y9
vcErXtEAOBHGEjCEsJyHNdrJNEanjY6GS6PQSnJjb5IuCosqaXe3RQmrWujPhShph1vmu6Svpug4
T/1Bm6YiLGeWBmZLAfsORvWcBPM8bEB1oJhAXFVcH2E+Xl8ecA4lQ8xTIM8MtqYdMiePgjmp/iKH
LpKbn2jsfNan7rtPa1UX2OrGAtEDpXsx9Cj3yY08LfIB6CrHxOJ7MHtu9RxwFV5+v5MBIhDSc3hf
IB8jgydVpZXb3EULHhsnFISmxnjJJoNvOw5cvSxPfMUtunaIosyJCoMYS5V7w0oDjULuDKfme6R5
yvEI3bnRVL703UcBhcO3hVGhYsjH/uG29qztJy4gA68o4KkhTrj2PkU/F2bMjOhoFXQfo6084O68
te1IsaHrcpADeBeDMYJrOdTPBgTR8DgmCIv7l7r72aqWsmbbCNP/K0L8/cKRIkpD3S2L4iOvATUd
/Wq8j8T5kJHz7R1bueWwX/8TI0W6LXIQ2lhpOKpYQ98Py370oO65LWN1t9Aq8n4iYKaQ4kPmA5Wq
B9DBsfXb7ex9rGdnm3cqiLvVlVxIkTLEnLOumwyciQWq7UM21+yx8G2Vy1WtRXITDTXmqp8AwdJG
aKqcLH3bl3gyt6gV3N609eWgewjeHaVuOT1j94B3cmZx/iM5DjpyZ3GjcHlra8HILSCGTYE9IUeh
HIXVuUkHevARKQI7CiDd8TB98kbzThSp93tTjF5jPgVrQfVeUmYPYzyJV+BJGMWn3HYPU6QaUl1d
DKaddMwWYD5FXkzcwd9oIIY45PVENo09/R6sKXomaIVQtAesWSYeB5juRWsd+kQkk0HTul2YVUwP
TcN4aJm1sy+NKEQsWoXoVVWhOKwtDJEEwHcxgIuLXtK4emS91dVw3vW4a3MeuO5Dj9rAbW1TCRHa
eOFtZltrrYmLG4IEmfsCKpVMhSCwJkLAzKDCISpE8iUE1oHMnYwEPpNu3R+gXnb+3L+GSwFS6ABO
UfQqo6B+BBmEGea04Vt7dMfA6Qp/++9ESfeMN2mZQ0usRYez9Njedv7oKs6J1f2CXbp4ugEHV7aZ
fCgcs+QISGLc1uzZbI7NP0hziHjnvyKkO6YCV0s+V652oEQP0w75pkhRnlmzlUsJkq24UW2Y0YhF
zBlIgowwmattQYvQUoHoroUcl4Kkw5/9eTZNjsPHQFGZPVX9C2FP4H+z/SBh+Edxpa15Z4zMIAR8
Z1wm0s4Vlo/is4Z15UHJi006qjIEawIw04+XtPBpmPC/NkiTavXMpwYCyt9G9UtVDV5TLnh9QHaI
/NMiIhw6p7dxDSMzUGkbOpsvrH0rE0fhVcSmy8E8Wm5RukViGc8UaREdTrxNkgIxdVHlfUCZ7u4j
z2rCadIa6EM87VnSoxO5Gvxc0Vq8uoGiMQHjTeAHkdtDHDBatobLtIOd4dlglIGTKm7o1T3Ey11A
cmDQQg42sxQ3HbAetEOFyfkj+ILoE0tL6wF4Wmx329+smRFmqND+6ALHEINa19rgtklV9NWsHZzR
2Qz6VxsJlST7BvtVnNjqrgGCAxeNaF1ezOa15ezzFGpngaO838Sq7mHV9yW7AV9HXOdRqx1I9MFr
Ao+/3d4o1fclf2NVDmIAT5jNsCF9GuT+t9sCZJrB91AG1ez/7pDkaAACR9pGSEj8EJN5RhKkn7Vf
1lH7Zbz/22sbzQ7qv1YVTElArQd6uv0LVtUOY8sCjAeDbu+dEhdXtZb44KWgPZx2t41ZOJLQUM1P
rohA8hP8XXAP6L1bFCFnY7RcK/YPU2dutHkK6Wx9KofftxcizkLyDldSpIB9KFBfm0CHdyhj63NO
8l05RoeEoOYR5cMfO1HxVqzKQ9yBnkv05UO/r42I6x4FXErpH6hDd6QrH5w+CwrkqsKxth7NFpXW
2wtcUUY8gDGiCwQ8G1llSRkdT7OKOK79g5cOPyaSb/SJf7ktYu2k0DCCPj4E1ujok4JDDj/e+nPp
HTz60YxP1vSp54qS1Nq24SYSQbUAqZfjzwaMdFNapOTgamUaFMx40eJmDDo7/+J4tEfCKX28vaj3
aqOsGZcixcZeqHhjWpzyJCGHoRv2Yl40csptnPsvA5owjTjaaam/j9P2c9c3n/R5BHsZe3Wn+ENq
skcnrh+nSvW6lJGXhN0LEEMgjRsWJuxl7QEGzmyRCO8La4hOYDM9Dnm2Tfv8qaXzZuyrP4AJidCd
Nmys2FJYyso9ajpITeEeBbUuHlLX+zFCFEWHBTlYHWv3tgvy3tZk1T6uI5B+5Lz8UMXpz5SRXqHB
y7YrsWqBjYYoAdwi8sWTsgzz4VQjB6Po7A8zkpgP4/+R9l09kuNMkL9IgLx5lVSmfbV6eqZ3XoSx
kihLGcr8+gv2Hb4tsYQiag8L7EtjlEWXTGZGRnSl+pShRfkRSpPkUE95+ji06Owtp1bd9UC63Wml
TN75skjOf4iLVBLSSpDWEAGlk+1kfdai6mdnhhW0eWf6ydKMjzmZtWPm5Ox7SYscfU3x8NJ2aftY
tcQLK9qaX+JOr8MECiNB3Ez0AIp/yHWnrUKfKprkH9f37uZSnf1O4UAOWmMYYxZ7J6A70iBtoNRe
I8R+7+cxDpreTg9jB8kfL61la7XlCs5nSDg0Gh2RMRiy+NTPRuim94U9h4qs/L0RiKyWgf+Is5M5
pWNsFxOMlIXv6LsUWtUMdI+SV8OW4wQ8gHcQm0iOirmPHPQDypgm3qk1zL3H2v2UyVKi27P1PxMi
OmUE8AVy3op7Gpf8awmAtwao7zhKQ+AtO6BXQu4DktXqBaV8NULGze5T78SSKOmQ9JzMfTL8ub7p
tuYL/h+Nvp+YFTF3TfTBLBYoYJ8qggJA7iEoiK5b2Fr3cwvC5rKXTtXjHBbq5di4R2r/LH8ZN3bN
fbpY0KDigCPrBeYDIU/oeFVltYXnntTaCTi5BfG+a8PvRQcvVVoHTra7PqjNaTM5qxYeccB0CMFo
rFWFWmead6LG/VjtAb29/v3NtUcqiqs6AjyqC+MhnhnHZFS9UwEmv51dsAbBVOvdpWhokLxHP5dY
vDKBt/+fLSGYKpH9alpt9E6T6f6xQHlBO/vJ9OanumyA5rFexy77Yce6P9bqsbO8cGb6aXL0/fUh
b+4TG8kKiHbx1hNhSlnaKXM3z9iJg1G1PuglrF95O9e827X8tWikkcQKMoNCjAU2BnPxrAUb830x
Cr82f2SqT4/XR/UZRl3MLhjYUM6wsTdFesoqyfqcZLl36gZnvEOXyNel0bVgjqfiieVFvVO7fA5b
kCO+23Fh3BXlgqbIBYpFDJ0QJ/T5V+GSueyYLuVwMBva7jtjYIEFRYLAA8J0P+ZpHNYMDMa4vDht
oJdKBrEVx3FQIYiJQI2BUaxdN+mVuW8XJz7lBjkY9tGyjpZKdy16PwoWXp+wrVU5t8VvybNrQhsz
ig4EDxid2mkiVyvi4zAn6W83rfugYTSWxClbJ9lBEhtsSyhzXfBNKDXToN1dxqdp3Gvfm1xykDc/
j0wPMgmcalGMvyylKaq6AxzIzR/skyaTJ9sqK4OwC5T4vA8ASADBUbjdpLGmNOOTkiXzmw19+sfZ
cYk/IjQLjDb9wZbYflJmyzm5TuX+nBVVTfxS1dirUxLnv0ymCTgPcO+gsRRVNfskBo8zLwsYUAi1
glyRbI6tEAmPCXTAQV4bUFchRFrcmvQWTZHYVOrvNB6/Vk216+sJ/ejojGzL5m8Wy2D8mzZRuwYd
JypaYF1bb0gH3LJ902NDjspj2oaD+a2hZaAwvDt/UDWVVAi2HL/D20jwWnARsgvr2aCKgj5/HDVj
OS36L4JEBHqhJNO4uSnPjAgeX61tJessNz6pfe7XaenLagJbBjjNFEgzkSgEcmQ9ZxUZe2PIEOvN
O824k7LKyj7P/37mIwZtaBBz4VClk/HXzZwXVOzC625oax3OR8D/fmaCjiOJywQmZu3Fs+6T8WAO
t9GHfMYs5yaEC8/x8nQBmTeKQc8qe2tTyedlIxCcdjKARMBxEjg2Vb1Puvj7UqnPEO2TJEtlZgR/
ncZVZ81g8j5l1SE2IJgRTDLBmk0T8CioAEGF7CLj7HWVUSXQgTjNbugqRwZuQlMSC2zuqDMTwigq
zo/VgdTilOKVZQCFI3GMW7caSle4YCBaArUE4ViXuU2miTE4EfUQJ6gu7Nvlu1QCadMKJNrQnQlc
DyKp9aY1SAmCDpXiMhiC9KU0/e6tlFF0br7rgdX8nxHBHw7whQwoxPjUVtVzajY+yI6e2DS9ITbv
feriDTEs5Z9hmcJk6IKi0aLrR3MrGjn7AeIlM/FELcS08ZCskFRK6MNUWY9jZUAJYQrRC/wf6vY6
BOkQIID3EeMWXAHJuym3wXp36jMfPffKEhiKZHtsbj8I7nowhOyiJzi03EN7SJ3g6d+mzr6w0O8E
uuTrs7Z1jaE3EQkoXC+AKQk7cNEzgDUABTu1mV0g40GMd9SN9b3q9Np9MuT9EdlIEjKK9t7rlvmG
ECNgzBzuNLzPNORthV1ZOKRMXfi5ipEPVPVeTWKEzYTutLzeeVCuDxRn8auOSDzT5mmwDfgNGxLf
gJSv7Xa9sRjOsAA5kM/sWCgGwgTE1YfJVtQAyfh2f32cm/a4OroOT4UCn7CIWo9YjGRI82UGJKn+
pt4zNLba5v26la3d73HtLhMRAvrOhePnIFwtilF3T0DV7TSEPmP9MtbvhKKgoEmCV4ktMdPBkN4n
CjGQ9h5+Fsn7qPsNMlFp6o/0n+uj2joAZ6MSd6eeqKPNRlhieqi5gYz8XvZ5fb0VwKtuKz3SBifi
/hjpx80drMgwep9NC5w1CSmb9eeVvEAWFMq3JzyIktxnMgmh7Z/PmyL+7/eFNWe9Yiy6gu9r1Udc
gamayIprW1fsvyNAumk9gkRzk3FsXPdk18+GfbBisG3fXV/izYvj3IbgB9rJMfCO5DkaNbmrcy3U
s/4ez6b3rlYi1xsfwPUdaTmzw7rXP9RKRtXAZ0n0Q+f2hU3QdgbKurg5T6xv/MJ9L5eD1zo+Y88N
Tf10fB3n39eH/HmtX5jkjKV4N3PlRiEOjuENsr4q3JOi0owdmhateUm9ZNHQxuZvD8/OF40wJJ+b
LE6femdeDtCKIqjH5IOfNOkHm8f8iIYD+mIjT75jDVleyjSewrRIv9VJaR2U2m6RqRknSb/Vhjfj
3HkQZAQbMW4MYU+X7mDac2zi2TgioVY+72r8z5Hh+zZ2NgrTvAOEN0hf5O3UmRgaSzXnNAZq8uEW
EvqfjW2NrD9qnaCKBUhWBA4trT2D+AXVyCZp3qws+zFbaud3anm8vtAbw4BI0b/rzP9+9lpouxod
fwtxT9ZwPzb+EEuulk1HjNZ43tyJhgIRN8ao19IEQuT4Pt2j9nkYY8Nf6oNZ1iFItCShwuZozqwJ
S48nNCAkLHdPeXlP8juwZv2H2QL7hsZJBbAuQkCV1gbVWFG5J+oZd3HbvTPD/XXdxMbuRQn6XxP8
72cL0ulz21Inc09m3Phq8QuJrcCMH/rpy3U7GxsMNOzYwEgBgxtBLO0lA6lTi2IoKEaToLAt5dCS
ato1nlJI/OfmHkCjAqjlsQHQLrMeEjFwDaAw5Z70pntqhnKPZMg9K9JomYs7Nt3MacXvNJDYI2az
0VwqPuETRTGK1MadMzl3LTlKnxHc9V24RqQHuD4Cl+8QhmMpLQRn+hbx6DDnf2aUg4PaKaHbPqmj
ctB6T79fUGZZAGDGBqTopj1WOXAsPiXa7Kddo/ggEVIlEc/megJtjDZWSL0CO7ee5EKpO5vZqFgv
urmP+2lvN2GrRNc3zeb5ghwOevjgYqGxvjaiOAnpSFd4J8cd/Oe+GW4/X7jBOQgHaSuuW7T+fmn2
jKotgin1OwGmSMZrsHWRg0YLKgTwqxCoEsv6TV3pnbZ4uBq06cUi6W8DPH52QUI3U76kBYDTTtnt
dIdFtDIe60VG3LBVUAc0zOIwFrRWo999PUCd5RNtahvwD9v1HePJKEjQ9W95yWHVbE+tPkgrJ1Cd
1+sLt+FVVnb1td1Fn5JGAaXsqXbmn149fzSae5xMUEv1BpH1wop1a7QjcfiHik5+3Cw68p1ra14B
HjGSlnlE+4YeHLQCZb4NYNp9U43GbtZLmHXNFuro03CkrlUGhaYle82J/8G0qX9YseQHT2mUpwqa
FD5q/ChTspL+uT4pwpG5+JnCpGiNW8YU1IRRN6fPg1n9UUw91JmsU1Q4NNwMf7WCjBSQPEQKghlC
+slDL1Eb6a+OtqO3yiDwzyPOscDcg2y6Jz5Slwzog6nV26jfK/EXr4muT9LWrwc5A++CAtPmRWNz
qmslNTvaRgUqN0Vo3RhHfc4O+qZBmY0NivoZvzzO7jv0MiLvw/IuMrMHchxKyd2z9fPPPy9EBDHp
rNro8PnZ+mKV36jE6258HtwYvGLAo+QL7qS5zJQ+U9QuagE/ILtERm0p+b6YCaCdUmVpjO+PeWjG
/ihxCxsn4Pzni+6oAsSyHtmMye+6u2KwdonXB/PiSIJMwfvwNUZ5SkWxChcmr1it15jQdu5r1Wqj
yjouQBssbZRZbeCRn9f36iezztnV/GkIN7PpILIxAKYSNlNlxDZNtL6K8GuMwO1dAzhBOw+Ar9P3
qZJ5QeMAjF3Acz2kXtXC90+gA7C9gvxuU7V9c9LpHyOey7/LnJEXUyfjl5qmGThcEveFEmfadwSU
yWoylboPBJ1zY4SJEfD+CjTGgYoLykgigpfMeWlNSwryYrKPfVXfXZ+hywUHZzYy0ehPQ4kDvaPr
lUg0lZUTK0g0l01YuQ9d9brob9dtXK42twGaEojIwv+L3r/rGrNNoTEZNQ7qnm0SxOwLKLuDXFpU
uxwNGokRiGNrAakHB7geDTNbL8c7kER63h706n3QQWSb/L0+nMsjuDYi7KnZbvtqmm0SgaMbdChf
zFqWYpcNQ/RRU6x0aNogcLGjP48vnhfYYMG5PgyZESG0sruusqsErNhGe0ybu6V+UJvwP5iApAZY
gvA0ungSa3OyQLsUy+Eo+2XRUMnNfE//uG5kcznOjAi36ZR4DVi3YGQk37L0dxtLYFib84R8OYoQ
OCYX6scLMS2qTpgnRc+DFq1HLgQNsQX868MQQ1EcdGyrf+2IrDC6RQddXTwS9R9k8M0csL3D1O/d
/egE3bcs83UZ9eblyEBQAgVh8KLjv4uu+1EpTTVxqyJiw3hnFrN+pEW2hG1sSJZoyxDaUdEogjQr
Am3+gDq70vG0Lx0v64qoA4D/tIAb4cHJ1fl10Zplf30aL30NB6Wj2cIEJaMDc2tT6EgB42ujVFE+
HYf8LmkeWfY6N5LS9uWe41Y41Qc0qzlMa20FSnhNMpZOFTXZo+bu805yP25N2Pn3BQdAmYKbs8b3
CX3VvSdKnkGUe32iZEMQjr9BhwkIephQtcOMlJzk6PMZWF+8qNyhAIQ8Auj+wSK8niGvHPS0t40p
ykxfN/+BKieuriT9ufy+dRicv1VFwh0dQlyZa22nX7LSscg0RjU5Zru8lSzE5SyB9QqAmk/SQ1wp
wkJ0Os3czuyWaBr+psdWRnq38Xn+GkKMDq5t7CVhH00M4Hs18VjUFYlvfKuqTOJVtg2AgdYBQTE8
sOAcCWO8pFSM0QgSdOe3DHC38XmsMdKSwFzibhc/384LNC2VGUJDSRzkB2R6br6k0OHB5SIgdg49
PEPYpaOTJw5z6BRZueUnbeSqbzHID27eQyb4YcDLiLYihOxCNFowNSYOzayod+9b+L9ekrq99Ek6
wktAH3EQNphbgRdPC8Uq7ch67NSvblPscq/eWdq368MQcwm4QWCHY4XRKIdoS6w8LUh29inNnKhN
I+2XWx4Uc9/+ZfPvXP95TGpJTXJj7WENWqychJxztq1P3lilEACbYW1IZ9+J6uo/LAsGA81XiFAi
fhfFe5bEc2sVLO5Rodn+k0dvRHjx6cL3QQXD1TC4YPV6AMzS0zZN+z5yPDPQdx5Ew68vCHcOgg/k
TQNQWUTog+SjcPjQC+dkyHT3kZ2OAc1e+uylqx/cd+Vrky+767Y2VmNlS/CDVamk3hDDloLghGaB
Ql3JKdnYxcjzcTiXx+VUxFSfOSmoonRLH1nq89AZRzdn/uRoftcO+9vHggy0AZgab78SafimtiiR
HWmhCvWj562Sh//weZuro4HYnvdkrtc9gdiLkpB8gLqOPzg7u7s5BcBZKf79vrAUtZZCmzwmQ1Qt
Dwoy6Y6EsGBrW+HlDG5mJBkuRbmaxlBQacpZRMw/9fxPl/5u2p+F+r2c/lqajAta7PT7PCVgHINU
K69s4Spcz5bFlHHBu3GIvMnzK3OnkiOIC9XK79VvIP7xwC9R3Dc/KQ0gRDDGISnf2uUJqaFM2nzE
YzfxPJ3/FCGmqGvPG3TFGKLZAVRHeWbK9zn7ThQ0hu+ryrf6aElf9OzL9e1yGYsBvgisDA4w+IUA
OVlPQGI0RlvmKdzQR/cdSr7Q271uYGs90RcBUmpsGgTiwrCmRjUUk3A/5PQ7mh1br71jSxvo5rH0
sn0ta97cHBAaqXCMEaIBz70ekOrSrOg0r4tiy3pplTicmvmdeblkWFseCc8LJDqRteBecG1mnEhF
9QaZHW/wleagEInH4/9e3A0erlRw+uANgwBq/X1zURVTSeI2Ulugxe1wnE+D+2g3Lz2V0TFtzRgQ
TeAmc8GGh1rB2lTVmPGQ6Dpyhik4rBaz1v10HuluyR1PMmsbXhZE0UgdAlzEcxiCKSu2ajubxiEa
jSL/qPKp22koj8ejEaKxv/64vvU25pCz7oMvDCg7zKVgzYbAsFPakABDG1ieAhOm3Ls64PloJbz5
xYS5w3bAYwkZvwv5+ZQ4qckA+4+mZFf0fcDcG/tMuaNyP6VakcnCy0PEtnVanJXp7PRRXMe4mMK0
lQXTfEcJOw7XEdiObF7uvaxikIJMtVKNUZ+U+xlQB4dMwLuSI5u9l9ypn2yDUl9N1NvvQwwI0AgL
4Sl2Bt+eZ8/nQutownR3iHJnOv6j2DLWiI2Tyrn3uNw6yPeg87j+vjZOaB+pJxblf5V0r8qofTdO
D17iHEmGBCBvXVx/XleTeZn6hUUTKv3O8DEmWZDMspzZxiD4EwpFFdQ6kc0QJqmd+pgZDaoe2Vft
5/Lj+jm5/DhKdOhVxC1gAfkqZhUAg/XcBjKhEWP5A2K6B6T4Jbf65SytTQhRyVB3btzB30e9OgZL
7R5dBVxXi0y1V+fefb2JYQePHRx6PJexlderMaD1bjaKLouKuKuPszkxf4ljM3CW4dnx6jtT+0ho
B3GJZOe2dvJI43z+kWSk+uk2bbP3cnv0wWhhHlrbTPzG0phf15UZgl4m2XuFKRMqv7wdAXvEcoIc
GlHnhU5yohejOS9JFmWkPCRmG7jaoVrmOwZZIhtRuyItVm6tBC8IA2jJU9Yic+/AaOFNqIJGeaFq
gamhr0B/9MO+8UKiNuPOKZLR1xXPCIlro7E1MX611JwQguRsN/bZILkSNjKDmAK8INDcbOEAiRyc
S0dRXl2QgSTknVNGp+qO5g91fO+OT2lv+IWGjuP2p2fLtC4vrwcI48DXAeuKIsoFMV+66ONCnTyP
LAuKic30LYcwIuBlbuvnvfFaGV14/ZxtRJs8c4fcHXCuG9GmrjdNSSqNRG5u+HP3sDR5kHpHBgoO
c/o2uHtTeUq6KTR0dPaWfqV9eB4NbCuEimQ2B7qM7X7j4LsWAj/gRxwP3GCC78pL8IYtoHSNnHzf
JcdE9sbd2Gur7wvBJa3I7Kn5kEc9fc27yu8G6udUBheUjUIIlRrURPKkG/MoyaxdQ39ovSp5HErG
YQox5VTOdmJBay2agXit7yb94Mh05TcHAR5fHrEiZhF9cGLgsQlWszxiv4m792QA4c0RnH1e8L8d
YmWvWDBHeNKyyh8hsidrJRI73BCigDLdgwwEoqBPGsq174XeRJHYiplH2Xw/eo3fW/uSPeL/jnms
yjzMq8AZXs3lY4pl0fjGUUYJA4lY3GPIcolODSxak9W6TR7p3qOV77OlDBxEeuoLGGMl4cqmKX4F
89cMUvF8ps/CFVNnKJOaFAvVhEkcDrkfx8c89hsmwXVu7Qh0+/7PkPBwGlAyqcwGhkzt1W2eurvr
zmj782haB/MYAOpiqX0aWzSi9sXn2R/yvUyBbHOa0E2OcBjfvyhNt+grwwutzSPFCAqAX5+NHwqa
QGzJ7bG1r/F05dDRz+qrcPbtzKRNYeLymKfQ8YBm8WsZp93mSP41cVHNr6HbwGyUK5Nqh9Wu9Vc3
C1i8K6QR+OXriAsg/W8wnzfl2dYi8RyPqY0amaf5PdkXbD+DBX2QhGKbC39mRXAFbdNRt2IuKnGZ
P45+LSv1bY4Crzy8hzzcLI6wJLnqjopqp3kUo/8GCbTJr8o7q46ub9/NhYca9qdAA7JRwulwXbcG
8gJ10YRMvp18daa7dvwPRwQQQ+CMkBhyL/jZEBsNxmw1VQSJTS3bM293fQxbM3X+fWEMVQsFTJBN
V9HivVtzD7Yv5ifT7OeerG1JpA7gvtlDQvhT0QJExOJ0NWUZZ46b1BEpUlByjeY/UKd8d109UJvq
CwVRkg2J7NxID1XT+z1FR5pBdh0Yh64PeWPzAULKq048Ow2ZkLX3zKAZ4doEdTkQRLbO3iW3+wM0
EOERjpwW2jBEboI8nwZKrbKMQJ3z3MTxr9zr78opu/0M4bKB1zHBD4rAXcgs6GWnpi3pYCb99cOS
4Xq2Jun86/zvZ34gW9p2meK2jFL9lDuRLdl2ss/zo3X2eWMCiKtF1i/ylm8eKCvery8x/+fCEwxJ
JDQi/D+9b+HXj5mzJHPfkcgaEGp8UawvzdfrFrYGcG5BGMAColm9o9yCuSvN3fjt+uc3Kk1rrILw
iLR0KN3ZED6MsgrSIzPI3ekdKx8V4gVI19favhhrPBHerpu99AZrq4JfNqZx6ccJVhnowYewmY9O
4Zu3Vx+QC7E4wBEe2sRRWS/+DGHnpK8VeP8R4orxs5b+uj6My8WBkgK6ZxG6cKCgmE1UzLYe0kwp
cPGnkCE4xWn4HwxAbI7zJaPL2BJWZ4lH8PCgiy5SmvvYU0K3Gg7XLVze+BgC2uEBSENqBxwJ6zma
nFlfrNQuoqEPAZIOXPLY9PcLyQIvu30wPOMCBj4EesizCC+LshyLym5G8AZp9c5IH5zlxvYAeH6s
8pkFYTBegq6DXoGF+rk1do2zvz5XG8uN1Oqn5ASgaRfZO4VQMjdMTaOqu6uDJr/5CkZmEE0b0NDh
HdliL0VlLpmmQhs8ouOPYq/0P6//+ktftf68cB3FvdGgQQGfz7MgxvEm9hjasgzh5cF2QYQBPRvw
bKDYYgpHDmkfFrsdq99UM6yrJpyrNARRaa/ffCmt7QivbXPKm1IZYMdp30YwU8q4HC+XGs8r5OzR
mgegGLQG1sfCs8sCuJc8e+t/2fYDSqXX12JjmrBRedczbzG7UMUbiDOqLLM8YF3cf2x13pOTkrYH
ZJ3/uW7octGRlEA0B15v7FhPvLwTmrvQsB3iCASf1bBPlr0tC0M2pgp9xYhEgEmBvxVf83pteFOD
Ouxbgg6jn7VMtE72eeGqMCuT1rqHzyv0m/uz6SXYh0v/h5QvUA8oPPGuFxFiX7Vdpbd6V7x55N0w
3tLywyve7AyiFTc7D8giI07jGCScDVMYhwW0ujNaffnWKKVv2YrvOLvra70xU2BzQDCCCwNZRks4
4Mw0Mnsw3ertBaJ0/jTLqpuy7wtnovGYqRRNXL2ZkKAYj9UoWQrZ94UzDTT/iIQifr8+HfNpfyPH
OS4HkNahdxTcpditKP6sjzTVqIqbtC7e0G5NlRb8yQCPZzJino1BnFsRUw1dNVVtqTXFm+L59S/7
281LvPq6cMHlJhgZSrsq3gY3BE3orYwj/3eOHH6ceZkcvS3rOWJ0xPp6WfEGkXBKwlnWpbXhjpB+
/ff7whIbWtznhZUWb465axmQxEEpS4/JTAjLPC0KEvceKd7QK+elIbRgNJls0ob3Ph+FWHZHb/RU
O0CCveWuw37PxDQikyvPWF0T7xBiLcfrq85nZf3KwM6FKjmn3EP/oxhmTqalKAsapd6safJBoBMm
06G2/nQW6H6Nj3aRSaFf7mGUaJDwAygFV8cFoRVk4ksSI1R4a5UfWTf6Zn+6PiCZAf73s1fZMKSF
oTcU26x9tekdHW/2tesB8D1y9n3LmpJ6nnDU4+W4VHdS3NHlHlt/X/C0dULoMniYoKQMGyNkINUY
wpunCD6cxwiWgdhcF05iFVuQ+wDkO0JaCYiYupQkDzaWwOJQRtTigOdGvLmeIidN6jIpEzvS2+fm
aBcSX85/3nrLeuefF2P9pWlas8oVK6rb5tk1lT+eQ+7RtBmiF+LgMiKZrcsTiTcYat6oeqNBAP59
PZoCWjmTNsRzVITpzybdsyqAaMrNK4LOIw6yR+UCzz3hAi8zEGp0FlOjvDlN086Q4UU2VmT1fSHP
QtvM0QsF30+NqOlPuowPhM+BsCR4CCMRhYoo+jhMbv/8UBD+JCtsFlX1q6Em7d2Utc+dZ/1Bd+Bf
OrX3g9mn915661MfrQI2lErgukB3cCE7mGpMmZdUHyK1J6CzhPpo6qvO14T9vr48F1uA2wE4CaUR
MFtcDK81hklx1WqIMo/6HQshPNaAB+r1upWLkw8roIzSebALkQTxjRZPg0NLUgPAUR1QFEmd0Ghu
dV4wAewv6LF5q/clvkbXhlSbaBflirsE2RDOqTffevq5DSQnQQ8BKleQBKz3AmFuYbujCSRcfCj7
49frk3Sxk9EUCEgCUPyAWPAE5frrbtc0RJnLOZrvkddP6O7/6/MiAZDCGOuKBZ8f3UftMMgYmiS/
XsRekyo27Jbh872yT3agMv0vv55jiME/j8eAMPVF0QDca+tzxB61+siSu+uf39igmPt/Py9EiIVu
xyx28Pk537nuk0mespu7khGEAEeJAAHvSe4R18sLmkY0UNZUjbIu9sv72ZPBQzfGAANgIsBpxkEQ
kXOgztSbcU5V9JTGPmSF/amkARtluYqNhQZDKS4LAJpMHXW79TgsDwkEnGc1Km0wf4WuDJW+NYzz
73P7Zw53YqrXpBO+36kvZXaq6v2SSSJDj186K6eOtUAdja8DkvMXzTk1IS6aiI0lypNhuVPUptnr
nV6EcceSFL4WuuGdezDd4QN3y/ib6lDK9etRpbmf57oWZUpWBaaZa+auTpwUXf1u7mugywNjSOoE
QGGBTq9Ls994tXqTn5vgwdjro7eEgzPa9+7isD1L9eqA3N4UGHNdfMfr136KbWAEAa1c+mdn8jpf
A79EkLujFeWG3vX3pdWEnkPDHipdVmCr0MsJjaoyglxXyj2ZE+UVb2VjPxRaerCsuggbdQTHl4Hi
+j5NsuSnDu7213iyvisdgyYWoDw+Udmw7JrOAeoRyqmqNhXHxWsX4hs60R7R6KX4oAzum6BVTOdb
7rbVoU9Je2xz0gdtWnSvTT0vvxPTYA91ir7svFyGwM20NHCVDqrTcdsEQHXRt9IlSdAWdee7pcb2
pDQ7vwfW/Zc6Os6+rG0zmsATMvpaYsWQB6rtF9tbtF+QH5hI0BQzfYXvV5Mwsdt59uOk876MZCJ7
6iQ/ezN2ZYjHy82InhtkFnkGAiggT/DJsznrg9536uuQpEEJplW/shR/1JIft/ofFLuQUQY9C9oL
wBKx3vRovCR2QjPt1XGPiR6CKkWm8Lg1knML/O9nx8oCxA3Sgan22jvoQa2OXYz6gWQUl65hPQoe
bJzZqCpvqcoFNnLTd+awlDUWbI4BEHyuYYrcnFhnT6DnMWlxob0u5g+zePSAvmcS13BpAlEeTCAN
Cw+H1+N6CO1SmH3DMjMyzNSv4r2Z7WL71/XFvpymtQ1hsQFupm0LXEKkZaH3nNKbr0p8nmcVkdUC
S6SoJe0Cr1/XIGiL7Em574IaULn/8PsB4+GMAqDMF28yxazbqk9wVhNEiq4eDUQyAr5P1u4ZIzgz
IOwjhlabRJssM1qsP4Vr+C2BpAqYg3pZ7m/TEJLVaJhFfuACFMRMIIsLCDlGufs2Tgcjfp/nD1e/
kfQWlyRSECipAZ6Ne/OiFmyzQh9HJDzQI9ZBcuSeALNI2vfrq3LxduRGkLQGIgB1L3is9c6lOXjm
2nYyomUywsWBIt30TM07bXgn+Z/rprY2MFBowCcCEnh5DrtaHXt1GLXIoF8m5cQO1z8vUu19zhck
2xDKo6AD1yu84gt9yjQtZlo0FJPvzX9zCsrmtg7S/N5zf+vdPaGPo5oESufsmuZh6t/RLOBTu90t
VaRVz2P/XNFfxnKgqeSBvuUe/v1lkBhdT/LSDa6ReBh5Rk508SGj7DDJW2lrcnlLISSWEF9daK8V
9kRKMrY6+pKP6vywSJJIn4968XAhPsQBA8U84kVhCKo6qDpiGOx5Qw2c2vUrHfJh9ItGjkXRBfpc
hFR5ctx9qichG/dF4+617E8MqpCk/l5XR709KrL4+3LQ0OTEQxTcsnhbXfRhOPbi2h1e368qaQMf
IYbk5XZ50NffF1xuo7EMPF34/kz/joazM/V+B6o1t2cSQ7KBCKewoLFhNiMMGYhFmB7k2eJfPx2b
Q+EcvLw0BVYJYf1SzgSRoJv31TTrE6HzW980dyPtv4NUUjKYLVO84Qve0QH2X+QtGfDajrOhtkE1
NT7bfXLoWlTsO9y7up68Xx/W5cnSodjwry0hT1THuQU9FNhK+w8Dp3lMHhpZUmVrcZCiB/ILCl6A
OAmLk3vjaMZZbL1Sh/le3/s3o4A1NCDj6YUeFQRyKIKu3UOVkrJAs6D1mpqTr8LLN/G4w+G5PlWb
wwB4jgvG4xUjIpgUZZqXHBHSq9emgeor9s2gbD4Mfo1AFBaC9GIa0iZmF1v9gmEMxa5japiT7sug
TJLtdYnrF+wIr25HZy4Qbqr1mrlxAK2UwCm1nUHfBvQAFjvGhmBWa78rPwz3681TyDtIsd2QLELD
jLBQngYtHI3Z6itN8FT2PW1//fsbu3n1fcHfpEk/2XTC98HebnihmQfZt+sWNs7myoKwlx3I0GRJ
Dwtju9fcfzLgAn8RGSZ8Y6eB2gD5Lh1ZSJxPYYFYbNeqO4zqq+O8FOmLrK9ra5ZAgonNhlMJbgle
wTl7LyiJTdPBYOqrZ9CAsh2JXZ/ICpgXZSBUAc6NCE+4eGyUXo0xhmypfCX+WczQkIJ8C92T7Njd
qMSI0GVlTTw6bQtSb7WesCwZfXEq+4c70nu3TXfXV587+fUlvjYjLMzcgmVqnDGohT0Y8SHrIjV7
0r0U3DyyfM+mKcDB0CIJkJAhQp1AVq0lRp+rr3b+dy6/QYYrHCd2yJKoagrJ62trUyMM/8QEo8NQ
9GzocunAPFipr+gWDiv1R8zDEtw42o/r07dt599nvbDxnBL8Nardq69FctAcCF6TXWq+GeT3dTOX
+/uT65G32GMHXlzVaOZJqJrHC3DUu2y8SwyflhK07KYJlDk5Jz/40UTETWpVqanRZQEQ8YDkDcuP
mYyC9HKyUNBEtxxUP7l2uviwSMBT0Bi5tQBLaQdau8+VZ0t/raZeEthcOpu1Hf47zrwB+LTrJc/t
JdLAQvd7kYkmbHwe/Z3gwEXkhAKtCJ3PamJkmdKCqIMGSxGieer6Ysu+LwQwdHJ7JC7/D2lftiO3
rmz5RQKoWXpVKoeaXKWs0X4RanuXNVLz/PW96O5znEmxkzd9YRg2kABDJIPBYMSKFa19zOjWNMGF
lxuy+1KwE3DagVYxUe+2Jlueuhhk4lYaHid1iT7bLAwD6tifOTgB3ukQZ5tMLzVwkYD8zaO9suxY
xbHnptpdGBc3g0Y2Q618NabyrM3Oy7XTR+wHpJVscRF2+F3YdrJ7NBpLd4gLNajywRsODiJ7/zsB
nB3XCpKZtGvVYDTf+13XSjhq1nWhsNwnE/j9+8kEjNxqaq2vESBri7sa+eOux4HS7fHDroeD5aDK
bkFbnKl7p73tp0rswxPcErA8VFa2zQzUSmSFu4lTELrrCNG2iZ9nlYSLba1k+Ei8Dhl7AdaYzz/P
45I0ZuWqwRBvncinstpPyfj89RWh5dccZpYaJOo+TW5q2WUiHB8YGfRER+h9leNCViKPhlDD91uv
TvfyellF1ucDqwPybjj4zOTyVB3W4uZzU0Qa8yduFrTEnq19P8bbcZR1thM5FSjS/E2fgqpUPhKp
9a2pRy3BRTWnN7ZLt2ph3syGsxlVpffmCSWGjiE5AMLZncjk7nyTOm0yZ5CJBJmnuDdLcafptWc3
X5dXcX2lYBVP5HCGLA0tOuf1QoK5eEOVt2n+iMCKfFmGbC6c/z2obQdFgwwEIx76cX7oVSTFKuRc
Qhl+el3Ywg72yXyYTp4cbJr1djgPMwnIlPiF+Vhm93a9TSzXd+Zqu6DBKLIJftF8lNNbha6Y9fP1
c0XDArhOeJUjmMU5Gx0pFh20GVhPE1b50c084nhDur8sRaSRJjoiI435m0iFk2KUrYmsFGY5xg9Z
+th0D8rw0sYvYGxAW0rJ42PNZ401PZXGGeO01sNpGiENdVG36Lu5TcAAMRn1Bu7bViXVTW0OhzKp
fKdpNsRZfkxT7nd1dCC66vd0+R41zqara4l5XNdlnH8Xb8TnKupine21nZWe637p4U1mI+jTo3HA
Ic5cj6jpNpRVMoq0+WQ1eBc5djT0x6txMjVj9qvYeLNGxa+SdhuljsQHkIniDmcHQKyVZzg43bwr
xqdq9Mv6IO1hJbwMT2fEnc+xmJdad/AyC5XsIVWnHfo9exUt79Um9OYINXsR6GuT+WgW+a7Li6d2
sm7nGjXiKfKQEXKDKIVI48zXo9xL06nZ1DQ6XNZ4UfiAtV8D7R6amQI+z9bq5GCPSeW2qctUPr8t
y4NtKTvVuOmb+7lBHSkN7+MaSbui9iakQC/LFt1jp6LZo+lEtJP1iQX1J0HTbrPbVNleHl54mMGG
/ztIC9QMZ+ot5GsVvIRgsvJfLt4nlPZoFISMfvdDnz7jWIYNEcgDxhdXEitqATaBW8ksG9xWcVO8
kcNtVu7Ir2raz/rOVF8iGciQWQbu5Yp3JCNR0393i+HsVJxnxLViipWz5l+Ns3gpWBsKJzk6IQHF
64CEdpLuJmXeXV5Swa0GuZgeLATSejztBypo4iakMQmGaI/eaOjKrmeSXRMoxZkI7mwijjaYvYGp
KWOxUet3IOuuV7szCdyxTMjQ2BnFPtng3QBvAphHZP3jZZPgbsu8UMZRmyEizJ7b9ja5GiWrovUN
wJPQahwgVACenxwtiqKcpjnCCanmD8sWmBj/+p0G1RIAoKz8cpWe7AYz7jNXX4KiNn5kY+4DHfhV
SBF6IoVCZ1eGOcM/q1hv2sRpRzN7CRT31rX2tZJ4C4r+Ls9FYO5Bs/RHCLcbSgErjBzZEjh25Sll
54WJN6n3mawHumwy7PcTe5YXY5G6mYHJGNu43bgUNYyS0yGIIyHujp5qrIUfS4Oei5gQjy87w12C
SL2Zp1u4XMPbaF4dDgGdLOCaCFuz/P0qHNJ0VmwPZAlmdd80eyBVAO25vCUifxJ8tazFNKCMoGnk
1ioleovraJ6DVNMOITowJ1n/2AOtM6T2diiBN1e1PW37X53e3tmpsRkauul02ZYJDio+A2lrhORA
D8sjFYg7KI5R63NgbdI824DA6npX40wAp3uxagyAHNszejzeavm2Mv5pc+LR5lpiNKg3kI8oLUHB
JjLx3HKGbVQNSMyADBukaJ4r648s8hJAn4s3pwH2clbSeq53yCt2oM1SZrgyA7go00OtU7Qnust0
ZYdSV29Wv6FZu9eYT8T+eVlVBKcXZgicRUCSsHuVU/k+1DIELYgetNauc37aVYwA4E6XZHQFBwvJ
GqSb0F0AGTSeomcAcnGpM1UP0vyedo3fzAkoFX4VpbtBEu0vZsSIgECWZiHKw/n9GohJ9bnXjcAZ
H5fw0+ofcxXosFSGmBCtHFCegIEAZCCIEzSaEef5BDlpuzXM27b09N5DMYdEx0WH6EQOD4ptZy23
BxRQBaPzzU5qr7+aZRzafSqAu+6QewBcRocAkt2iwhaNlS5vyJpShwkATRdDDRuAlnCeaDLGoKgq
iRGUWk72rdk3XqX2iYcEKL3XI8SJwqWt97VVfmrtqHp4QVabFqllz40HWaiYnVXOucMxVnGMddyL
SIGenzVqhnoZK6MZlN19DTb94l7tJE88sQjcuSyHi9Juzir1XRchCV2ZgdVWn7kR3TtuCcZQc3t5
XYWKASztf8RwVmnMonjpCMQkBggondGf/iKeibX6I4EdgZMrlyZOl1hWaQZ5+jJtJ+358gQELj1I
xBjbEfKc68dRoi5xUlSqEVidb4Z3RgInZZdmd2ieJ0VXCPfkRBang3M74arAJRUUvebl2sapgHOV
hYyEO3IihNOtvm/mtP0tpNt8kevR2ThGaNZsgq8JzinvOFgpcp1DEsPgYK/1UrnX7Pnm8o4IbdqJ
CG4C9qiRQqkTnNS4dO5QW9tuLAXcsG2hVF5lFNPuenk2kBsWIM64/fiGpYDvtFZPCsjrDN9pqacb
/SYrel/anVm0NQj8q6CThiCQ5Z2rsj1Xk+JWlREo9aFKD4fL8xCOjgQ0LBZsyqrFZKZbOaVqBBOa
e8onlZERiZQXN+d/h+fOYVH21pywbRmMrZltuubeMSSoMcGbF87iHxHc+XAiGqJZG2YQFXvg5csC
GYJDoWxRmF16kyV5M8gmxOkZiPZphCZDgCBVDiLg30ZVBc5rf3lT2CC8pbeBUUPHPnD6AyB0vuUg
1jG6Qk+NIMmeByXzKEqDI/MfTX+r0GsUZuCyONHZYUgEVJHB8wAS+1wc6v0bFzREBoAIGiD4b9ag
+MmYepMMLcAGWs/rjyBu8UIQLue1BkEzavFu23R67GNwLWVx/kbBSO47tS7zdYT6DQoAcO+p7A/n
JZZuO1bZlBnBND058TbpJT6beHy0GAeQHYUzPIijzCbW/WoxAjPeV7nnyjpai/QNZF5g9NGYjvNZ
F+AGaievKi3Qx11f7JCSyHLJs060/aciuDOax+OYowRIC2Lwqi/+pN2WMeoiJEomWigwPqjgNHCw
zzw8rF8iEL6CIDjIurrxElVfNm5XyzBiIg1j1FPgjYHfhvfbuSqTpNL1qU3AEafq22Sxbtzc9fVZ
wRsxbna6Xf+Fi4uAF+sJBtKMVfumMYwUq1SRFENTyfh9kL2vhFujW8AIoWwBKATuZGpN4y6zmqGT
4xyFbzad9G1TNjTxzNlQNq45mn9xHeCJj+gh6HdASM/U8cRvGhelVA291VAEcG9X30zZcRSqM8O+
gUsZdbF829gG5UdFR4kW5Cr16xjsRF9qKrPRwlWD1cQjigCHyAdDGhs8/sVoYdUq0yOL5esh2RnZ
o95K3GWRIIQ8ESIHHQsKG5jOn6xWO1ju7CTY/X5Q801mZq/aqLWepgJqpWeqrBWwSLlPxXGb05mm
lVJQxQe9+R3scTndhWhNMLzq7sflC0G0S4yPlsUMmJvLuRwqHgGZ7ipIJPcf9vgjXHaNjMFNvHR/
RGjnS1drQHAsA0TYzU3ibqvlxmhv1GR/eSIi3+B0Ipw5UIvWSWmJFQO+epl20V1ceaO9T0JP/xWG
/l8Ig1Kjdymy4wi/nk+pqhSt0xUcVlp38w2xcvM5Ja2NBwJVb8zJRa6krkfLR1wzJWAtBYv85Q8Q
rilIMuA5ICEKwpXzD6gdJwtjh2qBGvUPdZP9M7Uh8jOI2nlDKFNGoY6cCGMfc6L7UQ2k7qzksHzN
tvm3SA9SIkvRjcGKp3HzIwiMSsJzCdTMl9JltnUwj0nyzSolTwbxDP6Mz80gzzR0jiOpFiCs5bXa
v01xmP+iMAxu+x8ZnE7QOV1ad4CMNlymzWQu79B8zUvK4f3y3ssmw7lWQ48O66qF8wQU0R5hWs9Q
Bj9RJBom2xLOMa3jKZ0qA1Jg3xOvae1DWDh/Y1RZS08EwFw4PPySDbNeDSiPgWL50YNCNs3DJGOy
EK7WiQxutWzUTCoKOgoCKfMjnnadeuiHX3+xIWArQaUN+8OnxHK3iDK1xFJp+W0Rfi+NxCNjKHGq
hPM4EcJZ0arTcrXTQ8zDfCSN66XT1khkHL/CTT8RwhnRtK8TqpsQoilPjDHj+ugAmrCjJAfBXAS1
0G/l/JyHLZpcTKOJQG6JSPHnSGROx3oCIPcDDR86K+AuA2ftuYCFaEjrK4jhTmB8t7yiu5pujHFR
AxoFVvnfPHncsQjVeWqUzMQjICVbZwKp/CJ55K5NO/K5KAoDuwr4V1Se3qeepqXpJgQi9WqO7qNR
fUUxPLBXeXl0G1kFNzth5880hDyRHgd/GqI1q66HUThmVtZTI6g7f8m+o2kd6vVJ9ANUKZfPiGhj
cJIhA2WnCNYx9T65Q9oGNBJJ0xlB+ACEQ1hIDLx4eNRqsM4weHlwijt1WjuYKd5mJLsbqJe0z3/x
+SzthogWdn/VFKQYQlNJUI7Uzpt82HdacHn89enGuiClh8QKq5nlWexiO5+c1I3NoLaRhTokFjCQ
EgMiWCJQE7PmCwhmAtvEaa5ZAlZbA9AbqHRSX6rEHX8oU2wcLk/k97OL0yh4x+CpZMU7cEw4MW4B
tGXXzWqgoM1Xhyg6qJ4+p8mGX/JWm4bnTHTfJLft9DiD5Wup/s17yQESTRTASJYvQgURukCcqxoY
X6rINBQS7EKD7MtE21+eouCAsl6t/xmfT4Qt5RL1RItV5EbnXdS226mIPa1RtmF4dcQB0UvgVIG7
Q0kfogvnMzGrpVHKAneX0c7bb+i4sr08E8FKaeh0hOtXBy0CHNnz8VWjSMtkzPRAcb4PQS8D7AmH
x6GHSiO5vgKpgtuCqgbgK4EDbO/4ZlzvcSFl+2f8VdIpygvbahwdUL1fc3kPhJ7nTpLNFs0BFwrr
OQVuQ5A8nS9RYxYJKpxGPchwJpMfrSF7wa5PPlKNSD8D7Q27guN/LoB0k951VToESr6jAKIkXhL5
124zRCAeD5J2tH0BQ+O5iCgO86EywFeRp69hnG7aTuIArU8EBGCFwEyFPO2qZZLdm6jTs5Uh0PNy
h0tqU5d+q+xyR3IeZHLY7yeXSAXcuppNkBPBjW8UXwf7UWgeqLSiTrgpYI8AKACxvlWheadqFCR7
2oD6mcJvOvJz6G1Pt2QEzjIxTPlO5qMhWjmbqToERWfs9Ca7yavyH0fPPy/vv2jZUDaD5DnYHggC
Jedi1AJv/6Xq+yBNA1tPAHaiXmrOfttcD+fGUxDOEdx5mKtVFQ1qHTurs/UuMK19YT4N7sGKOs/J
Xsboc04/Lk9LtHpAj+C1iMi5vgI8tGaXITiodEG9HGI7yLOD3kquEqEIxMtZYAGlIjzwAIWPWt7X
WR/EqeFVBA1kFc+ptn8xDxvlKLaL0iPCM7u1fVJmIE7rAgSWjMk3VM90JBZANA8QR+twvfFERQTr
XANIrAyxYkCf8+qlQ6qsII+GjLhKpGUOoDyMoUFnPGjnMtKmV3O0qxlhjbNbuzK+uaW5q4bGr0zn
5vKKrb1WeJCsgafN4gWrWGmS2RVCM/kUOEvv2fRmTLYg1/X18SVtZMFs0dKdyuKfLI3bjcBZToEx
oonDW1OCQkPWGVS8dEzJEPhdU1o1caZNYY2li6Yf6H4xpbfVsnFkAXOZFPb7ibUx1Qj9sDpIMZRp
r0bD7/IaW/tGWgmQZn1nYnugZyCoQy54xYwwRr0bN3o7BYj6oydc7eWz5FYWbsqJBG5TzKlys9Rt
pqDRf07lbZgCJy/DFQgAT+gWDc8I/MzsWFrcehVh1zj5XExBmL6XyhvVbpfM2houq6lPvagsNop2
22j3TV9LpicWzTANeIvDY+dTTU7kxOlgayMAT9XHYOu3aGX2nFX14+LoW32xNnOt36HOn3gWMOWL
1Xy/fMD+Px8AkkHW2thZhYUrFLMPowZdcZpjof1Sh8Fv6K5Wbkj/7qTbvjp06r2hXx0PwoqDkOg/
Ujl/tJi7uaUWpKIVjFfDJar9OfknMiXmQ3QQTsVwPl2d5r2ZztYY1M6HVXyvyl0FUNHVjNugXTmV
wl/uc2nGhEkB96gXV4kXSyrtRFYQmCjw4YBVAth29vvJeW7oAibYeYSSNGm1IVPrR0u+V1xnm5Do
OxjP3i8rBTtU5y87TAjPOnaD/Cb5Ppenw0LNcbiA9gz0bVp9o9LS66cbddR8DRUheSm5F0VmBIVh
sIiMMRSVs+fyXKqnIImJpqD6SMNXQ8Yexe6j1XROhue0IE9CzRlKDE8qcNPHvh2BT1PzkEwCS5tH
3cEnytXpV1a3hKcWY+RZv7f0Jk4QuI3KwChf3VHzjHSbRPqmSt4u79R65VggBM0c0MkBVLE6p3og
Fix6cDIVQelZ4GF3pVzsa9XD4MiCIYkLn2JFaAJC1WJKl7kI4p2rbq1f7oxM2DbfX57G2sozKb8p
yghiXLxHgRrHeEkGSMlA2urpNbrDSDZEsFCnEvinfJkNuekwCaqzYwx+5ubyDITjg5gBgRAkKNF7
91yF41Zv+wpkbvAfj3SjR5KokXAbcMMaQDuAa42PGi3UXMZYHzG8PXs0Ub1s+K4ovur6JV5Hl6ci
2gzdQSYXuHAALPgA3jTmoLaJswJFGc823hHFFgicyyLWBsaE2wjuPsDskFjjiVubwbSzeBjLgCSZ
r/a37fJhAq6PIqFtUuwUUu4uyxMt34k8Pn6QWv1UTXlbBjWa2ak5GPPN5NmgaAlHKnqICipzKURr
CPoPhOGYFQDzxLk6dFbqmoVBiiAlybs2pXCQ0s2cu5J5ibSOxb4YdhSMBnyvByMtHNonNo4/mDpu
wAMh2SfhNPCSgP+NHCiofM+noQwzdeioFIGjOYDB2F9qAVrPKRxlZTqCYCLiiOBnUkHcjP/wcCV9
0mAC4rTEFZd7XXWj1Ddo2esRCwTYysGyblr6svQqPqL0tOkxL7bXa8ipfN7PNJK+LxbIt7LqszHU
exqmnQfQwy5qiiejcCUYftHKIqcMnDvy8arK149paZg67RyBNjXfFHYDJ2s+1DJWQJF6nAphx+LE
b1j6rG+TCUIK4iu1Fx4vr5lgeOgEes4jegKLx9u8dtZ7pKBpE5heghyVzA4Jh8fgGgtnoXkNW8KT
r4/dvFnCYq6AYoy8dngvJa6vcHxW8IQkAsBFvylvT8ZvlBA8qA3GD6s3uifp6+XVEewwAqK4/nVU
Ohko4Tn//DBU7ainaRW4fbyzSLPNrMdBZthEc8CFACQ7ohbwnTg7k49VWyNMVgVp9NkNiddN19+b
7Mb5rwD2ASeLRIbWRB95CNCs99r45arPl1dp7aGzfNSf8blVStshRrOasQpmGnqDuZ9C3zXvSPVx
WYzgAgBQEPgkVLgh8sqjh8qRDiXoucqAEnQYRfP62tOKOEBi8T0cnA8lkjVeEu6+A1QkQekeo4s/
XzdUgpR556hlYA4lCg8nJHnqyL5T3EbWIlikAsi1ImQFNm+UNXGWay6rOi0mrQ4Yg/tLMUquANHw
IPkATpHRPyPRcz4RN8xyip7lVRBVanU7zXQ6ohfd9YWgSIGeSGFqcqJmRTyjnVcCNSuJcpuNxkPV
y5AhgokAUY8kCLxYILx5IkrDCtV4iLQuID+m9nYqrg6FsNZ2f4bntmGpYWDiBMP3lh8/LWR/WYGF
X48cCJgqGAKST3ejnSoCOjWGj34Y/Xdd2sJeoK+4w+GKoUIPGDveGKaVo9TxnPcBASyZIFufl74t
Q26JJsFYxBkEjdUyc4VldkKUoR5pH4CVe5Ntw0RGliKwJsjcIoqPyAKLSnObUJYJjXsz7ILZupuq
22S6m4FPl7VeEq0VEDeI46oqzDvf4Mnt2jpKFazVDK6gqPhqtS8NgO7rN/xEiMNZ9gFQltIasFat
+VFv+kJy+QnmgMoDxoGFrpLYcbZVJwduQtVR0xO1DZRwn2qbZpE8WGTjs99Pxlcr4tDSxPho8qiA
clzfLJXE/RDYdDzq0TwK2DgQK/PboMXw3ycn64IWO9yos29oH+j7OxXHqH+/ejNYFwsHuFOUya7i
nKRt1H4qqib4UN0gnyVrtT4WgBlYeNa5aNyG1A2Xtelb1+y0hBgBwMztIewkrqZgeLhnuIJQGqgz
pAm3FYtmVnEx6bDgkdeA6OHq3rcsks2459BwC68sPnfSE8WekGUCtCT6uh3if69d+/9bjgPwCvLL
SC+ff34+1J2qpoMZzA95+y2sJA6IYHUYQgkVp3jq4g3FKaqh5/ZYA1wcuLm204vlDeRFktzS2iqh
WSFeu2hUwniz+fBdWphtYhQq8IKNF5ubxvXD5mD2Ek9tfeJYvS5yvkAmAmDClzXOSdwR2o9q4HTR
Nre2qU12hXU9mwqk4AJlfFEwTzzivzbqyQmVWgN8BW3O7Rtl3lZzQAxJxFO0ZOA7gBFHXxd4tpz1
KyPLntFlVQtKtTgQEy/BJcq/IcaKcmrn+rpwRFbRnQYgeBh0ADHONcxxojhXwlYJbK9o3uPw7bIC
CzYGpR4u+gGyrDkmcz486k2dWq0rJ0iG7rXPQgjRwZ+qvF4WI1DkMzEaJyY3jZnatRNQrfTUxRsm
yZ4IBFjIjyAGiFTFuiyitzo07FNxEI3mp/aiZZLvZ6t8HqVl7PiAwLAoGt4ybBlPboxQTzWrKDUz
oPnPqNtVH6S8n7QdWXbJ9OvqpcJ+MxIKtKAHJywnCnWEbZLVIB2utyS6TcfD9cODswE2F8WRiNhz
bs5i6vEyEMUKCs1LkT+RRUtFG3E6PqdQTkLSmaiJHajPTZh5TiQrShacPrg1CF4BPQY8jM6tD6ht
3MIuIzUowAk1gkMji1OvruhGkdGXCqYC2BZ8WjCVI07Os0+lmULbuapJAIb64SmcJWkm2fDcSg1a
nSZK1pIg8+wQDQQ2V2/02ddzR67Sk4bQCcMnpp/Gm+T67h2oEoIvixI9BrvhUdN12ptLGqVLQPtj
bz0Z2Y8pvd444epmNXQ4dLC33FbPSgWCy7IB2Dh1vBalVPZ8a0ySbWCDcEcbXib8D1zgAEDxnlps
kGyx8hREkVrkZVMwtbpnDy+XN0MoBOwiuP8AE0FS5Nx+VLrTK2kTkqCij+iCEaI1nykDHIploOc0
tkVnYL1zGX3aIkRoAhBoabdR1nnm8jhqMlZXweljcQq4VEiF4GBwE0EPqjANM/AJkeJXqd2H8U2o
AGv1enm5BEfjTAr7ihNzS2Yb/SHqGHx05ldJnrJwd3l8gTlH3w4V1KtoGsWC/Ofjx3kKWHgOYmIz
PRrpm9LeuPRGnxevM2uvkFUeiWYDDmQEQBi8cZVGH6PMtbMeHEnhYG7t0X2fe5kSCzLlKKRlVUDg
L2KErZwjGg5I79a0IYFG5n+aUdv21IyBeqgOOZLYsVkfnMnYWqW11VCX1uA2kzwJBdqH8gUg+wAY
hz/JYwVqNEQhCuMDapRXc37Q45t8uLm8a6J1RDYB4X6UiLG9O9+1LgkrBXSgC7im7Ht96L6F7iB5
S4nUmzXrYL0TIYW3OGqoWlGTMxH1PxoF4b9beCOIHv8CpmRhIkgmIjgCz5u3Oh12wazqEcaflItX
FbbhkXnyrURPNlU1vV1eOdHmIDXPOlAiLgBOkPOVc5ICr4zawk1WJhtzQAAleQ6T2L8sZf3mZSRK
f6RwN45TJorZoAFBQBXzgZa91xU9pH0qSbe3iMRErKf02/UG3hM9ixCmZcpyYiK6pomaZIqXIO0r
ZMrVjWrQraZ8XJ6SUAraLwGwikZ8K7R6GFtIYuUgTVJDJQLFyvK0jAXoWstIcgsJqC4xnz+SVjlg
kswV6vQgSdU8Sp9D+92lv8zkpQXVA+lRyRf/D8IUa31HgYcO+DNMOmNVYvM/WcU+U4iRgyAOnIsg
y9mCWBN8poss/yxaRVa1wEwt3hj8Iz/UrAlVbxNOVdIAhTXjof/kpj8vb9XaOmAqJ0I462D2dVs1
dAbnWU9ul2a8N/VWouDCebDLFQEd1kCBM7JgKOgXqzXnwHb3dHlU5sde1ixJMAvkAgjqbhh1yaqV
4ZKhvqpN2/L46DSGh4eIxEyLxsfDAlEpIL1hSLlVAi8kkMZuXB7NsPAcNfOur0xCUhmNqxDoRPwR
3XTPNUprzJTiFVyg2ZM/F7v49epdPh2ej9JmYQ1ramP4WHuNlp0Vv/zF+ChrBuKH3QI8SDmZmkRN
HZUel270NOR0Swl4XLQBgCb/rtxCOM3m1yeieTNHlB4zrw0/yvLqdzAAHmDMcxF7RMCOT4ovpKhs
ZyL1EaQXG1SGoxewf3mF1r4TJKDzqYOQEd7a/C1cGJPaqaVaH81+ExOvdO9S1SP0vkgBgJUEp9aL
BVnA/bHUjmqv7i19SMaqJF0DxPN9Nd/VS3P1cUC9ALjFkQtD9yP8y2lrDKhfvJj1MZ4zn6KJQCzD
bq8vRSYBeCswdoAKlVeovlOKhdClPvqt+811/b7fWJ46/c08cKJZry2EDniEAiV20kajWx3BV+qH
i7vBpXF520VbgTDtfyUwtTi5KSYnR5ZngoS8LzZjQvxRBjdd30VYKZS2MII4+JAa+4ITCS61zawE
Lcyxzm5pCUjaoe1vOxm9iWAeSCsgRIh4M0JqhH3FiZRoBpZ1wTE/tl2FTjtoACp7XIgkoB4INhbQ
FGw8Z2LtOI0nN3Lqo568FuVTe7UXDFITdFME+Quc4ZUFV8JyUfMkocc5fEIX1eJ6A4XxkYME1xSq
JCHkfIEq1AHZbh7mxy6u/dDUvU45XFYlwUaj5wXiKqgDYTvBHTrVBE3K3Fn5sTd2lfJgNbegicxl
RCkCKQy7YuLcMZyYy80jtNQ8d8ahOILup/n6ytyfMuMhlABiGYQnQBYAa3i+UlZfof9zNWEn9NvK
+YyTF1T3o9hQslwCg8viHwwh+Jt2kjsXGaLQk9nhylPM7D4dTV8ZDb/u3N1EUH7t1e3H5e0R6O+Z
PG7h8rgOB/B9F8chnreW0W2JrASAjXAecgGCDwcdkTVEIVFver5wA0mXKZvs4hjWOyeMPcPxamN/
/SxYCa6tAszHjO+5jKhU46II1fLYzz807Qvtjy+PL5oDkDkuzBUofRFzOR9fzW27zx2tONrPeue5
zV2SB38hAaYQkU64NOAYOpeQp+MytUYNVwdVP06SbFyz9JZUlssVaTGzuP9PjM4tVJ2hjqoxIaak
W6N4UtJnlP6om8tzEekUcvfIriOPj8AzJwQE4pVDu6w41u4Xfe5lNVjC4ZEewxsNZx631PlSNflg
A+NAoFAuPJIx3+ZpLtlvwQMNCAQHZQg6wwDDhTuXQbRacdpULY4OUTy1P5hO6EfVV5qmW6rMXozs
z1gRr5K2bRRpGquOhQ0QMSQ5eVw07WLSY7V86e6rWr9p86/L2yNwUmDv4cwBNgCUI1+3bsRJH9ER
Xq9F3Y1a6j/sKNsvZvGvU2ueG13P5MLYPkFhRFjfGzja50tpdHjgtG1IjwPqWHWQ5ik1GgW6Ep0T
rRsrBPvdVw/tgLmgR5nGAzqMQ0o93Dv2fph8TVYZLTo7YL9HiTdQetALTsQU5Upq17hjenoHZMc2
qanXjt/aUQZOEWwQ4kR4o6NBLy59g1uxUTMKoB3n+NjR6WMoVB+OmkfQ6tDqhu002u9X6wPCiAB+
wsXAq53vh+PWnT63WZEfXRoQ6Fv6Wmm6N+MvCV8uixIcXWCQ0f0KtgFc8jxOM5soHOTBhDNgv1ve
oF1/maFUBOxfqOaBF8ArQTgvYdNhW475S9Jv+khiFQQ6hto/vBXBB4k8BX9wCiNWQlKX5bHT/Dz0
TdufZUTrgtAugpHQX0ADwSG3IsyMygWb38DzTq1/IntDp3TvdHSTDbuO7CN3F7bptiy+hZrsUSHQ
7jPB7PcTV7mx7Hax9bA6Tsr40Fmjb0/6fUnDG/C/SM6qgPeYTdIGox1iyPCeOZ+QlHEOfic4/zpI
zKL0m6M9GMNDWn2nvbu1nE/LfdHRfya0uk0vO8UCBwvRXgL1w9VBYADP54ly0UhtLKc6Vsa/XXPn
6veo9Nja8z6sD9G4yKYq0Hi4JIguA7iOXBAf+m1qd6qiacRLanlCnmNTOWguO1ebKKOb3PyyooNR
b1uUUmjgDqvqJ1fflu73y6fuN6yDc8EQqsWdwuL1+jqUVdV2ZmhjcxwW5VENcTCQBPPDONlpkf6i
U23Xt/oHsm8obqUe1cl2UNpdhDcHnTuKyG7hqwloARu9/Lz8aStTh1c4K6dmu4GSZ75ZSkSdIV5w
qNDB/RHgG29Wd02zNeI9ia4OhkEArj2XcQAxoBbbqRMF16dqRI/1vnrWKd3sq0hGRy6aCp5RLFOG
0PGKkMCalVmLnQ7jqx46+flT0fjtz7b+jMt/Li/aSqfYUhE8CdEuGlhVm7sf8izt9Kkwmmdrs0xb
Gu+uHt5gJCqIfdr6uhn9lOh1XjVx+5yY6L8x1Ru1kZEqrA4hHp1oHIudx7XDMpjne2EW2qwujTU8
m/qvrHhOpj1p9qNyDE3wJxmS+02wXCC4xHzgziEpy8ORtF4ZG90qm+cCzc/Jrfp09XKBo1k3QAFr
A4zC58JamoWDkcfNc6P/irZ68ev64ZEAAzIM2TYX0ejzpWIZCCeztOYZxeY/O5nbJFqb09GZUp8c
iqqnVm8nevNc08+NpUvik6sLE1GR09E5T91Iu2gwHHz7j3Q+Kj/G/u36tUGMCjbNAGPNKj+ttGM+
IN1WP+fF965oN71qSM7CWlFZGTbufISHEermzXcJOhxFTbC5sfswTXD+rfvR+Fe37+bloLRXv87g
6+HeB6oNb2UEe7hjoRi4e50ybZ7HGGFD2qEB1s60X0NZTeh61yEHAEDAOdBVadX+BogdtxyivnlW
k22ZbGUt1WTDs99PlGoiJG+LHMP37X1SveZXE4ixZbJQ6w/aD7QH4YPSleGmcRRifNI5/lRGj3VN
N6pKN8Qp0EZV1h11rcWAHsFJQZAdQhH7OZ9O7radHS3T+Ax0pqeOX5GNHnHfrtVkxlAHyDt8EjyW
eGDmuEQZnON0eh7t0TfLxteuNoIQgCcFlgzjr6pAorDNYyvpRyiy18YPsXL9+Ehug0wT+B1GV8sZ
EixdPTtomPLc7Vq3AurvaiSYhsIl4IJw2tEfe1U3s9AsnzU7Np/d7IeZPifoxUJ2ssoMwVbj7OGg
I7KAOi/eOQRgf4YLlRjP7RFEz+gDS7fx1XyHmMipDC46MnR2B22DjCTRwIP+hpY2kneKwGixwhLk
OFhObvVQNcq+R2EuJFSxT/VvuFh2efFF5hs0iMqIDKghWDO8GVGWhfo4xrPHfj857aQfSoBrdO3Z
WcghIz4Y1pQu2l8+Hyx9gnHOnFhAigHQY0UhINxbMV7WTb+EY2jpz8lgv2lxXzz8H86uqzdS3W9/
IiTApt0C01Im2cwk2c2NlexmKaYYcAE+/fuwf+lVMokyytlzeRQ8GJdfeQqIyM12LGiZAVPn3rFW
djfKd+vEZQHZ9O4ETVcDSloczfVYJ9FoT25SRn63Gb26uuqkfBnC4MXmQORNGtobKzqO/vPs5MV9
XjGrBtJQWU1chQDFx9SQ3z4FWwewKLLreBMUcKkcy7TsLbEyqrE2Ue+Pd/moxjtrivxnijwYtjRV
YK2lIxyQWbK/osvXKiihuFUAmdF1FtyfiNMnOgtQ74tGZ1ew8qW0eL4W0u/jiPJqTZy8e+Wjo65G
aBpeNqFEDbV3i6e8AXcizqfJxUKVOBCrjK7nHhztpMu9p76WHrpcQfGz76TPY8gAHOCH8lCZoU3n
YOaPdRS0qSocvfaqiKxF3YyJdti8LeD1F4fK4SvBLNx1kt9D/SS7GibLXhFlvcxwzO1jLWc3j4Ms
rP9a05jHCkYcK8qFvxeTc8+Mze97KBdvHdHDWsRTQZVk1ew7aQ5uElmpuFy89riMfho05IZVCIO8
jSPUM+/0oxM1Y+y0k3sZRpj0uInsLOmlGH+Vog36OGi9GVzSur6fRIu8yrUitpsIGZLaLeltUBja
xmHf1FXaNCT8QZVr0ODI64R1NUAW3Omz24C00+/C1q+wXRjWnRiemhllvbguXW+M+0zUQVzp8MGI
6mEcwkd3nqc8BvvM/iEDLmKACaHNbU1Zas9NiL/TGUQI/Whs+0RZVvPHDwEpqjIGg/eBNXcFSkxb
GvVHwOSfPGeEr0SZu6kZxlUx2K/SMX3MWn+8iYbZyHQIlddeD1arNqZv/laGBmwNHgLUCQbtHf1C
dyphAiT21JEECrCZDocwCcepOADq8bPxZYMLxfJHVHTMHe+LJ6cLfkylFENslc1P44jfY95Zccdz
mjQcoiHGy0zCaBHEhcjD9SD8fhdZyofkfSGaVSXKvE5t0OQuJYxquliQDlIZGRGxXTC98v2y2LTl
nMXakyJ1wGP+C5MEseO8vq+mMYvtltNV02aParDIg9+47W6ahj+dLwcd+yJrLkQ1WYmS3pPKyByk
VkCGcOuNfh7GLuSH+x+25JB866ArVRtloOnIW4QyBXy7M6S2aDg9ADBky40FARF1MeVc0RtmAwIx
D/0cd55s05ERnow68tOgKv76ZdekwVAquWpDr4o9qdpqHY56xuLx3Ng19lU5EbuJ6US7bjdMNY2h
Quckfmm6pMk6iJtVLXTtHaiC2WC4JKiBydSe+A83h3qJpOMLlG67DSxRssQw6iV5SzyzHobeo8kw
hX/IbA31leH9NYcM//Vi7OdiMfT3bl1fTaX1owpaYW1mLZoaPlA2zNpZcWRj9csJSxw1pvDonHqF
+SkgIGUu+rAorzzdg0inGq6d2BLkYRhdTB0qPfRGEBt0KB5xc9/YcIHfSc/KtsYT2WGCvIMFLpMS
iLC8JuZWRjbhzLJdJ+umWJVWoNgGa/OG9/ZGsqKIlct/BjYI+bj9+tTHD0iGQLQJyfsM5oeclXsY
ydKbfmQ8NVrrbjV55nLKujHWhb3NOmfrt8qNe9e9n2m07al6rbTv6G0zjuFvF/fmesyZ/Zv1a1Wt
NSDnK5sZ7ARQy2/GkroMYCM/gwSvHe77wq2LlLde/xj2ZDqiw/kCEWv7spb6tqnwkZqmnn52Xpvj
lCmGPAGm0hlWs6nGpAKM6Srzwmpdefb4rGTPNkSH9b1tjfdzU/4CD0jsQrfzrtzKJ1dhh8WC3Wwl
2tMsBrhMxqVlFykKvQyc9GZaz8B7XVmcWc0l8bUe46qeXyo/aq2NU0eNPJrFAPGZSuqm3IwmVTjs
4yqnfoqeJ02V33VAU0lvtpPKb6PYGBrFJKx+81Bgv+qySsqy1WwHw8EmAx7U0SFLSs8aoCBl1TBv
lp0xfD02M4ulC8fWwvUNLusRanbwCmVs2BI1/WqnKkz9Ghxu4c71ZTb3V4PJZSx1BSyhU71EIWpV
uchvZDC76aB7svI8OAbYBoeqZzSNByqsX7gz/k60KOxEtq1KQxf+7vGsEeXFjbKF2JCMwao+wNXH
0xmOcXwzTU2NBZtnbUxnSfJEqqKK8yYCjdJr791hmkU88pqlRLIxBfRlWwZWMleg6jpNAxlL/ESb
1FhflSGb1iLuqsjdMClUWF4T/GVcqWojPBYzB99Eavww3NLqADy1fev2WZOAY4zdSnUHGZASwtJx
V8nmAYqo1VpMtrvyCs7SivZTnTK0/xOUGacYYvI6JtAvvwLWM9tU45zHoTR/J8xlgttWJCGaebc+
hAo2S3kyrSNiVoQa2LgVLjO/ugoibDC4vgXYhq0aq5S/cAaaXxWfphTHc3vRhvlwF8LHGcdEALdu
Fhi+d6tp/lnkVUuuLeWYJ8gqu/Hc9yQBCrRNcumwX31f/3YG31v7OB5imxduokeXJcJSfOcPmI8o
UH8okXe2cR5cQTugV6zwEIqSrEOV+31SjOjYE7RXUJ3x2dYh/ZAykbcJRDGLhMJ552rKfQiU+c2w
w4HcxE0Ztite9MER91i3N4SrC49DG4S72BrKbYMyqZFzbQynagOzRXMZRSyLw3wMXUSpcoaxcNNd
gytNfxFdPko3zB+MLNvYG8PussoQkrllCWbZgKBJBB22zYhQ7jacu0isLD2SOCtJ82eQdgBj79aJ
6TBUdTwx+09WoT2ZamEfqRyHcWv5mssbTZ389+AijNGkv+gj94ekdXEFHcsI/dgumvnGgatEn8xt
f2UXwR33DcdadqrY9/pfWShvRdm1Wyuqi8Tl+QaxWuiNEPMc12XONv2g9I77Fk0da/R30HmTCXDU
Xdzb2tXrooXQWu/MC7QK1zWZ6iFxG1DdlVfvs5lkK0bzfjVajsZfDGmUPfdDUCeqs/oVlggUa3yS
FkLAWikK5w2u2r9kcl6MMGsoQDSAvaOhwKMNLcO0Y96fjDR2PHMG9gC4h3HQFyCnlDWKckUeR6XB
S/hCJqioYZYhs5pQh2cxzJhfwd2s1qPg8E11h0fCuyKpXP/XPHnFBZfejSEuxK1C8bdum3BfZrb6
A3KNfVWETB3nkLGNUzVQJLBMed9ksl3VzJ62mfBNtJpoZZfX8BvoYquOsksbEw9ZV/Cow8C0Uer2
ypMxbN4QfHFwF1aRmQCaDXG9eY1qEb5Z8GUZcHf+FBPuvtjuSH6gEL2dEqvoyLMyQf/L5cMT1GOf
TeazpJ7zAYFbCdsTc2RTO951vQQYJscpc2UPUou04n5l43w1sEMPcRP9GcM53EBAWz8jhOhTVG68
uKYF+jKl7LtVnlndymPVtIq4W16Ckd/fuLWxbwfpF+vOFx4+hc95UmZDHcWimNg9lwIYROYOVXAl
VdC6cUb1PKdZYLlry7X/slzqm8pt7nvfr1c4fZEy2EW3dRq4oAIcBISTtursuRgaiRi193vMzhDl
mxaHUmIAY3iiVt9eIm2A6ths5aO5amjducdK+E2zhfJoIdY+YlsIjrNyzauOp7zIj2gR/mk5orzW
KxPiqSntmUI+Ec1/o0hLnOQeTpwAv57j869qHvJHQMjCq1m45WosgdyesKcP0p8RwbedfCpcTx4t
at10vQYuKwpgIJtNKmmGrqartqohkNfkzhFd9lBunKksSgbzNZ1Zl+5UNzmk/DUM+BCcojkhVdch
ZJybdWZsEHqU5f/S+EC/WBV52bUnUVYOAJnb2sXY0p3Qzh69Vw0lRU3apKbK3lalR9QqD3vUeLIJ
/RhAzum+84sQfKrqt1t6CGchFrh3osJAjdPkFzoDJCh2UIx6sFSb7QrCMpMKFyobVuND2Qn0hfYi
6mocOqLi+ePoZ2FsBRXmAVAiiH+JFrwJh7QrEJaefW/mNhD0CIHpGN4KOYh46PMOwM65SHhWHm1n
KpKybw61Le9bNAkuaCQQ72WzjKcIloQsr+ub1q6bZEQn9LHxm9tZ5IjMbBUk8BPErs7bfOfg1tgU
jgg3EKFwsZlJmAJO3VxAgNHu78DGceOQsq65zkze1XuobNxJ336C19GgrlgmafiD2TbkkWZbVTHr
qt+1p442qe7drvewXql+zG1P3IfV4MD72p3mR0HVuNcdHPrqzE+BeONY9VH4pIv5kYYvTd7gJhQW
wkDfs57KprRjKOUAoF4EnZuvi8DUdww6No9+hl9P2zZ40bMKY0XJDwhMe6tpEg9tqYqkKbEv6nB4
HXSYYZe1j9SMMHWfkQ3mY9fGQWd5MFWtmmQgIOmoMbKPCITv85AWj1BZD56hOpZfzJ7T4Rodgiqu
RtbuWeuOKmkr5LAVqCOrCoiDKwW1KHvtzBm7a8MmalIYKTRiO1N1NzQ+N1cFX3Q0Kx9pXR6BdKYM
e3X09MqlutQdDNQHv36egvnQonLBkTIJXV+rPPxNWEPjugMAdNXlCpeSsR0Fcb0QoKAwaKBMF0Kr
Ct1g2eKDQyHe3UWyDUD3od3Oa+0Xe/ReaKTKpG1wQHq1/eIOYFG6OIriucBkoJlVo6085pizjsmH
GaCaZAodhh1U6b8dna248oIsmfpgrlBxyLMr2Wh1IYilSMyNuGJzZoFt6AEXU7rac1Ke+Y+jAPDf
KabbsfKDFMk9kj1TlDhYomNvs0dLFFYceBXdzEUlkmkm1XY2Yb5uS6bw04ruh28ajSxeLPQIVvZP
oM3LtJgRZCNDxYGdT+1+DAnewYAtyOdKHy0zV88cBmA/wVZs9BaqWf1NCXx07OLq0YkJ6GGG1tV9
B22FbWD6okzc3OZXEEPz7gXPCuxwv5fA2MFcKUbYSH4J0JB3szsalbLWCrp109b+Rqtu7YnGfkRK
bNIaqK09gm+1Gup2AFeAOM9VK9W01Rko1kimgEnMcFLgFoziSNpdMoTRvBFj+BNTz2JEJSB8hIhX
p9k+thU1W14g/w/0NnecdVTI6MLuAwOTBlaovZS8p1dRq+aV8gr3ohjgCYvOdZ9SIx9QISVb33J/
RTnSqrGN7nONFyPci/3cu2KlfTBMIg7n2e9gEL8QmAWrOSfRzvRICCM0/seAm4PIcilXfW9XSW+b
vkos227SjrAi7UOkNHJiLwFEtxLPqqAySKttXblbt/O3rTXVfYJIuYNf8bzqEF5FfrUl/c+QbKU/
xM7kvbpj1q+HTjiXJM+Bo0Tl9dVD7eM5DyTy8cbOVOpXkL2dquYGueeDO2R8xbVG0C2Gcm2iYIi5
GqoralBJnTr712QV4rKug6BODRPPyKjIhVPpYdXns79nlJofps9Y2ozQxbGD8ljL+XeZtd5GQ2J7
igeSl1clJOjuy1m1z9Xgjcewiu4by65yYMB81NyqQqcc2yLh0ol2XWXVaQlZpTZmuFd+M1wi9wB2
aGc7l+VvgQjhMhuJfV1kfpeOZtSxjTPmcg6FeyOdmqJaU1t2rCmDqG5o/Yxcc0vn2dn0DTWrtpTF
lXGh+8vAG4sL1fwNc+u191r4P4flIeBQIxOIl1PwsF8Ya6CHygB8YnMR7DIPlpcXI9TGHuiMildJ
TOgk0PeFps6IPFZnfRgmXubIG9qXM0QNPIFYILJyVE9R8lKOFtA2L8V90WSL33TwqCNXp7oKnTtj
iHgtVAfXE4bTEwz/ef4pcCVsJEFmux6RDf7ofRcppO8L8XsgHCKnQ3fXO9KFdDB+RiLL3EgkT82x
4f54gZsWDbwpqsYrXRXBetTiZcw4DiRfG/VDDW73E1o3M5QZ+3qV9Va0rwOVrcu5eeUwlU5KUCKD
uGf1iGph9IQKQJlksh4eZ2DSbvzRzbIkDNmMV0PIcuG7XWHD8IQFa8Mmk9iqhBy+Gz5MQ1+8Rih8
3kII6hGYKX87uxNJ8hopXmLyia5m5j86qNxVMw5XH+rzEAPM+W/VuxJvUA5VLKgui9QIa7rjZOCv
wQJnKJjBQRhl5Eki77y05rD7w9Ty6W16i989pGPPJpl0qJOlbqT0CoCm7sgi5LSOju5cnbNE0zaI
XdJiQza1iSta0GTEwbOWtM2eS0Ap7krhkdeQ1sEjoHelio1bLNmFxSlWEhlHnLDIg4kw5bYYLIDY
ADMGZkGgOHUxE3/cULuebsHvC6+pgcfXVHvNZjkn7mRvojkt7SaEnbulY9SZsXEyAh1jBwgTP+kc
ws90YD9rL0ASxVkaGaCgnKLThKAOwqqJHAL9OAcrTbat+X7vCnIrQCFAeAN4B3rSkeFBiMCi5gTN
t9QptyhWfd28+KQfCmY7dAyw9/HvFGTvoU5F8qEhh9paDV7iZGdARp88f+kWAxICAgKML0/QyTW3
WcSHKDxI7wUnKNbf17//k0/w9vmnCE5/CAyKa3h+JTSqRFva7DJU2b4e5MxLkBNcFkrxU4hCT4ie
9BVuEetMA+mzxwM8AbV74APBWFv+/5sulYv6DlxP/AB454vX7Jw5wMenQ58P8HNgWmCkCjGr908P
p4hYpFDkAESZtQvr7ddzs2A83re+3j/+ZG6QvVF3yPF4W1xFwU7POzNtAn4OfnDuLU72AeqRaHJY
khya+fc8HouXr9/i3ONP+uiuGESGvjA5CLlFcZuc+cKfThI6kWBsouvpeyffAApljV/g6Ds09jrk
8SRi+tqeE0v97B2AaIdpToQM8YPoEBNOzkWJNnc94lKc2hium9+fpX/ONtDrBDj7VI61KIemLqDZ
e6CoQhZ0VbffpdmBXfd2gOD9WvXLdi4FhL4OiujYhCmzzyG+P5skQP/hkkFAMsZY70ewOk1QanLp
4QGFs9hn59gYnz0fQiSLG9YCzj8FYpso5AURyj8YXIMI2ANjnfkIyxycbLgFioGfD+TmR69VxSma
plQGB232c5ZCL8Js+ruo+f6OeDfMCT7KqkueRSGGEWgUpFl15l74ZEegZ27DDHtB+X9wYOlaVDvy
vA0QH3vXfEy9ekPRH+5Rg/l6zX68ICDyBdAjAN2gGYM58f6DS98huhYRUgs6F1eT1xw6YrwboTQ9
M9InrwS6GvhRi4wChJNORspydKhdHtoHx3lFHysxI0MLrwApQ31/JEDLFpjyAsMG3vv9O5kCEhpY
fNNBTi5M5DvT60vgCtwnbgoUIfOQfRtHiHoGlC4AE8ayg4L++wHRW5sAdJP0kA+rQa/kOSHwf9ye
k0UNWKoLGC3IzguG5v0APQmQpbQIQ5wINbrM8qqkLqoQAOR+uJ7rORshRSBgnI32Tgbgp2N2SK6C
WM5Odzk7Id+h7VjcOcASxBnS5w1qTMEeEet0RerJtjaT76sbB53ZPRmfYI4GlTF/yx1Pris7M6um
B62psEXQxMwrhxt7DrLV6NnWy1Bx564sEXp+vS4/WS1gyIIpBHNzwK/DE2hKBO8I2597cghxlkbV
cXLdeJw3qOJ9Pc5HQPtCxcVQ6OshBsC6eT+1Iwd5TBWUHLRXxMTcKuhHoKg1DahPod+djVdKbdx6
hzQQZeYzh9VHshLgaVikPi4mMEZwuL8fnSx1pya02cG5GQIPcsIZJvi3oPdR0SaWSByFStsZCYuP
ZzCWKoA4YNxgYPeUEceU34bBKNghz7INs6z1j6+n9JPngwcOJsTiHgY9vJMZDSbbVD4TxbFrzb5x
6gvinFEpPDfCsnjeRIRtLaMBepTFUaGpKleW/13uPyZl4RwvcDJoaYYnX4V7cHBShBfHskSUkJzl
JH76+yFQ72PFARp3yrKLlFB2BRG/g4OcPqg3UOT9D5/gzQAnB9LARiqmDgMIez0cbffMAfvx9yNh
Qe8I0Fpw5j8IK9paMtKiOHYAFZELKCF/O87B8/EFoPG7pI6n1ALuZJZsDbMOdXDZOBvzbZMuJKXL
+sQ1hBAEQjvv149rSZhWOB4/hvOuiY6lv26mi+9+gfdDnMQHzdh5NkAw/OhZKehY9Tkdmk8+wT/O
LHh5iGk/bLIMSsvca2CVR+1dfdFm394BkeMDFQpIK1hfHy4cbfLK1LNVHpvfObDM+vsLCLx4YBxx
QODsC05mh3e1W3dTxI8EtXE3bh+/P/lvH3+SVbu692Wg8fi6uQzVdR+c+fnL+nh/HS+0/v//+aee
yxRNRK4pnu+oRAQAJrgxqvNomSdFeE7c8GOAtkjWAuoN+OSi23WylcfS9/Mqqptj4N+3SscjzNjO
UZ0+Xrbvx1gW25vztKsHCMEgPDtaK2GKWK+cpXK5+vZHefciJ9dC6DcQK2AYpCWweSsv5+bb9xre
ArpZIBeDgIdQ8+QtOo+NQ9k0Rxzoq5lOF6xSm//wDm+GOPkYZmB+w1jVHB+G6Xosv32twSkLkkVQ
5PFw+ZweS7zS/Zihv3uo+YsE+Mo9E+t8cmaAzwYkdoSJAuf+5DNXLVBAY8v8w2inxQ54mG9PzrvH
n3xgboF9C3C/f9DFuIZwWcunM/vu0xeAvCukUxC3IL5//4Urt/BnPRtMUA+AYwADHnNmhOU3nuxs
YIZwrwGwjHLiaX5assFBHTYMDqZfA+Tm8zXT66+n6ZPNBiMS5Ngo+/3b1e9fogWSx23R3zxAiDeh
5b61LkXWJ9W3PRcgYYmKpR9AyQ0yLadBjECCUEDOMjxkpbhkF/XZKOmTU/DdACeHeO7meT+hV3/g
f4EqlMXaK5KgAvn0zKY7DZLBrgAWBFpbqA8tyc8po187lA0ChsFHGSAecwExcC8s9RCAqKDUbo6m
FAgv9CPy7ddf6h9n4M1qWGgjyCGRHEC/C1nrafW3kQVxMjaS4zQCWQKeJ6dxBvjDfTRPZFPADhtd
i/ahkJ55ZbWrXk3rR5eNMOxvHfn1RcPsBwETj3Xtsii2yOyimauBQSMWUgvZDdDUmKo8vMtlB981
5eY3UBU2MKSHPUBSX2iSgFNiugwohPHeChugE8Swioo+2gADITaOIsCHAna4GwBVgR0JH4FPryNe
XQFtmt+ZyDuCJ2qnX0/MyRL+37wQFExBmgSl+lRYO3MjXeeBJsfCu/y5aZsr/vPrAU42+v8GoBBH
hcPGJ+FHNQwysm1FjrbOUqDre+2eeYVzI5xcFgOsoV2a4xVghGFt2H94AReauyjXIX5ddOHfb/K8
QRmtHRw8nlqbosy3Z+Iz8sknAEMPNEwKWqT9gUhKTIE6WtiRI3zHIFbKON9ngSPuHdlmt7YHaSbL
m2G107Lyf1hHjwvvGv1odLO0CYZ1QJR3IVzu39VDKzcoGbh/fWOu2VTVW9s1IYozVpl2pSV20Tw4
G6BRQQYIFMJBZwCQLhzEWktgqjS4BkDX5WMyFSDBJej1D7Hgyv7TQTk5VgwkinkaySWASWf1VJcb
9+0WhS4nTmqkmYtfcQhI7vuJtnvNR4hx5jeDtLxVMTrdXdGPU6rh97rWqGrsJ+E08K5ugrjMfdRM
iVkLYPFsof8UjeLfX1c4r/BVHNQ3sXZPL8ESNNbcH+mRuH+j54w8fL0xTu6nZWNgRdkOBWELPgCn
95OQLIzqkJEjipwxBQxiHC+AUv96kH9a9W8n9d8oeIHF/t1D6+7kJeo5kCOPMnoMpiBtqw0bfkYb
jXISfQI4EJB00qb8dUHf+2k9/fGdH37wpFG5t/SZmO5UVOF/LwwNKqhpBAiDT1NBNxoYhChbenRV
e9131crQ/NaB37HO4PCUz3vCgLyCZARpnZXbtmc+5yfbbJG0+//hT44JIJ2UKgsMrwdAO3kMDpEl
LjM6nysELRW8t1OOWvjC5nRhXLcILp1KVs6DijyG42SP4uWNBbkVX+B2MYKvSdWVK1Pymy4sfo7W
yhn4rU2LMy/qLj2W9z8Abc5FsQQ1TJROT08sbgiKBij23bhqltetipzEtWwgGFtxrDu7uoZzVLvL
S06X+qK7w9qRQI7iSOAosXv2VoVVlmQ6+jvLEkrmdSYAYBwhCtFrswXS/pvBIA4//EOWjhb7QoqM
lk/3JmlhPoA7HBbL+wBo3l3ffy9YBk0VPFtUgBAKYjN/kBEKG5qNjCpnr1B+b8vhCuq4j1/vs5PN
vAyB5BqFR+xo1CBPU7sJS3aKYLewD3MXgq6gNz3YOTOA7mp1ZqiT624ZCrkFZGtDZEhQ0Dg9Jklk
mQYoiD33sggJa07VS2HN9Mwy/uSNQPFb9KWhDoAW2xIyvvkmCEmiWtWD3itUbWtoGCugCR37TJB+
sin/vQy6FhDZgSQRdNRPjqcCdNXKayazR2i2qsg9VfnKt4G7bc+8zqcDoQSNfAxnLnrQ71/H6SVo
cBAYBeRUNTshJmuV9z7fDmH+y8lwCH57PUTem+FOZq9rA1DyfAyHezMOKEnHOVtR78/Xo5yQMf83
e9CPwmkTeYvVy/uXclUTKFR8zF6bDleIvwmnPaUmLsvnocYypP11034TCvJvUDgzQN0PiSe4oCe5
AgpBE0Q1Rgw69vHo3vp9Fxfke22Yf4MsQlWg4eN+RGHv/Zthm0ky+MLsF/7b/MAG98x6+Gx5vx3g
ZBf5U6co1rjZ2w/gi8R0TcEf+PrrLLP/5hj+8A7LRn6zg1hQTVU1Y4hsC/+02vqTgLgVn5Mh+Wxh
Q24LjHXUsaB+eRKeNrYMWaswCqgvVrQZY+mv/f80W9g6AYAbaC6Sk2+eQXgP5COu9/kQrQn4T4u1
LPVfv56w0+zw34zhVHNCHKAB6vYn69mXAH5zp9b7ZsDGXBfExHprclBbq0sOL8joYTpHaf7sNH07
5MmbFZaoBclavYd+frsyzfbrVzr3+JOvYygIFC4qjPsh+yHnG56fWWOfPR91IA9qWzijIVfxfo2J
sHWdXNVqL0IJMliqyLmG5WcbBWgmihoK1PA+NNV6PwSVFlHZPi/vXWDGK/1UVz+/P0vQkYC+CrSZ
sI5PNuPCyYMXOFf7ASxvVFKEdeaa+fQl4GAA7YVFAvX0mpGGDTX8jPW+di8Y2D/RWjab//AOb4Y4
uWBUD02GEnjNvRwu9LQ9h+b4+AYoIy7dTfyHKPY0ORLa5mHZIwcCuvwCrIRrf7hr5m+/A4A7aNRg
IEDYPtz5Y2MVTiPHcQ+TvrJYh/P66zn6eCLi+ZCiWTzJlmbHyXd2zMSVos24p5ql2v+rij9zPl8w
qlcVrc60bT4dDE0/+GwuOtOnWhhhTq3CzupxHznNrp6uI4CoJ9AtbenF9vAfZg5tKCSwkDhCfel0
H8JPPMJRP+2zZ0G2YMh+PXGfnIwALKLU63lwSEeWfPJ8dyZNxXtr3CvPviWukvEQigQKpnc6o7Cv
76N7yvnB0tmFJOb+69E/W3to39sweAMuAnXI94dMZ0DAsmAlh1AQHAV739MnOp/TDv4Yy0C2ArVa
2BICGAhQ1/tBwtITqirbab8IOdyq0EYNol/YLcAgmYtcttYjpzS7I37dXVJLCHHmKP1kvSA3WMTw
FuEUwAff/wA6t2DDaT3s+8pe8ZzMcWWaCzB3bqnTPE61WH09q8vz3ocHCHqxzcAQWub1VNTIm2Wo
vX4a9lkHgzY3s4DbX4Ql/WtZ+enXY/1LCk4Hg78BhEZxvSLVOtl5IOs10EwUw96BLq95LayfAbnX
063TX6pmo/0Lm1s7r0d5rvszkjP512cz+3bwk0/bu/AuzeEVsR+agaAXYp67wNyP3I6SufG3RLPX
M6+7bIePr4uNgqrmAl1YUvQ3odfI57DqyTDsK7sZ0PcPnG1HYMpVgf0c16MqL0VFyhvlAiFS9B4K
tn3mxh6I9gnORu/Ml/5k/6D2DFlkrG8cEadhuuyquoLAntz3BqIVg7BuuK5ex/yc/dhnK+rtOCex
zFhgA2MXyz0Yu44qU6uywFYBfRvkvK8nePliH+YX8Sau0n8Gicsbv5nfMKsE6KO93Kvcyl4m5NSg
HJb5n69H+XTeYJD5f6Rd2W7jMJb9IgGidr5q8RbbcZJKUqkXoVZqX0iKEvX1c1QzQCeOYaN6gEY/
dKHNkLokL+89y1JJwVP0vGDkKTFPnibyKGl/0o3e+N0iz5HdgChcHAbwAfShFveJ83IJ8DUiSEeG
yXjNZvD1E0c3ZwxAs74+nYufx7UX3CfcLj71PowBxVqqB3nsKZj7QwvyQVqvGqvXIYhFNxqQF47T
JVnzlpo74J/nKRUtSlrPUyGPfu3Gk2sc+Nic2AR5rjRAdQ839AoEgl9WeyvVunRVwZYaiFPcVshW
zpezJKm7gPXE0aFPprHhwGLlvIlTo4Q5SQzJKz4ynDg3HoxLbJ9HJC5fH+Kaix71+Wk6lH0F/RtT
HGvSxZ0jVcg68KUaA4zRyqXr1q8zmMlnT//8TeF1i/YiKgrw+j5PMkjmTFLnpTg2oPK26AHZbGdY
O+W+Xh/nwoZDLxnvIgJFYvNTMxMGOH2aK4yjzNep/k2g4XB9gEuf7cMIy5H6bkvrYhTFWNXiSKdV
142Q9RmgB1KHVDxxAjmi8QUv/9CzbgEWLlwOH8Y9u5nqWnn1Ijp0FN1L74AdJGJoG4jysbjlu3pp
JAfRgfcrtt/nCzdtGiqWa8gtv7dmnIEIC69uVADmx+treeljvRvoXBl0sFK4COsBmQTc+vJ9vvr/
/fzZ5UZNAXX6FPOYijp0qEoCeqtadjEa3k/hLBpy0dW1bSxXdnfUOUU0pNHolqsa/FSriREpUUmK
lfZvLN2Fsxjn8IJWwr2yQMs/RqHlpsbgQmLjaHe1ToYWVgi9JfI9g1JOdH0ZLw0FDA4c4aBDjBvm
bBnzbqpoS3BigN689zNnk6V77t5IfW4NcraOIIdZTc9G+FRDSoPVr8L/npNbphiXAvv9TM62kOcL
aqoAmWsWbBnYEKa3caxnFx1LGl9fs1sjLZH/7pDotatkB92y45zFuQ/tkghMKiYOhbxxJ1/aQu+n
dBYHChpMYAXPOM5TfQfa3qNf2j+uz+XCdQy5vP98/+Xf381lqtw6tQ2sGmSoI9b8AEAgsvi6/EfP
WSRcBI5NwDDhZkKl5pPwrez9rK+wlcpCuzvw6k3IVMxtcn02l74Min8Ao6D3hDzzLJqh9ZDWXr68
JqqaPioOjQIOvurawHkYw8mk30k189frg15awveDnkV3NsJ2J22whUgFl5Q/GVrY5t5onq+PcmFq
MKn3kUxAsxFYobMaGs/KgAUMNa5ct/ODNffTxqzaYBu4BY1VoOVDQYdb/nnnYPLls0G8EYkn6iFA
Rpx3dJSJnaQJwmM2HjzxnfveHc9HeHxWkSXVuvdU7GYHaB4cUmgg8Xl7fdIXDg4gZdCsCPBFcWMt
i/IuOtG0a9IZ3PmjsGGHCe4vm14s+8YgF1YWg+A/uBWdzxQhkRKzr2FheswI3eUsi+qO7wd43Khq
16mbKcYSg2c5GnzSkPuio770fM7OKScfZQ0FDX7kdfHgVuDcWgVfq6z87gpWxW1Z5hDOc55rxUPu
ZRHUBot/vzsBNrMcGEcgD0df/+OyqipLIRlF+2NXFd9o/5aPQx5e/3IXMtH3Q5wz4PB8ZC3Imv2x
JBtUZQ+F9sKif7IAPe88+eg4Nz7ipUgBbGL5hABZf4IP25Xd2sxx+iNwn9+9YXpWg3gyJqRv1+d1
YbNj7+H36cK4QSL6cemGybX4LL3+SOCNU0+HevgyyAcvf7s+zOflW1qoaGjgCbGg0s8OstyXVE+Q
+Dq6sy7ieZihkmTBdIOBN21BP0engFERrW7M7vOFswyL4jDqMQSoxKWn/m6/QSps7I2mMo8diZ1n
RdbXZ/U3cfkY+x9//2xadGxwO3T4/RpNodAzZihuZKmEvFx1ZC0KTrWzHkb508rbr8iXv3M+w6gL
BRoyN7BZF2k8E3c16eA4DwaI7taDsJ1TkdqbIpgeOkXxJSxxqOZexaY9QAWu+zKBbG+xbt0GgAFb
/VPZwCwnU2ZE2ZSk/RhJa4rswXvhrb/DOxtws1a+NBx0odGNPMOOiCR3kHtY41y+UZ09ByngfAXk
BXQgoBrR9ofM/ccFpxBUL6DMggXvsvJ+LoNhN7bCOjQTlAZZZpHHHOKX0NiarPYeIJ2fhiH5k4ax
MwAV0CrzDvO3MRs6iOPnQXmggPPGXhf85B1U0UYIf9y4YD8HyN8/E/cQMO4oYp99QMMZWt+pau+g
g688+Mri6wECXAgm/DFCAIjEcxkJAA5JFOA/Lojflxp6KsI9NIFXR30eJG6hv4phjmwyJrPR5iHp
GSTD0N9r7JXn1DuX2znkBJstqgo/PJniSuLpg+EH28kpIKzIt/ipuDX1yizbKICFXcS1hOoDnZ9B
OBhiPeFpxwN2b0LPZEfz2YWGnvPb0pDMaC10Xi1+Gjq2ryv60Lec3UFPFbI4LVRUc0BqW5FYUBkt
bD38YXbfRU1aiJgPeRuCXwYTgXRcT13w2hSyiKCmdsymZoTgq0gMUt1Zy7WW270djplThgOgads+
14uWKOTzVFCNyURzaKmVJbQXjT9Qwosmh6wAcI8gLgRZPYi2+cqEioLn5WGpc7lKMwtSqGlWvU2B
t1eNfM1dGo9NsHW6/t4l4gCRnNi2IaUks+2UmltH0rs0dyNQfncAar2CGLiF2uNmgEBcXw3xLGYI
QVYrqJIfoA6xKdr+i5/y7eyy/ZxVqxY1qVm+tS2JR+EmyjcOWQ4VqBkiau7YnRqmN632vxAvfawy
hX4m5WZczhC25Caqj/343YGITQsNG9RJj15tJf1Io1xWx6Ycs21tqNhWwZRYGaIAqnxZ7v5Iybwz
mYRQFy1Y1MyUQQu3gnQPYZBDNvLjbBeoNI7FYw5BC9AZfxiN66+cUkNItIAq2Tg232zm812fF2tv
SKE8BWkayIRSW8cwTnfWLqu3jl8bMSQZsdaBgRJOkH4vIMO/qzglsd+bQDYA1AouvhNCdyKD1w8Y
RLIOVl7q3kBJfr59/tcZiYA1iffhOeogTzMTPWgyHSBlEonpKPIi5N1TwLIb+/zzdfpxoLMMoQUU
25f2jPtthojOb6i7Zv/+KHw/BPAoH3f64I7KwGtjOuQahLQvXb/qb3Ehr88CVdqPQ3QNZAe7ZbnK
OpkVJDi/AfZ1/cRaFuLjeYWOMDgOyARwlH9C8JcFaKnwnVAHW8iv3MqS3lURYKxxA9fs2u1X85g+
Qs3kxkH5l5HzcVyPLL5SINLAOQHV2Y9Ty9uqS6Ft68LEEvpbYTXztRUMT5CsSwhGpjmNbAow6GzO
44qS3FpZ3Sxjbho/oVyadDZUpMoM6jWDCx1UhQYT9ZYLZquM8tHwmq9QfI3ztBm381RVOKlYti9k
OUd6kn3SCcdLyrl/ntrR3npGEfHUeDP77mE0zHvIej/Ws/1g6OakmbPPofR6mCwo9PidfvRok6jB
WUPg9G7onK9pWX2jdfZasdoNC5B+4fHCcfHS6XtTKMhSy71ldgftkDhX3cGvuu3ijVRm1IY5oV5p
mX9DSRvpgOvC4qHzVppBs7WyrL3MIAIonC+mdnEn9JED/LnJ+Qo4aZQigA3KFLlLHWuTF/MTqWw3
HAu6R+ns6XqQfH5h4GOh0Qu8P1B+n+qjWRWg7pwrD+p/CjJJfg97pUE/Dlb+2MLTL/W8f87jMCDo
7xDjBdrvkxlzDfnFUZTKPTgG/Uba9jVTNw6IvwXsTwH4nyH+1s7epYp4S1dSTIN7MKkwIWllsVWL
Os+rNiDxFvklRf7i2jExVykaXDq+V9zamnlhJrz+A3uIdVPFg1FCrep338cQbXaB0RTo6tu9d6xN
Du0oL25srZK27ueY12p+KQsi9qWuyxt56edsG29MMPlRWKa42Szr42YqddnWqpzJgc5N1YQZCPU7
3UzyaSwptNJyKInjf9Ty0Ajd/vNbDP4BJhohiyc3qtrLGfZuHU3ed6VLW+tQlk1/QoMGANnAG2+8
J/5yxT5+LlxAwFo7qItcADIG1qK7OKTjIWsDuu9t3j/7tay3g+ztSKEoAyU5lT2jUWuc+tHwfiw2
ozugaqyHhpn2Lk8hQwv55uClak13z3NZrmAwVTmh62d0LaYeqs0eHfIn3VRTUjL3R8st9jTotisj
qxMMnsGmesTD2E1cKOZmUL+3zRers82fcGTssDklcgwcTifizoBBwmPnLTVB2KetT58DuMwdam00
qE71496fRbp3RKfu+iDLDwbEVGNUZuVGQ1Eexwv8E7ye5HeDmCDSbEGKV6hUf0lTb3xWTYcwQ4L/
m1hCrCSOiyh33TQN+8wz4M3QeiwqYEWbtMBjrsFKvVWqvBBvIEo5aIEB+I5yztk3D4RvBLmVj4cW
EJYh/9PC40FuqwxNysCMW/f79ePnUtYA5BLB+4Ki0HHeefXaqadGZavDOD+gehNKkJCdV2L8uj7M
pVn9depCdQowonMHeGjCV8Hkp+rgtX6UMgfubbr+6k/lT7N0ZDjS+mUeoDN3fdRLkwNNAvUhaCqA
uX32YACtF1DgQs0HCUWykd3P7jdGyggeLf8+EORjsH1QV6Q2rt6PGxXvygDEEK2REiXDcK/qbWHf
ObdSls/vH7TrcasD+Lfc7ud0i95XfceCRh+K/kE39/8OYQRsxgXwyAH3AIfB2XtzVHkpexMZUU3B
yupLZ3GUZa+mB4HGf/4uAMstXB4AD9BTPsu97MKq/YnZ04FMT4G1wh6a/LvxVp/1wtf/MMrZyY29
RUBOw9Hg27B6EeW6st/kUvx3n69PZ/m65+fn++mcLZzRZ6VuTQxktn/w2IP5uWm+/v+GWELj3U0w
WcHklhaGKGnEpoNwIrhfXh/icyKCz7+UGhbg/AIv/TiELJ2UyHpZLoHTuoyH7HsvIwE0yC3f2Asf
BjI/IPSA1AWdl3NNjo5MYF20RB1K1wcvqTbndZl6+X1eQAYfyiHA7F+f2uUBUfdHWWLJts6mVrUt
LBo6Tx1YxeADUG4cTAuWNFE63TKqu7CKAKABTvB/RNTlT3n3oUzw0CD7PMmDEp61nYd8Xjdd1/+q
Mzo92dIsIn8a9a2K6oWTAUpicFFC4Rh3x3llBGyWEurqlTq4DjS9uTbNlYIvxvr6Ml6Ic9BlAmAX
FtAC2BUf5+bafIBkZacOZOT61E+6RN2NkUQP9i34zF80wtmeQt8R7ZqlvwAv+7M3TGkSFgS6VIds
VsVR1ZABhkGLAd+kXpyybrZ/llrOB2iasCOfZ+N7kZX5xlHeuNJ9DZu9Och3KZIQ+AJlc9TIngLt
MxSPVFGUTlqSouBnlqHdzHPo1a41LCqc8OimfhBOVVZvrQlu9kPf9tD4hNHECDmqPfIXiCBAGzdE
HjBuskn8lNDQBGLSwJ4ZWjiFTO16MidUBlTXRaMNc00baUeovQkCrxVNRoiCIakCJRbC3VEHve6V
M8G4ZKx8us1t2Jj2M3x2YOztbocG9jle4VSvVm3/JpN0f9Np9iLRQQhGOmTYWWRM4Rwh+3XR9OW9
2QwA5QzomPwGkt44LI5QVWiTogsij4vxQRbp2ET/HhYICcgJQW7us7FkVzNrNsFQOTjSTA9j24pv
ZdrwPdiZt4RGLryoUVz/6/gJ7bxP8NuZp52dqXKE0dDQQKDVDe7hapne90apE9s37CSVbbWHPnz6
G0+B7L+YKaxA0a3Ebe+i5/RxA5SiNIDe5eMhIPonH2obH4e/1Ay6u9eX9MIpgkI7WB3/V8s5O7Dg
1JDZbo+rOIMBSBEGLA4UvJDuVbO6PtDZyQieIS5hSMPA1RbCkPT8hWEXZsWBvcsfRmaB9DOW8uAT
1PqqAUSMOfdu6RJeHC8AiQ1Q4EV34OwIATJjqDlri4csi+E0xr0HGx4ot7p2Z8fh/87q3ShnN39h
dXpuB4xCyC86y5De8sY7Owk/DXAWCFxVk2hyDMDxMsj9Z6Ie+a1X9Cc26PJtFuDrIoa2ELKWP+Ld
VQJGdcZpM7GHfNR3Zd4eHcNe+wacIjrkmJNtrYibxmmennwCK5smeL4eG5cmCZFKUGfAN/iMiJUy
yCFfbbKHKhtilttr4d93+uv1QS4FxPtBzhIbHw5yNqkJe7B0A3+kAiZxkJM0Hgz15fpAF2cD1Vm8
ctyFlHW+pdyRwniBZg+8939kefsLr+loourh+jBnD52/kYE3uIWjB80bIJc/fjTSTGObN3b2UOSA
hg2Z2ogB0uw5eQIqBOKG9h88PeN/HxPNabxxLODZPyEZ8XlaYLmK7IF6P6i7KfIvdb5zOA17KsLR
L5Prw11aSVhD4qEABBLKE8u/v4tL0doiYGOfPaD2TvgXnICgu18f4tIGBtAdpyyqH59z0ZKMPUSl
AvYAB62APDXFDSzkhd8HpRDSnPjxv7IeH6fQkGzWFF4Ipx6ejGThW99ANV0aYEmll44YmrTn0VY1
zWBYwqGnekzMlX/rbLj082g0B4hngge1u0Thu09Ags7XhLn0VKnjXt2qvl/+9cWEFVkeLvWzDzyZ
dkNMFFZORgbVmdexvrFHLux5NOPBwF4uAEhGnO2RAjVhW2cjexAubrefthdZFNnQjf7phVl8GGX5
93drxOiUNyNTOL6qZg0bnu8+L288mS4PgbwHOerSkzy7Z5SZQhpE4oT0tF7DbeCOw1zv+k64vFb/
GeJsrWomZDdPGIJZO9uIA5jxNWt5SyXxwpZGgQRKtXhBIGrp+bVsq65XqG6cKu6G2n5M+23/dH0i
F9YKKno4fVHVWsh4y0TffQ4SAN/HQQ06SRk5fAM9++u/f2Gh6HLlo/OFes8naevaRI9bSxM7rv1t
GiNMQwDQsaLRvJGafV4qRNXfbg66K6jDnG29qQpchvYEPc0/ZXlfvQzqn48ODOAGEK1CsQd52dnu
g5lfA75FEKAvus+3vffPMbtICwHQ5OCtBqGfs4AihoCWZGUFJwiVaPR6t9c/w6flgSU4WEp/tUxR
cTt/twFHH6RV3lunob1Dm3y8I0FyfYRPgYQRgF5f3qG46j4ppIPilXJDC+fU8Sx2BJw95n+DVgJF
jg4q1NUsgnDCCXu2RDBZCzJeEOdUVyFKeejWXp/B3x9497hdBlhIG0tjEM8I+7zU4iqmRJN28ylD
+7yG7maRrSFCEhr5rgHXoQwA5HsazTfmJjzdpP2NEPicWS7jW5BBpgSJyqeHvIIdLYdj3Ixq+qPD
rThL3Wie7mZ49UBr6Z7zGMIW7EZkXPhuEDgCLAolRvg0nHNVRmJAvQvluJPXwDfwrpQ3DpgLkYdf
hd4DghonwLk7AqhxhlMPnT6ZVZwOB0fsjOxf0wZsHVyKKI+iXg55lrMcEh1PaqeOOZ0q6xcBsIQY
v29ExnJjnEUGRoAuAqZiuwBWfjwlLQaPEdaPE4Kbh7kcoXwc4QEzyntjPsHX+c0tvMSd4A4o2Ob6
2BfXbyH3BRQCIMgsPg6NTkRrtsB8n+yBvijdfC2192QDiXF9mEthAJAvQTUOaka4Cj4OU2so07vE
1yfRmwofKufbqqxuSTAsv3K+jghtKM4iFGCYcbaOOa0NoQqgw/56L0mcReZvs9CRawI4pB//iym9
G+zsavMYvJCajmE7C3jR1DGMLm6dGAvg4dN8AF5crh4f3bqz+RCOJwc1XAQ3fQJKKWq8aj30bx0Z
QwALolqzsBYrU9zIwy8uI5IP31mC8pMCk4IlYwnUnj5lgyhCT3lf0NQ/ll4bpe6wFpV542S6GBzQ
twJ8Aar2EFP4GByl2QMQNFB98mGEBgjCfrbFfzME+uwBFtKH3NPZx+pmhzCvs/VpFN0fk6c7vw7W
1+Nh+YlPH+vdEGchjuyjYBW39KmU30lDwrq5nxrYw7o3o+JvhvlhKB9VgqW3hcIvUp9zMXbVWdqG
Xel8MmZoEoq01LCyrX0wuijhC+UQNe4AEQlj1OOMJnJsFBVwxC6VUQmTmXD2BhUBB7OIYqRzApQk
bJEZjJvmBuaoIOvXWVh1ot8oHLhhZTfDExtsWAoNFd/ktRUkbBTO0dEjebCnwY4lPMgP7RSoTUXY
i92J8bV27OmXqAuo/hn+WCVQrC0evQy4G3SGndjHXRgRd0QEB82PbiCwC7LNuavjoR0aoNamOt3M
tKtXBhw4gX+bvA1zuArl4M2x9Mb6juZaJ70J511foLrq9IWTDBk37jMt8giGaSSGhDMsv7KuOwxz
S9eQnqErUQ0+xA5g/EXapovhNeFEDoWhH6lNIMkKtI/RAbNz6OkbJMpKL3gMeD08jCbPgYfR4BY5
7E8bmADZuby6ryZXRi2E16LUNADULlvIN8KlEEp0JjlVuu+THljRZODye2HDodJxawKbMk1iXDpt
2GZ1uveZBwis1ZiPonb2DLWxDj1FIA5gopjWSU5LD0bDnG09JvXGxpsGyHyyYp6PulAR/HLdeo7z
guch2gUsrorcTArTxWqOhZHQQZRfGzgTxmwoqwiFZxOlHahnho43+WQv8/wRdUkbzs1T+lAU9Ifd
luMGhfhOYekFRa0bVZQNwJ5o0rvZG9Ucl9E0dl/JnAcAzLYOGyJgc980L1wRNSSo743AGGMbMgQ/
rGkWTjyC4/4tD5j5ZkkJqOPIgRIytO8/W9pqfqR+Tb7AJ7LdmzWisLfob24CqDjbcCvG+jwhMHSS
1vJ3bUzG0wy/wxPiI38O6tYJttIZrMVsknux4+ZBiBi02g2qdX8yNXuPo4CfV84oHPECzYAB9VSk
YF61KWRFHhqzCLqQwprvhRpC/Mi7XEWmkaE6xUHLTgWtH8BSNeIUFRBAAfwMVtpT5R/sfnzKK3jL
ta1B4FDnDGwNn8gZiyPyEAKSbDvVIBLknXQSInEXZUuQaNeHw/uoT53TKqxz/rO0dfGtYcFwD4Z9
FzZYjOcCOmreNoXd6AqWZt6TTrH2oWdl7MGH8/HRIA37UvXdN8vvQKHqrDc01PCSG3UHJ64Z1mCj
IVYwQvw6G5O7wkea7rG29NVewK4AugI/5bQyhj9Cu4JgdQCqgfkG1yzXhUc9pIXafACo0EVLQ3A0
h+FLTF8cWIxif9RNbDJbJP5kim8MO7OLqF+zg9PLARMNqlAGMOvTP/zih8JdxdIGvsW/WeXOodsB
uUpGoK16QL8RULDpBDOggNN4IaJgpCqevbSNXUkLgDEc0FVh7hbhsUdWtuL91m6pAy/HzH8WTmHu
VJ6yqGIaiE9hO5FGzIXjnMLojE1mNPeiRzcTmE4+oNtcVB4sKuEVCnOWfMzXTmn3r0I5BoDCngpn
B9Zotd+pyMor487L8nE9V0Ed1XC9Q3scKPHcLerIEgNk8/vcEU9+ZcMKOc2DdV3xNuKDP/1RSKHu
OJ56P4Y2r7YwHHahftbCoNgqa/iwwU9qg4PHjFo3G+PKVOQFbtCijTQAIPuunMofroEbGhRhBtxe
wec15Z7a2UXvrrvR8JOxIurVGkqIVU4BwPmGgtMt02OwsRrpRNWUWa+QpwnCouTlF6uW+Zrn0DVU
nsruFFjYD1M6dDi+DTggQtwoKshgQgmucFeVYYhHGPTph6ISQzxIaOiwZvbiISjbkzKktzOgVbSR
gzEnsEUuv8K9tt4UWhO4vaGrJSvTv9N52+48ATZLWkoYsWUkqO5k7Th7WLiDhG/KB5fgwi9S+sAM
ksZwwfoF9WzQokeIEzhV9YpKeB22zID1R+rJGP1AuJAb8OY2aDMfyxHIfCOAdXbZ97gYYER7ED0g
xng9qtCqJqgny9IMuZM2iajaDgar8ALd8d7C34Q/aq8KOayAWxoOswVvTLMNeGJD7TwBkk1HDoBr
ceZqZ8OYSVZpw2gy2RSpJCPDN9y6VaKzIk/mCS9G3+hgdZcbRdKViGnVOt6Wg0MVTZ4DYoZRlXB3
JfTQq6FCU66hkceaNLRlxk8AmvPHrujqtbAxrj9wdxWkZhNSVk4vjaz8uB/BkwQhCri6TNLQHgoT
aj2pXHeG6JLMH6YdlaBhVaANrziMEVcCx/8WVLcpMnjpbR3I5j5BEGmMDEHgN2yyPvY7BI8ofSvx
M+XFcw2RU0ODDRKNHXRRJ1uwmMmJhjDhdvaVDiDFUeK/3NSHE2sGz1TaCmB6Rpwa2ij5DghNkhR9
Uz6KgrK1LfrukQOXuq35PDz3fAL6TwfOA4fvboLrrEqUoeT3coD8wxToPqQE/iOFK8d1M1iMxwVW
K7QoawAQE3Bn72izrazUjn277e+6xWbW1jTfcEQx9nQun5zJyX8WHlQeFPfVxsrpCM9qAzaC8/Cr
dW0BrBOe3hZBnE1lS+6wZ9MIdVVr1fkwRffhxxlqGcwbSLlil6XowhUw61xIV3Noz5WzlY2hjnjr
eM4OrTI9hlkBN2rIsj2VBet2EwxYYXtrImg90EGrtG2TbjC9Xcdstepr1w8DZdUHmBmyyBOdHxut
W0NSGWlV5kPq056AN09Z81Y25hymzuzAE9lPVz08uVZj4AyhaVZBqBtPRJU7dDATc2nSTTB1bnrv
ZzCrn9yf/DelUoKMPceZN1jmmqsW0HCAg0Odd+lG8s65K3TG0FXN8rVdDu1LORtpZLmDXJdVA7Cy
gHV4z/IiNqGFvHLNlq8biOfukRYgBrVqw2mAvzBvFU2gbPAwsIy6i4YCDNd77q7ztIUSdOs5fayX
26aQCt9Uwy0YdQ/ncXJaqKWhu8ojQmFb6qi8inpLjQB6lmDiCJFvGjjLnWZ4y25aAeY4QMQt1Fml
d8RG0vDuZuy+FSW0d5o2iyEYbawKYozrdoRAroayrx/WMGyPUfXpVkUpF2YRUI9P2mK/K7eNgPC9
7xeLdzJk46sX5EpH7Wzwb7avxYn0Q/nL6WT5lc4eA+8E/pKjmf0sSQkndGMhe6ezDXtiakdCIZcF
/BapgKugo8VTM4FCehb2SvixO4OpIId8itKa80R1DsxBDU+Gcz86G0oGmVQGQdDhZQs7zfZNt5Tg
xKD1feDMYGY0GQSynRl+liDzhBPKTAlzWog1wnU78VyWmdFIOstdO42e1YqPQffYqCkNnYy9stnJ
QiYlh6Ful7mJg27sKXMKtXehw1jtClpANgitd2ONXvAQFw63QaKBVgVl/q+Rl2PYtQh6J+2y1TRM
SE1HFmxSOuLeqXEP5lXrJbpQcgtW+QDnM5KtfNY2b7YFt3h0fOQXXxrVToh2PnkGyz2gsGfR3nE2
uya6mGkfFULMyLchBXsvJhwImTVP0YDqEe4UyMNWupSQRXfLk4Ci+SNSM9jLp121ylB33jeTCp7R
QAcbvsBbcjfBnbUIZWpCALIhaf67Us1wcgy/fqqYX97JXgHNUSjQQgDNmCKZgT7RI8Vbp600VhQ8
4RDqbvAMncETngG42FRtn21aOorYKf1vKDTIXek5aPmNaf0y9V6xVxm8dst6KatpBQBnMejVZHtt
DLKeHdp9b34JrC4/QdMIlulunuE91A/rWi2im3Xdf1FVj2LFDMNs2iFPbyiM0Rkq9JB5mpukZd2r
IbhImsKr900xdHdwC5CHzFZs07k2eDwVn558r2dbkxcIFTjbbnu3+IP/VxFnoz1AWh570820WlPY
Mm3x3upPfdcjteckgBivA2BJVjKFd0trhMboF4ltySqsHTw06oyNz3bqWiuPu+Y9ULHOF2l6bZJl
aR03xQjyu1mrEOhSdWeWMLzXntKPuVOD3lnO8J7CMzxsxkGseJlGQRFsGzG9lKljxEMBNV5mjWVU
1I06WhNeTALHYWQ6jVhZVuWsFmOwyBbmuM5cRWL4RP9OSw7Wgqf6Xctzcmwt2OpWJqxqPVOHfB4V
dJMDubdJJr9XDaxHzby3DzCnh0Ws38APfOw93NVTucvMtgQWCFKB5WyuM2KEAW1gDj9b825EXzSR
adHvDApTX9tNechmJh+pjV4D1E6teJK8vrODlK6qDsyjAIbhewIrxrgrKF0pMNAjn7fiCySzfhW5
DO5NG8ecB1hVKEGwRO/brraa5cF3i5Maff90iC3J5b1XN84daajc+YP521v0JqyBk10x2VMoJlBO
UbesVrMLE4cMDakIztJAYPNWJ94Au/k0C7zEmCayZq4JD/sqKP441oAWic2M+94ri13eDvWqZCP4
j66bJWBHzSGOcLjBclwMuSvgr2vKhT0CUwKYxPFTCzz2xtBOEMJvMojNvITnNM2qLQzG3LsJDm1h
OnZZ6Oase5N9oRNzTFNYlas6ms1q3lFLl98hbe2tAk6m/czHP7ooq2fHNrCWbvkyUmGs2iH9OQhR
P3G76E6ySuFPMFnWCQw8FSIfZYmyvGaNTJxFQMhZMQojY1xkrR0SfJ/tkIMIZ3m9sRtYrroQJRPz
CB2rNBrkKOOKNCB4j2SbQlg4YVQb9478H9LOs0duo+nav4gAc/jKCZukHa6kVfpCyJbFnDN//XtR
N57XOz3EECPDgAxDBmu6u7q7uurUOWQlgF4VTyTqi/e9Hg8vWSSNr6h/f5zbDHGGUs6cj76jn7Re
ll4lJ0KbOElpQqxiJ/TCZEDbPBzfF5pT7KAj+eXkSfdE8+T4qPZ0JOpcWbsoHAewZDXNJ7M9pC+5
mjW7gsmRMN/J1oOJqPA+ieExqfKY9sFItt2hqYMdTRHlk1Yp8l2fy/auKu3+mIV+sqs04zO4S/se
0fr8V9JPNPFMKKn3WpgeYETueYvV1clslcRtVYeGxqJU5g8mjNwPZqfEO0Je+Q558l91mjj3vVol
+zEwicuiRnuq1Nk6ZpLyLiyHbGcHpexVWr9MoTU9tI7k7CMt+ZFlSQTc1naOcZ12ZBW0ZJcqZJ7y
XCLk5glmPAL9GF+L0RyP/kyHYgBXy9dEkuov/hiZjyZ74y7SaNsz0Hr1JOIpN0p8gFBVRV6rzxT0
lf35uZes0Q0Lo/hQRbB183T1nxIk4Q5ZOUr3SGOiWT8gSkt0YYVHOYDALUvT1o3KzDnk5IjdoKv+
sREJd1O2+L1EIuHQ1hKELmMtHeayLF8ImGdXgnrfrWQ8KnCMwVXrUXlv05v8Lszq6PP1BOJFGnTJ
6sFiSMUV9dYLnBnUwaYxO/bsdcqDqb6bb+wrAaQCipG8IV9WiA80AVyZN0FDp9U4e20HRc5DqG6U
YtZ+/5vv60L73oAIgq1EfN85pehe3qhb8/vnU7kiWKCISeJTyK+Ols0dN/qzh64qqcJHTT5O8RbZ
4doY3hoR6ryNkRmD2WMEFGEiuVtiiFufF5bAAVvXjC2ft8g5Fi9V8O12F3KWOhhYbhpvRQzHZFWT
mZB+8rLmu9doP27+uk2VFwDQwlUKH+R5nt6vh1aqe1P2pFr9rpIfIgV2axEWisul2kEtCmfFyrkJ
RIOGpGxKw/Pl7ESljPLDpP26PoyLktdvG0A3KEPxFhEbJSm0OBqyGIanOCel8eqcVMWn6yYuagGL
CU1Fdpb+MQq/y9+/gT10eqGjklEYXscd2ajWRyPtSc6n360cZO51W4tLCsUAEJwQxwJCRZJSrOBN
ZBqrucwNLsjxPsn6x9nvXiCs+KQ2wd/y1JGPHDckK1bcGJMmhFQU2SDTEwo2cimNdqxXhlcgopY+
hsHP60NatoE4JFAE7HHQVKA6BC9I1YR4JvctT81/zu1dFk0uyVR3ZOPLCmmgLeCtSOu1nC3QKC4d
UZhFsVIwaJSOk+aosXp5bykwa/kGlRG623zzbijCQxL15GzzT6MmQYVd+rvrw12bzuVcs5lUYDLO
8vdvvIW0biuZ7GcPJMtuGh5j80bdsv+N740FoZDYc6dDSqSaXgC4K8MlrU/Xh7Dm8As7GdcLDCWA
TM6HQAdhbpNNwiOQ6qHIMuiUcMrlmt3q77mYrAVqojFdIGQhdLKErTUpxP2D1WleQw4tnGjx2RKm
XgNq0KJEpZ/WGAviCcEbYtgd5LaqVW+mVhbwQMu9vIb5r4T1tjoaWfNFarOvsq/fNU5+F5LQ08d/
rs/nyihB0fxbrxTuISJq2y58iol5BglrGRFKbhwbaxYICNm+gAlpQBau0xDEQzyGERaW5NbSmzeS
eNwwcrmxQBxpdJUhZUXjsSOCauSp0iuUMAevbqwgB2SGvE011jZvWKeBgTYMq3vYjdOnaVSj18KM
7KM2bAmZL0M5O06WHwHEwSSPLasQZp07ZyYFeWx1KRgHXvWWCbJeJZSDN0dTGpoytoRuVs1hZaGk
pIdYvITjhmxdZ2qDZyDkphVfx26hb292TfdFLzbgjhcn5TI0UGO/O4UvXdWqEeBVinHwxlH+rNJV
Uptm7RrUXrg4p9g1hnwfmenfymxvHFqrlmEeA4xFPHaBBx50rax9RRm8Ds2gobNclWqpmT/42jul
f2noN/Gl6nB9V1xcdYyWDsUFSeTIbE5hY4Y9FFo9XAIe8oLzPp8yaEHKXVhU+8JuTXdiex4ylaae
280aUK0tRN9LW7hwuOlN00lO7YyewamWmXehCrO4pPJSU/b8Z1FuLOrK1lxYUyG9oVmCl4BwxKXO
yNvQ0vDXgOw6ea4tMN1FBMQ8Au+nfkSQBbO9sCG0tDDyri/Y+zwTbSd0c7Q40/bme20xQ+mIGw3g
L+xY5/uOLQByQG1Gb9YthF6Mk5LUD9eXZnWqQHUsaHGCXvFREE4SWfu6H72kLLqXySY3SoQdfLxu
Zc3vIJCmXKeCuAcmdT6QzPFrw5CK0cMlqerdG/VSInosu27XGfdj/+26uYvLlHl7a044/OFo6qfI
r0ZPCUEljP/Y6qfJMY9z/Pd1O8v8i+cijBAgTokaFVC658Pq5NIJAyMfPZI1Hwy/5BCevsWl/tlq
FFeFFMnprecMMPXuut3VW4H9RPcYqNFF4e/ccJH2KZKQ8eRFBVgLXyK3UR0MoyH39LNyXguirUD7
S99qEFpze4v2GrLwBOYXAEjY1o22iRSwiPOrQhxu1L/KrZb3teCBZm0+DsQSlxehsKYcUZEb5tEL
5JPBCQxLK/2Sp843d5HVuMr8Apu2Jr8P1V/S8HB7ExRHMacyf+rcPPTdn0+tPhR1qkWy6lX55Gak
MYNoUzP00m3OTCzT/CZctdtqycTOqmdnjTtmUGm+XPePlQv0zIBw/tWwBHdGyBiUmGKIdgy7h6EE
dRF/69S/rptaOT8WrK8Jz8bCd6sInijP6HPG1Lo8y/zb9H9sARI3Pv+b7O3NVKEwONt0j/J5t1Rj
d063EgorLm3BY86x9D+peuFGjHqdwkykkHOpwQxXU6e8VgBfHpNBMTZuJWX5lnBcoFBLcgEUL4/0
33//ZjBwsOWzUsgzWH7HVaJvuvZulqJjWHzWw582whdRWt3bYLX0jaTAyvF7Zlg9d7jYSDSkdrrZ
q+PgI3jiQ6h98QevVZv9HN13WwROa8cT9uhbwDGAgosteKWUa8SpzeyVavCXmch/lWp5oDZDMj2E
mSzO7+TI+nv2q3daD4TjZo+0KGCRA6GFCG4OwSM7pzTsrAN8qdImU7rJt//0eUdI0vV5Ek2hyud5
B7t0Lrf2rz8wQMjPCwooLs+n88UKmqiJ7aGbvCyQPsOZSsQd2MbGu2L5iOiKdEr8nxFNGEXby7Hs
DBUIVR8DIJg/5InxSh765xiSwJflb5IDr2hubwk1r+03xaT/g11Ai6QIVa1r0uGKH4Ohb76axNjt
HeXB6xO4cvtbb02IJ3hjmmPfZLMXWXv9R60csvoe9sPrRlYOJowgxgltKbhbXTg3GiVTtWbGiDbv
jWmXb83T+iD+/b6wZf1JkksjoNdhQEHXuQuU49Deq1t5qPXV+NeKEMA0rT11eY8VrTrImht91bbG
sWrhdwDLMxZ+XMGbC3Nqkzb8DeoFt57a4fdUhda5vlEKZekNsZbOFqh3FzsiOa4dho0+V9PkGbzj
RrV9DqjMukbYeNfXfX08vNlADUOyIMbLPmxwkY6Wh2cU73MwwI0H5OK6iVXXsv81IUSvTlBbAaIT
kxeA3WmSwjXiu+sWVp2LsHEh+VkkPwXnlSjlF01sgrQmfMwHFRSKuffLx0HdUo5ZGwsHMclBlmSh
Ojg/zBKaoadJ0ikHkBAETbYxVWur8fbzwrsCngbTyUBqArS39uo/PRhTfX/7XC2kb8wS4c2FxuvU
SFo0xYXshdU+gs8d8r6dufUuX50mkt2k5nRiKTGet3ppjouGyo8Nrdskt6Ub28brHwyEyBaabBX8
vvgGs1PfB9EdyJ5tDQcnru9jv0BEXjnYN3Jh/96L3PxE8eStHJ5H54sOIJQEhDRRpKnt/k5J1WyP
0KN8aw6dHQ+f7UKMBY/6BRuSbEmGiRAbJ2RzlA5Aam6fLtZCMWilppooUjyYGeV+fzZmb9LAQgbV
DvY2dCPuzXYjLFzzYZIysOzwjERZSjgh1SY39HDwR48itdsnP3IwK3l2f300G0bE4xFIbaN15WIE
it2y+tJDDGNvpStWjfBsWtqwdGZM2I3E6nlPqDKyIvUuk35hy622+tXWtgoTRQfeknq96LdSydfF
tOiNng3u9bGZS/XOD7pf16dr5QEFw+y/RgQP9ivLR3eRh26WkHqsvuWU0UvtGyvjFH9iioogqkZU
hC5oyQe9z5zZAskej5BsqXL95EjKS1/M78vYfK2B9V4f2ur8wcpI3goYL7Kr55uzTGu9Tiqdliij
dG2Fh6G2cSiv3S607/+fBZHxPCEL2NCFP3mOdRdL+zl9v0DdtgIwZdXbyO3Btk8AQ6R/PhAfzsGy
1Zm4nHYVIov3gzm5adp8Ceq0ffI7SBhnkGxkjjP7q9ShLZ5R1IdgfrTvOqejbaTfx1bWbdytK28t
8o7EhSRKYIQTOQakBny8igSdZ/ff0/S7UsOfvic1T3dgBq/E9cVcmQOb7BO1Syo5iEkI8Ztm5bZV
W5Sre7qEuIPdVucMgfTwupkVn+GYXUrikHMgsCC8FlQAZpYPX7WXa+3OcWhPuT2axgDiiGTgoTcQ
+/SgdKKjpjQJ2QEcGU/xuKUxsLIqUAAiZc0OW1TOhYnqi1RJpI5iTZnVf2VK9N4ou5C+qjbatZTd
XCeTkd7Is79unrgzs8I5MgXlAJonnLzaGHbAHw+bTZTKytr8r9+d3Uzp8Pdb/E1SwXKizglp6GFk
/kAeGkBcPtnZkSeQ+SRPSvMk9ZHzDMSeno4IHA5irNkhzhK4CpyqvAvUotpJnR5/uz70Fdfkdy0H
NH4H5ZRwGRizX4S5zozHw1P4tav28o2E2r/DDIhlCclsSD/Jv54fAFFIz1wEyY+nAHZN7BpA8WvR
bKFm1k4z+PPhiVPpFqT1/NxKZYNY7x1uznRU9vkMZrV+aFCGSa2NvbxlSPAVGCrzto8x5E8ARORi
DwbrNGYj/D6O/uX64qxtBxgfeMCQhwKwJ2zoIQpmblG6OXNJeq8O06FwpDs9AlCjUM1Lh/iLLEff
r9tcG9+yTnQVc1RdFDOCqg99G845L/VPhf5ipzLU0DtpMze+vIzF1MYbO2KoIztTrNYTsXQy5vuC
jqcG5JszSq6cfEbuWyvIe7Hh48c+lR/KVt1fH+ba1L41L7ytMvT0fMB6nJXKvpl29fylaB4VY5+p
rmzdX7e1tveJUphMIi5ajQXfjBIogs1O5fleQwWDOKHLez7aXTeyOiCe1oqJdDrZSyFgsOPIKpyA
deNF3N9pkjS/06rA3/laS1IvSa0DhO3JxyYLt0hcVi0TThKAO/wh3gpaSjsf2uSkLZv7Wm13NdWc
Wf0UKfrRMT3F2nhQrAR9vL8sqs4UKZfH3vlOrxfers4HW2ZIL6RcsulY1k/Mq3kzF8pvOVDiY9rD
F54jYffprTnS1xvLHt0Vu7n+SbtFG36+vmorrkHXO24BswPt2vqyG99cC42sTMkE4tkr5k/+fDSG
hz/4PnQEywOM973IuFAWQab0Y6V4jbMbJ7eyN07D1d//5vvC75ehjcw7LVU81YlRBBzd6mak4rIK
CLVxDPL4uiBFlMlKZemkyZ4cJq66X6Qubp8i6PogKlkIWy8OvNJuBrQOLcWz30+x5kp0WF03sOw8
4aTDVZdPc/eD6lyu4Ddr3Mo98j16r3p6mlj7zske/NigLbh70kYDfdQ22dWDM9N0mXy9bnnlLIeG
CvTaUvcESCCcCV2eyLm0wDBnWh6GnflZcg59/uFPjIBfQ8uHOqCYatMSX4mtMZS9VEZLK52mh86X
/V2IxoypZRth++qI3oTtQriiD7C0yyDYvK4xP3Rd/HFpWXSlLD5N9h8QX5xFu4Jva+YMrAApEE+v
jubw2P5zfd5WIi8SeyY+TbxuQRR27hZjPVjthJCLF3+b5Edb8/xm40pY25wUzOCkAm/N4ggnpWMN
4Yw0Humq7GeZo+yztXUuj2JYXDQeNWTY+bd4uiiqn8ZwCVknIwL8HjwGzteI7mQtHFGZ2cjoXg4G
WwZkimSOySiJWQukFUpDiSbzVCiP0VPk3/y0Of/8csm92aTRAGHEnPP5/J2NCs7W7bxSLgcjxfmy
QAcptok/3yknk0bm1jjRsBLW8CLMpy4I3K56UIyHUpX3ZvtTWdqBpSeFVkll/HSrt53bF8bnTFNB
Q9hgnCTntaJdt44eu0zZOOkuXRojIG6Wuh74JRFo0aNyVs0Jg1SiD1VHw2HmJtbL9YH8RiWeH6cL
dQrdRuCxuNNE1GIxA7aICbZO5OarY91n5gCuTzM+hl0Uf2GWaegssg/O1LSfu1LVCHnKKHSlVPF3
c1rSW946zdOoWvUzUFGqj7MfR186qbPvWn3snvQoDLw277KHOQ4ydJDq5K7UgLjJE4gDep/V9p5L
r5n2Rj6NjyNRCnofC/4ZPMTD1Lfpj76KghcqTyO1fFv5ksyj9CWYDKgSp7D0epj733f1nCJ/gjp7
EsyJm8cw91vZZO2HpFPyO464noatuXyO6d4DnKtrr2PsfGyL9lc0SKorhXJKD9gctfORPFj4UE9T
8K2Y7PmpnuzuwTarCKxTX5m/RrBk/6TqJO2vr8TljlwEeEyD9carLyivVKkPzTwL1ROEzpUGG+iG
N219XxW2ZF0OTWMG6qmdPmb6F31LHOLy9Dr//cIB3PZKnGe6pJyGNJK9oW6b9wqpcIhh5F6jrwYp
sWeoIqsNBry1TbJclb+5J/WLS9nKabuSM4NNUp2Q7LLo6r6ZQBNA5hsT4ttKa/w6D0tMQPGNZnN4
vL7wlxO3fB6m2aWFR7u48YsCBxy7wDzJ8nCMpPu5+qfMWlf3HwPaEa/bunSCc1vCuTVWrZ4GNbam
3r4LoLky1ZtvSbD9tAlxufBqokH63M2UIsi1iuzdSemP5cHYIh67jFgIW7kcFxOkAEUWTSsoybIG
in1CDaLjjVIZCzjqXt9Ks6xMFJxjS7JYtbllxDxrE0dBJSm9fYrk7/1Tbt8cSi6hikEbMqEs0FQh
8KIqIpVh4JgnBX7cl9GeIfIwKunTnGrDs9HL6QY312/lofNjXodFe2HxA3YLClaIXf2uC/o5rXPA
ZVX1MpTTg2LTKn2oI6S4YAuW4W/Kv9lymRyGOWmerRY2pTjPQ9dvoXWTI97zjd04HwtOdvtgm2l1
nGo9Z/Jta6eVKqqz4CBfFg6EXSEV3afrjnu5zZeLEFoxwBtLcUr4/UGqtL2UzdkJ9gDZ6F0qO259
c00K4U3uQh78ZHwvqtwhwbBOZ2d8suRqN4MvbMwRWon99ZFcetZihWQJYeRKlAdLf6HGnRWfpP5J
ccLdMG/dJGtztaSVqXfSi3DR2hMGwTTqcp6ctEx2DQsGALlzh/HX7ePQDKgpgQTjH7Zw3o/FZFDz
LNIT2tjFy7TFU335zAPp+ebzyzS+iSBjpR3CweDzvvFtjg5S+w5WjZeqvYvbO6W6+VhEEZuEAQ21
pJQuVp4ilDXJI96l5ul7NB1SiOtunS04fy0SwlS7NQq3wrEINakV223RnEp130h3RXF//fvLwX2+
v/k+ZQQHBCcCRuL+iHQ5jBwtbk5IUcXve9kOP8lEFI+JYdbvdL8fHjRJttwxHLYayS79ebG8oBxM
FfCWGIqHeqk2aVs1p/Yn6n/x6/VxbX1duLDkCR0FOa6bUxVHO7N96P8gYUGJhNYg6qoOFK5i34WT
pJBZcOSdRogLJjfWtsL4tSFwZC2yUmBPuOLPPVkLFD1XdJZ+qp8l/52sba7AkjoTFh9lHIO6m2Oj
BS6mRJROhXzBXkI7bB2CHLlhv4aXaSenmeXcByjLfOJ5XOxo5EVGROJxtnPavqJy5k+RytlgSD8K
36l3iHLUO3b2Kx6juCncszLdNmZ3lCg/vyS9au/DIrSPlZNKsEJM6Z6SADqymvoxGFrj2fYN6T4O
cwCPcNvPr6NjotetFGpw39BOU0IsZ0E9WcTz06BWw2vWcocPZjSAyGkkS9o1tTzt87q0bn6QMjOI
7XAcolR+0SEqV6HaTe1Ued38YMWf7Grj7rhc5PPvC9F1ZdedjxRj5fU0oCrsg3Fjg6/AS7GAf3IZ
L6VPMTvQhME4jFBvA2/+gAaba4xwwUFMkEJiJr2vwnQ/VN+mPNtf34Dq4p7nzkVeGLN0vZIsuMiE
+4k9aalTA/nqJbdQc9ekOFP58SEcv9T+0xzcKf7X3vzu07cnB/cDXBpK/NHuX2eEcRUr26WNtRv0
X2M6PmRD7ZbVe73fyGZc3nhnv1GEpzZ20bdm1zZe2RxKaV9Y9+3NQgZL7/K/0yD2eoaplpULwtLr
0i9FBHQwdht547DbGobgRBYBVVhrDMPIX9Tie6a17qaIy+VFsYwD3l4uOjpxLyr1tHf1XRU3HuRM
w/OUydIp7iLemw68ROhAa/uxl14n+K02HPgycifPAKkJFQ2ZarpYUszjqQr6FgYMQ+unfcsj4Vml
UnrHVZW/C0eQCzdf6hgEKEGgzYahhH9+7s5OJM0V5YiTmu4h2IZ/Rzpc3xuXm37p7wIIS9pEpx1y
Wc83MUpCriIIZoDrZai9KFP7YUZW8rqJFfg8NpY6lEJZY0U2YEaIvGoN7cQLlCKlrI9/F1lu3A1x
3u2WFNiTkQzRPR2R8DjqSbg3/MHfA0iqNn7J5TPVABC4KIZYa/3vYaKjmBsYymkquCdCt3a6fREc
Gmevy7fPK6a4jTlzlj54YV4bWjmaGcDrCR7L1HyBt3hjUi83Ae146KRSlgWoDyfu+cLFWQu7a14r
p1pOskeZpvSj0fX9C3SByqE3U21yuyaLaIkcC/kedgHzMZ5siqpFoJJTnIx3UG60R3jfNTAGEwKf
Rhh8CkwrOpZVO221hl5uHZtiJ0nARQCRJJ3wWrTsvNAjuey9WC3eZVZx35pfK5gxmzH9fH1mLj0a
S8v7ChAPAAZTsARNEuyvut95bQ0JUnbQoy1MyjK1wnXCUGBspquW8F7EpISOhhfBQ0pPOUQ06vtU
epbrYuPSWhkGKIyFygLE8tLkd76+g9YAY0e3GKnYH6lb9F9vnqWzzy/u9Wbfx2NuxVYa9Z5PIb+5
K0gd3m4ANgvCOY1XEMXgcwP12MMiVjitRy09PirTf/z84m9vfr8VT1pUoUznBXTCy6fe2Gq0WJv/
t79fmP+0NCOrTP3Wi2YYB7/N8RbC+tKLeEr9LmRyxgIfFtIBfjM1Wu1r2kk3jnP5OM3HKTreugaL
CXYbaQfyimIhDhUmR08bUzuRMIYkELTN9e8ry21+vhOA8IDjRViIZ+dFSqZKh6kuFas/hb4PtZnm
V69a2oap66B0/EFLQvXTXJp/T5NfHPsMKq6w7NtnSNwy4jDH7x82fs/yBBV+z1LV4tAlHcmlJjid
3FoSDZXScIr1pNuXnZwecpRqa7eGopuEOIG56iCjYYdO95GGefovW0R5Ap9c0cbcrCzv2U8RHNRI
gkyt5GQ8zfWD5BwDDS31w/XhXrrocpPZNNuT6yEiEjwonppwgqJwPE3589LgL/V/XTew/EZxOt8Y
EPEOCeUOhSTMeDI+Oj4QxXtr3jnDRlC1MQpLSCuoRicNY4IROKjiGtLeP1iIt4NYfPjNSWFOLLGa
5OPJlr9nkWeGCNZ+uD5Pl4mehbMHNgIkwdkJ4vM4ROrHUWCKO9XpNOjQf2RwutPKlv+sTCf422wi
1C9LZ96NVqHOLiHj1gP90tsWQnziUpgeFtkEwRW0eQjDqNWQyRsgAXDgBlVq69kHy3fzbJ4ZElGL
0zzPRuKr3UlS9kq5n9LjuCU2uJys515HKAsEcUksL+A94eQ19GzUoaZsT6Qy+gRI/Y5WqlZ/6dqN
sawEpueWhEuQZuW2mLWoPTnqZ2U+GOFTM76q+dEI7+yk2VfmXdQ+ptmWPO+lx5+bFRZLmswuawzM
xpoxP2ShaTxOWdc9XHfKFSsgPMhtAoiCTkEEYclKGOk9PK4nn5aBOf6SBfvrBi5PB7SF3xgQTrgs
qMe5hib7NCVStYN8q99FfZ69SlkyHBMfyt/r9i53Ge8UgMzgvFS6EEXwgm1LSpJA0nryX/1XBTK+
6S7Z6flOy+/qLXHolckj7iLJ6UAWIVPYOj80ohHG8NlK1FPRvouru9C5fe5IoCN6Q4THFSo+7JAZ
yQpLL9XT0LyLYZO2dkpznP66PmErhwL5YHVBT6Nxc9GcJBVwQebck6dJvq/ip0zdW1sYjA0T4g3R
BHLRGKavnBIIqqB3VF1li65ny4RwP0xN1uZOhgltfEq+9zHU3huLsWLht7wRIRJUWJRPzhfbTnOp
0Kp8PiUyYg15mjzkag0xv1G/3rwgpL7IQy0B8fIIPTeUqKnkxMk0n+y6hBNUfeoDyLjjydwKPlaO
UAwtfHgq2XR2zLmhziBT6dcNI4rGgz2/NsCv1Ch/r8NPOjqH66NaTsnz85onLoz9vO6oO10EsqEf
NsNC+umZ0IsH2i/Dfxnbr2b3EEHZam0CDC9X68ycWMrukRgvsgpz3fzdTB+KoocpZONm2LIh+NyM
/EhqqFIBzPp9mt/rw0ca76/P2uUJcz4M9XyJxtEgxRz6hYfu9WBPPIQ3dv+WAcEHYlOpWlUBXTL1
8V3THqHV37hhLi8ATrAlnapzxlxWgCG1hTA2I5OIxLuMskeIXIA2uEFpHX09vf3WPLcmXNZ6648N
EhiRF5nDwbLj59DYLKSsuDJyZGTblhfZUuk4X5S+66MoiKzQmzKIlby+eUG1pqNE37xMwc2HAXws
RO2KZtpoM4kP/C6HXKkKrciTLRlurse6DFxr62hbcQI6hSmocVNTIBKh0Xofdo1e95HXag8fDf/+
ug+vbJOzrws+LCtN0sQKX6cY/QLc8lkppGegnlu1zbVlod95EbAygF6Lt0weTQ1MX0oELdDdGD8F
6UOcx24iAWza11to8i1jwt4Pq17rrEbmpaB/Ax0nzxKKGrCWB/JON/7xm60erfVJ/HdwwiSWEKsX
ksngEpQofGTI6W1Dr2cDI7/uCETVoH+BforeliEyE1DTj7zUrJPXMq7qR0uCM+W6Q6xZQeccyXr6
IXmWLmN989aKSsp4uuFHNPN/7MadY339b98XQs5Z89ssj6LYy1T5Rc2+tan6+bqFtdV4OwLhipYL
bQT5zQiC7EGO70v5Lio26niXlzP8Kgt5HUEHZ40Yblh9VI1Zz4LX7ac2f/KTBJJ51TWj0oVwzb0+
nvUV+dfY8vdvVsQ2JF7wEd4sm8N+Kuzd9Pd1A2vb5e1ohCUHbGwNQaRGJBI/jsY+iEfXcXI3K+M9
LxDo3TdgQGsDohUe3BGBFI1zgj3Vn5Sc92fo+Y/TN8iur49m6+uCg6lyW0RJ2oeeJunuc1ltBbNr
a//21wvu1c4ZynEOvz7qForQAyWyRP7RB6fbsx5Uqt5M07Jsb9Z91vPMLhdDp0H62z5K6Y//NlHC
TRlLuRXFiKLRWYrOx848XP/82jYkhQeigc6lywDWKnJj0uw09GYkRDQalPLGcmdti09jbTl4xJJn
MEnoXySphykAc0DbrRfbd47zqMgfNGWA1gte0Pjn9RGt7BOqNNS98Vw4FsTQoojHIfS1KfDy0nBD
fziiRPYoj82rUub3dO4+ZEl9O0cWjL6cNXTuwehwkQ5V/FyuKscJPCnYS3/ZDdDl++ujWtkvYD4Z
EIDGJcgQLssks1spIgvgKUbwmmkPCk1fN1tYWlG5uEAcgQ8RdqSmSYOEVlvg+dFj8OiMG4fxpaMt
NJC0XSy+BmpK2JDqGNmSqUudVyqmKwVjtbPt/lOgZhvH1vIzzx9J2KEpgv40ylIXdLB6BigdgHnv
FYmtPdMc2u/JY1euPxbWXa32w4a9NawFBsnOw00Br44thBXGLPdyPaJnEgEG8zUUwCAMaf+OrHdt
eaqDETjavGuV462rxQMQstCFig+YhwjFTzsuUN0Yei+35vu6yE9hmG0cDStZu8UG+rO8POicF3m2
bHWyoikaUWrJezdAQQTxOKVEh7Bw07zdddCGRgFKQZHl6tkWCfPv7KO4kDx2DRTMftOXCB7v2Hpb
6eRaPShs3o9RuE9qe6+Y+THq40cz7ArXQXOh0rTDlKOEFdSkLc1MOugJfGBl+U8Z6fzv8r6q+o0T
Zs2VabYgFb0Uhi9QbFIzZcVsVJTEZE3aZUZsPIWhTReCXzu768u85s0LmIYMGe/+CzxYbGtpQ1tL
48XavqALr5uPKfTk09frZi5PF9oUOcLg1wA6ABDi/BIL7S5FV05tvMwcH2AC+KBI6UZcvDZpizQ4
iBIaOuE6EkxYfS2bYdbyDD8oiJz0TQJ0csNl18bx1ogwDju0anJYaes5KIip77dYei8To0sZkXUA
/8mGF+GL6AkqQAHUzvMNm6aLf8Y0dOfoR6Fbd5X8oqSLzN7NcdK5SSG8yGiEm0pZ6TytVGg5Vz5l
WvcHR8nbUQkRRoucFAKSjEqe30PpmG/VX1cX5d9ZM4WVL/1O982Y7wf5P5n2d6n+ye8n68puBIMP
mPncsyC4UhtdpoDfIxMbp8k+v72pg0VgvUnvEg/LIolImspGZdIr7MX1i7Pzi5vJJ2GaWfD2KLPb
i2bE+QCUprb0sNI68nrRfQY/SVt3vMD7d1nqv4Za/CNRtP31Db96axGqAAVdmm8v+sWiQDfDJnOw
mdw549c0fIZPyE0CHQqM4BC135Kqvtfru+tm11wB1heCTXIt/COkygbTChV4FTvPSE/hj3F6+W+f
X8y/icXDyVDizpnZn2BNEX1sNoDZa2cYsRGErbyJ0HARjpd2ETHVZjajWn+OFhlrY3TLaQMduro0
b60IAYVta50yKUySb0/pj1TS9YfMD4xPVVVLz8WswD6JhrIbzeG3yGnCk6pN2cZvWFsnGqepsPJw
BlImHAl6bpZzi4S3l+iIihwNaQtVtT6T/9+ACMK0e6uwglTvvMLcx+pete/+yNfejEEEYUpWEMnj
yK7S2+igNtK+/Od2b3trQFgnkn1RCE8U+CfrL+MvX/uTz6sqvOM8SgweTufOXKNTJc3GyLF5r6jc
/PZWnncttliiF01Z2jmBP50bsIwkUiRnYjOG31A2PmR2cmeqD1r9/Q/mif4oWhkWRKAYRpoDFHJV
x+kp+8/Ro1z+welp//t5kalFQzfsf6enbGeP3ZDeNapzMhOaRsvpOTDokey2orLV7aEBBgQkTvQl
CzcaQi7gAZFO9Jz7CHXabt669ZepF2JfsPm0e8EGA6hLTO/Jc+HXKdJ9XmIhutm/xPVDV1UPcue7
c76FGFzZi4BFl1IZ7yWGI/hBU6Lh3ftN5TmFfhjK/k6GRTUvtzIya+faGZpYOFTU0oGPsI0az8rQ
gtPv9fIZJcFDmKpurHtWe0xKbw5vj2yVBd0AZIqo8yKLhdZnnSsGRnXa02oavH9ed+6VTbTo+QAN
gpjQoDp3vomGnisHrcPSQ8d6F1XfG810R+nYR//RzrKIb642mjXsIVC00tP1o2wiEfEucu6UaOMx
u+YKpDFgk6HDlOhAuOBKdCezqhpKr+52bfmQzgd/i8hzCVhF1+Z9rlgLdwFsMsKpKdG9Xjc+rp1C
RmcoH+zilKAcWH8Oi4covz00JJ3xrzEh3vBjOZVnG2P65JbKLtlqYF3bp2+/L6y+PkVJALtY6Snl
i5N9m6r7oPnZoEWvGxvPpzU/A70AtJeH4BImnq+/U4Nh8B258bTwhxXBL0e9jHZDrd7IMi+/WFwe
7ny6GheY+oU/qyXkf8PYNJ7fSq7bJVvkUyvfpzCCg8GpRfHvN1nbGz9OMlmfCwddhv6rqjxFxcP1
7bj6ebJ+6vIWMHUxGZPgC0NuIjuCfKL53dK//MHnf6fEAVjTCiYclaiqyhZyqygv/D/Srmy5cRzZ
fhEjuC+vJCVZ3iTb5Vr6BVGuqibBfQVIfP099ExPSxBDCPs+dMdEe4IpAAkgkZnnHPqtpRnkYD5j
ANck2qrRlYV83PkyT8jE+IYwpyOzi0gDaWuvPIaXY1ZaYQsSe3jBAlsKoUbpGPaNwp3K3kWCbAyM
LbW7l5b036y0fZyYF3mUhf3Y3YNeGyLR9E6v/N8zElv+hJdBLW6yPIjMwr2lZfe7sd0jKBI+HsSf
/j5Z4zEFqwzAiBY72sil6RCNVrUErfkIqs7LxYozDjm78zmGdKc7Tc3Mjh6kuxdWvCFXrOLiBvIU
I4X6H53N4CKdkrV1ycdOY1ABgd707LQv/ljetO0QelCzjed+iq/75crpgHI6UPQG+GDQ7iQFJL0J
LGrAKD+SDjzV/SjeuN96Ee3y/dTzv68bW5u/99wq1LoXGnnJgRKzSfPRRSbXC7v5PqgVJ93KHYRx
4MMobuI5Jd+oEH9uMrtH079oIOG15VpsqzIea9NlouccyUW0cmKjnXuAZTWDXxoFO86zcfDS8mnM
QGQiiuepViVRV00hO4zWcHCnXiiuZr3m964oAcews++toPGQFV/8yb8ZRuvmE+uCexs9aJD2QdLw
fFQJ0pIgRhTs2DdFuGnwr+vfXwvgLHSfIB28NH0ja3BuIIDyC4QfOQcpOkS29ZE/THr7YFjJDRCT
Yg/8y5YZ+aOTWbu5KD9xLIDFASgtBx0juDvOjed1wVHtHSGQZD65zrMKRbHmdagDoJKHCBicv9LJ
DmCq3pV85sde60B8+1O3DyRTlEDWNg5gdADb4xRfeAPOh8C6vprxhmfHZHDjNw3p7OsLtOZrp9+X
QqtGIHcVAMmN9ES2h5Q0dPfynzxnXwLUiq+bWh0KuuGBLQUmAR3E50Opm7EA4WHGwQT4k+U3Zrq7
/v3V5UAieqkYgYFOvqQoMSYdDBLYoeO92d1Z9DD2n3CoJdf9XxPyPaOlXRfMOUxUQRbaaRmq5OvW
lgNdp+D+W/qr4VPSHM2aoU0DNAQcsvXLx9l85OONrtj0axMFNvGF4HWJqC42fe6O0wQ5r+NoPpnt
U093EOm5vhZra41THmzVizAeao/n4zC6ua0h0T4fNfqqReP0cv3za2UmPJ9wHv8HNSunPycAyUA3
0upH4bXld44W1LiwvWSX0NYK9UFUG+S959tB5G7MwWkdl1XXPnVTYCj2z8pAbcjb4qkI/D1auKQz
oGqsGWRrIAs1ZuTYgiEsu831sa7EXmcWpEMMMo3cdydYaLstGOAT7YUY9zlCnDEs83uuKwZkLN+T
ApEze5ILpqBZ9cB4CPbrpI+G+ZteWlsPyPucQPhjC60h4Pefk2HeLvr2rbWhaR8lLgFryi5h064q
jrX+8Y4DH2U95IHQKIejQ26Q0m08yDm4JQAQiSYfvDF3w6RIX65sCrSvAdrgLiRZiNPPPXaerJrP
OULcrqG7Cl4k+Kb+RH4OtUnchos0wSIVKxmh1KMOTaZj60RgJFCBeVec8ezz0mWRgHxpFoHGj0YS
11X0GdQjKmWgRlpK1hccOQXzRp2bOa7ToYkN/KM4XdeWYFHtNHCj4sqT36teWgu0xUDpABIwQxL2
ZSQ+jtlGfho5BA+klMt7VVpllk4k995l8Bwj3IDN4eN3nItngofc6PKUlFkimZ/YI3OH6WhO0Qih
9lThpSubExAfZNehKQlAuLd4wMlTGAGwm00FVpgkD8IawsbqIos++PVdBghJPimKFyvX0Zk5abqQ
HRNTTyBqRkX0pv/sWdi4n5kxsGXjEEU+8QI4UrCO6aA159AJ34pyl75++PQEnge7DdCUAFGgdJoN
rALMr4JoZTIZ2h3SJN5Nnvr9H1M00Lo3fAhPa3OZ3CWidjcib9MPx29IKiB6g/WFGU1+meSBZpFp
eZly+gfUp5Pz8aa4cwPSEpXjMDigxsbT92k279Jpf33+Lo8UfN5HWhm5Srx+5YpIZRi4a3MEbR5H
Htn+Zqr0+5bfd37dnBuQosKRlQ4nIIk+2h3Y9TdddphMRWC4PgYX8cjSDXWRgeE0bf0BojnHvH1M
tIOKcGttBEhKIioEARm6iKRDXbOdgZesZsfSpvcTA5AXwQl0xv2P64rhBbW4sg10Co4Z6XjvOrTj
OV0/Hku93ngl3en4Z5pVz8+V6YLYDHR+EUbjqJGlzMHESSvwlA3H4eACj2Lqqqe0yoAUMw2ZqVd2
YcEAB4GmT8LUUhyT7yGs5FWIE5DOc4B+QEOXZIIlQ9qNAUxkdbqZnafG+VL0fzv8eznf6PYYJkMb
QkMtavoiHOcunkm3KT7eZICIBbV5tHUjNrxoK8Nzu9IW7d+D1vLQ99vIdRR1rBXXQ/wOsm33/XyT
gxYIevfTOA7ewWys0Bq7TVWbz05RxR8+BPCIR6cn4hagsGTEks7HwG6K1juABzMySqg2TcOHr4GF
phD0Yqhi4xKQu4ls4vcpCTL/ULpNWJdWVOiKOsWK1wHYhTc0zAAJ5Ui7x6IB1zWDBgtydWmCZx8/
6c++Lx1knlYTJ2BZcLDnaCji/tvH1+D050uJFKp7jM8DPs+baCqriPqqmt7qBIGeEN2c6FLDaX8e
W7TJwJsCvCOHriyjskS3kgr5prIg3VVdN9e8NWEhrZ7EVzwqrk/RZXCEOxZUmqhMoliAZ4I0ALPp
K5+k+HyXPcy2loctDVjoau4v6o83XaDtQZX2Ccc9NSrNGjoqgbLs8uAwtSD41fSoUvVBr23yUwvS
rA252c2BAwui2CZZRPs9/XjYiozzAqoy8ShBQkvaG1Oa5X2PguUBzP2ho6NN8uv1pVlbeRRSTfBr
GlCwk7XjA6tGdDQS7wDBnunLoFJCv4xTsewnn5eO+8bhwjEZPl+BaQHUaKkDnpx97n98rQEFAsB5
4RIIEFeeOxhNLKvgdkkOeg3E5qNT/fzwLJ19X3LgWlTo2kMu4yCsKGi31sffh3jRoJ8S3b/g2bno
RbIrgZtIdOTgTc9ZWGZP13/+iqOefV6aniwBqUzF8HnwUYxj6ItYJZW+4kZnFqQJKphT2GKEBXSC
j5vi4w3SmB+EDcg1wJuAjjlfX4YKW1Z5A8E9p4d7O1dJlKy4KYpHiBIXgBGIWaRt5lNNJ9XUaTj/
qi6sEujX1NWxH6wQuXBFSWTVFiqmy22KyovcjmW4tADLFUe4G7z14w/HemHmD01V/F9bEFza/1iR
ExomtFZ4X8KK8MvYZQGKbx9/gKD/f9l0ONvxEpHO1wld4tQaOTnEbjlG/qASO10fwb/fl07XuUkd
PfUZAd9DGiZ3lvjEBQFVBzygINK0uJf0AgV4QssZesIPlfbTT3/S+OOb7uTzvvT6sHu7JzzH0W1M
d4XzljhvpqaIptemCDlcIHDQ/YkCsDRFYF9teos1BPzn9dYQ+kNSG1+uj2I5oKV4faErRs4HVzc6
s5afcJLXMAuvNas0CA5tDgyE8JKodI2NUwc7z0y2YIcso+sG17YHriHkFPHmxz/SqkC33UmYgTEZ
mh31PA99KwdZxbFNFWHn6sj+NSRnwkU5FSObYEijzyZ/Sus+toYGVLDBQSOqA359VIHzzl8AvIw0
KtPV6tk24MzWsHE37KYQd7P3+/rMrXkDYmiU0/TlWJGfuy10QUGPhSBOFBkyNmEDhs7rFlamDDBi
hCNLmvSyOXskVqZrRe0eLP81a29a8FGl6fdMo6FTK0ytDAamoOmyEHAtSh/nflePuZ90FXMP44Nv
vjjjj+sjWVkP1IowVWjCcUH9I++c1teS7F1xxTJiWv4qq/rW58eAqWSX3t1I2kAgZ14uRwPcm7B4
PhATyjeF33D3MLF6DiuR3eVpdTu6bpzm09vEuQ6dH+vVdHjM3Wrz8WECwoYcnr8Ip8nk00lVzCYd
Uu/Apuo2tW/Sx6DeJmXw8XMIomxIPy/h12V+GB2hdjfWMDMau2QzqjRGV4pKi4Lev9+XnKGEVjVx
CfRxoDQR6l0CCZ7Y6fccYlbzbd1i06Jx0zb3gXZzff4WN5AX79TwsiFOTj/Ru3VGOgxMO7jBVzTO
8K/XDazsqLORSYENcmKTxiwYmMY50nM06iFBlTY0REMX/veX69ZWNhVIwtEoZON8BfRQCnMytyOp
4WJTafTgan+1VJXzXBsO0PKLpAyIzS9UpKtq8msgyDRQQ7lhQ16dhIeOM22Notrmebu9Ppy11Tm1
JrlFnhF/wMNSOySmAeHbBIDaJL8DPali2tbsICpcSPVx8l2k98oqJXoBfutD04n92PT3FNDavFDV
E9cmD+h/AJJwzwKVIAUMbWBxkXQYjkkhaQOk3AGpEA49kIF+/LmE/lakuRA04E0un0may/OitzUQ
dtgtMm5RHiiO15UZAwcUSDoAQUXDpr38/WTfjEHh0doug0OCjRpAoXVjzLvri7/iy2cmpMX3qtZ0
aFMhq/OUuiDFVfjWyudBALJgjlErumR+0EWr2WPt+wdwne27utmUZarIES53vnS4oGSHYhfCK7Tn
yqsgEH5OLMWjJrC1KLBfG/epdrdWAMDLX6R/7JWN6GtjOjW4/P1kVWgtJkhkw+DwvU+KCPeAwq9W
lj0AuGGhWQezzUWpNsFjv9GHCsBwkDJoN0EeatbLh5cdvcZgaUKJzUdnjxRIMZ7xilsWgM23wkOl
W3Hgr+xBcH4h1kXUATyujGnCy68UyWAkx6mrrGgc/LBNp5uG/dYsKL+Njvjy8eEsmfwFTgHcsVw5
aI2pn9AkkR65fweVK3P/ic8D/r1gGxZuQOnAR2GYTvbYpUfP+zMNWRgofv7aguO7//u+lFiYSVkm
jDTpMW/YHLlzE1PCNvpgqyT4VIakKKqugJhvSwwExcGhiMoi6pni4bFCywrABDJt0MgEv8hFRdIU
rk+9HrQG9ZRse6+5h2j0zThZcemb90XlFSFKYjHAF20IYfBjagTIxs6ALV9fs/dsqHwunPwO+WGS
JcloCUaSo+1p/aG3cqfeNJb5FAQE7KyFk29QeGju7AmBuD8434vEHe4E+DrDppvN33qrYkxdO6hO
f5DkRe2irObVmBhcXlsIKoRD8QVssUlyNBd6HzQ3c6F4nL33nV5MwtI3akCcDjzOy0Y9OatqRJSV
52JjBFh54P3/AuQp9Iz2ZQK8ObQb1u88XjeR4bcJxLmCJjRrCnnZcWRh25VTrPdNG9NkpDEetXac
ZbS4Q3Gp2wb2h2EpaMBGLRmkESjEgDZSOpMSbtNSANFxJNn8WpT2C7h0FdfRhf+fm5Dfdhmey87o
4lxy0vug+qq5UUF/Xfe7i6NPMiGtMiVtl/FaT4C8BbVO/3tMx9gDXQD9Tm1P4eOrw/FR7AEwCk1Y
8tXnQbOB6EOfHGsDohHVrTn/PZC/PzGeExvSbdeAJ92x6jE5DpMWlzP47vhb3TVhz+4m64O813BR
E91k77U+9K+AJ//cXYdZH5Bhrxv0D323i7c6f74+mCWaOdkO//k+Avel2g81kws+j2IUU9sBmeSJ
IarHZ2p+LdqNn30w+3JhR9p2AbMzCiHa5kiMckO9cdeOd8R/7B1FTW5511yOB90XqPwvmVfpPNey
Prd14gIT54ajG/XipjLCJvum1ZFQsa1IzvbfMf1rS3IEo6RWkNSYOzL726YU8cjyPetVNQiVmeXv
JydWJZrSpyaGpJGdD7YayLEPmaoUuGYE8wWw4vJQgL+dG0GTnAO2TWCU/KqLWTBE1TDsgC5VHDfS
WfA+ZZCNAxk4mJk9dFCem2FZQ3xQb7RHLFGYjwc/fbKD2272IttThBBrng19CdQG8bZaDvxzU55L
oHzsFO1x9q0kNC3QiKboz2LBPi2Sp+u7aM3rkJKFvAEI9lFGkLwb/x1P67bCsJwQNMy83EBZFeKn
DNyiVBHdL14le/iiGQwpeWRmL+hRZzdrmZ3kLd5xr3oL1WDrE2t0akBya5FmpgbJ1fY4AQ7tQ1Iu
+2HrWwcaktbu+rStecOpJcmzW0JqHTyY7dF5yXncsCipt2TcC5W27qodND9b8PAlZSU5d0sYGr7m
tD0mFohkB67f0ILEblIdhW3eBSL9jOuBjmZJoK8AJDU3LfSaYVyp9avSfxkorw7jm5EoLtYLr1vK
eguHFTB4eNrLvSDtADkMp22KozD8ew/nnC5uelK8cDLu0kK7yyxVszoqt7L3wSZavE0Al9A2i1zP
+a4q/HEWDcZ3NLPJ2BoddL/q3rJvatcrdy1L3I1WoEs4HUm1J7NXoHW4q7/5JWF3eGFlsTaK4Da1
Arq1y0TEzKZuVOUI660AyWVTzEPUoZdqawdIukAVI7b74lsOJbBNkLpalCU+CzOqWbFuZeYLazzo
xYh+CH3S8Q2zeXtbuBmY3QeDheM0G7sZaakQwlHV/SwAlTMpHR+HrPR+FHqhbbLaOczDYEYoCN01
+bY38ADwh7ArXurp3uD5c1d7+2/pRqTu3vfQB/Os7bWCP7mauafMLDbIsYlNIxiQAYbehB606qPR
dMAZqQNbI7C14zzF7w0AHQl702uiseuf9Wb6k7FuDEnZt1HWzHpomoURpWXdh57mW7tsLueICf5q
adoQa63lxmXQN9ueiREjS8yIDp0T1TrylTbUnfJKuNB6FX5UD70fNyPhkW4kf7yhmOJ2roqNVkNV
oSkXMqIxhX4AJd1WAz1BaE74A3j/sxgKBnU4W50VNk3bhZNbFje1HvypKTiR23K2txYKG2Hv2+me
Z26z7RJix1ZumdDvQgGYFkjHNLzotrqNrjgI9JoRmHVppDOW7rSWOqFfieKmGQUJLQcjzNzajHK3
gDw5fvJ3KEmk0L1GrhLNXOOWgm/sgO7YNAmJL77pOs3QvUndadcHQ7fRJ5fdgdyiwRZzrTDLhH2T
zV2/0XEdJCFUVOixb61f8+ToP/CiGfZtBgxXyivwLiPHpHjj2xfnDIRdF4AdWgOxQwAPON8cghQN
YQarjmnf3TtTG5pp8NSwH+Dkvgc5YJjV2lPjWnde9th4uwLNrwMZnud2p+siNnmxQUQB0HYGDyAP
ZRfEWc+j1kHfeMrhSjQUcx7zLAlzaNz504+x/M0NqN3ZUyRwzFS3DUOW3C9CzXhI8seEOzjo8Kgh
X5KWAaR9MFMHpJY7ahZhYzvPSBIopmB1BiB7ANlGYFnQun8+A9Vc0E5AzQbost8WKrclqzZEvCXp
o1aryqwXIcsy2ye2pHvKG5IWrsGrYwL0D1iBZ2yJWcXZd3HbSkakKyrVbJJBuxMDcr55xUvv/bh+
Baq+v0QxJ8EduKIojjt8v0zbcKQ/A9XdpzKwrNiJAZBp9cTkWBFwjXsibMb4+gAuwixpgiSfh2Kr
naBRrUJiC8HCc+3EbveldxR+pVprKZgrqsntxhk7a/RI1KCaWuk6VE/fro9FYUVOkDSV4OCGw1jy
NurbZ9Z+JbYielNM13tF6mQ5rMEBvZGAifZvww/z+l4bY9NXRHAqI9Iu9L28dooZa16AAMjaGvRQ
dJGr/z9nSwoFRFn1acDH6qiNEXgGIGuh8ej6ghiqFZHWvQ3K0UkzvULqzByiwdG1EI27E7QFcaAZ
bdCFaLqZwtLTyyifNAc04XhYJKDaRGKmfEM+6xcp5h/BBC45xU9bhncWhyMSQhTugQ4FQR7QtOcb
i7VoMTcnNz96c7v3hzt0LfDkntY0quiNXlfbvvsOyQKe3ZfjnTuNitbHtX0NigfIK6FJYwGHnJuv
fV5BO9Isj8Q7jhYNAYZXjFBlQdrZYz6lRDBRHgsr7kBOqarpqb4vrS1CI2JXM76vZywW4PU2VLX+
tX1wMkemVPhCzXAoBksvj4l5Cy1upNzTkOrgSLQGxSm45qenlqQXRj9bbLIoViPVxKY23Y3t1FFh
qgix1geEVzrQTAscSFr0TPdbh7lWeRz7bcueEucmI2GhUvxZtYIOJhtoTnC9yk1r+lgOuZZ4xTFz
ERzWP7vpudZ/j/Pz9R20uv7oLQIoDnKUoHs79+DZqzhYBQM8X75rWcQ+CD5GQ5+JLnxwlCBVB5YA
ezF/ctLaJOl74TWYq+Qlqx7x/1bsj7U1P432pMXQbW50ARlwswY77m9mhJ0qJrxVEyApQasAoCYX
OYxF7oFUqVEdeRr5daRNYa1Cf66aAE8JYjW0+V+kLkq78RsvwM2akEdRPjXWj85U5NzXFhrg7/+Z
kA6SadBnNMQtYTGNQbuaqHqZ14eARDVepQHQotJFBJrVdLSDpDo2bh5yghIhULlGraLbWh0GyvU4
bJGKvcCtDSBxyz0tq47UTzfNtLdcVTOXubbzFpDfPyakLdGPCdI+I62OSFeBoaNz573f23bYmcMY
pxxvKGuuXnmF/TKIhj/kIGm5cWbex2bWpaE/Z34ojPQvL6+CEDVTFrV9qkdNgaos5AebaG4nusET
3t14gHgAWUvm2OOAxwQ+nhXE8FTE56pJk9ZmslObwjou8A5r0wOgr0j4ri4+2icWSPZKcc1jeTHl
nl8eM+fnMOehW+91s1DEIeuj+J8ROTBkrS56goZXZFpyA/ACI9ITW1UnXDeyAHuAeb6sTFWgJjan
Oq2QRGThQR9Ul8dyHkkBC5pS//2+tA0zQoas6XNsE+zBajf5WxLz8db4zIvmxIx0resW4SiOYBhj
+Uayeyf4+/q1IZdT3w/2k3HI/a9VDkjJ3GvlMSf1HQUPQG6LDcjon8vWiJ2p2HjEvM2J7kXAsm5S
F6kjW0UhvO51/5tLOaPoWeMAdXaC2Kg9uCkonsgrd1TUi6sOgXZLpONRy7hodiGJJjqIUVWghkBC
DG92y+k+c4edmFgOpNNLsshNHM1dddSRB5om5KM8CJGoYuXV2TqxIt2UXpayoWEYSMDbqIOCIAMt
XTJtrzuGarok/zaT2SEmmJePjogRuHAV+cvq4XwyCsmxA9ENPXHRvl9N3/KgQLbxNqi/5Kli/yjM
yBTYlV/iZPcwjBxZk6k2Q5GAecR8m6xPvCCAUf7HvWQIEBLzwIbYGA+EYrEa9L4V2q/rS6JYeEe6
zygB8qhvMJbOaDYsR7ja0bjMfAXyYd0MgLgmSOMu0YolzJQm76ujUT8IdDcV5heDKko868vyr43F
+052ipvzwSKirY4MHYjZ8KBpXpQU88bmqWJPrvvxv5aW0Z5YooObNHOK0RDxA23R3waB9Of1dVGZ
WAZ7YiLxgm7WRpioZ8FDrWueh9q7uW5j2Q4X1w2Ixv5ZFGk7VsYcFLYLG23pvSbd0fL4ZrJ/IBHP
qB0FWRpZXNEuvO4HC9sDGCMXSOD5sOZRNGaf4IZzyWY0IQGwK/5cH5TKguTQiS5oD8UbpAPLzfQ7
7bbDpAg11vwMEpfAKKCxCmyh0ikDtFBS5yZ2ZW7sSF2EQJ0F1SYpVI0F63YA+gQddYASknQmNwFP
ArfyMRJUT8axjAaXhfV839Dj9Slb8zWwqP3PkOQHra0No9O4OJb1+84DJ+X8QbbI94Dg1II0ZdOM
7AqvYSFwbqcZ7+FPHC8n35fTCKQDB0pl4vuD90s3v1ntXccUm2WZBHmznJqQPNekBhSaSg97flHm
ZqHZBvc9LrFR+4Gnc9SOvz+xKOCaQ5HSBP5XRmcK1C7A7UJwmrFv6P8J7eqv6wbWgs0FdIg+jIWg
WObADBiEaMqghGSjAaY0Z8fSnynL4zF4q2pVnLQ6eajtQsIV8heGK70xODf8PHPwSja9u6yPHUhv
/0x21k/T/IwrnxhaXP3k2LRo1vDMhCHQQSLom8Tm+qStDgTN4EtWYdHWXU6fk++jOtOKoHbLo2HV
MbGSqGiOVfU2ezzS+I2Wfr1ubnVnLhhalHnBoujJ5hw/N2qIuaJMHTbJq1conGzVB06+L90yeela
lFRLkIzKlbYoR0/BNm8PTa6Yt+WHXuyeE0PSWWaP3Cqog4HUdA7r5FnXKrDzKTL3KiPL4p0uDvXB
7OLBSDd3r4z1j8UMagRD9QpcuzaRAAhAHINLLJA73IlZ60Zrlcjdz9k2R5m1/q2Lctt6kAxCX2jv
VJs5J5+5dE6MSiuVulnXmWy5OINjCrHNOYkbq4odq4+vu9zqJAJzDmgk8IX49/kkdkHACFs8fDAe
nR5FwR0dFZt09WJDF/eCI1ugsJIzTPZQD41ugNcQhQES3HcgVKXlwfe/XB/K6u45sSP5A2iZEP7V
c3lstOgb+Fo/83WwsYBgBltTxpHpyUxGPxnx9da4n+z5iwY9z+smVtcCmlD/mJAWnVNPGG0KAkjx
3UxfHChru4qlUFmQlkJnc+uIBhby5Kl0jmy894kit7huAqNYeHJQfJccavQyqJFprDyy4E3PvnIG
jfhv1+dpfaH/NbH8/WTjF7ysiWbw8siN27z82ahoRNZ2/EKZCJEuNAHgCXP+fS3VC9dPECjPg753
ew6+6CAOjK+z83fNX8G47IyfecqempRmDXlxDZw8ePbTpL1nQx67ookn37jtpuz1+uytLRCiWbQM
YT+ik1UKzgAcHpjnCQRnFK0l7U+rt0LUPK8bWVsisFvq6E1a+j5lbK9v9bPb15hCn9RPeuPuE79S
RRmrNlDqQ98dcAng9DtfJjcZx7wgbXHMQ1PslF13a5+3QZQBXV1UXKDKdv75oWQAVKJaf3SCL854
MBWbfe3zSxppgYva3gWAjpU+Y2OFfQL6o3IKc1UxRPV96TDRpqbIigSnoVNs/SpUSqjL3wf/IPgZ
8LgHkgKKr6a0SRBFGn3q8uEh1YrQ899qlm6u+5B8b8gWpD1hQRHSN5ppeMj5jd48usFrd587u+tG
ZJoqzP/Sr7cQTgDRCjSjFOhPkFIBHI8ODy03wOGUbGeSfDGsalfkP8vkxU+zYwGeT0TVt5r21bF+
oN0rDccyjxQ/ZJmw05hp+SGgLETNBEAIQGAlfysg02dMnj8+kDZ4KvXg51CRMcwpscHnn0Hdw91P
tn1TZsnOa/U3K83T0IHYjyKtIh9+7z8DL3UQ3+L3XCAGwd7booUHP8NI2BaorB3r7TQeZv46NSla
l3Ld3vhOmYaW8JP4+hy8Z7jO5yCAUAJAeCCghAazDFtNLFKAFG3sHgR6lneEjeWt11cPnfBnUNyT
neZqX5uk9h+aub8FQ+pfncX+2En325jGV5ago4kG5EX3aRkSs9QfiTF02w5F5w2Z+XPRGGZcQGkA
nXoi7qi2Tx0RptO0rT1xawXiEddZ5PUgsh0pii9TtRtdsGASUG3Zc3DXCkgo0sb7A1TnvcOMLB5p
kEV+QreicXYUDZcsRz2tB1AFcln7wMRVoY8vpemlkeYVb4kx5oopu9yGCEYQWaGVFgiaC5WeYCTC
8kXRPfRfy+TWShQJHGkPQt1skZbxF/w8mO0uaMeGLIOOHV+QUj5/cgrMoaCHxMnjIGg+9qi/MLWM
9ORWN9CqmuMSTI+tZwHe+zMF5y1R7TJput6NLMRU4KHEZgOQ49yINws94b0gh74yIwe9lCjLXfdh
lQX53CWTQxqwaR7YeGTzJvO//v++L916Q5dnaeHi+/qfMosdVd5D9fOlIHrW3XKoOny+IuCIiuzm
Ew51ugBS9OH2ma6XvkEO3L3ri3k32CTKs6fCVglXLvNwcpT8Z6UBOUKDORhZdV1yp4pkTWn6hBwc
8qAFe47d6o9G2OYHYqsEJldtwaMgHQGECyKrc6+i1qSDdMnWMKj0IUghxdE8NcMcBrWxMT1FfXVt
SyKkQqeUD20/0LaeG2vaQg+ADdQOkEzeIEe1aWzyLa213zxpFZfjqim0lKO2HkDJTL6SKGvHigK9
cyh7GlnJvdnPGzO5L9AUe92pVYaWv5/sfe5QEHsJGDKLW2pWYTHsa2eIJu9jj5N3p0BDwgICgIzI
BS1CYw8cfexgMhJaum/K7AElqpt+ThRLtEZjAU6Ef+1IDsFHYPIJzmawfAVf0pz+5BQZqtEMNlYp
HjQ0Yddev0Wf/nbQ9d1gld+vz+eaQ2LdEHujbo2GGymoSRz0/CN8A+A8Z2HVoKLQoNivvRbgo6le
rtt6L+/KO+3UmDTY2p2G2pxdckgqd9wWto1cReH9bjJ/vLUIo7u2GdzIaqkeaZYBZZgK8so3Qbcc
X/Co0GRDHXI8uzfebNa/aep904zyzicuIKiivyeuWYbBXJj3jgFWxw7cNNuh0JyQ6V6JidSDSAMw
FsHQEMQlALNh3lTJs5vnZN/0XXBXzpUbBSXUkIHrDIBu6MlNpyO4YqVNHtMqgzjobAR3QYLHZD51
dwKMvjGUFLMdn2wffYw537eVXT8Cu9BvSAV4gl+65KHLi7+nkW5Hinx96PCyi/TMZY/a0DdRl88e
8AUgYpurftibI5i5wN5uz+iOLO4yATxFGsxWVBNQ5SVIXmxqOylvcka/z9qQxp4OxETgijdgg7uw
pLN2IBXVt0LYQch6nu5sUUIdy5r43w71eXx9WS9caAGJAj7lgp4JAPx3jvqTLWmxyqy6vgBINGh/
tVk/bNpxfvLQyC7aLqLVqLj+Ly4eyZ50rLn6RNDLQZOjR9ON7acR5b8+MaJFiwtPLmRY5cyE2WSa
26QaCF7cb3OgR0N554ClXTTPUFK9bmrtPEPCEOlCxGaX9EntqFdZpvkIAlhoi6dtxExFOn8JVM42
3TJdIA8BBQPUGS+INi0Cnx4H+ISvHTn7C8LZ5ajY2KsrcmJCukE1H6yXvSG0QwHQEBrV85vrk6T6
vhSL2TPY5KiD72sv012tyHStfnzJai6UtoB9S+40ZLY2WwEBWIWmYygK70HzO8UEGRfLLPnssodO
9oggvQlitgz4/ankYeul1RY0ZOTWH23wciUcVHM+L0Iw5jVRXWbzttLNbpfrWRY5RkN/6c1gxBbK
MhtH5Pkcam3wwW5CeB/8ZFH9Ac0BJkKGkZpeQQFixk/UZidOzL94aW5bnSju7zVvRNszpAGXPAxK
/ucTYc3UhwwpAiDf0NC5sHcgSWp5imhEZcQ6NyISmtrLuoIcN4l83X7r6fRTn9L9dbdUmZHdnjLR
6O3CAeS/zvmxFo+lilBx3USgo0AGRnwEV+cjYXjqQLEP5EmsYVmEwv+NMbEsbIBIuj6WtV2ANyuS
feCAuswp2Bb4QD0bbJfubnK+VobiEFrzf8MFkQYwlQZ0vCX/b7gGYdARJyqbg0crMG4Sat3SOY11
bkfXR7I6ZWCNxqGHjNxFWgJnujsx4i7gsx9u+pt4N+mkiNpWTfgo8gC5uZBmSaNJQdw3pGaH3Zzv
CI1tc5M0m0+MAsw7BjoXgUGWk01ta9hT2gFC1zdZup+Tbtq5bCK7qm9VL93loSZdENC/WPgVcUkg
DSvtlsKf+P+R9m3NdeLA1r9IVdwFr8C+2I5jfEvieaEmic0dgRAg+PVnke87J3vL1KbsqanJS1L0
ltSSWt2r1zIEg1Ca3k+PhVfZfs+SH3OdPSIp/MpnvFKQX97Kya5aBc0NSNcXJnH1cVJDLmi2C6Hf
NX26S7RDXkvfbr/l8a6db+Z0C8y6LMm7QaKj3MGDCPpfKneI7QKSNzBPu4vZW1JD2C6L/RHZOpPe
tNDavrx4y658Z8xDq/zCiYgtpezaWJsmp89r/a6ox/iGmngTTdlQ7rneAg9G8t1UU3tnVUAJWDnd
zI2tWl9el5jX9zyGskz5WCS5fjfoItCMH5w/xGifvzzEP7hZdYx4MyDsQ8LnvZJskjepl3W6fuca
9+ls+P14jfqnj1RgTsMk3iEI8Iqfl43+8XrFKHCwaA1ciJ4cqGJh6CfXqIjxQinL1r6zWNHuJGUO
2KRIustaoR0rrTPDvtKfi7nig0/53B0GIepgnkX36nJXAlvI9K9ek3LfayhSppojDgZP+ctgduKx
5nz2zXYqbscWyTzcUsaD0c71Xk8QGWhTBUcFCPseyM4XObXVUVJpBJrWD0gLoouJQnOyDFmZsZ3D
tXRP5kLuunZCiw/EGxOU0G3zLp6J89hzCoVkvdliZl05mDAxwOtrEJEFZ7RxPj9E8DaxagP8pfai
cte0+7a3JCr4+scPWdBHWijdAegECjzt3FAqZONm0Oe5E7S67XU0qhXlV2dO95cXfOXaOFvv5e9P
1jtBB1DaWcK+y3Uz7PR9ygIH2tJ4ml22szZvOMzxHwot7xFVJXoQmOS6e2e7R6bfoAPM/cRQUEr7
a2I5D0+G0uClUZUMJojum0uD/HU6XZHfl8exMl+oQSG9BD6YhWdPOcrzuSmKMRvcO7d4tPRj3gas
gKtvwRxXzrczM0rgI9p07rUSZkq7CvGU1s3XdAwl4CHN5FftCySfL49LBY4vwemZRWXjlwYhrGPC
vYtLL5iFG9AcjMNxthMeQyP+jTHtTSQwDP2nrHa9c3XZ/Jp76OAl0tG+Zb1HRMmWJo1BSvcOXfA3
snVu4qx7Gt0tdui1MxVbCrn5hfvtva5GyicLbSrQIClaFngSbd+dT1Lci4T5TvqvUVzXlu1DO+oT
wzsxq5waVTHnvBi5e0fZ08APgHd6W8pKqzN4YkJxzGzOSNbPLRRDEvbLnIqfA5pZZEU3bqU1/z+d
QMUx+6pjVE8wgab8zspju2RStMNo7j4+YWh+A68XKBpx2ir3O80gXtFMBr2D6KHfGA9D9lS6WzrO
a2MxQTqoQQRNf5+E0HAt0VSCBtYazF09eYE5G0FT/dtlG6OxVi2BYwUd+QiOoS98fjTZzOzrXEug
99BVYi9zlwbNPA/PZuVBj8fJ+A9qZWQf69rkC5mNezuOk2Net95h6iognDEAiA0SYl6PWd1e1UkD
qgyT5rvGTovrnJf1tZOBI24klhHMhjm92A6TgdM2mg8q4jHsZefs89a1c6Tqxhr8D3bOH8QwO69o
4W9vpF26ezB0geWjsZD4oVBG7/rY/ZJmZAptN+P7nFH5VZ/z7Grycty1XZ99FRM6eyHTwPymc8ht
zvstRdY1v6YLX8JCnArsr+LXuZZ3NuQ5UTuA1gt5BUxGbmFMtkwoPp2SbqCVtjB0erem/lCKB+Zu
lFqWTyhhFTr8bHMhq0NJWX2dgd8LbZhtFt9lsv0nJ3nuuzTbyOGspUDQKwqicNDiYa7UTDNoqrq5
djxkutxZ963KT/VjUAxOCoXI/Eg4u+5K+4pl+SHWofU0eVcOETuQBnwvS+tweQOvDnjpkl2yEBAF
VjbwWJvaYLISedJUB0VHXn7vuq2OwJUHzh/Z1v/dVcqFb82cgLUG+7cdny1+sLovHEQnfXfdzPdj
tb88oNUtjI5fnEdQr0fC/nwLs0KODkJY527IUXiujhX7F77vj/rDZTtrE4cgadHEgLO/SxIB987z
vLOcuxlN0qn+j1dtvQvXLCws/wvbKpTN1ApZBcRUPvWJe5cGHPAJb/MluLafgF90PBTEECSraJ0q
7lFJZCku8wWjEObFUXM/sRqnJpbVOon1TK9oiLWY6PT7IvGpFqCbLvnx8aWwlm0LCQYoAaklN7vM
J2vONXrH7QcSR/nu45+3l6Towtq76LWfj2E0Mtx+Qwf3NRF8gJGGTBuX9cqTHORuaGEAfAPgOfXU
GbigOeqxMfCdQ9AMw29EXlcMHHxmihcTb8TGqmzZUzakGCqt7yyU9EjZfzW5daiT/pgYKN3E3jUT
YqOC+J6zFTHr6fiUQ4bHXmISPsV3sWg41FF1/T5O6Sswj/Whm7i3z3jJ0bibsFCj/G0g9UsMQMhx
ppN9x8xUPl9eUUPtUf4TRZ++2pRiH3CM+v/DNHiDmd20Te7sDTcrD+UYf0eacd5rqBLlhJu30iTt
fp7M+Er0Q7ObY9vZ16BGAqCn7cJZH8B406CfFmC4XyYKYYdyapPreqZ9KICn8YkRVzuoLVi7NKt0
KPZ5A9JKnMBW43gv9shoVAK/HqYdQxUNcdChpFq2a6ae+1yUPGyNrAvKVq9RA0NlrvaG4abMZHbl
CU8yn7ugKacxc0IgNTi6Eid7XzesvhaJ6e2tbJ72spXou+zt2icS6kMdWkIPBYMbJ+BmOmppTn0U
ZuZnd6IIOIaxOEieoc9N12MwrqAkN3ZCe7AoEq8zMvJOV/i00aavWpwYV6Y9P1f4V1+7AT0+M53n
Q1dZL9Qpf86FRfeGJM5NUuZfLK06lHib7MADVt1ltdsexlGWgdmOtS8bU/PFnAxfQH9EoGtaTkEJ
WVrf7ZPpQWsRM6EBnAe8yUF6R2f8BbKruzoFD2tvpOzZrlMe9jqoBXqHlQcoLlgBYaYMgF8TXyHG
4xws0jtgltKSoy2ZDDMO8nVnaJ68wh11dJrrxg5v38oIRgHWTVC+oiraNUg0J1lyS4smC9tMziDd
AuNrac6v7URnHM26thuZ0YLVnwu/LhD2AV/Rfx1qpu0sOZXhZKblzqis4aYbMx0SMf2AHxn/03PH
eI7zQb/2OB29YCrIAARbotthTUxww5fxsyeK2gea09tXXv9WDWCYoJ5evSU9+dcYeX07lwg7hVdn
D/2EnteuH8cAEA6Kl0tDwYXceA+ut0/16zF+lLULaDypnMNsixi/daI3TW33YZK0YDz3UMMNWT/b
X4o6q26rVJuDoW88f+oaERp11TynBm2j2S3hjHCl+kpi1/jaKDU8PQGNbXRwm1PCDRRhB6rvtUwD
JzQvXqxSvFHOq69u35sBcuPGm9Um7sKflxzADTt+8UD0F/bcavYSTLFhKWo0QVm0uytbUHMTI2n2
ddsN11ldFsxHjbveOV1PQorz8qYDIdE16jYYqKyyEKx4ryMHgeAwptk9yTPQ2XRd8mw4oy58D/SZ
WpAkg3ZFWTEdqoa3vpno6bWeE+9ogKw2oHOaXlWx7h5Yp8uQ6eOwaxtuAXfTxcFcj+lVZnbNYZjf
hh7Ee/DbDpWe0ITg5CcuBxQ8QBqHK+C9fLU2DnR0GIvvGNp2/arpW7+r0z3+8RuLxReHD78vn45r
EdSC/lm0f8FHoD6CZNKbPOEd1MqkdzRbMHszUKwxHuNUMLb4vNeCHBw3f6h7kcz0lGcDm0yXQbMu
vkuTEKvSbCHkVr+PLPcCu0Ufiso+3fPcqPMM2KnK6ncG1++7aRNUvRJHLeqTePQgYfaewpLWhcu9
LnPuivKgQYU935Hx43mXMxNKHAVQUUHsCSZ6BmSy4RsJ8esP49iQL6N4l+C6dIERV1W6S1wiuplm
eeRBL/ua5xthwMpSYIEXANYi5wBXPo+jBgMvmamw86hyAyd0PgwixK9HBRPqB4AkA2BtnH+eaPrC
MTznUVZ1/kiR2J6eLm+MtQEgxQsQJAp4GMPy9yfBbKWT1EknHXSMScDBZfNhgeFlBCffX/zs5PtS
b0QHfG8W0e+5tZdkw4dWoj4QrKJXEo4Kkmy1utUkHIlsUHtFje1dZ943CCzlswwERYVA/PrEVJ3Y
UqYKl51de3OXRXI/WY+atvH4Wh0KEkIGpNcxHjXily5xXWdieTSU9B6YJ/xpZWyPAB0MnB8PlkFl
89eW4rZZbTrNiPglMiFyEsgk/zEPGjjghVMGRlHbIOa2vl+evZUDBd0NS61zqVy8K9wSbUpMMeV5
lNZQy46/TBm7zuKXy0bWvHl5cgDpgGMLTnHubTE1J22QXh5Z3lewfpRbuMFlXpRUCnpZXLyNF6my
d+pahpeZOSL9PIo59SUCLAF2z3jcxd7HK+pnhpSN7w6Z65YNNr6p/3bdHzWx/Jg/2WwDbLXic2dm
lJuqqrleZ7WG82X+hwG11nTUr8APayf3nfHv5bVZcYAzW8r2IW6TFoVu5FHfROC1GJooGw+fMAFx
gT/w2wV1eb78VpoKy2iw/EX2Q1i7fNo52oYbr3oAKunQddPAW612JthT5dQpbbBLi3KCWGiVp0+p
macPbZdpYWs22gYaYcWlXc2BsBJIDZdiuuLSdKYxN+Yuj7i1m8Eou/vElJ18Xnk0aj0ZUi3meTQa
MYQy8q+5q12Bv20jB7k+bX9HofhznA6dGBORR90MRuh/mmyfNvs43kiabFlR3DmbENh6cZtHM7m2
mytiPbEOLhD8tylTHFm3sP7Cw4pAN8FvWiAUrS+dt79sZK0mhnVHkIxVx6GpKevOOsBp0aWUR1Oj
l3gs1O5vkDYX15AFn257hiIj3hYFBDkrqwryvtJCCwdfWCUF2xjvugf+/SWKi3ickYSl+CU0Ds1p
R7SNoW59X/ENkaaASFIcQgb2azjx8PJMrp5xFNC/hXkENVplucaxIEY+Yrlkd18Vt0b/EBeRmV2J
ZKtsvjqQE0tKrANNZ72b2wG3D3mF+sj8YU1qD/xjJ99f3P8kluIVcSAXh03kcWgWx5ZVBAXelpen
a8lbvbviENIiKENkiyLYuZFpINAURU9TVJV46csgJT/nPt4tPRNdAur26nf3YeW1ZVy4VCGODMUq
3KznJhvQKyRINRdROYBJ6762ostDWlsXVP7RhgphOiR9lHVZaAjrufCKyIK4yd1cbHRwLtOuzhhg
MiC5A6nOe4hp06WtB9r3MuL2vxYLxr1n7J346fIY3rcSYJKAicGrD7yZ7wuGZTHGRjvByqLgxx9l
Hjr5TZlA9SgkAB2MYvYnEghzi5xudfIWOl1QOC7K9Io/OMuPKcYZdoHAfxr5RgC/9nmKr/5pMANG
TVmbuKwhJsBHUJpCgS3fZ9nPy/O28n00YLjY+ssBRlXfmhJbzK6ZZVHcP1gvbbsBXdj6vDI7AOvW
Y+7h8yDxzq0sTOVWB/UyAYp3nQ5ALayxqhb6WEK50Ymt645rj3JEBc/mW6f8qh0TLdRoPwWQhSqH
i2GWTVdbVRZpHQ8791Uga/kJvCvArn9tLEf1yQFW5QOFyABea0Jy3xrQjZw1KBJ+/E2OWgLgeX8E
OMA2e26l4U42IkbPorZFwESeNHa87FMrGx6v2iUABKsp3p7Koic0tZIyNrPIBqFdEr8Vot1b5Iaj
2ePjhrDz0DcPCCeOGGW+clu0rNftLKqSu9R8I/2bkBDkmbZqNWsDOrWjxM0Gp8AIzBiQqf+sy2uW
/eJDSMWWpN/aZllAk3iY4QH47rGu9TyprBm5gNGYwthLfVZtpd5WRwKWFjSqICvzrr446yXXnGJK
IwiFJr6jNUc3r59NSo6kmf3Lq7O2Yxa1pP+1pUSbxtRmBcdrCdeW4flem4AAfyJxaNjxFv/QWjSI
rl7wD4FPA7eMWtYkZZ4IOx2g34qoz0OqFNKer25Hro2ahXaavhmdtpM4vsET6e2GWHstrHjjJbI6
3pPfoJwQtUDFe3IxXihpOGCLdHddVt8jx72VHV71kxNDitvP3ZyDLkLDkec6X0qBFOrcuWR3efVW
jSAZsRSKF0JtZfXqrqzELKw04n3QBcCc/bfPL+ZPjjrqTDJJYgeO6IY68mqfuNagLg6sBWREIV+q
/Hrd67lmJFDHrCR4STQ7+wLWOLIxhtXNdGJEGUNf81Yfxz6NtDYyzX9TxzwYRhXoxuPluVp1LJQC
llr3UvZR7DAQG9ndYsejV5M4oPiAesYWeGxtvQF/x0oDOA0cnmKEgiWqFm2Bu8d8AyYp0TaiwLVB
LLzmMIG3uqXeOiBtbroyd7Hg9Q7SQh7blVunwOoQTkwoi57W1VyKEia8dpckIQ0/vgwAvEHFG+cE
bjVl26FWBdqLCanyBkI3la37k9hVbOOJvvK8ALHdXyPKVcO0ss9HB2lAvMbsDuy2YNP4QppjUf7b
tz/FsBGfra/KX3PLzznZhqJouyRPYI5pT3Ga+VQHQcxGbmN9Wf7Phpp0rJmsCg3Amah0rgp6IBvL
sjFjarRRkbl22YBlkTZK7UQep0weW63fuWV/21nVAx+tPQrKG5t/WQg17jxZKBVs3rRoSulkAbPk
n8Ts/TyOPCPK6/Egu9ZHq8V/cj5D8W1vnHpHqzCJyUQOjMwpFF+NGDF1vxEdbniEsazmiUeMfSxx
f8KQw37H6b3jomYsj5cHs3Zwns7d8htObNDE0DnXwRjDk12WHdvm1mv9dguHtOp3CKYWDA84AlUm
sjzJModKFAxIlR3iIg/FJ5onocr314Jy4+vERH0c6NGIssYfX9BvtxFCbQ1BOXKciReuS+Bkorir
j0PyiYsF8aYDROISq9vKWnNaI+XoEAScoOrP5H07fa/jj6fQMUd/bShrnZRVJcDWn0W6x4J6eJ3t
p67fazPe5m+XvWqZjHc78sSSshom7aAbxhLkHcedmLnfoPXdAM1hDiBDl877y9bWl+bvuJSl8XLh
mEmHuSP06Oi+zDbOl+XXXhqNchGgbcEudeKimqZ/yeOfbv6NFa4/FL8uD2PVjA3QK24dYPxVCtK2
792WzhLJxcqDWAe7YRnkZsgc5IX17ydMgexyyYjoDlr7znd90iatTQcvi+bKAeRtMsSXzJn7g9XX
Y+RW41Z4trpCyGlAcQZQyncwgIIJK9fQqBO56SxQtiEj2GK3Kl6rRlBLw0sXDezvxJRkiewMCtxZ
ZLU/87hGgX4jkl09j08MKH6AvnMGkksjA+MdPTIX3RGe82inye7y4qyPA9kHHTVIFG+U+wVqexz8
Hjhp8nGvAf1TfzyPhdDv7/cX+ydHPs9mi00xrpXiWwuozRYxyurPBz0nhDQMJEvVLFyXUpHxrkI1
oPhuiQMis09Mz8n3Fd+VKDMVgqCsVcxBMtxjHP/t+8r0G7JrHDdFZcYdQ6/abb22Vne5C4A0SH7Q
xaMmSmZ7oAwUNciMz78NewpkDYip872etY15WvVWLDTeEVD+wXlyvsxeZyYNYmfciLoDuj6gwwo9
sMcxvDxda+MBfHLRNcHdRVWET9PLMS6qEagM6i415gqkKLMd9p2xcQGrOm4LaBQIXXRdAvqBFLnK
AmnmTWMkEocWT4dDGtdPpEM/60ByMKfpAAayNg+KdAjr9DCWENL2JsiN0tsilgfWWgea/rg88jVH
hwz1kldbWPDUaDdJgEuoXdRQpvH4IsaNwGzr64qbm3XLhyHGbSB+mFNobrXNrnnH6Y9XvNyaSMOT
YsojM93XXTjVd6Z4uTw/a56BUhbYAYEFXZg7zx0QBHjVOLYIN7zC8psnegOCeMm3EoLLoatezmhu
9my8atAFqoK3C6ZJISj2U5wUfm9/FWizL44je2g8yBeVn+gKWHr5/8+ccgdwh8sJdGZ5pGfPeHvq
4uHypK09oYA8QfXcAfrvXQEIAsUO+BPdJJo1887sxylMYyRRO+gcNMIKPSASkrh/6Yctf1sL2UCZ
hYMJmxjpjcVhTm6FkWgk93Rw2WEX7qtRhiYz9tKgR8MQj3z0Nk6nLXPK6TQblXSbGuZSdIc0o9wX
DgmB+gog6Au98/QTpxS4bdBsAdJBwK+W3XYyumJosniYsxT53PylNQt0RxXAKxFIFtcbptZ2FmBk
4FuG7h1OKsXtM8JHWwxdGkF9a2gPYGQCTPayk2yYUKWktAaUlIIipdbULzr71iW/pPf7sollQtRt
tVTvPLS/oFFKPWxFYVe2l6D+MbU3Rfcj9b5d/v7aEAAIRfZmYQJC0eB8QWSWVolrZ0VUt3gaWPLG
0h8ad6v1aW0UAFlpFjJ1to7axLkVeBkSRG5RQP3oZ538kNPh8ii2vq+conVDcvgrysEW3wMuUvCN
PPbaEXr6+xf7J25bulDCgsR1EXXeI4D3Wvqmab+cYuNduDWKZa1OrKDj3E0gbl5E0FabvthiYxBr
J/TpIJStnoAKtgJ4D4MQX0aS+W3+WjI0P/Q3qHc0ZOuhvjVnimeRqRmoIWBO9sFY+Cx+sKfDZkZj
y4pyD0A4ZtJjsXiW1fl595JaUM1jB1p8+28eppwmDu1TnnUYjdu88bkGVcjLZQMqm/CfsOpkedTD
pNYWYD0ri6ig3lEMN4V3Q+IrEj+z7HeuyWCoHwT/ZXpXvb43dXI9bG2ijalU5Yx1ms0CxM9FFENb
UIZJekxmMF1cXR7nqpO7CLnRBgnmWVUSKy2pQUaDAU9jHyzA0Tc+v3afgXDy/z6vFFqrzuOtgX6G
CA2Pub0vXnmxi/VDtqXs9X4YwFf9oQ4HUhwESYo/pBBEqoYZmBe8qX0Lyc1hI8x+vxqgFwAwFJIe
oJzEK/H8MMB5I2nqijJCb7k/Zj/Aose1a1mKDTvvLwBIx4BwDoaAE3oXHbIpR4mOAqzRNC/D9MDN
a8PeOHjWTFgWuqIXsA7SjsrpaQH7Nmp8yKKaCHCQNP4WG8TaYpwaUA7O0Zpqk9UwwCrhA48sNgu3
KxaQMAHDDDDvkLdVVyPX3QHSXVUV3UzNMx+fLu+JlQkCYg/FEkDS8UpUuZ2Qlh29lhCsddn5AoIn
A5jdvXqrSPr+AoBDgTnMQVoGNEtqtcZJWmcu7LQEEPW+infoVLovs3uJQL3qri3x4ff7uTXlZCa1
w23uwlpxtL9mW4wjKwtiOgs9H0qaeFZryu0iDa+SbZI1EYFMqnxwNxU2twwoPx/tf+g3EjDg5hBv
DWW/u7zmK/v7bADKAVITSbW5wffr5oe0r0eIdsnr3H78uBWKyuWSEFjokZSdkeVStB7L2whxS3Mc
zCueHIvmeNnI2lTh2Y3OefyBAE9Zi4brse5ltInsX633zTKeL39+ZXfg5//9vLIS/ZhpTOpOEzXl
ELAuqPrQjefgE0bAW2+5wBoB3KwACiklc9ZYeRPR/pqnHlTUIC8+bQR4qyMBs5qhLRVTvIDOz3RG
s4ykzGAR5ZM8Flk5vFhZ3j9bY+uFl8eztiYg1zMcAFjRVqaC5Kqmte08K5qIFTeRQT5cEQOy5OTr
ykAqZy4du8DXhX3Ns8Y3tcbnWwqAazsEsDJg8EAOAf4bZYcUepkyKKlhCIlEJ9bVNEET6qGfNxZl
ZaZQ28cc4fRFD4gqQWuTKaYUPDGRpd1D3fKDLPsI6/SzzysBCcHFS7oSn4+xP5po/Pj1DfAAcovo
+4eghpouAK0Ypa00WTQQtKq2ACjbKCSG3qyLjchqxXmXwxacPeiKgyklILG1vLLNfGYRfA7aEqav
D1kwgojosuMuq3r+4MV8nZhZluvkERQjCh1iE2aK5lvLJTqNPN+w72LthpDIJCIYp1+XLa4OzFuq
FXhgW2BOOLfYdnUtktnC0svKl2Y4sTtSbZzDq052YkOZPDHgDKsWGxn/DbryULivlwexslmWbBiw
PdqiN6b6gUucuijHOYmM5ss8P5C6hxoXO2pjt7E+ayM5NaRsfQrFVwKoHqgug6xAo7fcCnxXlgOi
PECTA7sM+LWpbJiBlg0YlhZ6YuNFo3thXllbUKiVybKx5dHkiQrve3IUUHFLPE0Hcmd4j1YOGnHn
p6CtP4+7y4uyMldndpS5AlmBV/Ud7FjO6LPypd0iBX3/2kFEbQKoDI4eRHamcjXWSTYBBZUkwFm0
2Clu0CSG33V6AIyfb/KPg0vPzSknMqqHcVE3YEYuiu/cvvXiXZceaiu8PGsrrGfLOwE1qwVIAMYX
xQME6yytNdIEwnKgnucBUB57HcoLonmW9AcFgr2on+JGftyzYRbBJC4dBOMqvK8A6Afp3SaJwHpQ
vcgt4exVZzj5/PL3JwfbbPSV13oFWNGLLsiMhchh44ReVls5Os8GsOysEwudrRWex8FCiw6mMnTY
gWTfNQgONbstjcHVPWqj5QMdZqgpqAhzRDFFXmbgUy4r7UEnXnoFztjuSq8/USSFL5xYUg5nkzIQ
LCz6GC4HoR9ENDcimdVVwUFjgzAH7D/qm8gEkW1vj+gk4L80eci2pP/WJgpPRiSgIezznhh4GjlL
rQLAcpkML0KwXWF6N/D8j8cwuJL/mlHOAVGNlpiHBb9OjBdIMj9O/Wd2BwBKGm5JBK+gWz13rpja
He9rkUUJu5n4UR4ub/q1k8zwEHwjOEayQw32ut7MGTPtNKrpwohrhDz3wpxdszS70s2N23h1Vf4a
Uzs8LI01Xs0oUKpzsUsT+zuUJ/xhtF4vj2nNt5BSh1SejmCZqqczmHV0VlKYGcT1K0SdPvN1zJcH
iPdC8Hm+IG7SmODkABp5csJuuN3U4VubJHMhP/3/31cuL0OKGu8uQKot8eBRfgAlXAC6nY1Dd8uK
8nasE9ttLQ2jsNnTnqTfHbphYM2xwB/uGKCaA+XCuzKQlg1Dx7A1qAGeEg7hhrh6EJq8yj2yS0m+
lWRZW3TQY9nI5CCthkjpfFnG2mtMGmOfIFzzv/Z4Sl5e9rXxQHwKXwYpGn1XENIqrbQydA5HUlw7
w60LFQA0enth9vuynbWFwaG4xPvLpaLWc+1+Lq3eaGHHrXLf6dOjQZpb194iG1+dr0UiGTkp5ChU
sSUCbi8uW8xX86UYXD+DgPXlgawbAKEY+HNwdKlE38wbKvTDSrTe8HTnOrsh3yKYXwsnkaBYmjqW
R4QKFJozN6eTK3F2cRLmY+z31n0/piHIczbGsm4JsR76BhEcq5iepNPdzhUT4j2It9DKH/wCTEPS
CS5P2ZYZ49yHZ6ssEpfCTDKi7gDsUwtoN+u6gyu/Xba08tpDFQCvbjyTAVxRUTgN2OAMOYslgPWF
ebTHvaV/AcmE0+PFH8R847ZfaYlEMHFiT7nFWAyifjApJdGEQLkGUMXkexDWQPxvX4KKMcwA82Of
yDCcGVXCZs1p0zwFFDMyy6ApQ9JseMXaVqUm6GfR5+kgw6scOTq4BU2djZhE7zYbprBub1K3/Y9G
Fp85CS4HbXLyEg350dw+DZRDe+iKTluP/7W9ijQi0MnoWkYHpjJTECuUY0HxuGTOixgeJut42d1W
Z8qj6CNDjgHqLopj955pMA8KSVFvZne9nK4WnOUABZzLZlZ6r5DC0HBEQzsDzzNHmSwyGa0Ljj/Y
aUjnJyK+Ttp4b5Iimm0ZTNNSzbMCNvQ+xFyCPh5Dp/w4X+P5b1BuVsfI7JzZbRoRb+9qN9OwVeBd
u4lOB6nspdSyM4+bGOQw3uTshVj1ns5OCI0a39I2vG/NMVxdw2MD/o0QUXkS9rKhzRhThOniOBdX
dCOWWvML9P5B1RGca+8hbctt6yK3lUS1Xt2P0rklxnjfoVnisl+sjgIvAVB0ashyqS157YywXAfo
EM2sU7cvckLfDG5nWy/NtUMV/Lx4myHv+z4fD2UqCV4zxNLcQsjG9EPdXHll6ieg1k3tMbTZY29v
xVlrd8apUcUbiDAqYQg9jdyF8rFOAf97adM4SLUtX1hbLGS6lgHimADA+Pwk6qq4BrkEgD2jyxYJ
4Q5iiVmQef2vj6/WiR1PKQmgn3fuzQE9ZslohYnUw3SLlW31OoJQOPqOIZCKxVL2qK0TGRvdnEZS
c26auXmMK/eu7omvDUkE8q4n8H8CK+pERdGHJG93l0e4OpPIfCN4waYCaO98JjV3mGKtiJc1S7+i
9hgNcXKIXfMzFxSYgOmCQkSBRT0OQUwkgYEd08hsJpS53qR4pc1WYnJlMPBq8JEB87UQNyiDYXky
WAYv0VVhQE3TJldzNx5IIa8uz9mKn8OM40AfB8EJCC/O5ywBc2NlGpizTFIUsyWoXJwgIfdJ//uy
odXxgIRg4VGwltL8uaGhSceMCXTXGzy/SgbzIHQ7MDrnw61owJWBLAby0YBuouXl3EylW6BbA91d
RNxjkh62SvOro/j7eVUXxEhlLowJz6+GgC11Er5Lfw2GvnE9bFlRroca+NYkK8Cp0NkdIhPPJ0iA
TfVWDLSWmQQrCEiQ/0h+eyqVE+HgAZXIukZ5/90j5b4d4qC0mjCHGPQAgRW9eNSN1rey+8u+sHLV
ntlV4paEeaNtCyySjUa6lKXgTX2O2VU9g4Y13bo+Vm4pADzxwFiaOt9DDqdBzqQdRnKHcs8/ZVUH
XTY+f3w8ALiiwwp/opFa2US9cEbDsaDfp4sfvOc7DYA37ydw5SEpN5psV/YrJOaxYsjCQDhO3a8t
5QzY8DYBWwiifBe6jfFu7tFhN3+ihLwcog5AnyD5Qn/d+U6yEgu5eIZURjV1u2LWjz3ANF5r7y7P
3Z88tJLmPbOj3LS1I/qGJSZQpxO5jYkdtLzaS607ZO0DuB8Ppl4GVtwHAxq8UHY6dm4TSLbVBrCc
C5d+hXJuiLyNa5DY4nYUpm8JFlQQlc/kTTF/9+LRLzSQ/8wPl4e+jOyCTRU7lnd6BcgVAhvqdMgU
fE3cPJC9uO25cbDZGDliI1G4shUoogxwgeJwfM/TM9Z5K+oG7dPwsLBourDbegBvWFCH1Le5OZjC
QzCT3QLE7Dvi9RNzBlgDYGoQgsLL59wrp8JsRmR5kkivwSEcTpCs0kOveGrHw/gJoBeKAX9tLYM9
eSM2owd9SlNLonjaJeYNLR8tuZHpXjkJYQLpVBD/IJhQa0PSQOkh9Ww8Q8cbPd+XxS0IO6w7ulWE
Wl2XEzvKtJFeT6x4KXOa3v3cQGbl5+Vl2RqHMlXQwWagH8L3ebajxpE7AfQmhlfv42ynS88H/l+g
ZShqKTdjSziBeF+Fl41Dk6M7xd8aaT1ngyX8cRLWVQ6ito3LeG1oeOJAABhoQiyWYnLUarehEgGs
Z9fJV3fykjDFmbWQtbdBPsze3hsL9nZ5PlciABAduh5ooUDr+i5a4p1ldFChglGIfDb8J0qLP+Nk
4y5ZNYIEElL5iNnxx7l/dzoUp0BlnoDw6KfwiJ/LZxChbkzfmueBLXTpS0PyC9fWuRG7lsLpJjxv
4rzzpd34W++n1fXBg3ZhjUWYrAYxtUs7AoBhGv0PaV+2HDeubPtFjOAEkHwlWZMmsyQPsl8Ybsvm
PJPg8PVnQfvuNgviLYS0uzuiHxTBrAQSiUQOa1WuNd0mzq3ZoNLy7f1xJbIsaDYEmwqaRcS3hVVh
LKNKS7wt1O9pexM37x84QjLgrwAR5RLOxhwXtUD6gb4k1i4qPCMDzo2r595E/OvWtbkncJ4otEMj
4HVc7smQ5Z0z9BFe1MqNsrPt0/XPb9kVZ5VHzfsVJFa8SwFqNJSNrXxqKJBx5hrzMACMvBvGUDY2
tRUNrSSJlS/A2hl9VKGCz0f2lu7Mit4D3bGbk/d3f4LEA0xYmABGu4b4eulnNaRsxlVgR2CcA1eI
fRsvWimJi7cCgpUU8fYsSO4MBc/bWHb+XTfYQzWQo26Spyizj4g9PSd7ef9WURSTeBLKxpNJOJ2N
3jftTDnlVH8o4t6NdM8wJWu3tUmYokPm0EBV5A3AHV2qDI1e6H/Qh8XV1IdCQzxlda6t7a4rsyUI
VQTURV5ZZcXYgCn5mE4VBIWkvgmrKHRjUzkARNSPquUDhTFc2zzVAaMAE6/gPCOHMiAfYGy00nQP
ZJrW+7E0eZn1rwCu7Sr6cDC+QJiK4faRgNcAbAXsA24AEgCpZaLbHPRYQkZoqaNQqSITk68piB/U
0pUY18Z+oE0A3Xycew2jvIIGEVn63ma8jz2ec7fHEa10y7Mi9rvtfl7f+q2nLJoq+csI5owKsuBz
iiXNhpCijhiy8M5uq9+kGbwY/CwYdjxG0RKwNr1xanPXV0z2XOffFuL4tWzRC9F8SsyoguwF5RZj
uivQ5zeqt70y7kryvWkTzxglnmLDg0MkUsh81I1nYC+NI0cOxIlypF6bBNwu82FSU+/6im44ccCj
wzaQdseaioepK0dncsIWk3oW8RD0uOZI/NyR1Us3xWBYg9MWI9oRc8ioCU6Jmi1Icxn0Rhs0z7bD
Y2w6kjh7a71QvUDGnbMWg2r8cr3QoEErhYPwG9axi0CHIolyNjw37jr0QL8mnt48S4qG1R2sEgWR
rPBIcwjZEThhjNpuBeCYgliS3dkIemwkBfE+x3sOg9DC0TWKplO70sjwXK28Oc1Q0Qb2in604ujY
WrvrprB5uDArwifSUZZ7g1xf9WHbpE6TBWoVuQrID+PccWOmwS2Nrg6GGGcAe9/vgsieR6/D7uLR
QmmYJzsc1FTFY42kpBV3OmYI0Wtm3aLpKXfjtjVv+3yaAG6oFj41ahvlqKryQuQXQb80ZC4j43xj
0wLAc7S8C5M2bd0+ttJHQJJ0GHamzq6p7N+xNdc3w2hOuxrxqyRg3DJs3urN0dbgZcWIodTtgdhd
neHWyz5X5oxeJhPXRCVrZNrKn2BA7F9BYtBAs6qegfKVBQ11JrdSk1PXJHcWXpIVyNXZERnRu3Ys
/QlcUuDi2iskP3XgjbxuI1sHDF1USIpzaDnMq10eMFo2EQMcTwHUgv4wxsox/kABECQdfyXolxKs
qR6WwYKEvHI79XaQcSZubRgiIISTNv7Bq+jy+0bbGDmOWxEMxXLT5p9twEFE+q8PLBOeDya6yoGd
IVJc1JqeFYYdFgFhHITHz2V9LluOCHw7/woQ7tykMY24ziAAXSj7IR924wzqKJyWP6jb3IytWrhz
ocT+dbW2KsTILmAIklOFokgn+KMJPciNnTo5aCEqz0gdL6LAm8p+k6R0e+sGrPcO+0RpvrealwSt
PtfFb23dWrpgfEPOSkJCCwNn9V3YOrvCiPZ2J2u24LGw6IvAQgO6JiR5gd7Kf8UqIEPfow0c+qhA
DqVzAWl0BGvyKYwb4ITk+mlEXiDjlW/Tvll09q2c9Vt7Su+rIfp9XdutsMq2eY80HwyFa7z8HT0I
4YciK2GoDYaETaetd0rU1ztgoQ1uHBmV5GhvrC6QtznVA1qncL/xdVnprZSF0XdOVaLMW3ro3fMS
61Fjn9+tFNw7Mh4AYsH/xZF6Ry2LaZ5wgXYpGo7Qp+f2FAzYAyJTMNtel7Xhqy5kCQqBtZ4UYWhn
gVbsTcfNdO/69zfOINQAygbPsYJLVIhFjQGDdmTCqGBqPCYa2YX1XZ//afL7ofgBal+JNG0j/FyL
E2OBcGjRJB1CnK2fNYAwNycNYK5xfk/Uwc2m+2QGrcXP2h7ceX7qo8d5mvwSROLjTxb+Kelecf5c
139zff/qLybpjMFYGEZ982Bi++WssdP1z0uW99UXrezRNMBU1ypZDkgRxXOWc2+DSfDMqsco/Jqr
P64L24AHQsS4UkYwFqvUOkadBNKA1D0vz210W88/VOV3bd92Ye8q4W1edW7Y616Vfsr7E8ozbmlK
4v2tM7j+FXzJVzo3GsIXXO15oHRPQ+3mkbvIoDM23AoU5SkhykvOFl/2lYjZoiDF7rBrGRl2ZFH2
RM2PmaN/Qvfe8fqibmvzV5RwQAZQMxK1gCg1vy3SzpvBRSGDCdqIkJFsQJsk6lcoOIvJTbSQ1UlJ
4K1rGyyc9Icz2v58l3td9P26MlvWjjgcHzQxcIe+9ct1yyYLF5qNqy9P9zVIHXfXP7+1LevPC2FP
bPZ9qxvQo0mPSe6rNhBP0XRwuC5la0fQLoTrW+VTV2IFE0bh9EavZ0Ed+2p+Gltwy0vuT5kIwb5y
p1vqqoKIKjH9PLqveCz/AXpl5JgwOYAOckxEqeL0m9rQ2Rw1Cw8GN7HuovwDVwfvqcLNi8cQUj+X
m63Y6YAx1BnBdj240wPgbCQPyc1VwpsBvY94Rb4ZgDSHLiWNOuLZEBUgt1G9nN2ZVOJNtsI1xIgY
S8SzG5VAcZxW1XQ2lxFWqa7tu0FLTpWK3muyeDVYvZBH8/RGAaN3pLlpUz61tPR0EJtfN7ktwwY8
AHhtgHBIcX4ul7Ixx6oexyIHHdqg7kHsSXYgFyuOWQH2zp6y8ukD8hB1oxETzxNAdVzKY6ZTmm2d
F0GCFZ2RmTmw+BmFqutStK3bCY0G/4rhaq/cKB/TMJwJ0ArpaN2NBXXtqHjIs3hXmtZtDDgXNc78
Eumh2FpujFo/sRJw9Sb7Sfr0e6/nD0NS72qD3tPG/iz5bdwVCREsJncwrY1BNEB0itleniLT1TnM
A2R9f9Gm7xG5YvJ1AH3gTZQB84NlZuY26gy6Sy29o11zAB42k1jf5savfoVwl2lquOjg+4XDnMEd
/nVRK3dBW2lnfvmQujBvPgiLXRcOa4zruTYakgfGnN4rYKVWc+1gxLi007IGKXT8QCfzsbXmT1lR
fqGzLFDZVvRf+WLHXR7PwG6JIN+ZnozpMTJctQW5oMTitjwGCmu45Sx+lkTXnVRF0/RmVkLLxjP6
hxLzzGqyv76WMiGC8+5MUAmreVIGjPxT9keF/Vp0iWvdurA5hivqxGhreVNnbbrZsaKIFoGOcrva
3M2K46l0Oir5TdNSiT5brYpoJf0rTbhWgaQ2mU1pFYEV/0BpB+NSsYckucsMTJunsRe1gBcubkzz
HsO1kh3bchFr2cali6gbs1YLHbLTgbiF+cSc2APArEtx+Lr0C2pzkktlK4F3oa1w5CzkANS4tYsg
1LL91AG0U33SpnI3DGebj4g3O80EU8wQS5Z5y2wI1R0OLaRiPFnIqbC2iqx86ZGzwVCHbdzM+U9t
kLXqbhkOEv6wGWRuOGLH5XKOtdXVcwSP2yzt00Kc26LUbnqVopo1WacklPVSbNrOWiDXeuXiO6A2
VyOAwYOh3SeNC8DYxfA7+5BkAEN1mX7O6bGX9YNyLUTfza9qXu7EPLxYgDboMozAEUCzteJlh0rf
XT/gm59HrwG/njT9zSiOk5tRp1OMFVVAAyvq+6Y7XhewZQq8M/M1NYVkv7BLOe2dfknQ08jII6tO
SvcYppKIYkuHVy+Ifj8NCRLuj1f70lf9lNoGCC708rZg36xEEsFunVsEKvwueaUlFCL9cEr0KmZQ
oQSYWGUTvx6UMxI0mHZYAqNlu2IpHq+v2usIh7jta5mCn0pzoM41CdpmAeS+z8vMAwrPIapUIOFm
uwwQvBGy3EOR+5hw2ldNvA9p4iMljEQw3jp2GTT54iX4m91Xd0Uf3wGC5FSS2oc2XtzHL6mZ7RJ9
uO0Bk6YUjW8P/anqnFsjtE6NSXdqsfjXddq0BAPegOJljbkYYZvQpb0Ab5ePFLLTUO2s6lC8H4sa
yBHIruLZAo+AjqFLS0AEmxI7qTHdO/jI8ChUclo2XcBKgFg61TF5FTG06AaU2C4xTjMAaEmf76ly
zq1d15175VcLcDPVlq3ephH+VU3M/hkgXcIQATqQBwUY+CDCsz5HU1B3QVj1Xi5DHd08UitpgvkV
4Uh1EPuBf6tnT308+yzLZE+ezRTLejGF+5BOaEx0ChQzQ5ody466rCVuRls3ScwTBaZeUy7PaH/4
YurNPi3sc04waUQML56AHTjSr9ftU6Yz//vKjbAM9SKb11atBKiVPepKi+Q+3jwBq1Xlf19JqKaQ
YRoDh1oDddEcHpf+0ZA1d8vsRDhltFcS3Rqwc2nFvND8PAOoLspPc8b2WfVLcyQxjWzRhJu+y3pS
WyEOhDLcGmDJSBtJIm6rFIgzjVc38GBeq96XixalgPVdHGxLpGNStH0O089IJqjhw6SdS/Zgk0dl
6dwm+8Lqb0XeuHm1M7vQM43ezdmhyp+16p9+2peNpLSs8ZV846JXP0xwNslsFVEz44dl9IFVqW+j
ZT5qA3U+6d3s1waa2qtg0P9Z6he1/MmafRz+SbtTyb5ft9v/zzn67wq9IczF5H+pJTm8Xr5oXqPQ
hwntfW6ilXuCuGTpVbcDVk9ktr4y9YcF7HYmfi5wp49aqN4A1+nl+g/aXBgQWhE056G6L75M2Awa
s3rGIHE3D67RnzBqcBxBD9cRycW/eZ5WgvhZWJ2nZRxAqjdhIMfU55sSdemubG8HKUXA1pFCryQm
yAFChuYc4dhOqRLGcY77fybEw2RdR0evJiDZAx3lmESHPJQNSG/a1lqkcIqXOY7apYW3zzvmJcPe
sX9MyEP3zjlLVG9SMaeRxf7UPU/JHtNCnq5MOzo+dBXCbUdGwbD5jAC5FwG0Mvqs3nRRaI4Cjkw+
k1Qu3+b6ALZltxiPQ/2JsMRl9U+zf54ySffYlmNZyxRWgOpxrjHuWIiTHGs3XuLjdSvd3NWVUoLn
Kqsu1JYMSpGx3mHcyyvr7w5V3KXrfc18GqLDdXlbzxWEkEB7N1BMfINQ2ndDOlkzrKitkwNrJn8M
CQo04z3lYyOZLlFve/3+FSdGKobO0sHUYUHAGqvRW84k6mydPQvA7jjf6BYCPsjl2SszIP5bKpyO
jv5ewg4EU8BJub++ZtvnYCVFCBFgy+YwoK8hqBmqH/OjSW/LIjsAgWZqn0r2aKafQv0uNTTXqj/X
wLANu8ep3xfF6foP2TSW1e/gq73yNMDC0JWwx+9gy13x1Uk91rmqsWvtO2rJdJatrOBuukHVQXQL
WXH8U8nPjLzAfybJczbXYAf82pCgnw80/WE3B2bVLh+8BQfrdX03A10wa2GHkexG072w8EtfLkoF
cKTAKM9q/0WdOy/tj2lKXIK+MCcEoZxlupSeU9m53GpswaOeDzqhoQR8vIJoe6mXBEB2GEDKx2bX
m5r92LP5R0rqwsVo/W9Km3ynxlq4J7RP0Sid/klmvX0akvKfMe1kSZTNrYeVo6qAUV30OlxuvTVO
gFXkQ2ut2e6aSA1iEFsqeIUlbbbP28wfmOz1twGirWEJ/soUDhe8cOvUFgb00L75gEanHcv0XV62
O1ud90rPfLNIP3VF93NKw6NaJT5cpV/3yR0zdP+6JcjUF3aD2kwvR/4SMGfLBbi2l3CuvxYExvlu
tI9q/e26vE3rX6kunDRNYaXCdLhJtYPfx3w52HP+zFb+87oYmVrCIbNZPKrpwOPW9lgajp8PX+se
HixsvEhFoQ22dl0gjwbFaHG9pcJ9RsqmB7I//HESlU9hU74U03SKw8otZ4D+mrXpDSXboXBy/IBc
JMFV0LRj2Oj1oK88l60YYw5CE+SP4uFey7u7Uq2/g+BgV+TZraqUpyRbfIt9YF7RwRNfN5BbAg2I
2FVVWei71ErMF+tOdkyW6tSgZ69Hr0xNiGRlNy1mJYpv9UrDKtaq0IxxWIx83jFNedSWwWdpIWk2
4hv0ZgMxzWIRFZOeb+pIxdQnZqNCTFb2bpfc6milKHatrMtn895eiRHspJwHvVYciNHD/memmH/S
ypJosmmKKxE8UlkvmBGFxbjAowFq8T424ju9HnJXmQlDgx0GBPP225LNu2oGbeh1Y9xSDoIx3KQD
xQpdd5eSI6B7srEDTRBpMw+kHW7YSMKSLQmOyVM/aI4F663grsZ6SDVmouHXKk/9Q53+j58XvJPT
KimSE/i8UvyYk5+hrKln8+dzsE30YeCxIRZH+1HBz1/QUo5B8Ickas84QpL4Yuu4oNb/rwhBBcy1
5cagocHbtP2EeAXzYtkqbRnYWsSbba76ZCADorY+vHWA6mXVDPTc86diHjzNzH7jGv2kRK133bq2
TiioLnkRFlCLgPi7tK4qWqK2jBfkkxJk5ZZ+ZxjDVzOPHtDcLFnEt6KQK0dPHKYn0FKGfy9FleDq
AHA0WOlgguh7TH40iES60DpXlU3962ptxGI8MY8w2zCAI6uLVXslKRYn5VxKwNv2luUF7Q/uMqeu
Uh268Zuq1ThGyPXQZJcqspfopqLAS6QIBB3O3nOpqDX0i26GNYiV6Ij5UfQxe+pYGwdEaK3mUuDZ
yCS+tU9oi2I9+OzQEKiLtaNpRL90reNR34zKF4BCgwk3Q6JHkjrY1ItjpNsWWlcxyXOpVzguYQPK
CICdzWAvHUi7yzXzJh+cO32WAau9PQ7QaCVLOHGUKotDWtyFmZUCG1+5zQrdZ7Ozr9vQT4pip/bN
uS2YZMxzU0XcvdxiwFkkms2S0ZoC6QEDkoPpt+WEedVodJ2kv8ka8PddN9KtXQNfGiVoA0b2Xcz5
LOFUk6oEbo5evzgzujhx0i1FEsu89Y6ATEL64RUEUX0zm6K3odbEHRJLZF4mJLUaFN4aGR7UlhCd
t9VzKgvYoHA7Wvowj2aPgKmynzBp4ZJChjmwtVZrCULAMo4kCy2OVbIAFqesUL1H9JeExu79WwKK
MjTvUuAPv6Fgi/QQ4xADKodLeNMop5K60yjxuJuuaS2D2+AqlAA4V6S2PaLauUrdyQHFxNeinX2a
HsJhdEf9HPYP89S5mvn5unJ8jS6jMUQQK+WEXQKso5YvBp4lqdHu6sJ0Y/V7jIHTeslQxmQAIJDZ
xfau/V1OYdeUXotaRiCxTsjnoWgPDcv9FBBpkpO0kfO4VE24xmKrQ5/3DEFFcWiiz2paek511PQ/
cfxPm2d+k9+O5lcMELqmcVMAktscmGcMJyt+ur7GWw5ktcZiH0sFSjjQoKFcYalt7KojedTL4SZr
8/3Q6KfrsiT76Qj3TNJEtoPaOrL8zoM23yG976iZGyLnSZfvlmz8VWa3jn5pt0nHIrMieP4tzqcs
+a3qLQaKYLD1rwEMYmEJDJCS9/b/0sbzdUWlooWbJwG9ia6PfFUbX62+oVc6qX+PTsBs3Ojhd2O5
B/OGS8f8f3MHYruEhlGhLFagstPvCnautdM0SHTjh+7KoRSn7Zrkv4cSUdHXzNRPURsf0xgc2kPu
D5YiOSnbnvrfE+kIzmdxJiM0bawk0/4At9ud2fP1vdq6uNcHQHAydqyQ1GnhQRWDurECZKQeQLUs
6QFDEd92iv0wmH0wDh/o0+QuAA9opOCgn9iwN7VVqhQ5ohPDjg+ZFruLVhw6xryxrLyl3mf6TR4l
fl/sU+PWHiWVrc1tBEKADgQKZPvFzuZF0zoyFXBAjvowhT4NM6+an6jyeUZj6PUV3hbFy3uEz1CK
rXpllNaM1XgpjACO072+8qvoEFOfyGoYm/4FCJb/T5Doy0wrUaeUdwaEAHTRvtYVc3kDYhHd6eYf
q3q8rpbO555WJwFQz0jgIeFi82ld5w3vap0Bq0TLrfIcanHkw0bjQz0n4P1J6Ky4UziPD1pW2btm
AKwEw+yoGdKzGqe5PxqAD9bKUjk1nRb7RWk/qaaZ+cYQpb5SLP0ti4YvVl7JtkJsDn7zm4XjpOlF
B29PynNt1geg931z+vg2bDRAhCX71mAe+NBdx5yOdkFAXI+oeZHdAsKJfvMThAM3O2HWJSmWTV2+
K8qNEUaSgEUmQLjECYsxYsR1HL4COrJ5Z0/mf34/kg4q+FdgAK+p7VU4BGKmoq9N4ENUTemT5b4u
HuUQlZs6rITwv6+E8CaFPlEhJC28mXpozrhuvEKg80YJ/vfV95OqrrqcK2HaXrr4c+HpsjSHEFlA
BAJ55NLRj4xq2JvqAoHT7XVlaM407NDZdD+X6H78EprVu7dbR9UWZx7sash9ir3fqt7HwLNL0nNl
ewX1Zib5/tuluvy+cGSW2upjMK6nZ524i713pp1TSpzx292GCGCQgFadgyoQYbcnkqLUhnrLOe4t
v+sxf11Jaj1bSmAOHgCNgHvHWIBw6ApaqzF6YpNzY98m6aEs/ayQ9PjKRAjHjkVKhmxdkZzZ4OkV
ml53QLG7brVb67TWQoiaZ6tUeyOGFrTb98WukFFgSL5vC5OuVQKE94qCaNDM/6Dp1HVkjKKSNRLx
plAbpq0TQYE5+UbrP6xtPVU2oSiToV8ebbupQZ+JFqfz0HjqfMiNG1PmPcTnCz/bfGgfQQsOOBqt
+W9YuY85neNaaZT4bOGORXLKm7JjQ+/T8jSEX4A56oEKSXd+DPHvgb4ozu8yOcbDPmu7/XWD2Nb1
7+8QzqZjsC4stTA+L7o/6Hs79in7gAgLtKPIsSDdjOTcpapKyMa5xuv3bI++QQ8sfGplqdQtLdYi
hONvtYxZiNsT3CieGp0G9ODLYG35QlzGKmAlXGkhbFgYm12rtBCRWM9asVMw4Nx4lByub8fW+VlL
EbYDt4EWKUWEtQLd0nhs1I/sBa/LoCeAcmiey71ICDKiUWbE50o9NemuLg+dDGdoU4WVCGEvjNTG
+ECuw7J7tyk9uzx+YIlQcUert4mRDjH53yl4o/UJjc8RBSyP18mik82NXn1f+P2OUQ8Vi/H9wXmI
CgzDPNiJO79zZOT1/KN8/68WgjmVQ0kSDHXFZ5Lv9fQ2g8e3Je9MmSKCLQHxj7ZtYWEjnm0C5BjP
SW9K2UNdePy90UO4Fke0gqILAqs1xuW+QRNdViuuTX4O5m6wzlQFHoXk1bBpX6uVE25JjI5rMZhY
4vM070Nrl8pcs+z7whXJjBBNthP/voGhjIBmklte8n0RkURJSsdOLHy/BVLH71zWPSv7vJAiMvrU
atsUG7IAQuOZ/vM/HT4iXI161hvArIJN9f0NafZM9vLYtFlwQaDuBki0NwC+/djZ1mzM8RljIwAK
KlDeG9zS+PYBLVZSBBNCL6Q16i28YGZ7pDii9Hb9+5vX0er7ggl1qFhitEeNz91yYkFanCYZ2aBk
ncQ4a6j00OxGaDCqNzZYTDBYM/6uw+d366FbGIW08Ejn4bVgS02foWViiqJzX7nNhAY5wMVJKkwb
5gq+V9AnoZkCvtwWtmJm6Beo40EJ4jB0HeulUaf9dSU2lorjZ4EaFz2FkCJceaoJ1Hs8HsJgGjHL
ld066ZM1HotBlpHmv1QIEC7kcE1XEZ1mKDYrCzMMcuUH6Hw8xTnrTuUDHcGdmh+6DGudO9Zr4oQL
RLcj0GIDtjZQjWdUWMP4MBffMxNdfvO7n28g3cbYOLD80dsFAJJLxcKmKZY5C9WA0CONPKt86AfJ
gXlrBVwECjCY7EZDmwhkRSO8GpDX1oJSBwIeYOikxXaJBBGFDqAYaVe8SkjQv+qNMvybt0fehnmB
mAfT2iiKiYAKWt8mSllOWjBHdD9k5LEu5qNSyfpJ3+46xIBXknNIcFgrYS/qlKjLkvUaOHPKY1j0
B6WtX7SwAZAR/dR0g+TsbGoFvCdwzILJ+g3Z0FJPM/DNoVWhsBuShK5dYnxW/XX9hL49OWjABcIz
J40gmEwTTJkYjYVGZsQKbTzdps342Flo1l7K5Reaf2+Be/9kx5bkOf/WK0CmTl/3Cg8TMXccx8xp
0zFXA7VAbR64dD8xYPtiNOOxxYyce13BLeNDRzPHeeRcFaILMnKweM3toAbl9DUsvhfRO5u74Nqg
zUoA/wEr31Mlmo12UAiw58NIGZitPLWXkVtvGQOgMA1MqwKqFLAEl0IwVlUsmFNUg9ks/WbpvUV5
NDv/I0v1V4jgrTPDaMFkFGuB05365ROCyf/p+5ZwgNKSKsMSwpl1GGsu0XIjQyre3GtQz6F0DbQ3
IPxerhKhjGhADNCCzHxKkl850oPXNdjcBnR+cBY9CpI7YYXA4dgYHRBi0GGbAD8hjOkBWBYNEFAN
2Rz4pi6vkAxIe6E7UQjum3GsNaZgM0za+X04e9KCg0yCcP1jMkaPlsbG0VfrpzitnogG9J7rCyb2
Cf/ndKDlSQOmHDovxASEoY5jpvQWVoymQOrE8JUeq3dN031RYsO1tMXEQHv3u1oaTFDEyZHR6hjW
oDRIFZdKaZy3PA9AZAB9BUw4AlCcSwPRk4Gpw8T0ACN6zVdFCzoNs9kSx721rpiCRuBmI/B5w9+u
zrPFhpBoKPzHxdEGpJffYBJcsrKbUgCLY4JPBpe2OD2RoVWGqZ2qBQkwNqPPCH/+RwHCWtl1yBiu
Di2w0jvQTXzkrHJYn//+fv1yK1qTRFk7Lxp6P1xQOFbvfmYAC2f1eeGkNgsjrFLxecU6shooMpLv
b1qSydvAkJMm6Hy7/PkD2GmyYjC1AI0xfXPonE+Odqe/PyUFLVZShEUKmwJ9qqUBj9ykvjYk/h/J
8eQfuIxkbRMKAJgYbXtI4AuvJV4+RvyXqEFSfCPaU0mzQ0yCWH8Adupdu/QYHQ59lk/gavzExne/
xiEcU/cA/KHowRZhC6t+AXNfYy+BbZc+ms7943XttgI2C07HBN4dEJHEfHWUAeE215YlyKYK4yBE
tVuPKNnwdUKwuGe6Wp6IMb+zb+/V48FdozMQUymI3IUlLVNt6AYN8QAYaiN3qPLlnnQ6Cqs9GW6o
RYf3NdG9yrPhamzAg25QlSZzBmLXqMOtqtFD0dvHrjzldI+xi+urueVw1nIEW5xntSAVRryhV/i8
ZO2xreav10VsbZiNahg2yyIAYROC0SYL6eJo8wJak+pA4hQ4gQDmN9l0n+vkVlXz9+cbsWQrgfyU
r2K3PEbPKgZWlqDsngm7qWjj1/NnZo7udcW21g4sExg8AmMa+mRFb4TRrGYE5XegE7BQAj1mqfwP
SOCojoAz4aMU/BesNDGWuUYgOiPnl2Dgqj7E2vsriQhsCEqhuDo3OOzQmZAAN53bNdpsQyOoKTC4
sn+uq7ERYK2FiLfanPetlcYQUo3a5OK9gs45YIfK26O3BeH1AdfAmfIEU0vpFGYFfxY4/bFTXsL+
th0/X9dlY9N5YyNqL/w/AJVebgmar5PEUjIjKMznyPmdvz9fh5ESPET5wxfgwOIVVGn90iqKvmCO
/r7tnllzyGJ0y8+P19XYWCmES6BNtNC3jutOsF3WNFo1K8oSJJ2b9Z/ocy2jsNiU4CDcJMCj5oHT
5UJ1bURm5O2AVDIBK7YY7/sp3DVt9vx+RTBihEsOiTWKS+FSTK21pj3buOsW5V5dOs9aUq+tJW/b
jU0HMzDaK1AuAl6NmIuopnIx+gV3Wlg9qPND/vsDOqB7GfUjG73uIlk4VZwsiu0Ux7yO92DJC4ra
+bKEqsTXb+0IBhVVyoeW3pL8zKOl2NMwwrSYfpgVADPU/XMSZ5LOgY2GHpsCfglcEuj+5fD3l1ti
tXYGCD9wIJSOE7qhrsweOmZPZtfvsw7wCD1mN8tIOwEA9K5sq1+tDoDjIY2erq/qxr2DnwELxIri
5She2RONZ9DapUuQs2k/5vED4MK/Din9ZoQxSimzxBDFBkt+ZYOrB2cXdTTAsIgDBGwy1TBn/YLB
7lTfL7WWvgytw44Jwj0/bia2m50F7DpUyZ/bwaI+xsfG1q0A5+Bd13wjjEUEjrkJkCxtUBRFrd2q
Cv8lUTy57TwD8wMI2UXmWWlwXZI4ov8fpTkXoQokT8z5cZtb3VAzKeKmy8kS6LQa7uMo+5YpEzix
lmyIDzmtqoccTYw3amt2Xh9SYAcplqzHbut04lnAB2IIpxcSfBkN89oqBm0Jpi7eGXZ97g3Z6Nrm
iq5E8J+wUrMc07LsDAO0HujIpNO96Sh+G2VeKh0m2lKGPz84XBFALMRsByBHpnBAj3ngGKA7cHNV
Yhtb30dwhN3CwcBwjXA4s3FB0nCZ52D0WPRgqZLqA7/+hKcHBwnHfJKG7Nmb2oCT4o2MMdo50PL6
SIwfSa7uGu2piCJvih61d2I7vpofvBlfp1fPJlwy+mLFThm2c3CrW9/2nhJ9u27fW/uOiS5QsfH6
qPYKgbLadyCeoxab9XPQH6Pep/HDoj8kssm4jS2B5wCKrAYPwhOol8aFR9xkNWwmwJCtw89p++W6
Dtufx9nkVz3iMHGNzGigStaToCx+lOSUoHxyXcDGnuP3/xXA/75apNLolDYvIQCu4NDqADIMme/Y
n3XCdlPUeEyP/OsSN1XCnIzFYwuUNvVLiXFmjzPQqQny2zsAoRSS637jokSODvxuIJVGaK8KK9aP
rC27trcC0I8kOCfnMv2AAmsJwpJlrGa0I50FZJOXDIWzxLAkmyLTQXiwDkmkd1DCCoZwp2k7tfU7
ydnYluCoaBcHKTu4Mi43wQgNUqHCYQVxd4PUbJXd6aHEWW0cP2zEXxH8J6wsSymBDdsh84Y0v+MW
CveGZvaj/PJ+a1pL4b9iJYXktr60CxRJ1KOVH3RZZwo3F8EncpJwDDGCsQedQsL3QQUEUkKWWwGJ
f9Lqxp4OdfLT/N4u7+8VRGUJlR0kKnjpR0zLauXgFHZZWcGSf++U3079/qTExfeFHa+bQaPwt1YQ
2hgJUHcdGltD86WeJYPi2wv2Vw9h2/tu0hPGoMeoHZh5DGPfzPbhP86wu77xm+aFuwNcTzbQ1MVU
ku4QZUbChwYK+SdXAF/4KTO99CPWtRIi+KomHPTStEMaqL39LS7AmRQOP6/rwdfjrYH91UMIgDAM
pibGqFCAHljfG5bto5LN6PafjtflbLld3IYYUgQ1IcrLgpypinIbe24HSuXOjR+FEq+4oQegyJHz
Ak4RIkoR7bxZnESbZkYDzTmQ4jS8gHP13RqgNImeBRSUEQWJ0Y9udqwfQSkTDPlN9ytJJAa1pQD4
jgEfgzZzdHcIFwdtVKfsGMFNWDMPWDpe3N4Z7PN7dQBxGWBTeY7AQdQjhAt0xBPPnFI96CZvNlxH
BiP9VgmknzEAjflkTqgp9qgslEQVTZCe7sAdgjaPHUD0D1FM333IIYYCbsAC3g4yg4Ix2QnpqlZT
9GDGUHCj7Kl1LrS7Pjvo6pfrC/b2mF9K+j/OrmxJTl3ZfhERYpLgFaihx6LbbrftF8LtgUkgJiHg
6+/C55y7uyiiiN5PjrDDZElKpXJYuXJhtpKOklw0kKQNn9z6tgBoXgewFZx91+XMj/b5NTyXM2/s
u3ekomieEtw1Qh1EbZZ5kjX3qi4czDJomvvu44glcJwAuwA3Gwy9cLrPxTluY8U8Z0bIWAwtSDw7
fuiZ7hlbc8Mvr/2ZoGWKRYwVd8gsKHKM3SC/NwAlXt+5S4MPqBJGHM3kqUBHLVVaJbQE7UFthxUY
YSdMPvKMTL1VXb5P+/zNmNTX6/JWVgQMFlK3c5Qyw2TOt06r46iX+jCETLFfnMLUsOzDZZDZxoAj
GiVSJPCXgbGOAdVtxq0hzOznZG8lz9dXsHJJwXNIQEON1C3Qbwtd66q2MpIYn2evubxvkgeeb5zJ
6h69k7DwWmwmi6GIzCGM8tyT3adxy7lbE4A+v9nO4w/Ys/NDIInDUtMoxzBLR7/qQMMamzcf36X3
IhZXpIgdOqAlagRFD/G7KVDID3K14aSuJH6QemAYGYj8IAbbLo86FiNY7yS0qW9vzMgvTa+sDzQ+
xJqP62iPO0kDulXkWNk91NcwRBcQPASNxuKpifumyJuuQ6rbUL7TSjTwfXzzIAGJdJS9gcRaXpLI
GltdmgIYm/jNSUpg7sDGe7h+QCv5IzASInkL3o05/+kY50rAuRlxCYZmTAZ5GO1xn0cguANlAIbC
xPIhFre8L24q8WFHFlJR70D6Hv1HF9gyJHqdZDCQZG9z10+m/qeqrR0pre+YerCRIVu5qNi+eeAt
IDhAZS4uKpgKCp1IgaSreyz730p/1JIv1zdxTRXei1jc1Cyv0Ocka+RbOy3I1fjQtvmGLqyKQI0L
WQoGvOJSF2qt0OtcS5HbzPrY60X3aBC1IWPl+YRjCQ4l1G3g3yxJtJMSfPNDi2Voyt0XLj8VtePT
ov/O6yiIdN57aVtvmNHVdaF4gLQIWocurm6uZQjzS5wO5np7NjKUv64fzcrpQ5mQOJonBCGUWNg4
ARq7lFbRiCFEDwS0IQPoKvr040+NicQOhvegHwjY34UQFQ1O3sZI6fFJC7Jm8outQGllm84kLOwo
iHW1rNchASfifJPFhgWd//vCcQLwEpyaaDpHnEwXClyhSchobK0LE7u+FUVqeZkOgrpufKwz49GJ
a+rlOuY7uluJnrV1oRMUuVB0jdGLWSb1kDQikaWEC6X8Nol8ULJeV4D5p18sDQHFTB1DZyNwbt/M
CPOh5JhI0KEqz24xZeSAGbamuyFm7Q0y0bkPEwpnA4DChTctiAZQBAY1hmalwHK/Jy19INqx6W6p
Mx0xzi3Iy/IQOxOaRb//iyXCb/vbs3+ZUUa9atJiM5dhmb5oU+5zeTtKINv4x8FRwJS8E7R4K0az
mxPmXIYTNTM/F17G663SyZpGgEF6nuNGEJksoTMoD6Usq7gCCeirlgPKtnFX1/QBLicGuMPlAeB4
4XlyQw5xlaPEVxfOvoMt1SW9MWMnmPiGaVvxqQHORxEIaX4M3lqWv+KY2Kooyj5U7fMUq11e/Yg1
FC+iGMQf366rwJqZQxACLC6i3xlHcK7lllVQqwTRY2gk7EgHzIguMvFLI2TDXVh5IlC6+EfOQgOm
ttfBvZ3JMP1D4/ah+Wl+75R4qH9uGKQ1LUCijuHZBp8NCqbn6+lEVnCzGrow74POs+qN27q2XWit
Bk0DXjsTrKrnn1d5WvRl28pQjhhaid7EqG6embPVZrC2CqA6oGYEtgd5m3MxFEAFEL5Q3Bdwdv+O
9S348prZRlLTwNMJ6rsLJJYlwLui0kiGpAxF9sfqX+HA6/K+Qm9c9p1tkTKvXR2oMurkSG+CpXex
HDCKNiXnsDNRi4mXybem+llMKBxvpQv+fmhps98Lmvf1XRzvKtS2jXYWVDyabRZY5XA/TdHRpNVL
bUqPxN3JysW+AGOEb/FfWUwDHPKGDq6U0TE8DTxxczZspixYPB0tqRxw6ONxKo36AYMhHlRaoopL
/MamAKN3oGEpXgnJ71uMdPMAGz2mjvn5+sVe3XPYKhRD4MJcBOaV0sFDI3HhDGl5BT86/RNjX0Xk
BNfl/LUQF3vuzrgEQLeQj11YkJ5yewDdvQxtxYIhLu/EOHyuVI9u1EZ5ZKRBkVlBWr46Xfw2yM4T
dsGQ6ij9hjg/DcICQwyP0kFJU88PlclPrNB3Ldlidli7usD9oHXDmkcyLZ1UWcYouafYEMxcEvV9
jo58J/84sMy1MJAMl9aeHYcldAZZXNcGaHMMLfJQ6gf9x/XNXrELSBuhbANQmYsS7cK6icSIpVUZ
Q5hikGz1ao8fBxkjYIR5wyM6T8li8ya+u0CTSsABV+L3izz1a+TDAJm8voQV02OBHRIOz98UyxJT
WJA8rkithlDjps8cDBmvn7rxp2l/TshbNN459afrAlf37J3A+aK8W1JcCQyRjRDj19q91hqeU3z9
NwKQ1IWFw7kvrRtqnKCkjMkQ2taucYPhXyguolCgmuHpAsHEFguorcYeB5f2Ycxc79ExXhJ9o2q6
4nBAAjSXgZ/UQbCz2CKjcwSrSY/RVNlXUE/uu6lLPRfAyFy0idfbW4ztK8bpvcC/uYV3Z2JZad6l
jd6HjBOPD/u+Tv0q/US6j4fwZ3IWtmkQOWsbTIUIc8d9IKNz2yTyc+I2++sasLWchXPT6MooSzXh
hBQSbsYjbT5jZsvANpyPNU0GDS8QUZhsA4TQ4nIatE502cIDxQyNyb6P2s/Xl7FiIdFDgzHkqLOg
lrMEs4lJZVWdyAHE7eB1NgBhAfSj3XA41xYBGBuCXvCLwr1Z7BW1xv9ex3JKvTZ/FmKjOrEmACk9
5KPh32Cc8+LxdZOqIVw1KpQJ3Ms22XBktz6/MMGNY8pMTK0KMY9jYn6+5WGu3cX3P39xF0kKnN2k
8H3H2itMpygPun5bVTu1VXLeELTkN1ONoHqGxunQbIOGe9x5ckef28iAbkSZ64LQe+MiuL0sEZRO
Z2tOIlRIQRfuWqkf09HL2TOZOGj+NtRrTYcxBAaRE/hrMUJ3sX1KaPj7dMDpT9+q/JND7itrw6jM
n1g4PIgv/l/EcuPQtdAOrtOrEKzbhxz3vEOTpt+IO17dU5p6GEFx/V6umZf3AhdWrCktvc0nCKT9
jwJUnum9qL/xrUdgfecAuASvEkE31nyM72yyNjILWFmiQs3Fo4z2JSvRvBYtJ9cXs3p/8Nj8T8zi
/qDGHXFggaF2Ipha6+BqW9nI1fNBnwfyUejTR0P9+UIKAO+HJoYBqBui7vK+rx/cTnE/Mpryjg1M
R5aN9EeGMbLHJB/t4/UFru0jnH+kJoHOviTys8cc+f0BXZUi+qSTW3MI+q3GzS0Rs8K8O6pWoBsa
AF0S6uLbmMeB7n5y0SpxfR1rB/UXzQhAo3GJM6dDXdKiNVBEYN/aQJINV3atfgBkL9qO511CI8tC
q51IjVE1SfS5A6Fn117bfSnl/ch/jnbmCfrDckqPpVvgqlm9lpcXtV4XNJnA9FzgwWvLGqRjDnoo
9W+9AyJgXe0r484tg6jR/a7/IMs1YI7zmGIUl9A9o4O2bnGrhJmMlBsTCbvYVT5eP/44UKs/TZWm
bRyYMT+dF2tDigXPNxCiYJpfqIUGiDMZUPbB4Mx9255S8oTywh6pbN9ugk6ffA5Db6rWA1so+IL2
jNxS7TipXVlEnqW/Veq+K38SiW6l/Kau+911jdLXbiaabrAf4LicyyrnP9Cp3LFsTLRGTdYh6pgv
Iv1kSuojTAdV5L2VHtBbC0/Yi7QftnWT108wFr41wA0xn/r+Bg5QUPGtFLkxi73YNwqThyQlAbPV
4oxaVka5w9ENhKyBVdy7qeN15Eg09VSIN63Mnqjc1TaoP9n9UD+k4m1KCkCJe1BHN4fIdG+lrDyt
iXdOdlIye3Ja3Y9bteGkrx8vtm+GXaBVdpmqa/My6ksdx1tnX1wn8cbpkXTPU13vdQTTlYPUXbRz
hz+FvbfK+8K8rcowGRIE/2Vg6M2u4dS32eBnIsIYdawqe7p+vitmaW6xmOsA0EHE2efHGzWOGqIC
vRZ9247PozDi+7g06x0txy0Exco1Rn4FbUazKwzs/uLIsrjX7KbFkVVaW93nbTHuh6wfb+2xb33M
g2o/O7msnhvN1W6uL3JVMgCgyGejB+ei1mUbua1nqOmEygFLHCWBPj6242PZxHsFopOp2bjVF2YY
eXlkGwGuQl8ArNbiUpd6nllVVnRh6twZ492f66u5cC3wdYYxEdB7VKBwtc6PbJw0S5FcR/1G2K5f
yjzxgAeWvj1F6bG08nijw+RCRRbyli+XqrVWuQoUyKBlGHhieCUBAgLZwI1tmxXg7E7PgubKFLJf
QCksnYAZGJp3apChXvfUb2ns3AFMYnqOlr4YfTIesN9buKjVzZw5DNFCg4rRha13uSxMCn5nfbhv
Ld3TsrtJvLQfDnDmpb0TM2vou9cfHkzXGwPEmKUdEEyCT4Zv17Vi5ZRQNMTtmtNAUI7Zjr+T0FIM
b9T1qQnZlHyRU82fywqDQk030r9el7SyZWgBM4BERsiJdP3iHjsFBbYyLSEpoj/ANXbSCvcmApN5
z+UW3+fKqkAiC7zFTBYD0PtiVWU66Syu7Rr9f09CPnF+Q9jn68vZELHMa6B/lWWFgAhdu23j2Kv1
R7XVX7wqw0CBiOLizvmm88MpUE9N0jqqwjZlCrmZoocTw/ljEU1s4xKtnA5MAsNUFag0cJGLHTPi
enQ7UTUoHu8m58aejm1/HPjb9U1buaoAJ6Bbeoaiw3Fe6EARVUgI0qwJ3b6wC090+nCUWm14OlI3
d6JL+JHKKd0AklzYcXuuHKPHHKtzsJsLqXpOuIZxUAK4iMKvYu4xERK6r1QUGNpd/OG+h1kcKmAA
TKFREDn581OzoRdWpyIRDpN5Z4nvZm/ur2/j5UMBCciogArFNBwUWs4ljIYZA+FRVaHs7jPmdVuJ
/suqxt9HfeZfRqkfieyF9xaNhUzNGNrA+1v01VTRXcVOTIeBO1koiHVf8/QU1TeFs2GNLhcGZ8KA
UwsFhJFYpqUmydWoGaIJaZfnN5nGJt9hzlZMdRmPgIgENg8F/7lVFG7g+f7VDOP1FJ0EJsF3n7lu
vPaG7vdmHESYoAE8Uh4ksgr02h59NyEbOYXLS42BP8gqIMOLrhXYw3PhegTO1oGoIsQZBjmJQcJC
vI9Ti6Fd/J2UpXmyzEJgjtZUhG5JXhQSldHk7K5r4fxDz9/dcxELPU9sCuJLpRchLf6M4lkCSgBC
noMlH2T8HUOh2IchVIs1LfKJSWUaGiKsIkxM39WZp+lb4OBL/cOSYJ+gFuiJJkuDO7lV3TodJIg/
zd3W1MOtjy9+ftY5pZOP+Hhu3I2YFBE9Xz+PSxN+/uMXl5aTaABBPs5Dc27rzyM9FtnRqo7Xhaxq
L0WGz0F3PaCUC48kpq4W261ZhBm7jZv7Mbmj9gb6YmWf5sQ3mmPIDDl35nW+d0lKt8xplhQhAc2p
12cbarv+eRTcgcUCGGsJaW8yYVFTy4tw0IPGYN6UbOW9Ll852JWZ5fa/EuZf8G4BhdH3gGQWRcgN
uh84TEuRHKuMHXQa3Y/j1kDYtQUBlY1qIfD5iCAW1ixJJRUt6oNhJxxPmbmf6/71Q78stsNIIs8+
B/Lg+btwsUkkHJUNA1aUR3eDm36Np+I+siXI4Mmd1ml+R/nB0uVtoms7fRr8oRYPKe02os6Vh/zs
Zyw21mRl64qcFOFk97mfpsMJsN5dK7oDA+0keiJ+p8208SRdUpb/XTt6ceGEgevlgusBDNiO1vZF
aPcsHFx+TNr0ng3uvgGB8TgVO8yNeBiS0dPdKjDbyc+HDEX+7JSAppk0+a5GQ7l3/UBWbiHm/aHh
FWWPubly8YZI6bZ0MggP9bEB8iWspjLgH51Ki9AGp47uFUSi+jxkYKFYHROaGhnjwIzdj85dZJyS
7DkpqV81udep5yb/cn1ZKy/K3xAO1FRzo/gyT4j+KG0qMJw1bMoTwxDtZNzXKISmyUNjMa+tCFIv
+ccNGqZAmMiEW+COuGhn0jQx9VkHc2DWR8l3ox6jEX8jn7N6XP/IWPZmxALRYkexrgT5TieBhPR7
On1wNuJ8XDNfKaC5aNKYM1znZseZkCanBSvDuHwd6te8eMmNl+sHtGJqzkQsLmA6WSzXlV2Gkhx/
G+7h+tdXtuns6/O/v7ObHS5TRBosIDHuKZDYlv1Dy+SGLVt5Jc+ELF4X0RuZbtYQ0umvHSkOZpGD
BG304y3C6y1Bi9tTN00z4I0rQ1t6iRnEwHnmN4W5pb7zqS68sLP1LB5kK6XmlJcQQyfp5/kvxguv
sjE8N9mjPrFj/I3VSLaWlu+o+lBS7tHiUKrIn8TJlZrP4f2Se1JMHtXu6wlT68Q3RIO+6pnnYjzz
mKudgzl2A0i7yxuj2Btp93nSx/3k7uy69DBzHcwuXpm/8nYMSqNEDjComR7EIwkyjDZy7F+k/5KX
sZdnzyN5G5AJ6oQByMmLmzwQfev1XdFRXDXYkRnjAOjJQovSfjAiXpTVDAKhhti1drax5+sSZipa
A0mGCyClsMeyonZehYY++MpBE+cWUnjlJmAN/0hYuIoxGvJHwdIqFPrnPjpM0auyd9cv29YiFtZC
dj1znYZXoe68GcZ9UwbXv7+i/mdLmOW/u8x915CK5Pi+Ig9cAdR8M077uNu4zbN2L7T/TMrisAm1
5WAZOApm0jtkAr04OsAX8mi11zS1c+Xb9VUtQ0dgmZA/nalj/jOTbEkDUdtFltslpr6N7idejjtS
CM8qX2h1S8xfLXuAz63qDZjDYisvZC61QYAkSmDiPbqI2KF27o3aRgntwXY38iQLlbiQs1CJ0UxI
YpZ1Gur2Tjlf6uHX9c1bHNbF9xcqYWXIP9UG1tEMzU5Whgc7vGO9G4xI3TeGCJKm2ppfsrhJFzIX
ChKPrlOWrEtnFu9E7Qn3CzO4vqxNnVg8KWVtSZIW2Dd7mk6lkwZxaT+1ZnrLqjYowFJeAWMN8OYR
fdMbshce03+WZ2Oa9UyAgVrM4pEpayFInmNEnlaia668j9neKcM8+RRl/d6J3sT4saz+fwTOCAWk
pUFfuUy2A6lsJCnY1UIn1veicH+oAvSYIvp9fU9nVXh3r/8rBsEfMtJIoS2hQ0PWWb1TYsogzypf
uT+qLSLsLQELXa900U80xsDLTitekQzyChpv2IpVdUcY+L81zD/hnQV0tEy1RQkRNgySmT47k3OI
+xpZzyc9+2INW8mLVTPxTt5C1bOcTXErsGe1gcnwnxOleejRksBB/ouzcQF4RjMlGg+XU7+TCMML
qqHHdF3pg2Mgcj7mBv7n7N99f2HuNNJlo0vwfen4sXoO7WoLmLp2+Gj+n4eDzrnGZZzRJpg05Y4M
K0jpTkRBRbZqUmtm572ExRrkqEngTRxMlKyl72Ihlomxif3z9ZOYb/fylswtXyBwAbwCw+3PNWyS
Fcu6UsOATFJ6RiN3o/qmxa03WaaftzfXha1v2j/CFqZGoLk2M1oIo2iKadKT5mxV51clIKeN8AVT
14GtPl9OV1duwx2Kka0ZiGSkp9HmX6gufMP/l7A4lirlXVEPdhp+dqeXjH25vkNrFxATCzFP0EGp
+oLLLmJ9lcTdlIatJ7TjqHxm+8MW8cOaVcGEGAPZayArLnjUJqunzTCWCWiDf1cFjGMKPC0okHLc
ePjY5hZ53KqOoVxHwRM4kzovDsWtY4XiE+SNUKyo/l7pYF9xvgrdOoz02/UNXFUAAN5Br4iKP8ob
5wogpDJtEAQnYa1/7e7k+Ov651fPB3WFuc8GzTBL9HYdmRpaU/B5Cm9a6wDqtJgvI6Df1YaktUOa
ichm1jMkSpc5xno0GkMSeARGb/utyvxMeyjFXdUoPybWY5J8kAfgr82cgeNzoz7CnouOuNEBWWiE
CdmiDPptPjpjdUFoc9AZIBhojFtUnFzBo6gQWR5moyTBWHNjx+NJ92Bi+505qCmo0jjzFMledXMS
3/uSFF5iY0IHnwCULuJ+8pXd6QfVZmqnCcf1Sr0FlKYa1QnNt8qbYjDgR67+yxKjCNA5UAVajuHw
reYOe5T1SMA16Xzrq2jaKMisaR3IZgAjdGEaLqZ9VFknbRqneaglyRHM1MKDfmzRr609CO+FLEy1
GLiG4BobCMtQgzrDGRPkav+FiX4vZGGiR9akeYQAJdS80tkPw+H6/VndKIQ+YFxD+AOgyvn1NEtX
DlXS5KEsaHsLJpDKG4Au2kiWrd1StBfBxwS6CEXihRRrBGPKUMZ5WJPsFpVbD214OyMavamyNp6D
1UPBeBK0q4Ll5iL3x5w2VjZyciGxqvE4UC4OKLczj7AqPV7fu78T1JdvNUODGUFX6TwrZ+FwmpzR
nGsWD5NuMDH+FzegGJh5smdEXJ84yvEcsxy8QkVy105gWNCH1vmKrf5Gxq70SW+JoC3q/oZpvQXd
6SeP2JXpJcRtHvEaNYFJtDZwu0Z95anI79KmGW8x06RBiSPNARRD8OM6IjlEI+kBAlSNdap59430
qOK4Q18EGGhn7RwOUByxpPPgGCrxJzCAhAVefp+O4ivC7OG5IeV0sE35FQPWf4xkzJ/1OE92Gejm
70aH5rsusoLCZgiAxvyNjHV86KasP+pWX3nliAlt1Bg+9UmTHXtTGvcDsyPA8FKMyeXWo6pjelSC
2UgxC9TqeZF6IGb7Rtzxe2KZiQ+6+mmf5F+K4bMzPaGq73odO/R9CmKKRoIuv5y8JMpUoCyPYjJf
23tJP/oitv1IWB7Yd5xD5RYYDdG29cEUphVwq0w8YXLht0bn3DodmlTqylD7rBL1vzEFMy4Vnhso
zS7S6jMtvcx7hIVTNntthT9Zr6LfMGprz/Z7IbNBfxd8CMmNlsdJFsYG8cGh+MXg7m4qkKFT8R4n
vnGT9LWrBApAB8mRefrDsi7IO6y1410WZkaHCTNppEI30cSNoG50J6Devp6Mw45phnsHhv7kU1vb
tuVXZFAPEU/p3qwzfjsgjD50MUbPXr99q79OB/4Y/EXI2S1ZmKgZD+6IQQ6o3wAZS0SQEnaI85fr
UtaC8blXB/VD5M7YMvPIy6jKrAZOf2pRXnpFpT7DffrJnUl4TWfRU1zIHkXAOEXzQGlvpMJWTlyH
ywHUCejZZtKx8xMvoqgCVK3Iw9bWK8/o6f0UZTdRaR9r0CmXlra7vtolxBc+B5hZkHrASBdUUkE4
ci4QaNh0cvt4eASLJfK/wx1NXjWm77P20RW+FhW7Nvlau43H6j/KUn5Kbqvmp2N+wiPsOQb1KqBI
dGfYUMVLVwXGFUjzuUAN12uJnQVWT0viOAJOU3/t82pH669janoR+40ehNvKfb6+DZfbju2e+7Zn
RAcY92aleHfRhprmmmaBb7xKn1XxVhffuIuzRx832WoJvdSvM1HLMhL6uNDIM07jYw4Mt5vu3Qx8
AWhtZS8yDusxGOr99bVdPviows20ZYC0z5CIee3v1qZzzUgyO5keC3MPsEqycStXP48XA6PLbZDW
LDHiFcfIy9Hm02MT80Dof8zo0/XfvyTcmFUUZUTgG/+CpaCr5wvgwOchAaCNj3I4WR2YIowbbXxt
nMe827cW0IG/uXoa7Q+WIJZil+CbarKEXeXZ9CgGn7rPibZV6rv0kVCEBy4c/KHow7aX8NM+tXkC
pHB2yrvGt+q7NI2QYcBUvC/XN3DlhIBuhYOEsB8No8sm5DqvtbEACPEk3ddsqtG/ucUmuSZh7t9C
ChvTwy68vbF2KyocCUOAoROaTbxky8lbsQfAqIO6DJAVGMAl2MudXNFmJE1Pk9Z5ujN5hVV6mN7g
wVkLKOW+MWzkSNckOgQuJTKXULwl1Vgx4pFI2yo5Me6wO1wrdj9hgOFOL2v3Mamok4M5q00+TZ1h
Bx89MHTRz1PY/rZDXsB5wQGYWx3AGAAGvGp+Hm28cJcrO/v8ckYI1xPLnhJ8fkxv6+E2svfM3vfV
zkx/lumGdVh7s0G9AbIpJLcBGV3c3RbdLRK8YhxN/BH6oeMHOmIiALoWr+/Y5VVCC9zcpQJ+odkl
W9g4dHjGunQ7Hpp27NHyreysAAj5vSaP1wX9VbRlBPBe0ry576wpJVkR2UpCEo1PmVTEk5oBBDQm
I42pbxlZkLfcczH/3GTTTrndY2KYrzQZfHOsjh0vAk0ZgVJbAdfqRoPRAVEJAdXisjEgMUgbKQCx
w4b9tKzvrvxtV7+vr/3ykZw3+R8R8yG8WzrGaI11lYFHpRh/dO2n2D0Z1T7Kn2Pubhzn1mIWm8xj
K02MGouxrdFzi5tueGndD2II/mZbwD2CMQYIUC/hse2UiomXLQeKuLqNht5nSFGn7EawZsOpu3zy
5437R9JsPt9tnEZJk0YCksCoQ3y3nRo/Syfz1oiydB+ZCB5SYSReXCF0IaPcGjyESSAQcK605y/N
Yj8pHSWCxyw7RWWDKgaG0O9tRd7MuHFeCjiIXj4J+rVxWHZT8AqNXBatAmlqyfcympo3xuraazBC
1ScDa/cAwWRhh2d/X5D2C4JvGxR1aFab0pzu8ixlL3EUg2ud2dJPJzv6Oblk9BN7aPcOr+VXM2Wf
M0yB9quWgijLtvrPhT5kwy7O3PTUCMP4k2I4X3ukiKswQlWrX7S+qf1KUnfvqMi5T4tqeK6LokHq
SeueEkf7krDcfRoMrdi5XJADHwdkouIyTx5VTJsDGTI795rWMnesqCrH71Onv+nbnPmMom8WXeIY
pcoN9AD0wDUdzD6nN7nUrJsstsx91UbyrkiG6ibT7caL6366taiKbyyBM8umLjlocBg8DhsIKhQL
09F4bQRxZ0ShjvAINZyiuDEsDLqNu7b18bTErieBdv9adjw6Af6has9Wdv+mHMVvybR3Gvkncpsf
aB7w0HxznDIzYKkonpOMNnct6Z8SrbMO5VDLm4yKYZeIwvK6JCUIievR7yur81kT2aeor5pHicrj
N9tItV+CqWGfovvqE0ZraHeTW08gN+7Yd2D6UQtKu+JkN2NzyOmY7ZFWaxF1c5t/b6TuPAno8mNu
p78m24727QSyT3CmpvsCmNud4SZsP6W28F0WqVuUmFRgm0V0VIlbIRuQsp1hKOW5whh8HY1SNwbP
KL4C8plmMN6kcMo7MxqnYLKdJIAR7XytDCTzX0iq+xh3kj+TjhUvk2ic59wQ2UMyIl0uUN66K1ms
n/qIO4c0aoqw1+XcLBpXr3Uh5WF0OPM50OIHxiP7QTfj1E9Bo+XpBOma0WgxVozMjGooM3u6zdkt
t0vzBxlN7Y/ewea5GCAboCfRukG3sNxhNmJ5wNBabLYCW34GZOVOOkTbOaPo9kzT+8CwW3lDI6Hf
aqZsDizmwksjpDW0Ua/9uo1638gy40CtGgagcOz9dXN9+SaeX/rF02tFWsWaJs9OmFy9N9yvABC5
8RBE7s/rctiadUGefJ5EjPAJJKbn5g35ynjIyyE9DWZCf9Rz64SXDnZ7G5lU4g4g8yetyNkx0k1g
dnKoNynDDSpaN7egEHK9oci1oO2/I23r252rPQwNejwM+a2yCOgNWLeTaTp5asKcnaQg6s1poTEG
Tfdtpwy/RSOeXxNlnUp4NQenQ4oiUyCGzmTRBnXDxUMXdeYzilL1AfO+on0fWXUwgOw4TCXaequW
v45u2xxTGykmzcpY0MteYfy5pIesqOSb7Hi5L6j7E6ChFtcfCAc2pa4v3Mh8GGvk+RrX2Ru2bJ8x
DQ9YK9epa9/Maf+pNnN+nIlld03e/Sla070DQYwJd4DIQ0+LBlGg1iR+waEQA1CcAFUQeA2R2Xus
Tbs/XapbHsl6dYhaUqEDnme7mrfpqdBl5ZdtUj+pctzixLp8glEjYARFPHRxXNJ+5NKeOr2nyWlI
K18U7a1rVs+TOXw4TzyL+Sc2WThuurQz1uc2vGxdBwNp47X0pR5RSFAfj/DRe4XFgH0S9nfZz9MW
DtC/NQIIbrIHEYFkV4uMLyOrb92Sg3M9erp+K9ai1rMNXCRW8qEuypKw5KRXTNzTtBvuazivO2VL
YzeVdnYbIy/TY8Cl4Z7Mjrp3ckq0W5S8omzDnVoLz4Avnmd4Iq90EWhipDPX7F7HT5lG4REAcrVy
3CrHX3qHCPzQ7oOWC4BXL+pyRgSyRTFOyclQgQkCH3s3ZQEwE5n8cHR0LmjhTUVppk14IyCoP0UW
QIvFj39xdPDXbASyMwHKMgVYJvooklZLTrU5PSZj8sKl6o9Jpv5MqXqKEhupfuMBnTn3baJ+V/Xw
cv0HWHMhbuGv/W0YxXnBsF5w5bKhzyyZpdEjm8SYegktXADiXOfFNgoTQ6CRaWlTxz24jRyCWILs
tCl4C8oZ1Yb9UGffoiTRHzD3MNpxY8z8iVbxi9BZEbg9NKDR42GPOeLusYlAU4pn8I+u0/qhdnl7
E3doGQP4Sef73K7755JP9CmpusjXWz7eg3Cs+QSSCETdKRsC1EKQ2Z/cfPg24lSeorFnT5VTxH/Q
XS4+xwT+4vXNWRimua8R7QNoVp/pOuYWs/PXZuib2JKmlI9SN77winwGfOL3/5F2Xj2SG8kW/kUE
6M0ry7atYY/vF2I0ht57/vr7sRd3VcUiiujZ1UoQMBCjMjMyMzLixDlK5a6Yme2ZuZn5I1nVyxH0
B82gXWL8EYfy68hevT2S2QX9HxP0J7E1AX1faRFGdDrXoVY0z974WivmnjTKth2qbSeoK1tm0RJ9
96R5SdNckfB7lVkJkpk3z5EyPCCA5W1abVLMUJVt3FcriZP5E/ltXGTpkYijQm9QarxcIddy80Ix
+uo5z7psj6VuIyZF6XSSZzxYndzD0j6pC8E63YZ2aabefahrOeFxGX0ckpJQVg4Q6Mr1cZc1umoj
pF3f3Z77peWdEjtQodMOA+vi5W+MECvshEKsnlt6L/xI/0h/4T+3TcyrKW/zADkbRSLgCmAIZgcV
slaKH8tK9ayO7bizunTcuRJpSrcW4K3Xafj0iJM3npLHyI/HyW5QjXHLU0eiXpdrdiFLkZ2neX0P
/83a63fpfoLpBM+jY0Keag2XMxAPbSSa7qg8y1IxHMJOkT8niia+GPKY3FkFgDCd0tODz9mx90Ku
C78IrL08St6f2/M0W4opz0odemL1518ppM1DAHNQOq8ZlOc8ju+DJLtfy9ksGbBogUVsHP5pkiOX
I5WLNIq8wTOe00dJO6Xv7Ah8+/3nn5+5UtIJPRxggv5ct/dxfKQQfHt+Zgfe1fenzX2WPchaNZYA
BRrPZFvS9pdg/anWCKuWqkAWzAHkOSHhwl9nYwCpp0pDEujPuUFzmK0HglHZRdCkxSbQO6PYGZ6S
OVMFaTgUQZ1tKVLn94ILEBL12ReTfhsObWUftUbmhIIk7lpqgj/MUjeCTVNY6jdVgjLo9sTM1nXa
X3DXyxA54r/g7GcT01pkVQyvLJ5dp9aezHilg3Hh0KT8BJESvXJvUNnLeR/SppPHsCieA2HXFQ9t
+6MyeKLvbg9itrrTIHBJrnhDsgBmzQ9L4Bi5OHB5Pyexdl8J1WZs6sMY9StmpgzPWUTxZgb4wBT/
kj6Hc+hyMDxro7SIPfG57fvfua9+d2vrV92Yj0kiuPbAkW1L/NGK615ZhdCDwg0120lsgCLUpdVE
NTMl1CrrpFEQaEbDlpoP1nhkC0qhblv+x9tzOcdwQ7KKvYnpBc/gSJsHbrAJk6kqO/Oku3JBRd7y
bQpL0tbXjHpbRiUVy7iqHlJrrA6SXJh3sJuWn27/iFkcfPUbZl5JFbwyg7YxT1o9PfBpECtUawoY
7SKSnVhbo/26cqC3MdPWyH3L+2aOUiMRYVgw0psnlQxMGiJw6LoIpq5iA2Yx6X/GBYc25iw42uYP
qBoSSnlKr5ygDH72tMG1RSj0akuJ7VbxPzSZ8SPL+tfa1TZqlaxM6tVWnwZ5Zly+dCSxFmUlg+fp
pIzmU1iGd6RjVioV13QJ08jgT8GBDI67eek9KlQhjUpDP8EVZKWQ3bn3Xe/I4ynKyD0kO7npdq5s
bSj9H2ppjQ3/6rSZrOvgGt56nq74JiyzrsSix3rSlntlTP4YsJ6SPN0mcbGCKlncJue2ZrNJYs8S
s9bST+VYFTbUn6A11E9yOn6qEYy2vT67y/Nmb/TiYayVd2sLvHmQiN7621jniAPfd91aDgX95PcP
1WelXgk/l1xlamr//8/PBocwdDmGPp9XEQHZa/zj9v6+3m8EEhwvFhclR+kcKlDwdWRAOuOU5b/S
utv0yVETft+2cT2Gt2AF7Bwl22sSupJiNi27rX6K7FAjLj7e/vy1r11+fl4OGOTMiyw+r/jC91Su
n70iexTk6qHQ8/fG2QB1ROhaWBAKqVdtBqEyynLhkfYerRoRCd+Oft0ey/VxiwFKXhp4Vv2aCw52
Kjq51EY/0RDp+Ry242sPnq7NHxRz7ahdXJYzW7N5K7IxgLGl1k9y6tE2U221tZbB6wvzcjSzx63P
m6H3dUYTVo5vbNO63lTWE6omtt78RhLu9twtjUciwmGvTFrIc5DNGBu1b/ShfmpD6bFwrcPYfbpt
AeTyPPCYkFrQRXI9GNCTz68nTxjMvlYH74OeiYWxj4BHHhM5b7Y1t3VFwrPR7iB6H3eJ3JWfOqP1
t2FfeHd5pfR2a3lIjQuFdicWcfIhTXN/71Ec/xoGYf8xQ7bmwAnWfW1MQXtJlTg6tpIbH3NFb+1x
tFyywogKgKf1c9sFG7+LRKnYRUY9fESxlzV0fYgNe999LOqiPWRG3B7jVI63pl4HJ6XyzV2KNOOe
ahApSTHy76M4Ildr9E10T+Lye1nqfwysP1RSDGWkXkb7RI6snRRb38dCrA9lPEFuyih/FBp13Pdu
pD40WQGxrlu0CpDIbDjFPaVkLamiDaqc8YZoWdlrfvhPP1SAXTIfcsJcabZq4QrPEDJ2j5EVRLvS
rNsHKY/yPSoK6pbMVLbV1TH7qIRqbBfg4zZZ37i2HPj+znJDZT8Ycv7iNn6y8dvI+OIKerZ3wzo5
qq0mHLLKix9yUGaUs3r5rjDUb7nW+xsKwqo9ZKPnGCIZasGTazJBQWybpZQ88Ib+x+skf5tWwke/
bUakcFcO3KUdrk702WRukR+fo+KNWg9UldzBB7fV9lYcPSCnaUey+tkcqkMqtSv3x9L5ThzOFSLR
oXHFmlQblaR1kubBfOPvEyHdu5X3EBtrALdFMyRjyESTW7vKR3u1qPsizWsf1F5q7Cz1H1l82Cj1
/e0duLTHTWARQLMYkTXf4y0ULIqRue4pM7OfqlYndi25K6HTkg0ySxNylCDUnAO0Srh2RMgshJM8
CLaskNOJV8oESxYgRpmieuxcwSJDN/SqQeMUMSDPc22ebCtOtnQlwkFNuw+oQy71WRKiaTNX9MvK
+xC6CF6Io22Y3obEvR1ph9sLMk+8EEhP2FVYVUHGm+TkZoUBK3P7oUcE7QMcBkcr7A+cPw+5mW/B
aEJBKIIP75xSV39EdQKqVjzdtr/keOfmZ/FR4zVN0Ac9B/Jgfh81+Yvm14euXesvXAgyYTT51yne
/vwsbSE1iUoc0winVs91sA1Wa2dJdPRq67NcNI5eGltKy3d6z/EmaCv+srSclvYWD9BUcoXTB7Vn
aoGRu6feiPdh/AN90108/AjHFc9ftIOuEGlOMhFXyroUdZQG1gX3hPIlGPXPlhjbjfGipt9uL9qS
/2NjenchcwqK8/L9kw8xWIkqck9uvFOip2iNW37h+1PT0VsihRfxPAvBjghankTuqUleTCoqL7d/
/pLP831jQjqic4rE5eXvD9CoMFM3EE4c5jIe0SqbVFC8+7FMvadGQftJpEJn+35dHXuKSwDce/MI
r02wvf1LFgc68YxD3LbQCNeNY9WkcoRXVlvjSVtLeMxbrKbNLRHqElVRmbjuTsvUslN6RXFPQ+3n
OznQxw1Ere1GS8eQ+FeKvw1dCr1vWpBf1Y18U7ZuiEi9qHHHuv6vmiBj39M4tTGqItzkUhMflHz8
bpYIl0WSS2QQRYOdZIK3i/PmT2BpD0Gr/W6iRn0aK7nZtmGQ0LNIDfX2zC2cG4xsEjWBZYfWvpkL
qoWUBiEZ45NgxLYbKDsvNhz6rI63zSwuEMcwdxalgyupZaJUeaTTXzgppmtncbgpVgzICxEpA/mv
hTkAuwNm1cWCL5xct9umEaQoqkyspNAgMyKnVacPTSXYpZxuo1E6qEbzodXMh6Gzjp6e3sFVsRH8
8mDS8iCZ1S5KgqOUBCuJs8XJpqEDwCTB8xVsklxpEXqSiZvmT7oJrBpq0jUSgIW4Cm4z9L1kOo9J
EM4WNC61bshFSTgNzYsrfkbwayuLBbU8bZ8MKwfAwrsGDuxJdlYnPrhi2tUjFb6hIPY+BDmrWvwU
TH3rR4cmOMAUudHfXd1hF2IPSLpOyu+qthGSt66gyhVO/fAchsfi120fXXQhHucTzfMESJ5f4ST4
sqqVO+HU9Zr0ILiUs3xNqTZhTjNQOI6JndSW7ABTCh9dw6wP6mjEIGHcb7xive3YIPWeKEr8UXdj
92cfI3GQJ2prd4ZQ75WiNYCIFN5KdnTJpyTAWMSBNLVr8zi6ILaUu5hJqc3Pnu5tFDm2S3etoWTh
RgQK9F8r8x5TbRCiKA804SRKONYmfG26B+CCtxdg0QjKYJCnTcnlee2qNrVC79OUQ4Kq+JYnZrKt
A4hgAX5JO7MovZVwYmmr8DDnUCfnMwXtl9fXGHsdr6BMOAl6CIk8TZ/Wnzh6rgvfbsSVrbJsiwwk
5LrUueflMEXxE6vKGJswPdQaCitJs81G+NokwTbaNT34pZ0JNOS/5qY/PwvTYjWTcy1maGOo2Z50
sIbaNqwvtewEpWyX6crBtmgOVAVcdISz1FcuzSmdZIVVPj0V0kPhc4La4L8OKlRX9HPddpKFieQY
oMd+ytZN6bpLU1pDb2IhEZtRxj8KXvDausqhE4JdiQxMHo8r78aFi+vc3Nzxy47SpW/23PyjPdbP
zbtVy2jdORuOMZu52KgSY9D5Pn1o5LmSNZDQvAY4hS78j5I9vJc0C81L4kYtKpWUNgygUn/JxtbL
bBpEW4KTHcc0ze5Bx9XX6bAlWR/lsHgVk9bWpJhgw/jSd90jqLijKwYre33BY/hZSAdwzlLYmVfR
9aGXxSAjoppwezR/xMW90DZ2RJt37yUbSoz2X/jNmcHpHD3bEdIQthFdJe7JFNonLbLu05RxW0RW
w7AdhffTck7TrkzdZ6Im8uGZnwJ6dNNo7Jj3FriUkTZPypiiKvyqxx8zGxTh0B0Utz2CLz5EMuvu
5fru9pAX51gxuC/p/LxOog5C7ZsqqKpTEdBSLNBodWjzvV6fLOtrnK7cQ9N4LkqR03jfVNqpOAMa
VS7nt8xp74ymt1kjpls11nam9Oj1vzKgXC7nQGJu3DWif3XxLODkJjtBJoSD/NKm1Jrg6rPSPfn6
S9aDqtClbVArcKxItlE7Rv+Nwrag+jb/7a5t0PisUjunoaOSaIKElSlKgBlDDxqNT5Ehbi2vA0Wl
Poemfsj6Y12Wm2RUNpUm2717pMNjE6oAbR4CceCu8G2hPmVQ+okuRHrPIVkSr3sOgh+ae9SiO13+
IVhfB+1uLO78vls5Bt+adufzjXtx5FJvuUazAVHjsdEG7snrX6t2lwynVCSv6I+2NP7Uh9RupKOM
WqGgPacdSj4o2CLPAZi7t3PaW+h4oTPbPN72uLeuw6tfxU9CIRGGdR6elyviqvGgS4lknXTvqZfr
bd98tYj4I6ncFIWyQ+jCHqR9Pj5k+asicycNDRyp3wVx3GjauFPDf7yq2KiAU8feacHSqFCaVsN+
qP+44aOVqVu3WMtpvNWrr380MSxeC2J33s1Uu4XRhKFmnSJ+TRrmOx+XKbw/aAluZXDe3ZcU0H2m
fa3zpywxdpGya8m4yf5BEfeJGpK+VOwqedX01HbdB0mID3H5PBqf8vbQqqcqcyrrS6cex/61reM7
Pf0F0Q2pXfOY+3e3F2Ch3AnyR5/aa4HGTFo6lwtgmiMy0pWrUqeW7NZ/Fqr7JHoYSkfD5cP8S138
VoM7Ch1RsZb7XLgqJ20UNAQgiAGUOjNdlUNXtp6pUqb/0ORPuXN7aAuBLuwmhObA8UnNzFEAahW1
ML8X2inU1Ser9w+aTobr/cJonGKE6wxgSuXRv3k5gQZtHjCNl9rJpOmrdh/r9xOZzyxM83h2E/Ve
M7ZV1WgnUXU8rbJD5evtmVpaCATL6XhmHGA0Zlddpepp39eaBpQ2sUGbrzEcL34flV4WgjfBVXpM
ScHGVeR1T0ll18fk51/8+rOvz6anLCtLaWq+nhefUvkZHpDNbQML1yI5YRJuvCan8Gg2PRagtNZL
C/2Ut+oTOmSnsDc/h33+KZTd7WB4R5ockhWbS85L6kObYEewms1vR6OTO6kNcd42rLgUK6P8mLW9
t0tbVVkJdK5MsfFh0ZrSVdz8VAcu3SvUSYIERRM7onJfpl/0dj82KxiqNRPypQlZz4S2zYvY8dOh
vWtkhbpV48enTDbXYAVXVzyjAQc25RegT77qEh+9LA09H1Ni59GUUx/EEFUNS898uw6VX42XHm57
x9UjdDIIOweCcXQmXzEOSV2hKa6VR04UfPX1e8n/UbKBgrV81dK46MKwLIUrB9mT6c/PDgEv8WQa
mKzIAbVRgtVO9rlZPZh595Nn21GrjT+3h7W0ZP+R2yE4u8ZQFSNoTNfSI6ca9JpmgehT5amnXFbf
W4dg+hTAmLzNFJCH8wAABQhe2+MYObE1NeYRcP4s6q+3x3K1gWc2Zu4XeoGvhq4YObwQf6mq93VU
9HuQD9TW65+ylz0DWVtrRV62qSJdgU8AiJxdbiN1jyHr1Yh7FL1c/6OOEGytvFIIUdsHE7as20Nc
XC7lv+asKdt55h4COF6wwkrkdK23TXgbim2x8f7GKZAAJWDnbGLJZk7YCpEXNYgROrEcbdLecLQB
qv5uLe25tKWA1AAc5zqCx302d7Awu5IS5rkTVYb/onqj9jUs/EPbfApcjtzbM7dozEAqaeJcBPk1
u78HLfVi0gOZM5TlNlMpTWXBndWhpSqsKVktmTLQa5vYKnlcz8sfsZorAb1oudOgzl13X4YsQ6n1
J0+F20Na8j2QSQobl5P9KneUaFkTKYqQOUA9pb0w6dIIo7Y3Q+mXLocfiVofxVqtVyby6pZnl03N
zcixAZVFdOjSBX0hrEQjxGotP0rCo7WSAFj7/DS5Zx4Ov0yTBoWXO4XdhVuAnLfnbGkDnf/6mWvr
YVYhVsSvN1+zgndbC9vHylG3NoJp2c5GEGpl3OjTCMZgJ1R75X+coPmuga4oKRM+34hH4VmSD7cn
aPrPLx49LK+Fkgsaw7QxXCmiIg7kt4au5k4tjIcsue8RYE2+hdlL2h81+QBN4orBhd3ChcfrhKZ8
ovc3Eraz6WrKXkmbsEydVCwA69ae8GhE9K3TNixASB/KKx6waA8GG22SiLauTp2+HDMIXnvsWfvw
I+XP3+maytLbm2M2idx1xCY6AAMKEjMv0wYp0IXWT51ET0KwM30obDr21AaQkmnkH0pf2IVZtxFi
63OdCDu67U9xNGj+BhBQV3yQNaqGCCWHNsd08ykbx/6hMf3IgyPKyz+yhNJo0+Ss3GGnhzndauy8
TVDTVrRgmxe6uMvToLR1/hPopNTO1qsmeIBbzN30ZQffVKF7du0prnHXuG34NS19ljnb6B7EaiRM
9XHcpaRO4KWM+5j3t4cYsyiOj7zkhDsgd+6W9QlPHqz90l7pFBLXoDZs6hD0M8pF8tqZjXQSC+nV
zNzveSAM1R6ZTMCHQSTuOsGQPUAXVVsi2wq3ixKafySldb8oqL7ZVu/p0o4X/yc9R4MejoLQESXf
QuhAD8gbjX5JZ74y2L7kSfe6JLo/rEiW6a6EU2AjRIG8gR1Ou09ig7beCjY9KReS56QflG2XRd1z
mSQG89K9Ww2USjObg/ORBy/VtvnWN9qehtMq5sJsHn8nlbSSdV7wXVRWgOjSAYG4zZzJXkOOKok0
NXE8le7y8VWKnoLuvmUCbx8CC6ckGUo2P1VzIoD5UyjsxqZ06yB1IFawregxL03gGytlloVzksuf
pwh3JK8tZRau+ZLidmJeJk7i37kfjWEFrLH0eZSxxalsx5t0XjXKBm2spEKIHcP73NHlouTK7vYs
LVrgMYC6gLKQ2LDyXAwEP02doNhozRd9rYy68v156TpPgiFBUzh1VGtn7cg9/k8/fy6c5lmRq4kD
nzceQH3X4fb256czbnYGqubEqqdMQKurM7AaYq/0ozxG46nZVHlzpygnYnOOujtRWENiLE3VubHZ
xoNEQ0siGG+dQXpAmFyRP94ezNLGm4Bo5AdgakIJ8/JOV6Ok102gBE7t7bKosqEggi9um+1vm1nY
d5NeHlKHPDWv6flav1Yo+yRsidHbKlJ6gjvg6Pby69+YAZxDf9CklTy7nggQC0FTg8TxlcahyGB3
nXzMtWFlNAuhxCTYyAsdJ7jGVnr03SSK6JXOIHS2bDU7HdoMVXryx5Me0hjZdra71sa14AjTEhHj
k6+l0WoWHYWQgkYIBZSO/0FI0l2ZZe/f9NCS0Vs1wSuRbJp5QmKEEOdkWeEoOYk6W1urlyxsG3RC
oRiFGpBNo8zSNEFmKVFUy7mjydvk5aX/UvbbcCXrtODNUHtSKUU4kdPLmo0B7QspDmM3d6x4+AgV
2BBMyuiCaY/R38wWhV+anvHnq6eQkUpqEfaMpof2vOHvleTv0nLTPQNnBaJq4NZmszVULFEqhriY
H29gU6T7/fZWWTSAZpsMigLm9vlyiwInPLjo0qEQVGxj/n7/97nPeShyfHGvzwYQS5lldEnJBBny
san9vSLd3bawtNjnFmbXbG0UUml6Lc8RVHQ9Q94SNO2E9h+EB28bWpoquDvpLGVF6O6dvbD9YBzK
oVcLx/tR+EcrXzlNFj9P3E4tZsJRi7NDCwZlTxx0vXCq7MtQbGRjrdVnzcBsV4RdlDe+ggE1OUji
wX2fUg/hlEG9lTwRLT60mc4TEGpTJKpeCLlTBeUfpSKql9P3hzxE/qibT2UQzo+ZM5lxPgJT6nJH
aUAzg3RbWeEFV7r4/syVKkls/Drm+51f3UVC95nkzV5Hip703vtX+8LUzJmUviI55GOKhn2xs6XP
t3114aK9+PzkC2ePzqwZUSwW2BRGeeTccylLrbX6LrgTGWN0MaC1JcM/X28hKBO/9qzMUfWMMjuQ
HsEa8pXjaXFFUMeAuxiUpjxPPyZGI2SQTrEiarEbq+q1UtV9Uyc7N09WkvuL45kQ/3gWZcR5Zlrq
DR80r5k7YfQ4Hpto5WmzuCJnn5/tPl0sfLnRdT5fRXeGuKukXYf43u1lXxvDLDqQ9KTtSYLnTppA
Trfvjv/T581ZdpbXQFfEoZE7erqJMrRQVm7TpdUmV4KKKCHOBFC79FrZrfPIz3CpIm2D576SfwuB
ixxS5Il3qtKNK5frNOWzCJ74QwQvhnLJdT0vq4a2V3hpOl2cSk9jbfgbOWrhwB/gaJO4rLZuFJiv
sRLIazi1BW9QSAhRA6GLkChrtlBVEqVh0hepM6jJJq6PZXz0AMjdXq4lIxzIlk4UDCROn7lcnFhx
2QRZ6kTl7yR/dbtnN/9628TCFAJ2+NfEbBxmJMX8ISby4IeuBHexdTBda4P4YCJ7+8Z/dw2TiJFD
hxZM6kdwYMxOaD8ZzVQWeLi3QmzXozo1Z9tC0m7L9pT7P4Xw/RsKd+RK5uKf4Lez8Q3qICg6JQkI
mW2aFrbG8BfxNlV9nUwkhT4YK2Z3muCana74ReZAQOgJvzvj/XfmxfdnMxbmalSnfcYxHSm23P+O
xu1tF1g4c3Bj+NHpGZk6ZCYvPLtqmjqUs0YUQsdQNiWztBa2LHnxlMmkXYR8LdHF5fdJp0lAlsbQ
iayN294Jwq5YFSy9PggAPv9rYrYGpeemImSCodN1xc5sOkdqilNQGIfbM7U0EkLhSaUE3BYvxtlI
ch2Kf2oa0yPb4nSuD4n6F1v+3MRsy/uNJfeW31GGbMf8YGZVBcgudHdRhVjN/zaa2dYo3DjU+mKI
HNbtg9H5z3p/N66piS3cCCC9QPO/1ZqMuZpY0ZrWWLakVap0FyrHUbfFcuP+c3skSx58bmS2LnnP
c9iz5MgZdOvXKFSD7Urdytov2SA+NmFOIhNIkH+59nI/SqkmhbEjaza9eEm78v0F3+IuIxmvvOVX
5vXnEiSZZblB7gjVN6Gvt0b2UrtrpHgLg7gwMjtL+tI36eMIeVfXuyKzZWHFe9e+P5skXxhhO9EY
hK5Atte+RKto2MVpgqBMmqoj8O3MljpIkjZJPDMjAWUP3yG/jFZ8adkArPSkx8lyzB+JBuxXQ9KO
mdMgdqENObotGc3oa1mUhXuXi/BfM9NMnh26UUvFKYr6DLCLaLftYaT20veNPXjPqvQ98L+/e4eQ
KidBMCXl+Wu28ClXYwYnMpFSAAuvYdpy9fG2hcUBnVmYLb2baVTHKjFzpNQ8wo8PL8mpom+sNz6o
ZmgHa/jzxXWii5gKGVhSxnY5gZWnhZ6o55kzyuERkrA/QwfF6egKKwHE5FBXMeaZndnVEvRFlkOK
lzmGnA0wMrf6Tqp43qd9A62DUQsvydglK5WH5cFNkCtiaKrYMy/X2ghSPB3v6Kj/F4fGvfealbBi
zcTsogmKjJJTjQkrEGz93vsU0hZ72yUWTaBLBXYfthw20+USaT19lXVJKTuEDaH9bUFdle9um1hc
nTMT0/Vzto3yZEwEmLJzJ8vGTaQ5QQ1CWP/lR7+kvygX0LoFSd8bfR7/cmkqdXVJjUs3dRrf2shZ
/IR23Rbxt8qO0VqSEm0tmbE0fQQ15AzR4eRFNfM8JRXEWB2M1JEzaRf4AQVZ364ic+XMXjMzOxp6
jmzJNxiXIP+i5GsrxU9tLZ+/tEznQ5kdDuCAhqJUTWwgyFHJ+VaLnQCytlr0dvr4ctsnFkIOMEH/
ztvsaBW8Mcm8mAFZrI1aftGGdtui2e7mK1to6bZTSRpzXtIbeQWtEuVEo0nEg4gu1R5oH35U/DU1
m6XFoaUMMAB/LaSnPUjPvQAfoHZkKwNyI18aa397vpaGcW5jNl+l1AmQO2tgAfptDpm89BfHwPn3
ZxtHG3RqHhLf59kHzAg1uba1K3XlnF5a9UmvmuiMpx7aG5fbswXoVOh6nzhSL9M6cSrrfKskP7N3
k9QQ9pNhAqrOuUzJYDaayg0CJHSixHGFl0C7c8eV2VocB6Cziffw7dy8HIeSdJUVVHriiOOhjnO7
8SHIjQ+/bq/50m2NwhZtTFS+oJeYXTCq33u9kfOoFMZ04+fHZnxVivvWb7eG4m3Vai3wvCZhZdpw
Yx19b1DExnx5aGeOIaeJMwfhg/HBELQR+dJS2Yq9JBxCs1CPett+dsUi2+WyNuw8RQ93bdeINhUy
aPELfUAVQCnhjxGyTSBb2b0LveD29rQsbTeoD+k6m954V+wkUFx13VBbHLnpl0jO7VH/Jjd/cbef
25idtzp06hBSCqkjyo5QnEqNPNxaKWJxec/GMdsMI7Q8XmJxMlVWfm/I3YuhjJ8zWbkvwnwLMVYB
afPf5EfPxzU7RhJJbuPOZO7Kb4kBgGXbFn+RgZ16NHkjUa8HrXu5NSBfHg2pILs4ZskGzUq//QcY
98r+W3SBMyOzYfSJORrDAAyzTfONKgR2gcBGFX76C0cjuqPIOakizKvAkyADqV6dBcoe/G48jDIJ
S540t60sXbsEX1SDpxQfOf7LCQvzQmm6wSDGa+EPDD652SFBOm8oPvnxr9umpmmZh8nnpqZj7SwQ
Q6YTWiFy/U7ff+naZ2Xl80urwtE+Mf+TwwOOc/l5I0UCI3LhfEXH8dEz5b2E2Ingm++HLnKZG1M5
BOFezt+ZGbcIcr0d2ZtqTuuZKHwQTPOf2zO1tCg0N2hv8L7rJFIuQRMjjFHmcHol9d7y9yL9WGhu
S7vbhhbmjJwb6w4ASJpO3cvBlJmXuoJi0BBQ/5w0GqR9ZKwsy5Qimq36VNfhaKe5iP/PrhErCwXN
0ASaAfI/nXusdWtjCd6mS++C3N/STbfKErFwPV5YnD1boojHYIQT4Ge9HSmw3tOiSelKp7Px/dNn
Tuy0oD7169PGD4ArBhGNDrWQ2H2IOn1BM+hKCLk4HBXgzhTj0/Y+czglSfzRKH2ySt43LckRuTmG
Vb2VsrVi35Iz8HaRdeiJQc+q0/49259NSUUma3AGVfhq6PRamt/q4vUvZoxWF4h1QApcddJ6MrT+
o8/apLI9ClvFP4nd79smluZrevBDikXt5So7oyOca5qlOvUIwY0S0RAi9VsxIkwaVrapvnCi0eRC
igmIEC0AyuT7ZzMmhHU7lg09BpYaVB8KvXktEjfNNpqCRqLtJsIHN3VPQRzsBQdRpr0Qa/uMAGjj
+rlwrEcp+QbRSbSz6hHu6hwiu0gb02+JOwTHbpSjPzFVg701ytZTpJfKfdt6w8EchXKn5RqFCkGu
j4hQ9o5b5WgLdl1/iNCC2eJIrQOPX/fUwh6wLcVO/pXFtfCgw8hAj3ylWD/FvFH7jZyazRZpAnk7
jkX3p1bDcqOgjf67HMXgs5do4U8vy6xj5gbSvZYlwtZEHO8A2c7nsE3hx/JG7xgI+ngQM1/d17pY
b1rBH3n9thlwWnoU4ihIfzdKCpBch+vX0/Voj4qEcLi97AtnJpsQIQ/6m+jem3doUr1PKwC0JHiH
T2G7qT2kYdcIBxZdi72OMim4WHDRl+tdhWoUB37Nfi8OomA/94KdhyvjWPQpBkCeTOURMdc+ReDN
UFDHjpwkr3bPYlrubs/T9RhgtmR+KUTRmXVFNAP4REjVil3uDtnvUZN2dRl/7XzpMZGNlePxeijw
tkDVTymPS5m2x8vp0rK+Ddo8wtTBbSjqrDznrvuBoR6gcjdRt5ACvdrpWSaNRSxRa0mogNK4VBGJ
0Qy2KTP6Arv63sv6h74UXwf01+JoPEDI/E0M1+rxSxPKHU3vjwTd2ZVShRilpZgYOB6QA6cPwqPY
klTQsupoQrx0e/Gug/ZpxP/akmcz2mcu4Hhap5qx3GdSvdXHu2is93n5YpbQTK9dCYsrSHYJnIms
ktaaXd5dUxoqjxFmuHX3uSc9tvL7EbwMiUwMXok+ylVLpxSVVm2SzXQikePI+10BsLs9aYuDgL2Q
NyV1bDouLyet9YU0qDsldMa9pd+jTX/780vrT1f1xMQtw/gxJ6LzhFLOtJbCYuI3pxi1cykEqR0Y
4SdAlivB56ItoBPg2SdF8bmtjubkCKGL0AmhdL5LSrXfl0bVb1ujT7e+Vby7L50dxk0KfSsZRnJM
swMvagfXsroQ35YPkQnijlTc/vb0La0O1BpTOoZHzhXEWm/Q8MuMDBO9Z+zB9uW7Rna7lRf19e3A
QIgzNRLBkD3NMZZZLKlTUxY101SGDeaLVvyDjJBE7cmjZfT2iBZtoScF+SeNytShLv2tqku91mo/
IqedtJ908pobjdc2tTTFdQ9hKBr/jCgyrZyG19EbIzyzOjsaLAIPyU1Yqtrvj1MEsdGVRtpAZJGt
jG/RkgmnFLGoxEto+vOzqMeLhyiqQo920ex72tPj373I+gpQa8EG7kaHo8p64YIzx4NKURlK3wqc
gHfc2G6tVN6qa5WBBde7MDL9+flAJlRGiICnk/xQYd4OSXzc9oTFUVAKZlkmPOM8dBeHTITxsAid
vCu2dS1+hRXzSfaalaTH0jjoR5YgdyenDULjchx0dzSwG8uM44tcfRaCj7dHsfj5iQGf7Bwp0jnE
yJTbmqCaz7tCtNGPkEWvONTSRc7rc6qYq2gwXcUk/ZBUoyz+H2lftiSnznT7REQwCBC3QA09U91u
u+0bwtvbZhTzJJ7+X/I5sV2tUhTR/q4rgixNqVTmyrWW7IRGG35fmtoLhBvZvkP8CWoVhO/uUv/T
abb94EzzhKauobqldencN6AB38KiKIcLUQWgN6C+h/jl/WxWGm/pvJBMSLOG0zI9pPMH5awBoxXY
Q5QkRRrRuThB4BIxWq5h45XWZ8dJw1Inh7S/b3MvNFIzbKyNFVTtQzzAgUUD3QDq4tKQIP1dTpXL
cG3E3TOzu0evzY7DnLxd3yiK2wnU7CBmxFMVz2L5orXAEjwO6Bs+dXF3TCb9W1rHNx7IbrKRfL1u
SjkiT7y54MBQbpNGRPussuuMZieA2UFu5NaPcx9cN6HcB2cmxO9n3qEVcbjeYJGm2ahDgRELnHxT
N3rLihjomZVu6RI9aV04uuJoWo/2x+Gc2GpnoxBrdvZ9Nkxd3VN8f4WUnqUvkV0nG0GJaghYdeDD
0PWDTgzJ/fQ2eh7x7oX7qXasC/PT9XVQXKcGlNiR0YVzw9tO+nxi9fCvhCLPNoD06c6kL172RV/u
XOvjkQicHHIT4Gg0LxOuSJLmwzIU6Wlatf3keTvQXX64rRq97iLjJgDIl7kcSHsMnnhCntJPtedn
/1yfKdVCnH9dWuvS45mTZPi6B0an6h7o4+vf/50OfJ/Le//3pedA16Ahzu7F3zfasGZeUPRGoOV8
V5fLEzSpwfI7Lj/5NDwkZHmFZvXGAFUXBaBP4GATaEQ0ZUl7AT6/HPjYJqekMJ/sKWqGfypt/GyW
c+EPECLILftQDcbOMvK9kxgvhbF1Vynm+PwfyBzhi63HLanwD3qHRHodv06Zd3N9mhW+DVA41JcE
SF0wPbw/sgnUlee5M5OT7t0v2gNDY5C3cabUJlxwcCDXB3ctRnnmFVLqtG5pOckps/c9u4WwuxZv
bRYT35A2C7C7eD3giQ5iZLnz08nsYkQbTHLSmFd9Nd0J+sXcmNCqMGj3DvEScGgiR1S7MfrKPaSl
UqhO+S5Hb3ZhdVtpD+WIce3+xoGLbPf7Ec9NbXb6YqenwYhK9ma3P5N64yF4yR9voUVMMPGDSQXt
MTLwrGb6hMi4yk7wt/+iaPkjTUhQDD+HdtwDtn83Vt2rVZijnw5xuhFDKfeliFlExyCuReloDjTN
C6ug6Qm8ecHyZc3SjetQOYFnBqRkjtbxlfDYTU/Nem8U91mDsuSHu4swf2hQAzQDqLqLcHnU59jQ
+waB5truZnC8sfbT9aOlnCWK6okOA7Akhw3FWA29NmWnBIpIQWEtOgi7oUH/v1mRTteQE6tqZljJ
oVFAgGEZ2y1eP0UiCFMlyKnRjwgRPmk7ew1Fz13HMiS5237xM46oP1+n7m5d0+LIG4M/eXpihhA1
3crqCfdzca4FaQqefnizy7iAlqy5NxME61o73jrLcFvS9ZM5T68JJxsbQrnnzkxJey5egHetepgC
iC72pzFtHs16nQOq51vbW7kzhKwneHzA9Cs73dWuLS2vEPW746F6KYbj9S2hmjQDbfwC6Sao6KX1
ijPw43vjmp24dSjr5ZFa90Y5Bm2/JZ6yZUh45TPPbukr6WoKQ135Go/kTuuf0RqAno0tuIZqwkAX
JUh0BOu97N7jJR/yqtbSU1weOvPINxI2ys8jeYIcAxq1LqmOkrJga4PP997j/Bq3f3EBAh0MDAfS
0sjmSzsLZaPGyHmTnkbbSEJolTavS2LP99BQ3oLrK4MW8EN5ousJEC05l9Hwps+bxUxPvNeGIK6A
DVyKont042FpwBpi+GmWHhYnC5GimkI7b6DjUujOT2sevY1UgepEITGFoAKvAgFgeb890JE02UZM
k5Oz0DujzPxyisO0PPzFbncxq+ImQgpMCtNS1lTpOlXpSa+HHzSvD3z1fhYtSl7DlnSzckBC+ZyA
016ot7wfkJCStGeapycDJGkQPeXN02i31e0M8vgNt67yuSLLKzh+BOWXdMVybZxanmEdIXe2PPUl
YDJ2G9m9w8NkMcyHLmlJaHUt33g0KDcQmrfBhYvCrKjcvB+jp2VOq+dLCmBUFTWpF0IIwR9K7vMG
RG0oBJbuBE7r3kPzDHhpZ9QGYm59HKoLhhNoooouDQUZf57WtFmbkuHJ3aCsDtHFr+3Wm1vlvc5s
yH1ATdy5sUlhYxkP9QyubqfxHX5jzR9vicdgEG0IiB74MORqoYkGIKOAbNpJL44uCVz28vETgC5y
QFrAU4o2AQl6jiQv+sidnJ3KdDr07RuKhr4xfIZw4XU7qu0vmspcVGjgY+TW/gS6MHyKOTtZIEeO
UXwFfFoDfue6FdWy4JkAH2bgaXyhM2pbSQWmlYmdOr5fzSCjNwNgs+x/tCKFTflSd5Vlzew0gzmr
szsIvX/PwRtfaf/+xXCQrQAsFy2hrvz6mXRSVSzRy1NuhW4XDJ4f19/5sGyMR7k2FBgeccs4F4mL
GBiEzmlBpDQa4+h7HXusreHbaBcb7w6VHdgAYwFSqHg4SX4pzxbLW1yQolZrj/eUlbS+5dWHlfWv
1+dN6YjOLUm3JgALU+cZS3kyrHZfgZQc6jr3s+b5RWnfZJkTOom+X1f6sjq235TZK6mNjYOligtE
ghFHCwVDKlfAkj7vwUG9ghGJDt/AIhDV6RbY+XeGV45wUXIAdxxAUUDGSZekARHBimcVO3mt/Ym0
K1R1snBuMbyiDnDZAJpOet+dl3sLQJxi8W5Znd+glTm8Pt/KhUV0L1TwULSSr1Garybz0IJ/qs12
CHuthQwLBdU54L5/YchGIV1A5xCjSN6qYEWWjSO81bwU+afKzpI9GjIT5scjCM6v21IuIHCnwOmJ
0EC+RYu1SwZnwOQa/cF7HD4su4c3OAp9/31e2qIsdmN7XHCDTIbjzwn1xy/X/784TRebA8wdogcP
lWu5+tXlozNVZgL6smb9121uPXAisOrWWu3d3A+768aUO4CirCdGdYktMLxkWEA5C3or+oTWEl/v
n0p3i/71N9vlxZBAbyPYC8HXI9ePBq924Q376tQT8Ch59fpkx/RAs3xPkmlPoNzZ+Nwfm5CYoblq
D9D3fIpr0KPk6bSRZRCRofxXbDhmAapDnCpzVEFJtplB/YAOmhKtM4DIDEFqrc3eoBUNXXdiQZW0
EKyrvFeQlGx5bNXaCoJ/UKwCfHmRgGCQ10oqAx37FO36Hje+tjXUczgeC7uldX+BBnpLe0i1wCjI
QCQEaFKAfaSERK7PUxGjmAF6qXsB+PGyN2J+v76JVLc32LgMwB6h1n2RK2icNRmmBXNq0YNZ7Ix0
b3oHa/qLrKXIyHqIwk2YkYJUN/G0tGxB64cC4qEd2GHWjce13FLDUwXh0DJAbAWxU4jime9j4Sw2
EOh7HtjFjK+ekwZx8lPvJz9130aH+aOxBfFUuatze9ICEQtypNCegbsqg9L+ZZpbe05lQBQEdEQI
KK7KO6CecPpbuxBRwk2W3NkfL86AQAy8UiLeBXO69BRjjE54zNACUTsINLXOb9p148wqR/DHhJwS
R659LRIKhG+VDuyGL235aKbJvGFFmV1FrIbWOhQAALOSwpxxHnind8BZ2Rlzv/J4yY4gtmJQ+53m
41LExWFiqXHTDmUMCE5G9tUIDcqNf6E6r0ibo3SLVDI8pfQnkgnk84MzIdbSVmgqV2/Fuhyr8uNU
gIKnywGjJPwCClLSrnPXNDNWJjrg4jjgyAfMW1kJ1aKdWxC/n+WJeNJXKZr7QQbo+RQ0G/b+utNR
fx+cF4iggLfRpe/bcU9TtwZz5UofynBcNt49qnsCBW3Rp4wavS0jK0qrhthAg9h6IvcUPHxgfgkm
IF1wM6Xgc87NwDY2RqRyo+cmJQeXINAHsR3AvgMCI1ovAetuTFTxrOl4feqU8ee5JWmTrWQA1I4N
eJxm7rHqimNFnN3I8v2Y2bczmFj80k1uKTgMPG34UlVOWFHt0xjnG4kH5RoiAEYYjSsRkcH7PeIm
7pTUMx4WZOlfvXK+BRJ9Y6wqE2ilQHkIYadQ6nxvwm6h6N0wQDjR+pV+ojGL7ygIaD9fn1HVpQEm
ABG0oWcfHUjvrUw1MDOcgrh/cZYwTV5JjuzrQ23fD1A1d7Xn69bE1+QYBuEaclGQdAFBpTSmRF+T
fmFAtFlOxfxm8o6s9G7SonxICuvOK6et57mqLotkxh+L0mHztB718xzoNp73D1PD0qDSu1s+QdVx
YeMdxOn32uT4HMTHPnVJCwGpLc0m5UKe/QXhOM/8icn4umYrA4lH5y9WmLKNR676+4iDwfWIypoj
vcnsCeKqntHiHkuezfLHqn1clQBdKoIV9f8bkAILeygGLe+wahnjMeC71c2olz8sssXqcOFGgP7B
wwEdN4BhI3V+8dbKlpq7mhuB1d65SXNww63pGofEnT97S+5shGWX8r7CngccNkD/AHHKez9pzdEd
XUYj4q3pJ9tOk6fSHI1nl1nGr2z1hlD0yn4ZWvQarbVpgqoOYP8HnFlW+BN4p2+aMaMPNLPmMM/c
5KZNdTDzaf3sNx0Zg6TVF3/oCjdI+26+T+3VOC2kS/yJDX3gerH31lY4Zkw3Sr/Xsy1QwsVpw/hQ
1SV4uaD6eQlRBu2XNmSERuOMvzDdkXUGaSC6s36BK+r6wb64/IUphLcCpQZeKjn34FlrwpyhoFE2
hWPfYqJ2hfvpb2wgXsOQFMDHGvnfuMVjJ6LgJ0u8Zc/aJ7unG49w5aQJrJaDiOqSo7fT4xFUGDmN
rLXz55Qc44Q8wn/u0wJUD4arbbj5Sw8lpg5dB6INHnqkcnl6pRnpAXykgExo36bMenGy5m5BizRf
TbAjsPShGWPw/mi7LCfPpVdt4Ekv3IdkX9wQZ+6pqOJCz1AoiJZhvJ2K5G6wt0i4VAcblOaiFgEG
q4vEwJwMa2fgQEVxX5m3mmd2L0s94i3kFPTGSheyMafK3SjQngThD6h2JY/LGcjrW7P1ot56yPvH
nJxytvFyVM7amQkp5ImNKq5bFyYmPfY5eobSj0YYYlnw0LYQIQoVT+lizsxpIkZKvMjQH+0C/d7J
lmKUcghnFqSFL6GDpbWAzUfWsjchBPrRMqUYgBDXQzILkAJbmD/bVylaDL0KdIbRBGVRDRJ7v667
g8tYUBgAvR46gcCaf8FizzWtq2e6eNFcHZzkdvzlVncG2WXU7/hu/ifmu6YOSjfUvl43fBFgw65o
3AGQBZ7uAqJq0tUc6pbSqNQfWfzZRCIUYJ0WKjC8fpvXf8at4yMW4l3UJAwCVKAjpldhVDWv1heW
exFIE/dJHt+bGrutGV18q0MH9wCi950WD8H1Yaq2x7lVaf28rkpZryVetDDjEzgh38am28quKqcS
LYJooAFa4wIWW8UE+vZgu43IOgZFPIPoKPe19SsbTiN5Hvs85Mtf3FSC6BlpLKFVJWf0Zjeb3Da1
cYtUd6Q4ON1NWe6uz5zK/ZyZkMmV2qGfWYNYLUry/B9vNF463Vv9NN5qeVFdVWCgEHouKNRBj+L9
CbNZRpoC6Y1ozpoflt3cVFORBmBE+mnk3gTWW6Ifro9MuRMFOEh0j6IpSXKsDZQSsP0nGiGXvOy8
aeChF9NsZ6U5C3TA+HfJ0jYhJ3G7MaeqsYI3XRw8IBzBQP1+rHHZxtxcCDAV600Hsq8U1d0DCGTd
D2fJcdgAHTJFUzaYQy+u42nQ46np0pNJg9m6I/YGzEB1rACkAZQf0GywCkhPoIrafVdyAEVJfaeV
obdVi1bctUjvIj0CCAP4yuQKDdKmFlIxiRtN03IA0txfDHtXLadh2Xh2KA0JMBqw83ikykJR06AB
qj/NThQ3UNM18ht9WW9Gcl+W4fVNp5gxNJAj5MNioCYtz1hmt0Sv9cGOxtzxm8H3oMl93YLiwKLd
AFBpqJgi7JNT611i1/Oam3ZE7DlqreLTrHWfhrL+eKQlmrnwkhIUKReZGcjIjcMKfpwon+8668bc
IrxVTRSCK/T4/pZJl2nqstZAo++S2dFkhQU/1MPL9WlSnH4RvP33fWnroq8J5DIrvq/Pu/ob64td
3+U7dJT7DAJF0DG8bk45HEQ+oIESt6ycLBhMp1hp7pGIHOLkWBUbvuyytoNsKbK+wIWCsf2ykUoD
D0rTJDOJkE/UH5d49b7SqoRUCmkn0SCbhu7sdPe0wrPGYpUeZBCmP4AqLTvQkeLG7yzI3nvOcu/N
1YfpRcWfw/MSUQYVJCdics6iJzRAt/rqDiRKZvqCMO1oo9kcbe2xHVyfZYVjBY+Rg7IOXJLIk7w3
xEo9b2KnIpEFNSgY8e2yDTo844zs4EIL97o1ldNAVhJHGZgJA9pA762tAOI3jDMSmVpkdlVo1Ui7
kNfV/IutisgfVTAUREAwLUZ9Pn206gn0Q+3I9F5SF6LN+sOqvxbkvtbuxq2AUOU+bPgloRyD9Ld8
NzVpUTutV9qRncxToOmsDe1sRE28dfWN1VKdiXNTUiqGxqiV1NCIivLlhTTP4J7ecIXK7SAazuAO
MXNyTAFMyETnDoduLmm7I5RnYdno/CZ3DTBKTbZ7n6Yd3TiKSqOeeG2D4QqXlrQHHVaOFEgN+F/d
DOMy2RUI4wm9H6rnNP9xfQeqnJhQRcH1jmwFJGbf7wzbbPqq6KkdVWb1i6RNULnVzdQZnwkdvvO5
+hS35hZtt2qD4G2PTiBAKpGgk3YjuCj47DHsxjqdg5ZFhnm03GrjaKm2BkDPAA6g4xo1LWkSq5hV
ydzaJOqrx2bKfGeLsE85CiSTkPJG2vsC6jQCAGehEZlEjRnq9R7A7WwLX6J4D0Bf7Y8JMcazY5sb
Weeu6IiPRiQxOdN8LXPDqf81uY9T9X1ak4O3vF3fD6bIKkqvK+SsEIpByAhBgEwm1WRjPzLAtiOQ
Vg9P6zKlt1laOAdiALNoNzX095xk8dd81YN1cvq7jo79Y1dzM0iL/GfjNktUJGHvpPu6qxs81GP3
0Mx94bcMgD1/onTYSmurDgyOImjgUedBH6a0oQhyvp07i/+8oPPcH6yjhwyf60/kbzaVqEIgygOy
UT6ZZMqruUjhr5M293MGYBuUmbbaSpWjQbSKdAcGdFFMMXVIQbrtSKJV/8JNeB3X86f2H7Nr/NzY
YopWHhMcQlH2xymR42OzRMpXn1d0KK1P1L0BD9L1/aT6PhRU8UoBigcgLGlp+jJliWYiSNKa7LWD
GGGpb5GsqS7RcxPCxZ2dkjRd9EHrYxIVnbn63qTtUwfOEiHsLpnYxg64LC4jEhEduQhcIfd2AfmC
Am0ZJ0ieR0mfOEHNy9DShrs0r3bzaH3TSushY+3OrLLP41ptJMGUI4XbxLMS4QnW6/1IG/DTGnOn
w3Y9dGHXLf1Og0Z8VBNj3tslbzcuB5WLA6QMAt06vAxYrCV7NhnAGrm6kaYbUJu0DjM3/dxbDh/f
IzhUQK6h0IGOK7GHzhYQmhSW0Tu9GzltFGsP5ekvPm8AtCSYb/EWkK64pbXcFFgoUEfzQxtWyc31
z5sW/p7sMVEz/O/70iwZKzhySI7vl6jD2yCJzVnUrtx5orlBcr/JYuvQ65wzP0vz9tDHeo53Lov9
2U21oNVZeQAnUbp3C3cOCgM1MQKwz5vTdfmJjwtwTXVc3NYc5EpJi+ShhZ6er3WZxhsDEf9THocH
mkuRfQJx3UX7rAumWxhFfcRjQbFaYAo9NWnpLzS5JWg4vz5tqr3swSHgNQP+0wtlOcvM9a5POI2a
+ki8z/wuA2/Zh6UcIAsFUARiDDBsIGEoLY3XdIbRgLkqYuVLWUGWb8L6bBW/FafknRHpVOpQD5/K
HK8iM2UHsh6gI7Nn3vH6dCn8KNXFSxZhIeA5cp6OORU1+8ZzI0+fXrnXA1mafrhRR8zWHxtyoi5O
VgN6waCiWar4JRn4PS3W1+vDEHMh7zH8f7yw8GQD4ZOIeM6Oupn0ppelLY36eceqUL9hbxqkr/sA
6JXrllT768ySPJhcy2lqlD2NvFY7pbHzEtvNMVmtp9zk//5vpqRXnGvFWlqwhkY4QVAQtsOVNtCr
RfqW/3PdkmIX4JL+b/pkEVmjMhetznFEuR1mja9t1UCUk4Y3myiRmnh+iK1+tjy8mloL8gRwAbl9
27q1r7u7cbAflkTbSJcpN8KZJdkpOxkoBsTJ7IfvVWX4k/eDkiVs7dW3+n/zrRy0cuLOzEmOgMZp
nVWkRJHCMYGJEWHpxgFVeAGAb/9MnRjw2dSh25txj8ML1OiqdPbm/KXcumm2BiEdniTneYdAGt5s
fnaHfwg5XN9dG0OQe2rgdiY3TTFJjfe62N/0jPhuudW7cdkagADqbKJc6bSwtqNdz2skkfoFT4Tm
lZD1Lafd/YQWAJ0OL2DY+dnE2gH8ZTvwzz3U5rT7m4GKzDnaOkAXIW70s7Uqgd0dqLm4UZN4jzmU
fRIv+drMH5b1+j3SP2bEep6ZSYrUIr3GAeDwxvvCM3+AJRqlRXPjKCmXDUj23yV61BilbWF4S2NS
bXSjLPlSZ9+a5FeZbeQelX4B4I7f3PQA1ErHJ0/dykmnhEap9mDXre/YuU/zT2b56frCqKr/yG3+
MSSdImhSDjNpgHmJeReiXzmgNA766akFd7LJvwBMP4yu3wNzwz+sASJWS0huQVfKvuz4dlKjGJss
o1EVP6zsJiNB/uF2b8mEtCHMwnCyeoAJQJ/s6ZC2G1hHpYPAqxEQYRRHL/DbVrnmVZK42Amx+7XJ
py/gEds4OuoVAlLzN5gA2CTp7Nh92hhWaTpRon9NknQB33g7BOAyKH0n63eDHQNizZ9Yrd1M4Btc
1uLz9T2i3IsIuDA+EUbILShgr0IMa+duNLag0w6dtxJl7XojehBn5iJOOTMiOam40SsX/KhuNJs6
yIf1qfln0Ej1pR7c+Vnz9PF7tSbzLuf94Gd5vG489JTJeDgOG7QY4O67gDuUQEmZOWvcyFic27Qu
Du5khEM8BobZfQID/4Gn/EeT5P9COvTGAWlPXk63lE2nyZxu2Uh/XZ9zcb4vpwM0pgJ9gdMhXNCZ
J5vnZB2nOnaiVRsTP0+H6T6pMxbpec+f+9Qjh8RstlIHSqNAfLjAOMEzyogJjUPsbdELN6LlbWbd
gXcN5VxCjmu5cXWrFlsQmv9GTggJ9/ejy4uqKvEnnAiYfc3PnGZf2mT082p6XqdV33Gz3ifGeEwX
4/nj8yraIMBEK5gz5VR54tFM71ZUJ4fq20B+NP0DWA73jnfk9sYloXIN55ZMaYxr3DpgEnOigh2s
OFjd8PpIDNWxROcItisySWB3km4hPS7XtRwNJ3LLhjU+0zIaGrxrd13WN9/XtP2MO7/wzVbvd3Oq
l7cAn5b3s903p3GeppshT/mxzcBdzjXu7NrS2UgDqK7Jsz8oPwicNNccc8Qqcyu/HWpwL1e93zh/
4YLPrUiOIy2MQkMLLsrADBXH0NpKDipHgUseHh76ykAxvl/Hsid6nFq47POYfutJfBs79Vs8bKW5
VGcPHh5qHiDUuuz+L4EpdDQHEZJn1yHrG8h68MfOiX8Y1fxmdZBKu759lNvzzJ60Pd3BswdtMZDZ
WvUQWkiPcfsXYA10+EP6Bpz86LOWK3soEgwQSaEOkC5BHod9u5+dHXRrze7O2npHKVfpzJY4LGf+
cuJWxm2IPEVNQX2n/u4YkPDeCteVJw6ZExPsCQhk5eIhKQCCTzKkzbTmpgZN0FJ1xzbX0GZQ3lxf
HeVwgF3D3CFlg0rR++GwdZg5s2c3qq3lR8NRp1zdFyAHDv+TGflmB71HvrQdzBiERy3Jjsgo7yxn
K8hU7jUXjQoCsCZ64d+PJquKpcssoHaMePmZlPW9WZINaIPy+JyZEBN6tv7tUEHWB3KVkTH5puCW
32nafbcEzVZhV7EHkLJBrAeoO5DGMjsJqLOSkXR4EpbpK2RmBvdlqD5/mNZT5IVASiJEV1HqkrMC
mtONuQfygmjBaKzA/LjLhJSgi9gYYaV7QbiVABe+0qmDY178ioe1s3H1id0pBS/vvi/5lhb6Bw2g
IE40NfUe5JZ3Uz8/LxU0ZSznQaPrd2oWX6GZtmFWtTQAtlCB0EZoIRM7TClfZtTGnMjJM5/jWPZ7
1Ixb8nr90Ci2Go4/GkJBiYz4TC6wZEYRtz0EAZAU0G+Q2CG+gxy6wce9lQ5HdMRutAmqLnrhb0Aj
i1YcE8gqaW+nhT5qtBY3nPlMzC8Azyf3TrmGreukz7GepLdDmVr+6o16kDMjYqzYx6Bu3qWk1L+P
hc5uCLG3kpcKH4UiL44zksmCCkg61WY3to0J6EgE5kct/rpAOcRCCfAvJhu8swK/iwMnE1imuZWb
QKE4kWFnmZ9Y5WHVy9e1cj9jFW5tFB6v21Nu3f/subrUAtK0tF7zBndWUiC6h6LC4DdFkLsBFyqY
U9CtG55e4Rvx9KWgIEZ56bKrmsERZIO7IEx0Q6v3q+fr49n6vHSRgDPTrXQdn7fHt+VWd//m8yhc
oJcK6BNU/99vTVrVU6dr+Dxz77z6cZN3RPn3z74vzuKZW58RyfI+xvfLG9PYt9n++uyoVtvCIwRd
P6j+XtA/8dbWcrw37Kgv2eD3Dg2ztf+KRrVd9ZvLWPtp0MIO0KC14YFVrurcsHR2vNlDLs7kAIE0
eTAXYzDZkKsyf8w0Dq8PUTWDQK4I3WNBqiNHEkU1EwfoFhtB2OdcP3kbEcTG5+UIYm5ZNZstPp/r
BVBb0If+OFwVah4iBw/HB9cuPRWd3hwmPs5WRNyOBj2gpQebF8OGFdV6wL8K2gjIel30+g9pgkdh
o1mRyQ7lup/bo9kf+RazkdKKaIxH7ROCFPJYDMFsVE61GTXI2SyWe0OZmfiL1ocoZm25Z5G4ky9h
sAsLAQdPSBVLRycHInrR+GBGPbcSdAagRdRyv0AK92sH0LZfOqCd65DTuL7dVCdKtHMCRAHSrwuG
blaQBDDTxQL0vLlrgdOkDVoGrPw7n7Q5gBbIm+WhiDKW3pYAjGonAm0nmvdAEYjt/t5VoFGv4E6f
WJE+jp9S5t0VK9u4iVU3HnKlkEQAvQ0eatJerKAmXKY0taKqP2ocMuVaOG5JPauWTWBNUTsXjfTy
qx6UtcAFeDVATgkSPr4xsx8MshK+WTnVL3NYINozp0kY15a+u750ytHhKsd+wb13Ubqt6t62IG5o
RUa/TN8a2i2fKdjJw8act2gJlKZ+A61Qjwb1hXQrlavDTVdrSRQX9UNG2bEw0tu4zjeS6Mot8ceM
XF5BAX/pmrSDGXZoq6D4cF8qgk3U7QDjo5AAQ0D+fssZudvXi4Pvr91Dy2/H+Ds1Xv9iUTyAznGg
iH3BEUGhj9LXeAtEU919tsl89LL433ak/5sZmSdiRQkynjvHwj1ugT7aBHETx42PfFL6YfkIMWl/
RvQ73X12paeOPq5pRa2oAc7CTpH9y3zXCa5Pm5h52fmdG5FeID0qC5nOE0Crwc9n+kgOaEfm1mTH
+7EIdAYcz2xtQq9U2xrpU7zYwSUJAQ7JP6x9XAp8Ool0ttPIMU0e8mIjcFCaAGQHFnChAxT1fss1
I8/IwnTgl9fybY7bR6tkOzvf6nbZMiNusrNFcoyEpaBdJRHXQPRbZCQLbca0r/NqjLvrS2WLtZDX
Cv3PSK7BpYIDWkrgLYbOLCtN7AjyYcSfMjLt+zzrg9a1y9HPkry+Zyvn+7pq65D2sRM0jbYEfTwV
ONgcgOdiKI6Dq7Hdkhj26M+6Xh76camhdKb3t5QbrZ87w+yv7pjdQi/jlDe186TnXbEfmB0fE7Qb
7fXCQrcXxGpZgX4S7hhw753zI+4tkDrY6xAH81w7PgKS0vfmeQzmFJJIGjMBQ631b7ama29CiXCn
pby/7/mCYBj1XbKPCRqrUdsw/AKKoi92DInmHILgIamm4QYCstlen+KtfKIq1hDawP9P5+YCjQul
vaUng0cAX/FCy2K+AYIZDa/iZFMjRLlZzkxJmyVNUtJ6c2pHiReUzkOHd6e5v75JVOcZCUQgvgQx
2QUYp8y9NS9deNp6Gu5Fsrep42QH8oinaqKgk7HpRj1IdXXgHKOwp4P7B673/QEYyZD0o0asCFCn
767L9wD/fDw9DhrWPyakafOyJJ6m0kI0YRghN+xnbzGOHQiBr0+dKqDwYIiCQQ4sYhdOqS4WrRpd
K1pm9nkwmtu1Ww8OIwBop6AoTcbCL4stqLZy+rDbkb4kgpBVuuBXDeyXE8gPI4c988y3x425U3wf
ahBCfhdqf4iVpOUpuQ0Ge6exIu6gS45mfhdn/vV5UxwgBJO6rYMiB45Jdkv1EkMPd8E9BWG5H4k5
6C+jxZodazSyI7PhbLxAlCNC7RGwAsTsF8wk89BPyzih38a18l1s2mE7bUSvygGdWRD/4Mynz6Bm
9OYSFsY0fq5s7zhq6V03gitprLYiI+VoCBqHUOMTjFDS+kMyYFxFxBS5k9+62i7epPxROB1cB/9Z
kGO7wuF4OpuIVnkef08cwECXuflCF3i56/tAaQjtugDkIgi76JcEA+TclXFsRfPQ/NRiI/XpCoZd
ZnZblsSkSBchYL9/LEkL1KAHcTU5dpz2NuQ78rnPMXfBmIdNtVu3pPGUw8LWhW8TGGCZKp66Nfop
VkRIpB8+Q058R1kFtDHdyKe5qp1gCJEJ4bWBcJNud2Ku3ZA5sxkNi176XGfAnRJmo2uvH6NssO2w
qiET7/Wr9Wxl/fjJ1hfuW4jTwBzV5YsfO26L3Oag0XstL7JjnpUFgA/xtDftYXkr6eIES97Te6vp
+huHavUndLMXgZHEzQsWr7hjKxwsVGDtgFttehymGHQnIOZlezMm1V1coOzmu03lBm5KnCPrhu7J
1rryzkviNOTFcR3Gmw6NeTQJaRmiTfyQLGW4GEGmBUsSh5VD7/KkJQ+4x5GcZE0X6qCQeU6hZBPU
mt7dGXSyT+AKSX4hfqE728v7fZfP677jNNtD27dHf50+B82MqGV02ixAn4j7i9duBtLH3PTNZtRC
QvplZ8W03APxmj27hZYcS2Mod8Okf5j9CW8NIdyJAh5cOLBO772F1tR8mvoc58u8NbufCeTUr58r
1cY4NyBtjHJm1lA0MKDPYXzr8I2IQfl5QYdtIT8NchMpFp8c0rDErC3AHdtfozU9jfVWX7AiKEHz
JqhuAZaABKMcI6wtMxZw1ZsIXOMjp2Gju8e6euXdSdO3kG2qLojfHDpwmlgQKNy/X4964vmslwzP
JnPYIRr6BNqSvZN7B9TGj/9H2pc1yYkk3f6Vz/qduezLtW/mAci1tkypStsLVpJKQQCxscOvvwdN
T08mhRVX6rGetpaViiAiHA8P9+PnGE37kNlkY7uMRACwPL69VT9jhLlnAjTGBUcl0vDAXF4P3tdV
DhwVQhVL5WVUlfZNnYKwEr4w6+RmrHInNHKJjilf+2z2jhumkJBB5N6HbOoAX3mbyfRevc2k24fY
FtwNc4y5mTYNZLcVTub8WAIEkzgqlORrYNVxkoyxaeRxKu+o/vXtcZc8JlTNwPKDsGa6jV8vgiaY
YyhjME/MvzHHA6mPVbtSwVoy2sshZiGhbA05Ol1vgornqb4r6EoEsPb4Wb5ixDmvrAC+OG0+Wd6n
X8+2TGJmf63PFIhexBeOkkaLBj3zZH5wesjfEit+ewPWXn8WVFh2UwygAscG9HtXVyGCzBWftBQi
2ShZBQBioyYw75M0RB7YGgDLqCA2oCimzN7V0EWKHF3TQuXXxYopL5oULn06eg5Bej7PWSrmjSUf
TRMJRSdOR2h0ET1q883b67Y0KxTd0U6LxCh69WYbw4htUYkM+4kaUCI33vn+HeNf8vzx7w0z255k
UGNvDRimNQC2NN9Z3n2Py4VB0pVVW/K7aN0G2gOAyykRe21ooja5l1JpnjKpxYMC7Kcx9tIH35kY
4QkSZ/f2xJbsDmVy3AHQ1YJGsNl4ORHMCCTsrjejjmahDXf3t0b42SJ68emwUvOaYdDNk9O+7+sn
YH1/5/kodIEBCzoB8+sSFDqocriFL4fXce/Q+yrLVgAYSwDKifoduAhIHeCWPnOPEEyp6kZVxglK
d85j0gdk4wmhPxV92cVCuvkHcC27sS5t+dhqAzlwaQ5RZjZJzBgyJGVKyyeu9OAOvHj06e0FWDIZ
9KEBT4HLiIdb3bXJlGNrkS4bjVNq5TsaMD/WzebOTMo+zCS7qcvV8suS0eCwxAGF1g5wrM6MBnmh
fAAAEEaDvo5t3azE1YuPDyAqO7UOQ99xNiGfoUlaK1OcgRzobO9rmq/5wqUlg3wF3h+aXOhXnwUc
zAtqm0Ly46T1p0x8MYgfSWBvR/vYdGsEwkuzuRzLvN6egXmVdHWC2YA1GsWVguUr67UcP11MZxbC
lB3vByCMzVPpg3pTG4S405SZYO0cE0RCg751as73AspDKASjodSY8n5vW+HSNCFEDieMQxJRxPTz
i89cy02SEw+tudLYQJhmTTN5yc8jHIKmHwryqEnMTK7sZIGu2N45qepWT89C3FTlnjL/d2aBiqKL
5BVKfXP8Sy4hvwoyOOdUWJHbh1Jf2arJdOfhnYPUDq7CyPW96h5tVZXlqqucE5P3Xv00jpCP/A2P
juMDHaQTnB3k69cboWpA9asKhBnMfm/ettlKnLU4A7gZRBIIJF4xKg5EMrNPmHOq06+qcyLXrWNj
XJnD4m5Dj8+CgaJxzJ6d6tC+yBR4AdCLjIbRd4rEPNvEb9vr4hCTvIUBiATuONPPL+y1SsoUoUPi
nNxk4zGF7joasuxbK5/fHmcyzFc7fjHO5IouxvFkSVI0PTunNHtK5SatNqPc5FkXUYhwGbIGDGet
Or64RRdDzlYPuHNLCLjVU9Bt0XXljlvIKbw9q+XVg47ZRBuFU3H2OeLApWAgbGEFOgoKVAFUklr7
scs+a3axcvouepbgr7HmMAxg2LMBdQfnlOvGPh3ppuOPb89macFwtoNcBmkcoLFme2QaiCAElDRO
wUhCW7ybgO3GWs7150VybglTMxDq+CCpeqX9VvWeKpgPcgSj4+5DzT0QxoJtwAlNbWxk6HTNN9JK
vh8TfQzZ4JKIdtkxd+46y06ssCvsJHIVc+4heQDyUrNN7Ah5z1KFYjAyhFfMeqhQ596A/hN1JDpU
mxxUFnWYGEiFIQxxvw26lx7GtEU0Pgw53Q69636SepFFhAVD5NiD2LSWMt9B4LwNiSnLLvREch8g
KpSNjAjZafWu8PTmJR1kdjZH+t10SvIh5QbfOG3PIyFBh+4XQ3GDQCoPu1F0W7Mf2zDAgbvXk6z4
+vbmLZkH2ownOjlgCJFCuP7ArKLxaiFz95TVRz84IrX29vOXjAPNM1BmnkTYXiWvs9boem7DFyVI
g5SVBgyxe8isNQmyxWlcDDP9/MJPFIawaurABnUVNXbcypUvdm0a088vnj+aZU64iec7OBTae8c8
N2vMsJNfuTZwA9gK9PUgQEYr5Jz9w9D6uisga4rDk3iHoAEWJgVydBjBTlDUfn9D+66JS9k5m7e3
6LU3AokZ1DOh4ALAAuitr+dmsQAs2kh8Qgkipl6UwbDR29SslM1er6ABmhawj0yFx2mg2SiVEmAA
KcD9j3yh52URHx+DdCXRsDbIzAwAm9d1AGEKRDj3OdR8zaNYq5UshIvXE5mZAveBHLElGBJkvXO9
Wx1aAogVjW2KzGwAHvzP1RqpwZJxI1E5Cc6groFa3fXSmTqwWqP07JNrb6V6n6yBsl8bAODkF883
r5/vCQhI2R5IW9LhFv8gdczNbUDjt81sbRYzA0jt0bbqaRbMjfi7Zg0O/Hrrp0lA5xFZP2Bm5xIz
PaCsgGtiEmMdIs1Z86dU/YYvA3wDRFa4zALENtt5ljVBp8we0IeROGFh9gX6DYdYt9LfCOBweUN1
FF0yr4nvNIl0hQO03CkAUeo7q3Dotu2S7HkkhDyqcvwNfi7cf4EFhWAEbGweI4gKgsBsKOHdkkfn
zuo+/8bOXzx+Zr+WU+stvhrnZBihcWP+srg76hHIywEID68JONQsYLPHIRCOLZwTQPd2uc/W2rwW
DRckzojYgelHnuf68zBdLlH8wxE2HIUGZCR5+Y3luXj+NP7F2VKZA9e1Gs930OJ/F4iV8vHih3Hx
+JnV1nptduV0Arcf/SF09F2xxhm0NAL4DOGcENAimJgFgAiVqmQc8elJ/yCNnSXzXSPlyjextAuX
g8x2OUsGhzgWBnH5jYry/pdPDsAaJ05pGzV20OvOHo8SX5L6rnROlv9gitvKjAZ78+v7PF2NwYcM
dALGut5naKSDArXzHeQZDogwxe/MADkf9LnANQH9cP34BNxHgLlK96TzeKBPVNyPvyxwhC9t4ouA
l5268ufAB4hLOINhI1g0shYSc7VfbrquFPu312npOILYNuCTOJOQXX31vQUM/U8BaMoIdA40O70D
8d1OJ80tELbxb4wFtByS4KhiIa9/vWhWP9gZyL8xVuuXEQAl7EiNpNyNRQtUmGml1vntAV9/K4jy
QO0GyjATvDv+bHKF0/tGzpDoGXVUp9KN52Yb5M7eHuT1t3I9yMyjjAVDt16BQbJyx1hE/O3fe/7M
pfhUMiuZnq//aMv3efX+7ccv8BpM7w+ACCwZ8uvz+7HjFgoLmOHAoO1O6HbUKS2EyjAqLVV9yzpr
h1NYDy05BpHR8q/auIYqe22DGBlW5kMzcgKXzVwaaNi0Jutc+6SX8mCh8hMOlG1Lzt4nak0ucmm3
8EBYBAwNzbCzsTqaW0U21taprg7U36/FXUsWB5gFXA6s/DWVGIQaUpulwj71VhdNgowZMbbBuFa0
f52pmVD9fw0zb7GjTAd16SgRRGpF7e2Uk7CT1Rn8Q59y80SomQM6WdT0MAo5QA+hT5/etprFZQQQ
BzKzsBhAv64/5YppKdjeAPtJkMLnfcSrIf57I8zi5FZrUxQLPOuUPg50X5iHv/f4mWtI6v9MIBuz
sJdRwdfIxCdLml8xQaX81xLN/IKQwKXrowvAn5lGhdoaFbIde/vZa9dKBIubgTjZn9gKp4vL9WbI
QeQpb3GZdYKv/iE1vry9VAslJVgb0psI/LyJIm+2Vi1DhvMnr3FiPjb1B/DXgvcCJKyhS1jEhgFN
eWNIAd7JkCdsjW3jpuF99uvFObzFT5A/KLomppzrWbLBGVSZIo83fuM27hvv3p7l0iIiD40k7iTI
Bzmo68eTQFGWNNw59fpJyz4avw7FQ2F56loBjBVxzzwgybvKyyrEE6cOJTcQ+azY8xQyzawNpE4A
vTv+FDbPGSuFcqzC88bkRJF6K6yv4177gharsLDHULVrpd8FNwc6cnAGwFsjkTWPTbSSO4WZQ/WG
qCSWyY77ctslWvTLW4KlQml5CrEQ7c6cjD5IG13KkOiwQAOLinL364UgcB6huAF3jWwnDp/rPVep
YclGaFBKVR++Derx7ddfWKQp/YIzNYBeLoglr59eA1hs5XyAqCzahtqYW1+CdmWIBaO9GmIWhgrG
MuJ0GMLZajgBypU00oILwxV8Ag7DcnFhnW2ADw1qiYI+O/u0PUC3JLKNE3IxKLlE+rgS5qyNNfP3
RU8T4PdbdtbSDTUxnUh79tK72vqNeOdqUjNvZoAuWTPqmp0bAe06VG3R0GypOzqQo4sWKFIAVdoO
cgIzhlUbrBGrL2wZ2CTw0UxZYLTHzd1YP6CXg1Ts7DkPMvTWMn9L4dzV82dW19sZE7KGIrqutk7y
ZPq3jgJ12Z4FkDBND9LeOPTOJiv33sVZoZvoJ3wGR97MEHFfBf4TrSnntDvKjadWHr9oHBNo3gSC
FXmH6VO7uLUHBrUaM4Mieqbdte6I4vRj1oAmw5VxT34Z/IWuHuRlgChGTRJM/tdjlcJQkhQgXGN9
pDd66KTNil9bcAw4RZFiRPiJ8vC8t7AsAXSnvY8PCSxiRn1XIoum2Z9/2fu4yJRM9ZtJFMueTaPQ
y7aDilxxhgB5ZkQ5jce1I21pHpdDTEZxsSuSOuWQTRK8oIGNs+4Jyh8lakRvz2PhcnA1j9nW50rn
TDHMIyliB1r1WexUWwTXb4+yZGCXU5ne4mIqymeQRx7s4twhHS/y71UfoKb0jWY711/ZmMUv9HKs
mQfQh0BJjWIsf1ToedI3GnDRUOoJh1a+pM2wrf3m2SQqJsFw0gq0Kf29uc48hAf+qcDO3OI8VDTK
kcEr61tZ7oja29mKU1/cPNv2PX9S+UAh8XpZC4pGXbPD5vU2YNvWfelFnbF13JVhlrwPGMn/M8w8
dmOoSBko4cAQUzMMMhXW5kphd9HUL8o2MyukppayVJlYs/5LDW6rwf9qrrXYLxkGqjYA96IzE0wO
c1K0srCgZKwkpoFKKIgiRHKsyQ1HkbJxv7re51rfa3qsp5u37WHahFnoeDXs7OTNCi3zEoJhKwAr
RywgSqF9ZA5h12xqE31za9HjglUgUkVgNN2O4KBmril3gtxATiE/m0UMEwSOPxsjd031dCEivhpl
5p1qX9IqGVxoDKc7czh49qHqnstAxhRUUdX49e1FXDAQjDaltUAeEryCabWeWyqRTQrv5g9DfzLE
fSdWDqa1IWb7xDthFI7AEKKEzPW3jG30NVG8RVO4mMVsZ4ACrFjhoaSHiHZv8C929iGAAodsvzv8
Y5EdebJysK/NabZJ/eC3aALNirMuvI2Uz1V14Hq34vAWB4GmF/B5UzFpfn/VjLYdEr/Hx+vc8GTX
IpvFvd+ZyMUYs4mwoqryuhlR1y0itHHVIoZQ1K+bGG5CCF7BH4KJzJwpN3LqA4QBie70XcHBh/O+
+3WsDFLAuPuizQ6p51eQfrCdmRAPg9Z4oIEk4mCqvWgfkn4N9bPgrz1gGXHXRhZu6qG+Pha0nLTA
uLT52Wkj1e6Z/u43Vuri+ZMDujjN80BOfYnT8/uPbfpZEy9+/cvYMqzUxRCzQ5yarHO6bMhxGYqz
5p7R+Dc4/K+HmJ3TbgUNCsG6/DxWGxIYoZUfarrmixe+DRQXJjkiJGBfVyMtdzAY0CTqzH3QdA16
LP0bZa7lyJdGQaHHn0hB0LYyP9mY27gkcSp1NuqjMva2Ogzpyge4cKjg/P+Z7LeAJpwXMlotkZA8
qEqYbhtb9j5HP1ZJv6fD7m3bWhwnQO0WDUATDGu28anWqV5wNBfZQRnWQxD6tIG2xhBW2qe3R1pa
NEjSITcPjjMfUo7XVoxKLsuSRi/PiuexzJ4pGnpqbq44xyWIBQS3/jvMzOernpt+WneYkCHjNMsA
kxQgw2kjYm3yodmz1A87ZYWD+vj35jdzmUOpdeOgjeW5GPOoc++ZbYZ8Lc+7uIigugADGk7lV6pO
nnKIK0ZsV9n2x5Z2u7F/SspfrgZOEiuoBk46oeCLmXlmu66lb7t1eRYfdB2X+nMClObbi7XgMsF2
iLThdCtFeDEzOyBVrKD3YN5dPhwCp4jRQ7kSX6wNMfM3iJashgYYwmBgbCf9dxPYu7dnsbAbqDMG
KO7jCAOcfWZrIzUb5stUnYes2JcVuzcHtbX9tWzEz2znLKS9GmdmWkVhAm2IgP1cFPlwRAvL97L1
QOwmmHWbe9Q4AB5jRkCxeZvB6ZIwTzz/rra9F6vVnbMiurOXadc+jQQ8qZnGIU6o7GzTud6LJrMG
SjTQoSh12d7YIysOpU1esgY5o9HWHl2l7KiyMh5Vvf+Bti18qme/H/XM2mnKC/Yy0JLHUejmnU/S
4oNtcBq5VWCGnTOgdW4waWQ14MnxVJKERqlT3N+bIOLBKPapy8utSnkHCi7f3g9MjWhbdfoIgQHZ
m660YuSwBVQlaPoosrw6jMzUo7Qz7A+BXdQb8Ih4j8AhVoBT6c3HVvEmSly32ZC0DPDTQH9IQWx+
4xsS/PO+QT4GOnHR8jp0eWijgRNtG9N/kswuNoJuUnGErll+RKeeAx6roHkohc2PeaHA4AENpbD3
MuRQelPb0dzVI28oaTxwEySChQKxTWP7m7dtbMFB4wsMfLSbIjMNusZrt2mouhdSpeLsic9t/lCN
fahwa1oLldeGmXnnXoIuO2dETKczY2Ga36VooxHbtyfzM00zt2RcLBArAak4CVVfz2ZICdFgJeLM
7NHbJ3YO4UAUyiOueBY6Vq/tRodqsak4wLmtoqFv9izsqWsca7esz1nN6N6qG3rLwDYaNak+3vRu
nW9GKJ68q5mVRb207IgOOvCOVlPGJqmLSPhV/9TXTrDjtBtDUynspJLPsqYvbcOzXdcHzUbTwc1I
lE+iMnBUrDuQxpMDio0oQvhhwUweGbgyhYbZne2kHkLOSz+sWJv+eqIagBKEMEh0TeQa02ZdBHyi
GXwffbn8zLovWXOAZN+mUbd2KrbozlkJwxe6cDHExWCzLfEDppsBNF/P9vCl0m4SUAbm2gfeTwb/
JIIH3RHbyv7R6t4WPGsZWTGJJcO7HH7mpntTgE00wfAdIEzWHreyIo/HbuUwWBwFfAFQ2kQ16RVW
oytEoorO5+exQHNYZMhd3oSOt/KtLp0Hk2o0KkiQtn3V6AnCVmL2jcPPFduAWDJQW/Hr6sHYrYsh
Zss1jsK3G9/l59R7ytvPgbdy9i8tlA+LQxu0baE3Y3b2p7msUEeqxNmhD3a/s6Kx35XZCt3UZFJz
L4C6HsBAwJLgFjvzaUFaEIigYBLSf2jHmwTKpJn4UJDHvl0Tj57WYz4ULoCQ2caxiC7LmXXbjWlx
Ow/gPqcUqCBxrz+S7lgN30S9Z86XFf82vfmr4UBKgVQ78oOv6BHVSHOwX8Cai6RuQ7eTJtLV3Cn3
eDcZFj36C1IHXGEj5+m2t/wqNny/27Gud0EMpRX7QPONEBT3dOt3LD26VlNsc8cvIkB7i0hLJdJX
nefKd0rVw5PhjmSTZYF3XzmKv9Mr9QjWrhxyO/VXZyiaR1ZQ75G7bhYjLO4PvQGQNnUqDskN4Yu4
IUH3raRZHXFdJbvBTaqwr1sRlnLkj8zsqrW78tLWX4ZM0yd04dpcwrMx4AhlVPbC8e6gvdJBqi67
QxqsXQaX9h6E6kjLwZon8Pj1WMSrDF1liTybgOS5w1lpHy3AI0COdMiCW+PXeQEhbgEoDjqzrAVq
TBnYI0WpXJyzEpdog95n9RqB2kJMiyGAbwOXIu7rr1DEYwHRVi+X506NLTqMMm1b88yPV6x4wYiR
l5kIquAJQCB8vW5ZSQVFj4s4l4eM3GKp/t7jZy5sqFIie6rh8c7zbcC/vv30JQeGgiRcMBpGpnzM
9cun1NAavYEaBalqiKt5goWgcS9DkWi3yN6vLNWSOUMQFV88OMTgymbmbCN6plqXYjSRIdm8z0sS
1jouTFmk1Wu11uXBwBIKRIQHzPXsumFTblVFWcgzV4eieHKQ1yABuk5VGVb+qr7XhBCZuzIg2P4a
bXbp0Pye+JqL0TrwxqTJGBItrv3PvjoT971in4lehS17fnv3lj5ZUBZMqZVp8+btCkbagaGng7u2
ObTr2kPZsDCxtaju97TfMXct+lk6sS+i6/lxNySmNxpDghMbjlQbbvsE+KY1RpeVQeaAppqUdaP1
GCSt9BubZIdOM+5UMv7Z5/Z/vvX/l7yI0783p/rX/+LP3wB0KylJ69kf/3VHv5WiEj/q/51+7a+/
dv1L//rywkvK53/l6jfw4D8Hjp/r56s/bHhN6+HcvJTDu5eqKeqfT8crTn/z//eH//Py8ymPg3z5
5x/fRMPr6WkEIrF//Pmjw/d//gGkyYUBTc//84f3zwy/95g+0+KZf3/1Ky/PVf3PP+Ag/+EifQaE
JNJOkJWGuXUv008C7x+gWkHvGjSmgDJzJ+A/F2WdYkj9H1AOM5A9nNhREaTgKlSJZvoRngYADDoG
PLR8Azvm23/8Z+pXu/Pf3fof3rATJAnrCm8z3an++4Wh02RqBUExe3o/NJ3gaVdnoY6+vmDstXqf
Z3RAd1jb3GlO7qcRa3rdiqW0NLKrHWI1EfqNe0ie2q0DaVJqQUWN1OD0irsSQOoVnzYdi9evBfoh
5FABKkWRARKy16/l5DJteQHRgZw1SXJj0nQ0YrdJtT42B5beyprLOy1NoBJWKiuH4rzerR10158M
Fn7KCgE9O+H0phhxtjSeaBuvbUS/Ixqz3B2xSOWFwPbmaJ8Em/Bah+gsaziNhwAM9wI0MgLXBozW
9ZzzIBhMrlJvZ/dJ1Wxaz/qUm72RxgU19C+gbOkeiiSgoQSDu4gCJ2/NsG76ck3CanYb+/kiNlr4
0QM/dUNgEa5fROZojR/QxL4rSC2aOPNAEGKDc/Z7gja7+6DwbRZZGcnRNq2P/Rddk/x9YY1Eg76n
aQBlFLSgDnMz5a1hgaclvzQLyKDgRAVMDkAPJOzmrhlEZI4J5ad2BwxIl2ztNHXtfZmVPAkvPuE/
v5PL72JufxgIeEgYH4goJvW72d4bAUd3k1TNzigw4AayIraxRUrS/Dii7f2HmfcpcBN1Q2Kh2Whw
TGqelJu33+E6isA2wAPg8DNR5w+gmu1NP78IU00FQuS650CQj/7gI2dmZuhV7wcz7lRpkVu9o78W
Svx7SOCNTLTCgLAWCZ/rITsnLU3kM5odrQr5OesKFGGY1+ci8oXt3OD/RRqDJrzsVy4tr+cKTzaB
RAFomMTBZ987wOmjHIem3Fk101voAOpwOLnmSlgaKApFSGiCLuK3F/g6lplmi82dmIaR44Anniti
cOGNdmfp5U75XbqvgtJgYdbm3XcelPK7CTrdSOV5W6xkO67ji5/DelBYwdUM/wuQ97heZOKieb+p
s3pHBru2ooQ15Q+PwaJ2Q0ZoswNjiBdEQ0N8vg0gNOXu3p62iVjm6jtCjIir7UQSAUYooI/RE3P9
CmmnEng80e4GTo2QJ/UnoyXl0WqFfpfWzqPs1NYD0D22aGDt+0yRo58mGY3J4PQ3ZUlUiOwDj82s
t852qSpwhhnBXgV98ZhDt+yhHEy5q7r8GwOhxsbiFkXvPu82plsz6DPTJHTKoo61PBUPZBiSEr3C
zDlqIpFZ7NdA8aTo+udhq8tAhSyl2vMYFGPUqg4f46h+mEogu2uMN3xSG6gMMhy9oK3AAUzofkIe
3VS+5scCeMtPqezTg9lbP9QojFtvun+lOb6oOsv897kOhgRXOelD0WPikJw5gQHkocH3iG4GEhxp
1UKKWdcU/2Lkwae6Z3ZcEde8zSUvI965XMVmpTeha7U3QjX1PgDo2Q89BtkYv9P9IfJyswDzY5C9
b/vMU6FJ9TY2G9F96kdabnS40bhwGrrtPZwAW21sOX3Pa0lU5FeGTSGx1zqShQQ3pqCMOl4rL90K
o8vyIQq4gANq7c4IbtraH8Fv7qum5WHh50UXTPR101Gd4cvK4iTjFLoclPf5aG+asrKDk6+VA6hh
Oohc1z7eo/bB6+EhjbDtHbME+2ii5GfUfrm81e3OzEETWme+dld4WgIMsR4QPp4E6+EApXDa/ONQ
ofNkXwQ5S2NhD/0J6UnD3UmR4t+dJzN6tp0a/21yk/RPhYE2liNNbZFvqdvjoDcbYBgyLKhovTJ0
9XEq0vr1gPVWPs+s+N8ncm80YPZ0yk63f9TEwGMNV9jtu0Qz8JAx6OVnMqDeGFqNZwN2aDDHT26c
QocTK0gFP5MlmW7ERRPgrSHrgPetTI5/l3pGYCQqB1m3BhvKoSPn4/UC3ul4MRVwhebZiqCh5n7k
LZGR36ITKwSXYOYj+d97/NgbqrU/Wy5z8jAxLXRz0FaIvfBxbNzaQ6lULEvN8e9t0eDRnZbrYqtK
vSxvKgIa9yPXW9iyzkp/uC3KSn5WTe4bB5C+qC6y8L1hoRAuCEhZ8lvO9Wbr8ox0kdcPJXI6EEwc
Do6RFe8M1ltFHASa490yzW2SbecUtflgENVr70mAVqgztUEMvR3KnPFvVDNeRnQGk6gORvu7Abrj
4K7PHfkgXccEPbjtweLcMamD2BcEaSM0EujfNKvWb1tLkljZVfqjrrBWoSsHSmJH2NIB9LMcnXfo
FeJir5HBlxHL/dYLdWoln5gpDPCiZvymtBkyVm5faBs1jCWEFZUz+aPU1avnhlCp3xii9IZ9gZ7p
RwhFoc7Tu0GbbAGVHCNN1b4Rt6aA4mqOJq/YAXUkeehFS1lYBMZI917WwJdVTiJRCGIN1DuyQjZb
pwjKKpL+2JciVLnb9bssCWAsdSDSLnIdijt8LR1f7hPW2idL50puc1SWZAw5wOHLKMjI902uNBLn
eYcjTFoNjq2MOmYk7U4XObCvAzw6WoqDLuwqimoAYwhlmtzxkhvijZYTBWWSEJBN2Oam9FihdsL3
wKJn9LQJ+TjilGJVfsdrj+9bSCzxW4brwtbQ/ORdHujaFjqL/MEwNPfY9kWXRbVjsB+8qNJIBUH+
YFZ2dzsGeuWH+HLT7y04eIwnIZMgi7FoScQJRa1aB2UjjWhdV3vhSvKQEChxxeCvD5Ko8dNg43a0
wNYXVKDL0UsmQtiqs1BKs52vQwcyhspUrEerFhs2RpPYD30XkJuCl3bIHHrwpFneo4IX7Ho5WpBk
1oi2l3bfJOiOTbwNs1PrqbFMF0UZczzjHK32vt1lO3DLq207qKQ46HnqHJj0Scj1MdsHLteOBa5C
6IR0xbYtuu5Q5Wr4StPB2to8oDeZz8mdMMaPupErFgZN2UTU4h4JnWocdmC47d63LDfBoot7U5Ty
RK93fls3oGoau61mZIj8KgRGkJOuFAgUa63lB/i+nG/yzgVnp1/r9kuDC0uoVa73nFvmR71y23tb
juqQOqMfOyMJDr1q/M2oyVzFYB2ttedCS+Ciqrq7qZgh0o0/BMTeFsQKknuKro33XEObUE5GuHQ7
lxsfDDDlBvVWt7mxCIgJ0yIvTkNQChIx5GM/lUxU6XEUBUHddMCXhXonyW7B9W/Vd71fBd+Gymle
JMKujZ9A/RHFFs/fSA1kEAkAEgenzqAbVWVS4ewqhgMTRuVGltZ2NKQ+BC4SoSE102RqjzPCuB0s
eUwgTwvP6evZPe3b+iHIChrqYsSp1aIhEmuYxYS5ZNNUBQ7qjPL3YBRhm1Fv3CPaf/WvloPcSxiA
Z9UOETJoceAVxsnitXhBKnvYDK1Kof1qlaiW5pQzMyqCLjsAdcve07Qrth2V6R0lqj6YYH+OTBOy
AK1eF8i6iuo2yIGsB82N9F/c3LYOFYj94LInoGbZF9VDXjYdZBAaQ4ukqwgqgGJALa9J5VNeWNqe
1AG+jczNT6UZgI4oqez0g97p7t7hfblxVEZ2ToU4wR6tOE2r790ou3jE1/mg11n/0Prm2XEFjUTC
u13PemcDB2zGOgPBK6KdkW9cqAjf08HQgLDkRex2TP+GYLC67RH0xI0OjxcljZeG5dBaD4ZfHlOv
4kfDTLElpgKrmA9GIZ9AojzkNbY7UrLNP9gDku4hD1Jx75l5/tCJDtAXUZIWOTyn6rZ8SIN8A8i2
MkMfkX+QJsah55YWjgNr4fkobqW8abc1eHC0gqGpA9VgO8mNj+ihMzaa6iHjLp+KonusUR8KWSsC
HqId0AmrNKnux8Ecj3qvrKOjJx9wff+RtcGmNMh3ryMi9FLzrmm8fF/CMW6oP0yN088OGQXuPRlD
6oE80U5zwnYE7ZTjj0+uah78DAoTutLxQZbyPuO2eVf1LtKFZb9vnaC4M93m0ZY03RJklCJRt7EY
fP7/mPuuJcltbNtfOT+AufQgX0mmL5Nlu7pfGG1JggAdLPn1Z6XGqWtUXXf66UQoQqGWxMwkCWDv
tZfJfQdfrMBq/kN3mKOiMttMq2o20GHKoqKsyekc9JuI0C2iYtQha0YPf94nRcTm9aaVid2ybAIT
wKzsORLpD6XTFm7a/COJY3JUPUhMCUDYls54AU3zgXv952wCJafFTKpYgTOWSSbssxv4F2zB19jV
zyLEZJ2lcBfVsNApwAxY8Ar28XYNOVyXzIeWG7aNe7uUOOWvV9ZMmy7oaN4kBiarqC22TYzYiA7S
81rVu3meL65/tN2vLfJWKzVgChH0ucb+V2YL3NhTyhDZNaERWSqEDEvEOaumyXYJiiAYOMn6BoZv
ej94/lLCDvpB6DEpSJvtQZ69MQTTpH5EiRqRUewrLRfwOlj3PWvJBJepMc2BYwzYnqP1pZOQMqRG
0msH3GKPoMs7t1TjCZtnmFc8lvkqjPeIPfGJLVG1aVidbdNu4aWXGeQ9Y9t0T/EETDuRXBUVSaoC
DAxWCEw9kTMhvMIp+nnK5rhcGTm4bvTywQYunwf6NeiCc9yThxhGDPmQaoaHP/lFxqrnxnh+jiUx
526IkTpt3T4cva03Urs3I7bWtpfhbiXzuE0XUDcdAtUOYRIeFxQlex+shQPBLDOXKnmSi7c3NQ59
DPib/dKsCvTvCkklmKjrsvOH7LBWsP+zXpUPckFFu3oiykkbODQ642Iw0Ud6dbjS21rIB8T/VjcB
osOP46SiQqMYvWKrYRunw3E7J/GzP7LlmwntfCCzF95TnAL3VnXk2LEG898w7bYXHP2xmfr+AZOv
dVPzIHwxI5u/tt4w0JyAVp7HtVk/wGnA20lBUWFE/ZfFdfOEoyOuPyPy9FngZLnF9DAC+QAeOJ5I
zUlwhyggxAtCvRYEWz3UXVnrYRLQLk4qn+b6ZYmpuIAIUTHOFjDGQoYySQQFg6bxEI9lyKYO5pfA
8vCmF/54L5UHXUoz7aJ+kqUYBPtAjQfnEinAcbFBJG4AAfW3va+3aiLhTTf1dRFolUI43XjJwVlm
lwLRgEPBZtT9nt96eLX8u0oPZcRBqEE68Fwqr/sBzkEJ/g9SxDuUAMil5bdom5HgRgNvkrC2w1xw
qkOEO7vmEloQ1k2h6q6p4ONfI/O7Uq0PW3upg8emldeRFdNWwmD+qDQoSGpO0bf42QxT8Tq5cZgR
n4aWyYfaShxH42ow2yTJIo5NN9RfYGUblUpnqSiAnTldkL6Xm2qdKWZggEGLIV4XP0+XISmUXLFB
W1Mnl4oSY921besi6tjU4yWGmJgb9GDGOfGJT2KVBcd5UpXZ5NOqnAluAnBbItURutd42sKdNrj2
uKqOpJstXsQ2bO9MbCnK3qgNNl2jh0fjCdbvqiU0Uw63EZRxrqFogVNp410wwqKFjGFd0rDp9qge
56ZohsFGOaiy/W2l3QgPPxf1xdLEGfoHvNUbNFKRK6FznUodoXaB/X/ybHmHGpONtTx6czK9LAaW
kIUz9QRXJ2AJOw6gIi6qcKRersQQHLgvMcGuVocBdzWPFp+WLts5ngzPadbRq6XxakSYmflzpp0+
OpFmmwnBsmQMpiXH/gUGgEnSq0qS7oCyDreg68SmRZn+Qy0sAocsQ4RpN7QHNILo2ZbFtyWyOVZy
mNvZZwWWGGP4JZ7djjDj+B5HXXsMXCs+pvX8bZRUfsbPSg8oqZwpUjjuFf6c7C+vKl7yVEKI0iDe
GS+id6sQTXsWRNGrFqD9S8rZhJMdR88tipfmgNY8urZdHOCbErIDTyzFHBO/M+8c0NG869dUbwXc
CsY80RIH5iyI3DfQaIal4xV/vhjYb4fAsY+rVzlEcARuO9VrFCNPLIP7dJCu14n0sE+Opn7yRejm
XC88fhmY9K9ENQ4lRAb6nrjUfgOjdfyMLvIWriH6bpK92feJCkpEAM24w/5o8ApGj90wsAc/iNZj
qsP4qWvp8ui5tN9Y3fHcqrotALYi1xo19kZ6gXjIBucdkfbIct2LNWeetGAYgmMBwhbQo24TBxJZ
5euA2J/RBO0B8un4aBovLZvZS+aSrKg7k6pBg4KePw5zusKaucSe1ZSjzShOVhHn6xx/tSa9b4Mx
BVTjBzkny4i+JTuPfBH5Gg5APqOL2HNOWuCfpmLAI+mDs67CFudNX8ZqRpM7tSw5+ZmxdzFJ0qPA
HpLbGixjNa95KExapGhcczkjoWPnphgNezY2etMva3LbrKgSaA9deZ2oPsrbIPAepzhWpVgnU2Sa
wnsR2arVN9pIeVuBAAmGoPdFzUhAKYPENdtQiHCTMW/ZdrVs94Ylwp2yZGm2fjiDfVAtZgOOwvMo
x73SEApwv9+BT8D3vQoQJdeo7EPsd5uaWXhRERz8Ltx5kb4yhBaD4+cZxY+t4RyolPq0DKsuQlCd
T0Bu7VSQKAFxI8bTYiOXxWCRKbJ6Ub8UKYv1U5P6ezZ51ReZLtiOLfMfTRNtmGhd4YNmbkGQ82q+
Q7pXa1GGLFTezLWX2jyClH2GdMZw9O8XCj9aUVlhEsU74hXI9kugxURCHcCmFYj5uZUoufNgUFl2
XOpJVKXPPZVtMcTqGtixWN8cIocS4rZBiFpXyrBDkPfajLo7tCFLf9SqMfY4aFcVaxoD6qymBBIu
Wa7zjD6wpycdOwkT/e6D7ZEf15IYWmDbFpDknaIx/NL5awMXt3byTFHqUFwh7Llc4ObnHCnH1m3b
mD4j8uXQrfZFriYB5zWKik7H8qoEO1AWbqhFrkyU5K0vbiWOUQw8eA5bT3rFVIU8ak81ZZWhJU5Z
tqHN8n1R2XUYVCe8+s99w3fGNlfz0LU5IX21reQwIJRQoIB299UUggvLvW0VzA+hkHOOycbnDqYU
aFSQeAwyfhG56EGu2cGH8fImBMEWRRCHtFtVSbFWSYwO0JxQp/ObRiRfhjHdMcd4edFB7sB4ATeI
PKpYY8fqrm0qrgKJtOkqydYPUwPpWFeDC+u3RyH7b0syD0BaGn01pNkWDRLGbMwPUKpzUYBE2edK
4kSbBGyfseFsvBmhb5Oea/QIKOS9ugpQViwvJK3TPJqScVunwOe2fZ9Ie8xG+7X1QbZkwHu9Teu7
EYdyWl1RPidHFgP/ixSyaFoAPZWHGxqoLqcUdfTof5Ase6jHOtgFVR081zIqED2fXJs1Vvd6IOxk
Qg8VvsDe0sdJ93kUY1vnawPWQhmzCPHHHNo2sjFN79YTwBP2AeD2sPzwO2/KnpaKVV+HsFXghIH1
1txYiV4j77QfmROm5yBAekOGO77gMFy2PhX1N0bGdt3SaBj0Oepbqj7zULO+jPuVkxMMHoBW5GYe
nNqRmeEG1LHfgL3A0BXlk/CqYeOh4h4PnXFPM+Lr+4acEeD7DBi/GGYGLQmfu9K3DRKCUDRsTJw+
NqNJclNRuvU0G19Q/KTb2rPPKBG7rZyBNJqB3lNCgNlF3nzNibxqDJIPE7vwcFevCmEpILTCBkng
mMsRzibu5hpFuHOgn250YL0PgHCx4oLMRoVfNQnb16Kar1gc8cMUUm8GUFOz+5r2l9/XBJ9q3Mox
R7IFxqEJp+o+NnJAmGEdZcfAkzAghWmPPngN4yCsMVSbkgOTyGfZQpgrkg8qWJLlpLuqCY6ZEtGT
11bfATqbm4o6eqxGJBAX3HgBrGbqWvebEQ09+iRaA8v17EvqjR24akrd01BrhAGr8TDCKBDPiNdQ
eYK0uHJq7mk/63tmp3grQUouumD+usCN8ZBw0nyssN9jqkggCux0B5mqHD1A0x4YdztPZPUtH6Hw
4fMCeHcCrM8ukTUFh47ppq1bOAPHLMZCMGKvtew+YrS87qj2FVI3bF/6kg8lkpk/Yn90R4IeCSlQ
l4SRpa4ZVruqr4LKBElhMgwYNKZkt32NtMO59f1j1viAFPgs+lKYpT2umR63MBqODxUCXYE41baC
Ww1NnnrA388TWMzbMa0mJB6g8PW5QNGRyr6YfICYCj8IY0Teg/w6tKVpg7UrWSZTvKCwOAhxwkHw
1UfbhmrgFiPFUIgI3vdQjdeq37DW+Xkdjha9kkmu4sqIj65d9cM0uc8QEIGID0HUnYaQABXQAiKn
bZsCrxiUfY5fhWvv7hkXzM+zUcXFDJbFTjoRfrPO8WPY0ABvFV7d1eDfei2QXRCyzZF7bQ9taI18
q2RtTmM/jJ/hsQ8O5WDcFZH6qwEACrYVuUYg/YlAONPlcKRFMThkurmPsElvPQxDSq4wqk8FeqUu
UR7UP0NAYQKOGtkvnc+ea39aLUBTFm6Yipcdx1l6E9QrfVYgd+Rm6saSLo0GKpayXKRA4vGr2xfX
A/tYUPYAusj8jc+776IR/gbipuYQSfu4rM7bj8mc3LUkW3aBWrNvthqmD0E2khOJIeAceJwVApYu
QCQAmo4jJQzvSOBOdA6TLwR27He0s15RV6RFDtQSbxsz4HkMgyrShvuAR4MkX1s932dVOmELVNGP
OZjSTdpMYPHLOCrDgNgDyqO0FChVnuPVjDc6Xvs8HTnkFoiG3jXGtKUak8uQQXVPU2IQs9LP5gXO
VevOZG4oQxHBB2xsxDWdGnPV+XN3v/DpITBJs9MqYUVMWbJJQrbkBAXepz4U7BZP296nyRQ+Wpjw
47cFqXkyGOREhTcEhN7MadxuprkFAIZJVD4OBg266CvHcayv6DzCYPiadPB9BQwArehk4hZRQC2f
0f+hUS4j1qDZGCABhX13NLuShUZ+9TA48goyV8mNHScYOjUjGb+4kPAPfZC1NziieuDyjYBZThDM
GGlmAfy3h6guMzH6At73rgNcE4/sAE+Ido9xXr2JF6u2VTcNGL+Z6pYDH0ayImql2JfkkHXJoAua
tu1HE4xZeCJTbQm053UrShiJd1vupuRu7BBHV4d0AgpJA7i1wGftYKc6OSU10btuHWiPlZTqXb/4
9ROOKVK2tue5CDF7XeJpesZEY7n3ZdSXHslwVolUPbHBdgcv0eQaLFK2ZYmOg3xqdbqFrQYtnJAU
p+nyZQkWdMhUMaz1bL0aERCXh3YJdzGf1y1oyQso8gtMDC38ltCgDXlQDcOh46ijYGGEdqPCxLQf
tf8gcdOLThB6Cyw52lBm1Bajz3YfZTbMoxiJtLVXkQ1WMC31LD64lLVfPbzlbbEMAMgaO0bYJWlX
2nhdD6Li9TkYsmGbmGTjT8zsMaQDwNhXIUrEWu+B1iSlQ0FUoKsGKgpx0LYlPIWuiJmXce71ddJG
3hGSKbcDoEAg/udxmZGu27cZeri179DD1RQAl6nSOzCh1iKipr3C5KC5vgSZl7wyywfZeMPOpYm8
QKjp8EJNkuHe66+oq/xCtgnkELGUPqa96jYdV/8G7WX8gzUL+NSIqylTv1V78C7wEiY6/az9YcGW
rZ+ZpbDtTxsoEy3ehB2vQoVFlz7y1AMUm4qPoaD+dlmc2LVL8g2DrL60aPNylyVjkS1DlKM7Ai2M
NI9R3F/GTFO6m9NBv2hZo5/EYPjEA5TFq8KBg+kee2xCl2GiyoGaCR6KHz5LXT5wNLGyjflBMg9F
R+zsgNbE77fgf4RFlw5BgXJn1ge3ruyJAyZZS2iqYfOcJNPeV9VyXjTINPnSKDPhRzC5iUYA1Bu/
iTH8WEfEXCJ8qu8PuhLjJ6ekAIwDfki7ocq7Nu28MpSvwjbFBWq7EnoFK8JZi5XmNy8i0vKgpLwk
Fuq6um3FhD501gtyD3Vw8BAe8zx2Gj8yWK1aN2jIWpVjAJDkYqoDD4FhaPJ/MFan9T7TaVzvbDr6
OGSHykQXRCsqQHi3J4206JNKoRPkVmYAnqYuPKR4jwaIOZHtMtawMsFxlf7wvHp5Gpr4omuL/aMP
k39MXVQUHVqCh5JPhHkvCqS4aqMmXn8eOgEQfaiD2x6WZ3dNKKrNrLJuOMHOoUZW7rjeZ4mFaw6Y
Yc4imqJJsCykDHK4HFFssBKT+LC1WCyh1M3e4RV9Seaq+dpFCMoLMB3PMfz/3NDm60J9YNFL3bAz
jSFVk2GCozuokfPIQuRdwC3CHe2cKjRpbTzBSsIGp7rrsqc+YtVQUBLGH3t/TM+NEtKeRigOjmZY
o1PFCTqiRtAvoegB0oo63jvCFrTzRitEJQQwEuFNpE/BNAd7r8aoVfEaQwrEYxI8niH5QCfpwSTe
2bowXFYP/kTVYxh25Ox1ju9mJNmofOmF6jFkp+sBVHFVrrh3Td4hbtgvmgsU5BAgufcHYgCupgp9
E8V/P2ATPNQcrADAeDw7zanfFDO3/lxEKLU+tKxKRwxTqLjtZS2BxC9NVyTdMtd75w99i5Wd2ZM/
9msJ+ST0EhyoJ5DLXdoCOdlFUSgCWEc4Hm7WjoRRPgWye6bsUlXVl2kf+hq6nzme45QEZo86ncgC
Ul48tmRJ4JpYGz1AApmsKcLiMejcRZrdek27bHifmrKqU76JKhgRAiMZHyACQIVL0t5fczmJ9G7N
al3fAAEjJ0n92QBwjcMHbet2FwiEfeVV6+lCCy0eZcUAk8JjptkChnTlINGxYa+pR5rjRM7WW/AD
sNBblSw5+HwrUAo6Tdux9eIetYdyT6aloUFjEy8LxhRTe6RByJddiCEiJuN93R9VhSljLsQSFEi9
yR6MwWQNrjIAqWcfW1SJxA1xGLHZyNKTQ4g5+4ShCOIzD0MfJfM2bPrUvzc60F8I+Mp3zCV0KdEZ
0ksRqGicLzZsb4cW9ZDshnVDMDUAe4kYDMrnqg9ssUxqbVAPjM2GrSB0sQDDAufkek+ERJ5fhmSE
POY17r5ZIDNtey/YIdUkOQRonOyWh4nN2RBC7ZcuWGWcEdUBNlA1enSNRDMDqoA3tdUOfhj4XZ3H
r32qPnTWxh9F5mANuVCLNow09R6lynpqskvaXsSbNYGTgkOwW5v1CisBqEkdrsHL6i9sswbhdUoA
rOG174vOIjxtQkeDThRnCUAPQ6cNRikaCBvK+0Im4X0ihCxhVFg/0yqBKAijgS1oA+CcDP5yJ7y1
2a42/CbaRAH7VQ3mSoMsRyebrcbbGTbpA0v9au8WA/wmBBtrXNV2UvNXCheOEgychziB+fOIYveO
hRjJwbNV3wdRill90yUU1aCYSLtba26XIxpejCqQyJy4o6gxRdqgDwDClxuuHEiDiYnAwZh7FAX7
zMUgKPFmvsRRpKb1y3ailb23PkwqMUyc4Gaj+4HYJ2fnpfvw9z8RiLCI9r7svP6pzrzJnCOwqS+5
RCg3gR9OHPyhwOtwaWIkaKiEw1et6DqXzRtMs5LvfgQXBWgXKgMOEwTUaQTDOHCikDrDhuMSYz3m
rsvAhvIW7Mq5ltHkPmFth9MX0jgwgxJKxo9p0JF50xDRuCeCxSJvCMZDrrCyH+PTaCR2ujUck+r0
dz4JzxiN9lKjIiipm8DGMB6HQqPwY9abNsdAK8FhAf8Tc+8jlQqVZ1+lqgj/ICN5LjH9TtQjBLj0
Qs/b9H4KFpmgZMYjyNyiDwSD5elW4EwKbitCG8zSNAvGj5okOLQmhdsAepIHDDoVDq/tGlyQ8boH
01wmMI/GbOjKqjj+OqAgB+aBxFlYdxHsonWmKP6Z3oR2FBiTjEpv5lUC/gNrMbip9OzdNwlOSDDE
GntAk9D7+Uin+qvPlX1EN3mtMFXBIEgjamkzzwni+DLoGHah7L2XsQ2ye2lVe9MynH3IWE0fh3bo
DtFF9mvStbnxpWshdEN5Dcsj/n2Es1KHGtaHns4OKMdF7XuH1owwFstM9NnquPsyoLJ90qJFiy4D
emk94RFMMRdboy+WBexcIUL5FvZ1NUq+hZ06FtibxIgF43rlPtS2345V6ut8iLA8oL/DrZo0uW+G
7rySBON+6rPpgH5nBXJbq/EZbgAvSgAcbiM3XRkFRBh+4OGtqgj2x8UHMsTmF2gPqh01In20oYlK
Qk33uFibPGPYHWzQdEZgpNBx36Kq/KQhhtjwBJWLGv14KLFzyqtApeAwBUl7bCGZuhYOjXs7ZPdd
Qz3MDsBAS52aPwKh/cy1Fqep490Vx8r+CIcvGF3G/AoU1RdZ1RC4RKjxCrlC4BJ1sCWyDvQ4JPDS
cl1RpMEdEOh1Np4SzvwSprXRNjY8uGKBmIvGy6RXkoG4v6vB/ivRyuMg8NdrOcpP+pX/P13L7vtw
EYbI15f6P6hs8UMQvP/fP+Uj/6FsubmIUf7nNMzfoaD6u1Tmoof54//6h7gl9P4GfjzcgxOoUUBS
B6/77+IWlCN/g3TjD5UgPBmDBP/mH+KWKPybBx9+RPkFeEMR4owv8Q9xS0j/dnFxBAcc4XjQXgTB
fyNu+ZnlTCChoJdI5+AVeR8eje1oa1ffZ6CN7Ke69ndNunrvCIjfuvorBRxNKs+T1UTueobjV0mc
vvw959a3rv2KGi59nXoBqtr7qme36P/BvoIGaPunh/gX2oa3Lv6K3A9wUk1gVlbw02KfxiQIDn09
mHdEC29d/JVmBFAHUl4qfHNp0wDtY3AiYIi/Q9j/WZHzrwf6OqY2i9doVIBU72EzW220JcNn3oNS
URvxnrnNG9/ff8WIt/gETAvxEf6i3QkQxhbzkeody8O3Lv5K3ZCOWYfpcFpB+Z/gwImiZ6c8rLl/
Lc2/eKpv3ZuLsuJPKhFZGbYubZvdUZD38w7VYRH7OH3SxnvnvflZt/Dvu3/55D99ghqcW/skSu9q
Oq7X3I7jfo6lXzgAYLdg2kc5mBhfiEe7d4QKb92uy5//6QM5VKcOo5/0jml9g0ovy3kVveeb89bF
Xy3fOAv7HqMaegcPlk+EQ90xzPGHXz+LP17If+uU/n2rXq3fDgw0+MBocwdq6CaYEFYI2CqtDoF6
BlsNc+p8GgvW3XYT25A+ycN6z/XXqjpQwHnVYci+VkAdf/1l/sg/+6sv82q9T2BrAoKQ5k5XE/ou
u13rExH3ll0nYOnE4RcHpNqRNTfBwaQvaCHyHkuWT9Ox8q4EEOt//A1Q5+W/ET4gBkO3giwbMvwI
q+ydb/qHp8hffdNXm4eXzhWoJMbchaQ5hOEXCBiKBHckhNak3/oWxDaBNnROSwCxBEmEQaSQNQQz
4T47dt30jkAHp8yfZWb/enzeK7E+zwQjM/SFd96lKoN2AiQmVK9q5ye4Q1CfBAebvkDMX9Vbf3Ao
R6+ApgHtyNk8F1UEbEwp8MEOGIqB8p+De/TrZ0nfWOXeq+0JM5au1Rj83U3CsDwAI8g67wUOSkUX
Mngj8ssgHKhsM44PPuE659L0d1XMnpELcyW96Uc7ZlfIPXnJwvY+WMi1zjA5kPUTJhjfoXAGfQ6Y
DDwK5maBUxG5ppduHaSng6rCp8TOXzrhgd6CGOPed58mIzYNn0ARbU6aLEVbVfs5ZcdmXW8S5S7A
wdHzqh3onCe0pUVDvOPljiGcplyaBT2t3q2RD/Np+antp+t+9JGHAnPEzMy7BobobQI8eSIpSPkw
N+L82RJ0yq7bzDEDdgc9QMDdMW5HYALDThrYK3FzE/r9PeeY/wLsg4KqOiOo+vd2Qe/VHu5bUU+x
6qZzgAF13gDRAKKiMXHggbj2ZB+BwRGCEKb/u4Tzf7+Mrzd2t+LoXxh+A2iHQTtv2SQ2v36d3tgD
X1s4MBu0USaC8Qy+2ku2qiQPxvHj71371eYdDdB0ALadztMEMlaTVDdp2t7/+tpvrYJXe7chUrAR
dLUznFakzBcXN3eMz+yWTSDSvrPW3ro5l83hT6cP+GULerRFnhebISWTH5nXnX/9/d+69Ksdmc7S
z+REpzOZCMZ4fLjXLIvKX1/8rZvzahMlSGYiDBrls8lSW0DETaAm6Lxdp7zgt94bSER/vjUuBhw4
Jf58VmRBT0pcjnC5+bfuO6JXfr64zpIYSqp1PluI3cAVqOe9nUHY+fXd+etbj/HJz1d3KbIH0ojL
M3f8I4XtAUxMvv/epV8tVJE1IDQ1ej6D+gUf/WWFWDp8L57ore99edp/ehtpijQiY7Ht8MqPIGtZ
26IX9LfWKoIaf744A9oyRJmazoCrvq68zfKh9d6phd764q/WKg9gZB8NrToLme762Y6l9EEL/r1b
/h9rdJFTl+LiQVZtRxmsha3+y7ikf268CAP5+a5UsZt1F6bYZRCOszeIOSlZNb+nAr6slf+sdZAG
/fPVBTD32LZSnTMdwf5rvciUuoepYyefrz9s1B57xc0ZKF39jqPbG0/itWO8TJJl9brLzRq7H3if
irCHxdJvPYjX2ZXZQOsOk/r5jAkDdvuMUsBX7yULv1GPRemrRasCCHBbzMvPwLb6z72IyceVrjLn
GJlu1sl5W1BpwPTup+AGcXwz2JgL5kdd7GNgxadb2DhW25Uu+smtSXjD4cmGYXNHSwLvsVzzxV7N
i/7WJRI56ZColr93U15tCKoD290RT53HNP1eO2gLtFHvXPuvm7EofbUfVBqUKFCV8DBpR2AeNtNc
h/TZiwz0eHy+0gKEUj568vB7v+XyUv1p/1mVFRmEZ+rsONRpswf0F+qQ33x7Xu0RcP6owIwiOGrh
+gWSBAX5Kf2nJc1PjjR/9nK43JK/WGnpq03CD8m0cr2oc5xeCABrLE6RVaKU2vd/60CHY9DPd0dj
9A4bjW5GaNyAjsElIB8k/fpOP/LWwn21VYClCW9ICPXOVC3BRaL1LQGf9Z2Lv4pI+Nc2R18d5qnD
oLht5+kMr+ro4KnBPynbfoUfBSrxaVw3zBlySFPYcC4S/AoMPCfMT2BN8Ftv1msPggGzrS5M5vm8
Cnk/jPNJ99mP37v0q30DvMxonoVS54FGX0cv+uZJ8+3Xl04ub89fvFWvXTls5UJdpe18ZoPTB39a
kpyFfYZ+lVwcWKGmg7G0i8qO0Q9J00Qw6/AhJsBmdSQKjOmk4f0uW6tuQ22mH6joybVoU2iyM4zo
53ghBakqUYxC4TiuOmR5Bgnf9KOX7cBhf5wM5G7+aqeSgAK2MWSdILdswNzvQQs2vhJ7Bef8MnPQ
4qYtPBMib5ru0iUeDw1fQGJPMFMkWdTnIaz2ShGs6UuXkQGdXwUO+dIFD8Pi1EvVYcLmT/FYWmEh
u0y9r3qRrPAsZeXSSQyyrS9ysCi8nU0yMFOE29gAo8N1NiPC68wXOKxBPiOgLP31zX9jQbw2sZKW
cPBRhums4PAAcmoHja0S7+x0bxzMr224kgaG06Yz49mBJlUsLeQBrdd/p7BCwIy/xySejVAb+Ayd
xzo09e7Xv+mNXeqPjv9PGyyIrJGEE+V4xlbeHGTVDznJxHTAgPGdT3jrrl3+/E+fEGg4NiOZaTxX
c3VFhJ/mQzC/l4BzOdP+ajm82sK7wILD4kXjGVC8BodvtmCSIujUNWQ5+AvUNL++TW/9iFebOUZO
YoQdoTzLcbrVc/XJ64fHX1/6rSfwahN3bSfSZbLT2TYi/JjOobiHmnwAW6zzyl9/xBvf/nU687JO
XU/bZTxDn3Zlx+Ub69IPv770G98+ebXXzeMSMFujRpp5G5yUxvQbZCjvOkZz/M6ye+sjXtUz0OB3
1FtUcoZvSXY1SgJiCZ1H+BKn7rcQ8v/wMNTkfzk7s+W2lSwBfhEiABTWVxLgIlEStUt+QUi2jH0r
oLB9/STdETMejm3F6Km7dW9DIghUnTpLpnJpKjWdo9MYzmqy5sfMH/9fzMf/3uic05fy2/O/uE5L
qZZrawXjGyqTV033tcw+zLb/fe18pqkSiL1zzIq1tLfJFw/Dv3af3/5mN/e0mQky51gM/Z7Zkjcw
AF+LWc7FEeY0Oa3sdMZcU9oS0RTlq2zs/n/S+f+52Wcxi/S1JZpRVx0h+OoBE1zWejaST0jKf3mN
7LOQRYzT0NpF6Rxtrc4CRsCuI6ZJP3nKTy/MH1Yy+yz/IKe2x9XTOEemdprrMaKQEvsy3Smf9i2a
PsZV60Ij+NJbe64sBL4k3W4Q9tGb2okZ5BrKuCc1+gGmavPvX/G3m3X21mqgPk6EM/s4gvEYnfZJ
M/2Pr136tFD89nTGKVKbhh5wcnwa3HodYMRkG+0n9+Zvf/jp579d3XP6JM8GxR8+R8PK8Kr7ITG+
to3Y5+9rQg+PSB15rLJ6hbw9IWNuvfz7rvzi4/3pCTrbo3BIeklme85xyg7QWbZMAqyLaWNWD1ES
BV1zNUGj0Q3arT9M8V6IZ4biL4Wzd5ksPv2v9iJd8s3ymRDqV+3yT3/P2cZm0T0051npHr1oXDkT
/ctTERgtqjWfrtXoQKHCUjduCzxjuIYjD5KC9bG1mE0k2XwqYrRAHP59c/72pZ6tC2OW1YvjFPWR
4GDDtAHjDxLrw5cufg5ZrpjfajhK1qiz7Su3bi9GU/tsJf5LGc06xzImUe6MeuqVRw8q7Hc7YW6H
pqc3kvPpBnANOdDWnvdT2rwn0fCA8eWpqXTvbpoXsW5O3XNlzGBkDpcsZCS7X9WDkQaiMcebwbDi
27rj3+toRt7VdfOadoz+lBOzTa19Jdq2+OIdOosSJor/topkddT05KdpJu3K94bP9Nx/iQGts5Vm
KWun1Q2jPDJ0d1XPtP1B3ZIrfy5xLo5fe3OtszVnpIKUDuNYHN14elMqfnfGp689PWfrzeLSF9pq
Q3mMJj8s/ewIrvuz+27+JXb6JaP4bTFL+2Rpk4XZWUXNcp9AN7tvRJ1dmRo9uk2Rxnu/7Br66b0W
IkGsTdeV6Iu7RQm57sYGmk3ep4E3Zs57ktbDwROVDsiE1GHPSZBeCOPBNieUgv34MUlBJzJYFyco
bU4tZfq1ijzu4v+9JMcFrC/FAC6ZCGMlzWTLiSL42t0/W6TSZalEIeP8yFu0ddzqye6LTxbkv6w5
1tmaA/6Gkytz4sfcqz78xn8xnK+FlOIsENHHyUD1UmfHWNq0tHXOqTWz237pjpyAwb/vf7YrUVku
Y3qETMYIQ9wawayg+nxy9dON/cOuIM6WAlFpNk2hE5d3N8OMLc4dSY7dVowj9pvSpockG0K9fhOn
rT398F1jW1o+J/v9qWzCaHOQMMnSJyP5gyeP7m67nGCAAyhgfKI27nlPYds85BG5geaZxgZi5FUu
zPtoaMPuNO6u9r33MvJTu9/859casfu1rJI4W4sYWzczwyqK47To7znoo07XPnuZ//I8ibMliGq0
kYmcdkw51NTKISik5he/87M1KPXz2NHyKj9GbXyoze6mUV9bN8+B7SJm8DXHqMS6ScqHueQwnorH
T56lvzxKZ8sCdNg8mW2nPNrOPrKO+Im+dt2zNaFm6tMYnSk/Cno/A5+2sn2jpLv52tXPloU8yquS
AydXr9urOFIv5OWev3Tp/+OTBHyTl/ALj/qS28ye5s1WK/Lqa0ulebYwJHbtOdNg0g4M5C3o6vza
ikz/ixc/Wxaa2nQ0cFrZcS7iZ8NhzrmjffprX+iv2Oq3XTBaRk+My1Qd56bKN7FEXOx+6nX680P4
a+f97dq5pdP/RlR7NBgmDpkuJeLyI3P3tW/07MWEB0ifGCMCR6u1nsHfvFcNR/1/X9v4lf/5w1ps
nh1HUATnuXKq9Kgj82IhPvDa2wBwzD1N6Xu9gDxV7rtpf1qjp6UPk/6ZgfrQZNxljpdgtjhil9ot
6KZQKLGVWLPG7ofIH7hCQWJYFPbB5CoOjevCUTtyvyurnPfCOKRxGeTAJuP6ueb06bC2ixycTi9p
1T+ygDeVvavVftA3p6W6c8dVo2dbfrLwWGijvmf/wJu1r5xvExSpteyv+IdmTqs/rU+9N7970Q/d
e2Q2DXLbDYfdA5uBWLwfctpD7QxY/TW+LA+aUZslp22hVsA2EmvLb2co694GMzzxQdLmLithZTC1
nnxEwI5K/3vHjPjp93BJg1ywxmTLkF3xr3m6FfJ32MZE5xYp3PI/t7HD8SLFtreIX6Z903Xrcrjm
s2XRhxqaDTeE3Qza8EVUWIFKdYhV0aqS7UWvb3xonHzY0x7HaBtUu+IGOfYlGYPnyKfTsnk27X0+
xgfFscYoU3hWzjN/Q0x+JS7KnWm8SAbpnMp+Ta3yMqr6sERG56CdXmIDpAaIuoNLAQkz2cohgwob
cR3rRjihjtak2p1uoTExtdbulb5R0mGYY9P3r1h9Vvo4X1Z6FxQJ7YNNANfh9BlN9eLlzhVJgJW+
6EH7xaTCr0rtby9bMlLu9RnqO3agqpkRsr/FICH//TqcVpo/vQxnq36cAFrWGXkmyBwf4F6PVKBU
HzIlRN+YTHqEaoP9ye86vb5/+l1ne4BXS0cO9IQc8yQ+DHb9aDH2/O+P8ZdLnzcrt+jG8woSw9FR
ibX36shdWRMcra9d/WwPaBTTt/HpqEvF5gVl01Xel5/kYM/4//+duzt37rQUrWErifRY8ewnUwKg
arzgBUuUHfL8nyKeLr8defSGBJy3cW30nxzB/vLVn8vmiqmvigkY89ETxU9qXtoRakLzACsh/ylS
27/2FCCmf9/Bv37MszBOzpHlNIuTHrE1tZejb9u3FaJOMOjwdRWWlCv4Cuk6zlq1ZsbcX3gnDX/f
iM5bV7z4+9SNjU+2l7998LPtBQVAgU2nrI6MQjZXzEMU133nFS8pgH5WzRlOagZM6d+f/G9PpuBl
+O3l9XIQTcucVUcmfN/awnsp5/jt35c+PX5/eJ9+aUZ+u3TRi6WUNLEcjTi3WZ+B6fn54K+zXqRQ
eqW/0yDIBqZh1l87gv0qa//2G90JZY7HqOLRrLJhTYML1cbii4XGX6qO3y4OEs8sbYqlx3ysX6uq
ecNP+Inx4C9fwnmPsUhkp3mWKo5tPj8ZzvCNfOcnD9PfLn22NsxKy/vMYtKsd/WnqMueW2l/lgb7
27XPwkO4b7LXa6M4+oP+HOX+pmj7T+LxX9HOHx6e0xDR78+lEcEMKHwrPUrXLBlh05uVbpfWQzfP
LhBQE6KSVjFEGNZaa4YMft66lguj0bch2icqNbZ1nUBty7Qy0OZ2CMcJjWoa+21AUsHYyRKUsAUq
cQNehyZm0wDonkRt9MkHOA0u/enpP++nld08jEbjJ0c1Qcyw803FSpJRK69ybzUhfExQEC0h/6F3
5SofqCcQao3Os+3CerGPp4hqYZCIXb1bjmb+0JQX2aTxifItP+NQ3TtlmLtlSLSWSCs8hQ6DF61P
0VYqvpX5nepOim5q8h10tuGHrl4w+fz73f7bV3/6+W8vA6hOvbEzPh2Bbzpvjc9eMtP91YL2p2/+
bEWSfi1HsqPZsQA4cD+nQNhJni6PljN6uwG8eOj5DNLmYItCYyzibaWBCafM7IktWucRDDLwWn2R
EL/tPjLXtFmUT7kJnXzUOgsseAdCJe1GeT3KlKR37YCxgg+yFQpAN4W14Rrka34Qhmcwm2H3uwpy
PKQFpz/5Xsb8cuyrbi3j0oRF2RCJdIzPggbrTL4hS3v0mIPUCx1ohXGT9JIgehIgk2waMvplLpjg
biRg42bJ1lHlAsKthgbEWyoOWuILIvm5BqlVikcLzMkGMm8eikJLf2pqzN5gvjkfQz00H0mTdTeA
CPNVmsNohhI9bGjhtsGgGeo5QtMFy4NwF8JMRXLZM9dpNukHRmXjDVDyYi+ykw1DiFs8he9ZIuYw
gh25Rmckd1kPGoo+O7ddV2Z2YJgo3uZt+5Z6clg142BdYfz5sIQZPyVL8urXTfHclvhgLPiL29Gy
uo2tY2oBD0rjRyXG4aaCJbod+0ntZkT1QUGDynpB/HhhdZ0I6K0gUh0XbV3W6VORnrjNSKADrYja
J85EcGd8r3HerNawbjIk4GzXgNYTaze3VhxybfDNes+k6KwM/gWq0iPs+XXW1HlYuC6w+rxLb9Jm
EBzCe22l0uzbODVlOOcsI3PpLzsGb81AasawzvWuu9cyl/e0gVkkSwtiS1zdcFk6PaT2qAoaqvN4
oktwiBW3akjn/QxrUKea7GjvWe+bgahUE4Bd7HfCAHMWL0Jt0tI1cYUkwy7OK2Of4RuqAuQCUMX7
Od7r8GO2jiinV320BWxWy99n1aRvIRfqwFWg3IEz8OHdOaBVPVW9J1UsoL7QELSpVZNdRE52cv2Z
RGWMaT8UVQGJQNcS8vtgsKwWXqLXrSRrK+1jYJtV79OB1PWcWpThKqiGvhiLtY2T4eCzh97KHu92
78CIY1hZvFuxJUvOhVH9ng/A2lBISFj+kLNqcEPB7Gvtde1NgilnXTyXdifydadF/VtWYGWpgD2E
3VyAf0p0G8K/GrqfOqwYrOF6DsRnKd5S6Q1rC34BPZLITODN5VvVzuZmcGLAenCSQjK4zsqzGwCc
g5r63VJ0zV5WtXqLbGlfNCMkCCAyzcQb0VsXo1vvBzlw4FUcqUQLmsp8seFb+2ayl3JMgnJyxl2b
ugujMr5/OxdJdYEKXLx2mCiujEUhMjRmP71gmFkQehbxfoZHgTqv8cOY3WSrj8D/oXS55ZMxVOJg
a5bc1ulgUTErZncFsl58oFEDk5wJxBw0mHSXUpGuIXGaGtfwtfNoNxgV6ItGn/LLRUCSJUuaGXtP
mdWN1+q5H5q+Se+obZdPY2Vn25KJmse+G6yO6a229oHke1PoGyVKlprpdCDHNQNUS2JyNmtludzP
Pi/O1I7Lj85emFjximZ2gt6emLKus5ohBM8rAVc7nsb2Y1p1dytwPTCDnk799wyrw+lCtnpSfk5S
CzTwT5wlLB6ZAp/OPJRQt97SOeFgmuUSFn7RwfFtgU31bSUwx4A/H5OF0cFINdetWQ7bpa9FaDeK
6SrL7cpgic3qIgMGR82CT1MlBiD+TgBGGz2mfeZEHMAX95dtB4qwrCVJTEChfbhYtRY47hTDEB7V
LSI7GUyZo4cQKrsgH0Yf0IaIyGFLujJyt/7I+n556+iNW9nzAtsLMpFq23UE2ArCxaEZzRoW0kJT
WcUDP63GXHN3GYSfwNXiMZgdv15HqQ3QGFSwifyIWtq7NyAJW0bdPuJgcBbQEqMVMFvALF3Tmxth
d/najYcinDAWhMpWVqjhHgsLI1nWSJeIX09U2ybBP+ClfnLiiHW9A4EA6pHNf/3Wj716HtUyHmAG
gwRwASmHfeTl9+DLotukTweyJlJHCd8UXqBMH9JNGTGVtbIgw52Y8NARcEfQV1bA9cBj/iZmu3+f
S5fkRWW0173Xwlvu4/LCmqZqL5KJDIJRuesWFuIKrW+z8uFF3IDm6CYkNzXhDQj9+wpr8kUiQUXk
5mCFul9Wj5hAqx0KkPS6gcgOiMphTG+abrwuIm5JO3HDpxLrpJzGjyia59sB9su6b/zhvcwsb7PM
g/Zs9cgPRtWIV1UaBU8XorVJANBgrtzBZaR/M9Lsu166N0lWWtDlDHFb1CdOGHYI5l/VuEmL6H40
2QBKqxhWUAiXYPDtLEDD2PDkTSpQyn5brNlamSV/EJL3YlNU1DC8RFsCBjjLK9rk+puuHDsgPISV
wyDgUgjYMkBZy7CAZ8faiNMZLKQdSkFs1+YaxKSCFs2kj+y1cl38QRok/JKfx+KtgZOlKSgcjKbj
cVJ4gbX4u14BxMjsGptK6WtXTM7LfUl3bFAgmyFoneh1MVF5F/s5kem2lKdPBN1/IxMDNlA8NK+6
7lVbz+oB2WnRsPFB39+NTmGEFO7yMLciQVevnottOgJT5mQP0AJnUPMAfE0IHOFGQZylNOQ4aCKT
AIOUvo8WvaKRc5YbpZxxbWZoZmbhvcpBYdNEDDnPZhQWdc42RuweihKARiE8NDXNVF7kaGk4PLtT
FJrm1G/cXCVMyNVWH9amDem1ij/ATs7r2E0La+VLwCTrtATcxeRkKh8cFEEsVvi2EgMguN44+bbz
63nLYkQOz+r0raxAsman2czU0JYLYQyuh8iZqdFGxv5+KFpxoHftzkoL0LDAplaLpQFvZ4CZTof2
4xTZXjOoq1ZuBIJ0lbh9jKPA4iRRQ50MukTCCtThuKZ2Y281EYFvqZABuTXvdAl3FcQXYQ0Q8noV
VY52WWj+S7Jkzr4Cyncom/Ex1gdzrdPtux9aQ7w6fhYHoGF/Yu9wd3lfP7lQ01cWgdwvuI+xxZKk
PVpapuG+wC8hG7vagAHUn8s5xf0g/QC8G5oHT712/IHrzjLwhWAg2Hl1Gz06apSHhe0zOM13+tV8
z2IyBr02DY/toiffvTTP94jclr0JYgzUHqs2bywcGtebeDk6P92KokNNlHYlxCiMGCttEubhJJ7c
tMhywkkMTAr7sl/7wrhfFkWg6DMbC+fcOdSlG182KFLIP1biAtLcDMJX4kQjfJg+/LIwXcA1c3K6
ZUADVhrGS4bVmCRvrGJ0iWh8zlAa5jSFqeq67czu4ID2YTE3BnVcvAliCyxmBRo0Fd8TUzcg9cn4
EjHIDTGj+ZANw9PQgZMdafsP5iXWg1kzy7ssr4k06BcJs1H4NzKS6kO3ciC5fvoTGrcO6jg1HxcH
steK0fZ6N8amsUucpaGzP3OvivpkBIh0Mu+1SuZD1HKkWKMqbU97druq1TCfgGeYKZiuCvSx1bWQ
pbR6zasecIuT53mgW2AmnRQMZZL53kal3fXcxu7lMtfpN8upsy1DztA0y7IIIMnMu8krf5LD53wD
RukyZ929VEyYbKbe0YMoqj4K2+3XtGHA0kfReD1joSfAJ+JD/i7pOjWg4WfIsVqkRgxAYLqwDKfY
GUKwLFqJRdUWEwrZr+U7muUZTYqXARVF85GGud2zjGLZkhtf6hZkJwvuKgXvHjFf8wJR2DtklUF0
SBDDaG7+vW6HZdPMdRsC4K15ovSFTq4BNtVFhKcM54xvXo4JiOvMK5sQOOW4qd15CrU0/7D00bkV
Qs6hIkG7mSq37aEiaeWD31glIxAlmXX+7h+qKYd9GsUabJrM3Uyywat1wn21hesT7yr0iTr+GdGP
uNOcWnxrUhC0wl3wuJAdX0ngYTtm67oApZHalk3UHcbUiHfZsFRXCiLbTvZDDox4RjNNT/wamKV/
rQZhPcq6bw52L4d1RysAwFceqZiBipWXsLzpQPc4DCRJWNdsN5mG5yMb6vg6V+K0z0femqqDu3dE
Uz15Y3OKGxz9oPMnhAVQR9rPiYidGYUCkEl5bcCg4wRL7ay1uj60pjoJ8GhBHXNVfp/N/AVkzl0M
IG6CWcjT/Oeu1zjHTkP1Wna9JUJEbd5T+4u3Oc0GM9623l/JaFxuCoKPddG41s+FvMKyMhNZgeJE
QvswzLq59qBB/Yix/OwA1krgtbpFJ5mb0JqQnFDmzkutRm896PAnLF/7aQld3wCEERtziizWVN9V
QcvU9IMfs+slRVxexpZyLmecMkFT+9kl7o9qx8dbNmNcnopEvXOhVwZtLU1lQlbKnlG8ekCgFso4
Wmbc4KWBSG5bVb+z0+4nLQZvdm4PNbS2IsHjcwLcJmlYGglqDNNQu65jx+6bhhulOv2ak/BCGzwj
lShO7M2cs0J5qptvBsXqNjcTxMUsnu84Svl3s6kBlcuSKVTamAaVzhfE1IMTVEW/UIVazI2MXCYw
LK++qk5nEix5eI0A8+413XNCoaXyAonbsvKN2b4vPI70rEIc8mbsYbgDR3XXdDi/IgYc6PgZXN4E
R9xXoh30FUdOHdxkzcSaWWprj6a8TW8Y1maIeKxMX7RP2TTRt8FCvhqS9GccA/8cesh9yYgKjyml
YgNWttpmyJu29eAYIeZIfVshgFjFw9RcD6bEdDh2zc+kjtKXIk/jSzZK97Fu+5Pbxjwd11vEL2AF
YK+hIrE0yelxUfU+Mb35uvaBN4lisbbCt+friKtuJ31YdsQGbWB4tEFGC/alRs31ilGj8ZYaLTe/
TrRdN5jLj7kVTqDplNhKaLDHdKb8M1Tl97JItVunQBLTyNp59JYy2jWE35ct2d+Vt3CYmMoI6dC0
EHUIL91YGTNSDMvaD2VTxFdLYUW3g6xkMNjMP0AC9IjyiyS9UrUh7gyzxyNMf9MerahkHNAeHplp
5lTBSWM/WIMMnXZ8GS2HsboOwJsuXY9CpdvtejaolQaX4RJzEjHh7LrXzkiFVbWVd9XBrT/0kz0y
cOPPiiAzHnazQctBVVodz0WFe0GSsnLiIX0xS25T5drukeyHBdtAfYtSi9m+xilfsS52m0qWd3Kw
bsxhxpg3JwWa1DS77hjHgzo8mkcnaY+1V+oIYbTJutDrRHVBG+v4RidXS1DleE9O7RrIRNMXT9Vr
U8/6QO+XD05gL0USveYg1n56ZZyuJSzu1J30AFmKOa+ctk7WhTN9Ax5v7z3GwEOserBHzdJb9+xz
D1SjoYiSyNl0aZOHdTINDAWBs51tjTEkjVc5dvo25GV/m80kX5GzsHmn/A+Y8misl2IMjZ5zrBId
nHFR3+Z04ZErQYeW5kARa7N3plVBVBSiYvMPhSrsB2lK86KuWK2satzNU6vuDGTmmyJ9b3TOox4t
ldvcmo8cj9wdB+9h7Z7wRKqon7MkvrHKgSdZdiOnM2d67jvd/ZF35MB45xrvDntkc2lmmnmXWCnz
lUKVT7hvrWPUS33linZaDY3MwiSWdLnnhnNB4sS4Tm0OyLUOH7LT/ZdOLdciAV1qUcf3Imjs+WTG
m7yGPB8leRqMYFoeS9INVzqh6Q/UlOSRNMBVQz/7qz7prvI6e+SepYgKmh9Fb7Skk3wVjuWJ/Fj3
T3Pv3ROQHWEJcGw2zLfULx76soIY3VruutTGalhFtscxN2KrmUayELO45qzSr3hZALqxIY5oHpZx
Kfay4/1cubqbXakUjL/GTA/5hmo69oU3f3MncQoypIFRIJ3X0SSDtrY3aecffJVZAKM19yIbIsX/
x55Xi5qdDeGTHsZJSrIbJPqT4SeBnnmHHg9V2PfOi2Pbj5ZlT0+Cx3WHUUkenDJxHkj1pxutSvqt
A158BbrR4+u0g0ipbQ3M8IeKlZGupAswuBd6fZE4hbNBj6vDaxYw7V2vXcWzg7JrrGg/WdklLdlj
I241pHZ65XmhqFK51QCkXGiigzjAeT6oyzSGykmOUkdnAS+/gUsiS3tjeVWzdtsyCQvioMDRNDeo
egtQdTuVz23iOxfKpN6rEhttYgX938SH5roZhwY9vgAUHNSyS9hHDWx7TOMdVJZrt4vZZo8i467z
TfuXHg7gUPk9UYBm3rgeRvXRtnm9vBIeWMUJkmjgu93XZLZrq0MAPONbtp2gZfO8asHkqqg+uEYK
XTNuaa6oBrniLK7dRGJ+G+Y8WZcNQYrtoieBWlhsNSsHKdgs351TFopuv3tXKn/d9Jm7cj0pAupK
sGkn+d2Q7YuWnNoS9fR6mGj1o9yxkCU1bqeivDRFBJ8gFk9Lift9bnwAte6hHRkWMjt1kFJma8lj
sgIsfOjqkzEXaXOYD8Z3wdbWTg0UaZCPlj6Akq3Ut4FsiiAGNabo1rKRVqmlnHd6KdNnsJgaHRFV
cgOkEDAPOP1LoHI2THHPWTu+zyRak1y4i3nhdNR0TWPbCntrkPV0jfYRSKx3RKpYs7To3kXrg1vV
QOqn8IShw2s4mhCjBrnjqI3u+Ps0qacwSUxW25ynWbfH7pYG0+w7Lu+V1eiPPBFsgVqariMbfqVh
6ruxh5IFs4ZYb+cMxWFBQtWJCJtDfd2WiE1LbbpMl9sOTqurT9s0SVvKEyPdHjYKWc8GUEsz7g6e
bQkV2V8tbXWK+15oD74XaeUHaBcu9Lm8G5bowvO0fOcmfkMWQpEPyZewFf5lzwbX995mpjcY3+sQ
Ljzzq6SUN1kjDlKrzAu3VI8UT4+wdS6NaLrtOr79yoqYFsgxYJTFggdvGI8xrVCrOktVMOPCPUJs
rsFRL8O9FztkxNPlJa7MBhD6m2yyt0WQ17egHawdm8JIm6P+pKKXbjxXOu92uVzU8zDsEsTiIKF5
VBLCtBb1Z9E8KZU9FNS8ZO8C/K6CtoNvPWnVq5u3H3FX0EnNZhFViAeYyjykbPSamxpXWhXfUWJZ
L+Vya0q93JumBMZsUkxb2jmmJSh5mjSFd1LshEP3a+NPHIDkHemCfJs5uAm8pcLBNA0HznSHYtT7
oFqM3UQfLFjXKFm7nZ9fJZOuXbsJf74xLiem5WVLJzNLT5mv7Srx75deT+gj4p4Z1B+mCG7H0lvF
um3tELTRva3maq3SCGyUXwY+5GQxJkA4T8KSHr0eOUhI+1Wh+ucWFH5oQZBdtV1yyFsdnPvywlSV
Ho4GYRIxntpNMcDwocCEU87TVdPQvGtM74hldwSSkK85yC9F9t2RKC0AfyryYHLnTdW2atLXrE0P
nM8v7Zm9P+qT5iEyxGXr/rBt87nWEcPr+IinG0KDIE9Jhjh+jko36+kKJjXPuWbUx2XtVF36XDnV
925kufCNfCNF+jJGvXtpTd5wAeZ0/DDjVlwhe74jl4tbXIqHnAz7So7LRddjP/E0xqA1Y4SY746v
qcnq0or+Cok5VbX+aM31RVfHr+Q+a6jGb9jPSYA1iHrpfV9Jozzg1fE2En3JPpEmSHtxBZ03xjfC
cAuc5xtTo90+loY8rU3ZHg3v3YSVqESIvAJlvp1pbEGSSoWEWhrg+QbZXWVaF8sSb+L4HqjJpYEw
Z+RcO3nfWO6vIvExdkWDz88g2lNLfzW5+N6tYvqILV9tk5olYra0nzn+WMN02j0zKnuOPPDo8QBS
alHFO0KOQrsYjNmzMX8ITEXdErsyoC+soKJd2CChoadjcSgeGzQe7CueiFky3Qlzx+DKb505/ug0
SlNUOcVtYg6P0elVdfyipojgcnwzGotgRRvo7GlwTzRDlH7kDLBrrbqeJUf0siWC4LifP5Df/9AK
rdkhprxsnQRrWt7c6hPHX9MuVnnKmGai63YoBueV1LgTmI3xEwT3nUP7oFEBh4sTJJ0kNdtQRHW5
baP3dJg48SBh1Ca03lWFKt5IPUDV5VXlH+gf19f6MIR5xzsLTjleubN9p1HiGormA8gzUSOMMzcy
WiLZih65+aSo062NRss6urxmNdjOZaH0E0OYasiYFIzolJcDt2iYUWLo6SWc/ksXCf2K6d5hlxX6
/Wk7M9vpUumyupmc6Y5RmTAR/da11LPrp+6qcnv/B6TPrY5XNo84CFET/x6XhhuM4/yR5R3qC5uE
tFfna9kxsDaDQtOKoyfjO71FcdGgmKYoOV1mTrQZvDoLUT/tykbDtl1WCB9SM9v6Zv80dtJdz051
RY2zYBmiTCIGwCYRATXZmfe6oBlOsbeelNkqlh656OyVVBe5MQeYvEnmnTQOUmn0R049YBN2gDgv
fXmvTfmDbgvuT3ctkJ2kUfOt5/lcd23/4HVYhJJKIb/wl2+t4b8Xaf7N9Lt3aoxQzz2zWRvVVAVs
MOhfs/peLWB59R+GJV3SpHa2s+iqPqgRmd8So9DRKt96nAjWQwH624COF1QeRY1ME+3d3Np20PT1
rkxBmrPvDZSeyYtHGWUjzWiLHykepXVT6M/NoPUBOgNr3c5lubYXmtNawQblmlVzpxIOTnEfuZwl
Z/nMKfAugiK1zRtBi6c7gdevZmvnRRr6KHdo1rpl5DtHDU92rXXXepRG4eIZtKLaVb9Jp3y6L6w2
f0qGk3zHSrp7zyUVl6A6uqLy54QoD517Vw3ubVOrV2TnM/GHZwA8SOrliJAnuuJoY92XWqo/sBOI
OxcyP+Sm6TaiWADxR3ob01SEKE7ivujL0G5dLGjca9bySB/FXdtUY/grVPXbPBYBkz7q0LAFHoy0
opuwm/+LuvNajhxJ1vQToQ0IBETcpmBKJjWL5A2MxaoKaK2ffr9kz5xpsus0d+52zdqsjaUSCSAi
3P1Xxb09FXLtOPEtSbZYp2BISxZpnZPo1KkbwiJ8EhBydhKcqBaRjMhnrDH0pkheuvOAlYEFjAUD
QWxAFiagZ0dv5yq7nyqSK5Rl9zcp6ZlUhzlhRh1+fWHB8Fun+C0YzWVPaXBwz+kpBrqFbWEECcm2
HSlzbTlu56G4mC3e3imMjbVb2/qJHZt01a55GWa8NxdFC6SikO6uHKcQa9PV1YFcG7kzRiHWUZdN
S4wYDmkmmmUeC3VKtRJMAoMO0QnSufvQkvlRiDnCnwRXSi+ZbkTnwQJITAR3NrEiT3gfclAGeOal
sX0FMWG8CSvjzL4xf9ktzyvJHfte2gRsO0YL8Fh382rMjG/VCDYwtCmp2tit7AYijz1XMrbr2ThL
QpJmu2IJxtOK+YLxgGsGg6URjTMv0Dk0uiFPsRMdwSQ9MwOmi4SwkFM3H8aQm9hPTr3TwcCbDE1G
C/JoO2CGRkb3edJM+8IxylU6OMP1QLD7OpWDt2yCNKeQMqLHocMZc54adSOG4Z7pgrmogdHJSyuD
bjv3kTqNs69x7G6zC6KL4BMMQ73pSUy58cUgKgo3fLJKOwrIYB7jnTtG9msVyXk1B0oco1hAzm8l
SFYpz4eCE4abloSGJabt1gbU1+aZlZk8RDKIGMMG/qIa3OxH0EisgfrMokCERyJgiJMs+p2ohGTn
Kkfs2qqZd4Po5BE76dnBGDDO3oiY01f84VKS2WDOj25PPHWStsXl5DbmrUcA4ItMhL0fh5zuNAzK
b9If7O+AZC4cmCC7iEHyltC7OCuYmMpVNE/hJZNPvRy1FqfcJ1TTsc2MCbLLMDVCAXsU+ThuQMHC
dRl5yOeSptnVXco4b+r9DSi0/a3OTOu656HsRJu3h5rq5j6hkr9VVVz/0L2YPJTzkU1qu9mewTb4
+GTNLKMW6ow1VMZqNrrwemRo9ksaYbaxZsatSzIJhn7ZBwmD7zRQ+aqIkxS7mMpgkt92Af0c2wz0
amKTiFvFbKQrvP3cJ/FpLL35BxlmLWukxs2zL7vX2sRzn8ADtU0mk50xiYqN1oH8yVvfHXstswv4
i/7t3LfN0rd54UGZSDRgHu04z+RRhJd17ecXST/T4lsFdrtYsZM/sG6Kdgw3pFufg/NCt1lNTVQf
B3sMr9tcW0ev0cYqi7xiHcv2IjbJVaNWbf1NxfeEm2N78N+qkbgh6WbEJzC4jrrubDeQzZbBgFqI
F9cdS8q9vJh+BincUNBCwFKd61fiRoedadrevVelcYPFjBxWQjQjeA0bL4A0Mz6mAa7Z8wIoxoCF
X/2KeXOtOG9OscfDhBYn/VcHrPUGUDR/FZE7/CpUTwB1HDBgE75z3dYeG3016l+jK5PbqM28ldfZ
wH5BQG5kyNIj3Qskx7Lji0xS5mqO+2MqGxQ403BIXbvepa6EOjEmbvVtLjh8VPo91J5uzpObdGuI
algOVY09q5LBNvGS9QDLfR2MU8FUyUA3UAw+Snc/PIGLPSYlJ6dKJG+JGdwR4lA+zPWkkWkw1SjW
WZO5b/KcutcY/Ot6ILlOETaAp3BbXwgrsY6505pLMQAHeSk0HhLZzVfTUPpUej0wUxIR2GyW3lVn
SyxOqvrZaOuqXsR0KOyJ4ez8lFnaI29jzhLHxNEqP/JuBsL8LvWgicYsQU2uC2h5RHqI8K5pSigC
EQmxleJP06yx1Z+J2xeE65Hj1XM5RqeLXYledRX6jlgbSUWr7hX2IfeD8JUQhurCDNNvusiNRc5O
YCwxBXMiQp7y6sXTbvFt4J6sSSbidEBfjLEaFKCJTINpERl5sqnC5nVIag0UWr9Evjdu0E4310lF
lColuNgKnCtPqXTtRy9pm62MpgwUzmY0NZZU+o0z0d/U1oVZBO3a61OYHk46LLO5hK2mCaUiwrCF
DjG9CGdyNxPBShegOD6ts+8RODbZBLVZCWx88OJZDeOF8g3w4kG1l81MXqM/gg1pgnUO1mCTzgNw
84PUYPIk0kotO4g/iyhF0zITDraxg5FBl6mTS+05PUGwtq03wpa8lFHurNxGPToEd+C1Bzr0HNp1
fVWM/hupgvVRDJpNoclNThaRPrDn9+vQZebZ3hMv49zJqWRUUBf2Lui8dCFDLzlMzMiOuQA1b/Pe
WDLo+ZVlboYRVZsdhyGuKG9jPDmHob0b4GeCqzvDozMGMQCnCb6BRTiC5IRBjZ0XzeUskmllBYJO
MGDpE5Md8HK22ZUj62def283l9O4omPLtqRmmM+JH/T7KRyAkz24S02rzYe4NmByJuUt5Vi5JCIq
4/6FxtXgNONKeL63gqFGskqeJsCMkGHJ/iXXpCBgvNPkRMgYSmct55dODzOEINdmWdQ5WblFsW59
EpHKslQnSP/xRetRTRug2yTUpj9CnzTbXjG0CkMz29pmDyuCIO2DyzFUgLQRV9UXQ3wkF0TcRmKS
u7EYg41tBE9B0IrNGCbGcQw78UrKCT9W7XRMvN7Zhci0N9KMwl1SF/WGkEF9m4zMBRb94BinqOqH
pezt/q3N4om83lzeqVFU+A33M/yaMCo3XjAD49f9m293kIjp9q91Gk8lyLJvHR3txcvJAZGqbEvu
JWSfcpWRvPSaFMHII+zoI1Kl3pLOyg9pI91rfDoh5ifGU6en9NhWwJJCimxdBQycSAtp9ybivQ1T
v+k0x0a30lmeL9u5nZ9sHXor0rjspS2n5i6rVX1fDVl9MdS23GHJKVZkPKXPpAZewHgjX7PoGZ2E
SxnBsjDM7pZBOmPwxpaLzqirq2AkfpogSaEXANr820VRL9ssZDu0xBUA0A8NXreWfdRflGEFEzjb
AYSvBn8KF3Ju8n05Y4AUDmZ/36dTRSjPFN1HM6QxT4vujehpWL/GXO+rqXTW3hTwo45AIKghioUz
ykf+arMnmjLZ4uz8FsKi5H62/cYNovSVvNn5YZBJe8HGEBzrrg8POfRPDCdstXZnZA+TlbSvFryK
F0M2vsvKaQLSU83Hjm+14e7K20AX9Z1yfULdy7ojdbKYq1UwNis9GtWa6LHgYPVYjYlWTHcIJSc8
5KS98qY0v6mt8j0rGE484ZrxlVa+s8UOjdq7tro9xIXxdnaqYhWPU7vqRaUuG0Cpb7TKdJghAWJv
xhgiuSOVKNmWscdouxPtMSay7YoO+sGzs2mDmaqDfbDuqqO2hodypq8V1Vwte9t/7SNHHGr8sGHB
MFgGeEyAImFFoja8xUPnxYmLNz8gqtcFVWT2wJR+Mbjl8ItoWqCfJOsmNtW8XdGr5mz49Bi49Znf
hRfYm6xw4p0sVYm0DcgwWAit7WoZNYIM+izjl4m+NbYkTyVb33a9kxHmL8YwwQGd8ajbuioqjlk0
wYvyUTp6ZRODLJc5+KtzYydudG0FZITVXlTfTM083kceJnUlaB2SOxDzMEuGTRIbLykhkUuYWM7W
KYFOkrN35AbXREINfSdcAYraK1uzOWA62lcn+MsPk+EUm1qW6S7HN3PZ5zNC7tl5dqCuHKKst58c
HzpKHPbhhRqDRzcdv0eY962SLJNrCBGIAQteqTqwg9si8bemcyKTbxm6UfliuNk5oKvOb53a5aD0
6xXkFWuODHSD4YxHPax3DXaxIFb4ak5L4pqk/Z3A2mbJ6f4r9t2L1tno6sa0m/Yk2qI5uagT587V
68CDnejrUF2a6fS9IXxxZZU9w94m9jm7upzTlrldmnm0OHlm+2+qwolt0XqwqcJZuuvJNpsLIs/x
5WNOsW4dSKCNgo2H0uqJXOZ0SfWP6Y4ZeMYK0q97R+p3fUV+XXhdwYB4jqNi/iWmIr8XJkQMr+2s
W4gdCRsRycumY5C8qvv4m2M0yD7h/c2Ux8a0gnQPS9MQ26Azyr2h6ADXuSPSmzYd4RIxs62A/QKv
+q4E+ljoOuW6hIS1tYBg4WlHmGUTtwo9OLUIsySuuBtIop3QpgJxGeV1yGhuNyoRbaeCULEutJoj
vuCUlAQSBM2QHdJ0ECNQVwDsrvVw10G820D24sQa0mCtYCXeV2aREsY2TdsyiPXSYtZ+DCNTEz9r
MvHpaXBc8JTFu0ktIbvBWqtEMaK1v/ttwKDNswzGiMlsqKthpBAfdKw2CrLdjwqMlXZ8hugk+mTd
9FH+WLmygH9YMwtZdqaKV45biQ0qAtM/hH4CfJfSW1wmU0MABILLCLaN69xEXstZicdDSzfxq2GM
f+okqeUr7fb+Ly/3oah18HYCENFNkM3uyUSJQz0V5XdDJgT+94qpZBtP3wncivaFgZywTBgf9g5y
nCDu44ce4hQDqX44tHUJESJQhXshagy2LMKB+CIwgI1J1ZcNzFVG8TF0A00GpWdmUEqMnrD3ETYf
lYq5KUX1xPAx3DA95R/VUMjnsP+Bp0j2XZlje6IHDx4y5lobVc3FvpiTkfMsoikpeUHryJ22dERi
adlZvVddHq06GqPHOZqJb2gIC2dwiplm6Oq9WyTNvq8HxABeDJdjFE6/8ZNMn/IgV69ED5K65TbB
2svGehsmVDNFX4yEV4Bw7OehF1skGz3FK/mpk6JFCyc4lGOi55jxsF89146c1yN74cIloPLoRQgV
qYjccOtQPhCYALppWxFMo9Bpf7bCIKVMNkXxxLg6ux0baB8EFQaHCvujtWeD9c6Wju7avBuOYweZ
ElNRNDMZPYnd9goMLHVvPSu8C80q2Jh5DB6XWc8Qabp4mXAY+nYdbGHMFpt8CKxdS8jaPpDajheF
duWdrf3qOMGY492vk2XFOmK2Q5L0IEC0wsBlkm+QOj9gIfyNRR6fAgn5lCY5e2wVjgOE+7oT8xu/
Cdeqs4crUQX6RfP7y9jv6YpjDs+iDLDxmKJub2V+vG6wCF6XSpcrvCf1MnWYamic2XC0Ys9lXn/n
QG1f4Z8Jjqij6ntDZAb9QDxsNcTtpWVM3aG3ZtTrEUnFufKbi2hW4y/PCVgLihN0w/FTLguOcsDV
gTQNo+nRpDQx+WXIcdiXmyhlVKPJ5/WRvjMffpvNjhxgG2alaespJOS2NbbSrV5CUQFbQjBaQ9wh
EgFSyoBGhPwN5qRIPLxq/DE4c7nQCfBn5/XhKia5fFOxAk9mPKM26sz2Ccg4XRcJitCZZnVnTr67
T0s/hkkQ5C9Jkj73hKxtif2JoDcj6giK6dkwihlpjHTghjfGsoTPe5ugYEBCn7KUJ8dzEtgjhNW4
pLNSLVf+n1rT/ypa7X9LRPsQrnb/2/y1/xdD00zLJPEMceX/xDP9LTnt+Fq24Wv6ITXtf/7an9Fp
vvmHcEg5I3DItCD2nL2j/4xO89QfiuGEiz+R7/O/s4L8X9FpxK35TDvoWF3pCJfy5j/RaeYfjkd2
GnJl4VrCNp3/JjqNudxvtIyuY6tP1kYNiqCkrypjIyyYrnYDi4ycoH2eRLu8HDCBGMPnvOk2crKe
R9CGRZcNR4D7ndM37OVJVtHNFs+WpQ8Nyia30E9TsYamuPfFSzg1kiki0CyspB55AEfIvSEmGNOM
M5neYB7LKJI4lYVsYa+ip8KHxA5PRaB3I0Y+RR1TOrWgUAMjP0XkVFpCbgk9FJ3l1FwMxvQqQ3i1
OYmCSe0eZ+R3xFOVoJ+/FD2sLqJj0E8v0Gi2pYTtOFv3onHV0rYCsIJzAckEpo37W1Lnb7VVP4WN
+0aL9jyZ0c9OhYeJ2e4iEuIbLNEtUZSrrvW/pxVhGDZpLQA1GP913lXsp4gIIFggbBwrruLcDJBT
s/Dxa10VYfRapNY91QLuTk79s7GH27QIrEtuFoSXBrHGjRjzDjgaI8oiYySqmAREYQvpGRBgECFc
/Ko/mWeKIyKeeRFF+kfpowOBbgufG7pDGQGmsKcl82ysiKxbCAQgyChagNJbZywDlF8DslO3RcWD
nihxTySUWzsXnQB5XuFDoualitRzHThgE4iRUq8+5ZHpr8cyUQw5p2Q9TVO7LRAx6ykZl6PZ3ntz
O1zYSvTtstSFjbHJ3GwArcYjx1a0rZpkY/YZJALV9VczFlo/Rr8Ck4DJPVb+tuFYxKQIrFQFAeMX
euK0NK9VU7ODiTbKFqmul1j25uvYS5M9UrRqKxOfWWWbuL/CBPFaPKk/4/7+q43s/y4A8v+fncxG
yvu/b2J3wNK/jX/kb/0n/lEJk12HwB1b+ZLf+U/8I1wb6UuEJwAZZ033v/cw/4/z/sTU3/ZsOGBn
s4d/xz/afwjmugx6HRstpMKD+9/hlNd/yoWbTz//1ff/k+8l8DeXprg66dkKTZX5yeTDgZGnSanR
16RMTdehM6bL3snqhdMNBimycwFrggqv9lt7EWnKk4VRtumWfLP26DZpSFJfKn32tHq4LDnGSSxt
CaMLlBduDIFj/leOFOcL+o8M+v2CyXeU0jMdjhjzs4tCTei6p9paXyOHM24gwwEZiKS7SGuhl26X
PVWjBLPKFfpNg7HopsI17Avbko9OFOdrQHskuGP8x+N7Nzf9i9q7herZSg8DNSN25VUwe+I1661q
h2QBxkVjJs1KVm347S9v1r+e3Ydn9dEf8fyxPCChCKMlSPR8Dz6KzMNobCotmuI6bPLIvWoRdT47
mStOExnxG/zwPLbyUt9j1n2WgfWFJRaqnH2fvT9IootszP0b0Q5Bim5P52uY6tYXgZ8fvS3eL1GZ
li8805XK4Qz+eIlZYDdTV+bpdaum/DhI9vJQNQ3uSnByq61ZedYOybNzsvtw/Mpz7t1y4sO7wbwO
cYZtCuptz/U/3SDHiJ0IOxz/qirNAtyumE/+IBoO2j7avONcfsegG3Vae0jj2NgXVpGs/vkpnY0Y
Pl4DHy9823KU79rQ+D/dAejnDIaC5gokoHyeVMqJDKW+2AHulM8yb5wvXsZ3F49Pn3j+vqxg4mXl
n8YBf30bPSvrUsMZrlifPPcEg/l9SoQLci+y6goyFFdOFKH+Mr0eRr1frUakLgZc/S88U6zz/f10
Jbyj2L86loee6HOAVACahcu6P16FJpZBrd+oi7JDndUHOrQXtWNGl2BVwXpIsuTY5kMETyOCFtMX
BCrHqInmOe6f/OirVJ+/vZU2WyVVJCvV5JF8NoUjmkGXLFrzynOHaGONfb2Xwg4ZiRfus1VAwZRq
sqh75mj7z2+D9bc1y0dTIqIUIefXEp9fScvptI+YT6LtLL2Hsu+pz9q8yBc15u1vzB6tk6Rxurbh
Zi01xlqLmViygW4KZC0JiZqf8mHYjuFUbH3tteNX++l5RX56Zudrsz0LKMfmKPr4vpouNqUwjNjG
CmV8ayZq04jguJUlNOaNdRttvMqKLnVthPAT40k/9jqIcQKy1PCAN8VX9v/n2vnT9fAmu7Zlu65J
/fzJRKUyG0DFSsgr0x7ah661aR2rrnthzFFTGxGn6s1J2KNjsBwYPqn7/Z+f2G/e4Q/341zz/2U1
QR7I+mQI5RXozhN87L2l4l///BHvZ9SH7yiE8j2PBoWawJPqk6VHY9ax7akmvw6j+hSbZXhPdjpT
JAyCLw2IhntcoAGiSW8KEJJZ9a6BpLpSaRTvkym0vtixfrNsTU+aWG/TG9EUfbYNnmOPSXJbRNdM
ZTn6+9Ie3ma0lidTjU12ERoaETBTv4dCVQIOEX4IC+GU01EbRa4vk1xk8Dj7qX0wvz5RfreCHCon
djZ6QNKyzw/sLw/Et/q49rUPy7ueInPpz21HDuxY7HK0acdOp/oYJxhm5ybe0GNSOls999AH+zzZ
hRDMuqUlrfZHgVBzbalOfbHCf7PAHda1ycnD7TM/x1aQ+DOr3oU+w47SPtRDXW0m1NTZIqtHnGu+
eHN+szrgVtDaQoHkmP38qAynHUXuI3FBg8PBEpVN/8g0MTz4WTO+ZY5qsa5Au7qwDWb/PJN+jYNA
f+RAfPAZo+Mnq53qQqP1XsFZINLA0jWSaVM3m7OUcmtOYf+Vn/m7NdmH9922KX+lZStsHf9+Ls+O
cgZHNNZV1RE6vojBsZY1hKYjmCiXlCsXkVVZ2+3Bg415T3P/Q5UULx1cml/t4A57UXRnG8ckX7iN
kd73VtM+fHFrz4vu80UKx5fUwBDfudqP79nszxZVEhfZVGaPJQNw8yn3kvxCWmm30WmpdpNSwT1x
yNYJCtkAGSlaZQXWY04f/XSIF/vK9ee3N046kiqC4Qe38Fxs/OXd5zNRmFXAes3sOIemsdoHXJXL
VRAV3h1u8dGBLLdxl4p4hvueFi9921MCGHB0fDO274y2s49x0bYPDiPZNxmGX922v5XCPFq2a0pS
aXP2fy74NGxwnK4G60qVA2Y3eVQ+90HJLpKGkJ0mT9RMQLn2f35Yf//Uc8Mk2UAJybXl50oYZF0a
MGOwWBx85wCR3bvpKJ4PsnQpbj1/QsDspP7NP3/q+z/78RXh41yXk/y8d7MCPz6OMG4xIILQcT1C
hd+4Tlc+WAx0dwMil5smJ1J8wQrEySMJ22qZhU4C26IP0UGptriewhC0w4hTD6t7nT5OUt4x/h0X
pRM21SLrcAsymtY5gEYNb8FgeTejJAubTErGGMl4X43dgFSXwC4UjfDZg7g6DKZVzqsO86doMeg8
e8yDiZUznbdr05xb1OzTfGBo2y50i/YrnFXxjOyTS40HbAQWZTxZqzmJxLYuoulK6Xx4++fb9vc9
i96WRtUj1oHTxfy0gWc94W9y5GHJaHCPTm4meF+M/VMohYVuglyFsAgtTC3KDN5mk3+xQf/u4x2H
ds1lkmg7zqc1pFU6wwoZouvGCI09dLBkZeHIfOCsqrflUKCigYVdXVBgv5V4cF//99/eF5Yv3XMx
w9v68Z3pncbOh9pJrg1aZiSOtuldl5atd8KJLFxL5+k7UQjgkPYUro1Jyy++/nuww8eXVp13NKYJ
NseU/Tl+cuoDBRFDp9fmVPNW9iEitkpxpuENNw9vXDnK73ODgqmcdUIcnf+yap+pX16lihwszr2b
ks0aOyO0PKsWKXS9KLvGAjfC0HAxkZQNRyYIUZABtFQ7IxqtU1uZ0UYjjksXFnr/bglfp5gXjqPq
u8AYp28zOTJY6+AbZSHiIR92FTkjF2VkuXWKC+zLFvQHeljkcwtuktW9dSLTyhyXeZeznyl+NqhB
3/C3cg7wHLKn0OyrhxbO494F7D6E722wW5veDW7h5XMWnc+Uf3661u9Ojfchji2Fx0btf3y8uATZ
kIhTi258sE5QH9JrJw6+qaGELN80EC/jMt1i4lMcTGUioSmp+mfX37Fs2ytDh18Y0P2mB2ZD9sms
oaJz1d+2RtVZXXoWLF3pXOnvokPD73R9uqTWbtaGmIebGH7xoVald2OLGW3y+2364rb8bUrDseDb
jqu4GEbx7rlq+svBpZJh1MaICD2BFJ9i9uA38NXccB27ll4Aq343qzl4RTGJNcn51/Ou/Sob4De3
ggGZZdHUMGRT1ueVTzp759mjmK/YG8JDUcwFxlW+fEsiaZ28YCggJ6WneSA9HfEgNW4j/c0/34j3
1vLj6uMaJDuPpKOR8nNinjdYJdRKaV6NNILosF2TF/FcQWiw2XQRwO3HOy1J3It8msOTDCvrbsyr
4mfRReG8AuIon4mfYuFi0Nc+JBDEd0YvxY2HE9/BOY8TdNQXu9pyGzDcAQ5hOgETI1NKowsQFVPQ
cEasJt9jjb/PfQhO+HohWO/W/p++Kl+TJ27x6tnu56lYmvcw8bvhX8VKCjR4kl4ZbeBLejcIv61D
Ta7CqtDVawyt7halhH9DCrVzwGmeQYV25CYyxXSsc3GnI1euRwNboEJhR5c6zoxZhBx+1s1gnwBQ
n2q7Z92P84BAiPweZLjNIxX62T4EuPHPVmYcbfuqmqE+rXqFehfqbgVGHEocpsQ43eIBUuE2JnD1
iGd8eKxz1zMmDkWEUdjOQU1RgvC/B5acjUPfxtW+a9DLqqR11ok55E9VptnP/TBfo1svsJeukxtH
jpoX3+LdSuB9t5aybt93WINHtXPR4O1x9KnuJ1V2v+YWv07IQ9DUeqEvQwrgjUrFDDXUwPamN4zv
INImIUznaY7Nz0wQEOyxBxdOj/VJbm9iBB6XQeqPG3p4XhW6dP+mH/Ji5zOnvKkUhihZib3JnAR7
qb1vJoYBGGfIjTY1jjFG2UVvhYvceM5Vtu7nli3YKv09DmrxnhSuaOPQ+Y0ZwFIC52yPPH3EaUJU
GxH042EeBHSe80ERdz1giaqmn7kXJqcoZvCW5cEIeycdDpVdNaQASeObnw8/8zlRJ1Ky4hIqQ4Dv
XIAlY2hnr1nSqT1tn3HRtQkuTrEVXvkK4UwG2QkyVBdNaJedayuN+xWcjmOUGNgQDp1V7CDjtw9Z
Zfe3eHpR5DDdfvSstIKQ1Fgj+Z14xSze/5A0UwzNwtq5q60Ez5UOJaUXE+YkB5wd6lGlfxbNWEMK
xCPUZXWL7M2AGfwcxpWzy2K3uCayyNzYDsynReWgX6Hm67KFOvenUSgKLKqo6qqu4ja8PzS74kYG
TPy/x0kiL5mOeZu8gQDR9SqHtTHpajsNGBAMzaEFGXqxg/4y7S0PAqqPVMzJgyVHjXshGweKCcbH
q9QM9MaRU3tf4l+HSsBxjpHT+Ps6SUdcw+pikYgKuBCye3J4r9ORPAMRldXMKW/k9n0qZXlpTQnG
9dI39mVapGukAvIUiahYTlRr34eiKq5zHLV32jH6VTRCA+lzCz/OaChXXq/bDXRlD2MihRGFnTXq
ssrVbY/v1DFX1bit4QSuIoNA6oA3GZmahkoKvGg9wzhH+2pOmMx0GeTEVYu0dSmlGcK085g1TZER
rixYKktR1vJbU0UwEWAzGCRa4ZysoOu4JRYVEHqWKNUercYTbKXBa6bT5LYdPe916MKnoNHW2s9l
ttG4Sl6nMDuWZY0rwvuuGLLMHjiGLhh3cGERuCLU8WzJYnyd2ZxPlcle2jT9i12H0DLGvOjfar9B
vCHtYhe3KK6RC/VIwdvefkWe0jzQf7cP8lyB/Flsj1XKS2hKiYRsKsLXpGb3M2IYOXxPhiq952+s
ConaHGBHP021PgZI6TZuH8wPFR7YawUP+WI8ezI0ndlcxwMuV5Ns9ZWRtXoHAwOjEifPDoYFdIJy
wMBLxJdQXBaenKc1FJ6YbAm/+ubHZnAKSjdkiOexvUSxM669drolLoNwMNMtn2GPshG2I40DKV1J
h/eBy0DfdjhlmjqunsMKRtDifRjzfvfSyXUx6kUVFM/ZW1BFBXRE0sA2qKPxKz7HJGMmmr6h13ae
sP0bfmR6LC5HI/Kv3Kww7oCNp30zCOeiHht7Z3rNsLPkDDM1aJv1HGXlBbYiuNsRmop/X1xi4VJX
SzdO24f3rg9zT3r3OWQU9L6VTaNoH6Awo+bG3kxsw6wBAokRGlbd6Ow5csSjm7GrK7u4F5F5OY+c
snNODNiiNFpnISLk012B+61hzftsqooNth7JsfHxqIr0xKdNk1U+SgM94QiZceB7Fjiadi0GDaN6
ylpZ/izbgJmZV8LPRnltPhdudJsPYoL8jgYJruPB17beukkqL+p09i9b27d30hLO1semcSl6SLJn
h9UiKtu7SaASV7XvrAVsn8sszK5dd4gPfdc6N/65D1edx5N7RxwIIbDKJRWht0EkNgxZfydMm9Tk
Wa1p1+efGM3Ol/2UFn9OXONzcRRHhoTNHHvLiEe1SXubga+tjWEJFR7ZskY84hqheWTKlkLcUQ0e
zAVy5CrWnG1G+ISD4NE1nBizIj0czAF6azYU5n0G7rPx22p6y6n7VnJMtbeKZ4zoFrPfNg+oJoGy
OlVFqzKwfkhzbL7JojTQssTQoO3AEkscVZn+NfG0F0oSqFt7GZqxmq43qJLLOsIDc0ZFi6VrcrLG
zkabnJAKQTOxwSsIJnQ2/CzI+ru0oAbuE5rGtV051in1ZHQnEtNFdN+djYb74AIVTnCbGmN7EF5b
XKX5xBRRBtXZAI9VDzHafHAjmV5hw0IURzhZ/QuuYQ3ea4zO38s9bLWim8pOsp9zYAMPnlME8ybR
i8Zw3VXhyGDhJwybrIHLWYgYDq+cKu/KY068yCWMy1YN02M6GcZ+LvPmzNysT+QqRRsajGLnmblc
2mblo/7kRmJoQqm5EnZT7BQL/FvQ4fDJXENd9u8nZBXP5KXICrd+O69BhAR2CE0Xs8rnTnGaFTPW
yHY5oAg8r2VB0aarwr7tlOfd5AqtO0Z46yJ2e736P8ydyXLcyLZlf6XszXENgAMOwKxeDaIPdkFS
pCRqApNICY07+h5fXwuhzDKJ0hVv1ujNUhKTQCAc3pyz99pK86Q636dlkVKLErxmfvBuEoO87HDY
79kGWY+mAepPIeBi2Lk+7Z7Eo5vcp/5dHhXLrnjpRg6RlJ9MPRp8fBX7d6Nt8c4E2rSfSrYVHCLq
mrW7wh6Wwq9omHmAJ/E3w1BR2lr2kZAbyic8CfwTNIGUN0D63X3a8Lcz8tDLyJuaj1ETMQIDH286
6EXngjZmfJGklnwOADDe1IGCNO4joDuiTmsuUWfbiNvmpvriOBWX01RPUKDOiHFo2T9EpW+c/CKR
u0rMI0QMa86PxbkIYxsevOMeAhCuq15Ozq2DxcLYThV4hZs0RPyYJGq8H/LkpEJRzeu+X8Tgiev1
72j4NS9mZ/QfWyoFVzCOIZvIit2Eb46zdzyXm4EE2i8EMxgfTXa9CIcr0dyJrqy+FrVNrQi6mj6m
Tklh0PaGDotE0ybQlGyESpBXMcrM4JwqJEhKwxXopUvNHPgThBSfAKK6ND/hS4gEBux4uBxn+7Hx
S+ce4fTtlLqPnpbB4yRG/8g82mOcGLh5yzTYdeW8ZQXVg5Dql81GYzvJ1Ngw1tEOs1+JjLXMyIwt
CxuTHN7+lfDKezc01ZHq27StGsAH2pDuU+yVw5WlfGcXix7JjBfKS6LFL5zUzdlEJHCavPgzfRZ2
bjG8q9OEaWptI/zHKoA4QLVTtXdiiIOabBQPM56on0e/XIBIkZzRRudG/QUFfIWGXLfhTU68R75p
R+G8MPbC4Ag7q0uvi1j59VoS+37wMuy6uSzdG1xP5bc8KOWwM6YkhvgdOOkHPZnLCuCPwOesUdQf
/T5ujCtg3j1UyNTOqisPF+0nHN3eprSaIFqN47TXjfbXIb7MFd64U+aLi2nIugvbH8abQcIOtFNd
Xaeh+bVKQBXjPEv0nc59Fm/WAfWZGVFMUAfGIFvLhMlsKzvXvpoQPgWroQy8z03PXh5IVRM3FyrP
nfc6InsC1Hg3nvqmCbpbfOFxFSAa15XaI68z31s4Kvh9/tg+UpNlB+SKOdkPXpFvNeSkO1g54Rrb
mkP3VnMCmE2Ru+tzeeb7/kHLqvFXROCEJ7RW3elcyaGUUhwrA1swtSH+S3KOtaeRXXQWGrzfdtbz
6thZwatz/rHUtJJpA2qtOJpRyhlIxBbChvPeo1ym2jTjlHL+0SZkv6WXqlDUD9LfBCCsdk4NjTiW
or0lI8nfgD2xblg06QbLlgNDllRPSVoPz8znA/4UjnIsw1wxXE7NUVayKfCL4IOJd510BIkjeU0m
Y/mEaJXsqGBM5DdIJsSJn/eSOl8OBHnUpZdCFu6llJ3aaBSAKcaApHjfLgfeKBtoEFElptibYB9i
1rc4pwNTiGF8gbNkbl6aEK1ymHbGUrYlL1UZtMifW4UN0x/vMJk3J8Px2kfhYtmUQcRrGIf299so
yoZfaETleZZ0eGrDUv3DWAbIFOm8f0HpHEOfKnFNzFUR4lXIadBYRrzUsvjkcYQHPvaratcE83iY
svhb1/vIvqtxOrIc3A4VTKLeqvNjFgfhgdnBe4wG8pnipGOR4iOu2O5GB0OF+sLogxRkDHsrw9fR
u6bI7GveWYJ/gqAf16nTWvdF27WPfO08P3ab0K3HONq2CqAeINPsLnPCeV6LWZgXZWzshs6FzdU2
AFBzg/+I9OdzJcQaXA7jDcYT21ThJpg5RfiWil4Cw5+vJ7+yYOhEZvwFoR4PpwFx4K/OpVHPX4ZY
3vS3NKXE5WgIkMcTevLvXyzOukdrtCjieUoeMlZ0Tie631CDcu9VmUG846udU9PkBKPMUG9zh7P9
0LTZF4+N9ztQ6MU2GbIPho45ruKFAF2VWtnWsVL5kJlICzn/AfKaTYofCnZ3gczqBjo85h12CO+M
pGWxZR5kfERhgudfcWrIhjjhuM0IThVFvQhgDGQQAg5W54Xi+4oqIJitK5QQx2qpWMSjNx5p2U14
x4vH2Ei+eMJxT2kF/IYV0Jk2vs2RHFF+dzU0MLss2rR33VTXzxh1/fsmrpRgauCBOVVgfG08ap1r
PVBvh8pB+2JwVHkTTdhFDTnjqZ5TSLRgPEwsG02LfNNMaEBk1fjFQvxKXctkmzh1od5h24KyQ2bb
wYm1efQNT28Hf1SnuU7rCL5l8ulcoIk09MkVeWcQVObKm95/b214Emdm2GvxSBnrg6MX6KhCLP7J
aBR8sFZQbj43AXTk5y96DMPb83CvImjhBXsLUjGWt1tpFayphoi7dtQPammkmRKdLSE9FX5R2irM
IhHVkmowmI1EQhGukgaOLUMAqf4+HVk2/noPzx0616ZFltomc7HS9Gao2NvB3kzterG9kxkF4IEK
SF7fJc7EBt41hho0v9b0S2eO3Rl20BYmax3hWxnDis2OCYBv1xL8y0gP7ewTRNIecraIT+fZzUHd
crBd911SJ/4N6mM41ucq4fmIRKWjSoACaOs2FKX7WC/byfPxjvWIYiHtLg6l6JjugLYAyWCVDK+I
JfDvBoQYj/N5Iq5NPnQexpdpW8A6i0f6AB3qkAtadP0lxK/yBg10uwENwF+Bt61A335xaxluRVKZ
t6ZZx6RdG+rJTab6mIzOliwH94bimHFPSBiHl6XSVwqaFa2Vg1tjrGXXg1vWT9qpMSvQjMOE3o33
58p2AFrsUmYDh5ox2w2V6xxbqEsntMp0EJbS1rkgSYOs+KDJ/76QTQS4Y5iMdV2G0dYolhJR0xfN
vQJQd6PROd31QU+iwdj1Nx3qnb0P4MpflZ77WdievjSXhQ+DWXcTBxiBZzPFx9enJmUR/GFmPTo7
V+BMXYE1CCFXsIMeMzO7NYGcHbJ2iukGiODZmydqNmhA+tzrQM+bRPRNxY0lZgvPfUt4SGCG7Ios
f2c0dBy9FHH8yq3Ylff+VIJmctz4xk1mdGZjwxBpI1gyjaOY+NtWJ1uXSWraUCGDpa0C3b1YQAKc
i26CsMyKkw7PnTu7l+rcGDyv82D5WaO8eSkEeJXJWJOe5ntYOtFFkITrInC9bd4m0R10+nFP9cij
eAFN/DyWUCNauyJwKBqA2bmASFPvc2qwxy4v/YNfueWxIv/gGFTDtsxD88oy+/ihV+VnrCzxFRsa
NmVuqq5AcB5w/NtfmtJpH/Ui9fBLz8HPAvQE7mB8bXE6gL06Tg/KDsYHoLrqJgjYGMhc+Hs3JfUi
63t7Vzj+jceh+iooDPuF8ZQ8wVd3L88j/s/F/99IV+gIeT4eBaYZ5LWvtFVAjfwC+CS6B6/VDxTP
X/w5gc014ObsLTe/qAvT3w8Z2NIk7j/0fY8ewzZ8sU6CPPz6XWlToZvbazmEbzQml87Uq3I9Sj0T
fbEjgU28btF0IzAXXar5RC4JTibUTirBicYgim18mYVKLzsAIPC5yyoM3kgk+1UlierYp87jwYT7
tSua1KQKdaHhn0qP/Q88W/oE5nJEMz2qcMphsnzju/hV54YfxZJ2YAqSYWzvla6M7W2flllknCaD
tUJTw8O0kZjBi2VP5mkqC+feKBbjd+QH12BQF5AWN7caqra+kIkM3v/5hs5f/s/PnxuiS+ej60Dr
bb9qi9uJwxrczthQ8UDfeWEcPNcz9VQT4PSubZpvuu+DfSR8DLrzSHDIEN1NrV9+CxziyxFgmR0Q
rBIkrmGm27Gpw0szj9lhJon/6PCCHbqhS97oZ/0qXRP0kE2HjSj9Pd8Vy2P+obEXajeXg1eRVRol
2FzxhJVP55WU6iL5U4mqrs3YfD/kOuX015biVpRF/FWZurjWXpbs/vwUz0mRPz9Fwkot07MEmgwv
eJ1fbvZYUlvfFicMfGo7N2V7MKqYupGC7lAN4SeUCe1tlKfwj+Gs9Nswz40rLw31uivovi6ZNpg/
sFsS5G1Zt7XZ1ochAvhwXi98PGBvqEis5Yv95ZbRyJoBaqMgOAd9/fAIC0flWBFj9+QpT5O80Ihd
HztqnyCR3lFQdi/bgd21H03u0wgEbqei4YnsLU7Ff9WUyLuYpviNV/KsrPzlvlgxcFohBjRfS3kQ
vZd4pmvnNMRN+p642nCfOkn32HgAeKBH2nfZmG7SmoycIpTBhUebh/SktDWurW6WF/6yERIoeDeh
kM1zhxZ8Q0JS/pYGblHZvL5PTp6Se0TO4b0WRS1i5yECuXdS5w7PuQaWTKp8Stjmr7gz8BzE1BxF
rT/nSao2OC2ptC79vD8Pvl8nMdqnpsvkuWh8Qbr//C7URVy45tDIU6KRqp7V1smYotMCkfgEw7R5
Q6L2m+vxxSxzBUNeeK+luuzxWORMGqznBrIJ7+IlAGNAZkqU3YRLh+rPn+83yhn0jEgy0F1idVjc
dz++62BRsFj02j6JIkxNCpfPtH/yfVGmzm29CK8G0i2OgGt7mj5sQv589d+snr5J257RaJsBGqdX
q2cCMmDWOa/2GFqQ/VtJBX2S/k0XaIrmbX9BR0Nd+ZmTAJBtSyi7VXXnxgH+9TwznseifPAhMNwh
w/z/eDLMOR5yt2X9Qvj285OZ2Pg6GX3iE4Fg6cElqov1PCneZbqgjZMJTFg1KUYaOdmF67jeP1ed
UDa1kMUus4hgSv75+kZtERtT+u5JGW53REMWHXJf58/VksJgpe7GmhYFNS3e9/3s59f25D80AVmt
qRrkISL56w3fx+++LG6IIqu00BpZ8tW7IHA/laKU8kTNTj7WaRGhLxJptCtRNlLIkN43x6GfENcM
2HAyDl2l2r0VxzkBDDa4AYvQry+DGQ3P47zIHf48mH4zlHlKPGo05UwarxfbEqaHEQnPP0E2XGre
tUMLq8s4LS9NWmWp8fm8WT7PV+M405r48w38RozCYo87w7UwR1AOXe7wh1m/HQsnSEgJPvkY7+6b
aMlUShUG6kldFm7bXmYRKCiLSIlDMo56ryRl2zfGzW/2HD46C95ox3bIf3ytVsKBUsiZSf02cLsL
FPU5/bix3UNGph1qzPNHfxyg1dWUfWhGOuPOTu6UVN2lKGKycnSt4J7ZzecuAn4B8SIBxW51J2lQ
TqlIsCd50aNE+OdH9+tGla3i4inyJd4S9qo/P7kIbzb9aV3cRmNoXzmKE+UqToitwJu9FBC0GcC4
QmTjX/BOijcmwV8nXSogJrMgXGxGtvvqVZetrmaNKJ8ZT1Jq0LGkEKp988Yj9WzttQIP3J8/76uM
V0xUnNMW/RTDJLDRm77SlMWKiOPM79I7N9H1uosjR+CrL8gIKKi6ntcZ7GUlwZ5Wy6aqrde6ctvb
Ou+MrVdmf7U+8Q+bO9UEkLdHwLuxh/zpPE0jTh0vB5IDwiiZ359NYOx/zIc/fwp/kXj9uEyjW/Y8
3HGsWGzNfhHLelB/SwjO3QmDcnkV1HZ16ToVsO7GeTdR01hxNlTkIPXkg0BBU8+dqh5ri8MrGogI
SD8L2pHWWrqBnMa5pAjHeENBFxBckF0Xaf4xVTXn1t5S8yeO5sUeKgQlMeFXD34shq8qsKbbs0SQ
VhW9MJnM9yNC2RdyOKodIRAkAanRHT9lM05lBVUA0FxIFykh8sb0a+7Qr8TBniqIxCBSdtXQy002
AGqCJRycQvjGsHsHwgIn19/S2SktBmaQ7YuB7r2PeOgzNVoHLfSkW/JgiCfYnzcIeWoOt74Hj3ae
y/cGHpcrdlH1tne77l3mMHPO7sl25hRm0BysEEoZnzOgrncNEo6tzDij+21rdXtVmzFYdEp/mH7V
tzgw8sdzaT1qSxsy2tgXj3Zempcp7KGrFpHTsx/b1lOShd4RKXy1C0LUnHnl2skbo/j1e+OwucWW
j3gdd771y8bcDYZ8Sq3aPIFYRTUzdqiZ3UXa6bjZNujT8fk83v6R9/j3ruKfEAr/mT3539EY/iei
Fmy2Zf/eoHysP1c/IRaWH//uTHYwGbMYcpQLPHZXNJf/diYL/18eOj7HxITl8fbyav9tTPb+xTrK
lPT3P7KM/WVMtoN/maCZpM93vnhhPPFPjMlMrj/PH1gx5LLLh/LAHXq/HEdgG7k67E249lSm53Vd
N+xccpfm3kL4jEGNHcIibALAJpUjV+VYDzBgqEmiGqK6wPl9jN34jhyDTD2YNAjbTeHndUnHhx02
2IQCTpbZNNQn0dcF6c7Lp2iJLW3GaIf+IJYXce5m3oWcoSvIlWpqUX3qCPVFI1OUZbfGbxroizQn
M/69M+mmAUbPIcghzSaz/D1gUOvJpHvIKg9Re961tWFKDijwjq7hfTnDtg7sATJLrUeBpFrDJeio
Od76daOJ7EiqnADvFgfpNmI/OT3GGT8EPWGekYME5AKvamYWcnjEEH5LpRQVASySmbA3pxYtFPWk
srp2O89RdywYo/Noh9BNaUBXSx0ZXUJhUKS0nWG4cAEHguEp0fOuU5so1VXXTb2zGTov8vaw1K2H
hNTlkC6Jh/TLVqq7MeacGI6wUwtQmLwdn3uOp1Ojp0etlqjGWuUkNJdjf7LgZE4bzuiC9O+2FsPa
94zixQkH4gAbOITrdC5lsbao9RJewpkAtCUKq2zjywVJXbuJFe+aisowDyNJSxaIuXDKfRQ7s0Fz
pqweHQCURHP1BUqHhYt8VGjs2i0N+i76Bparsx/a0gRlIyij+Oup0+G4rYiEhgvdN0m37qslJtdD
MH89RMJRO7d16mk1RorhFEVdRkMmoFZFlE6EfVQ3tVkB0W3K9OjCfH2sgdPNxCWgstpGiKtnQKC9
D7EV9vQ9sYlUbCp2OT2J3dp/CZe90lakZc4SV4g2vqrItr7HZTKTiV2J8OvoT9P7bArrdlt1BiXQ
NAimal1nLGMbyrpFs2U2tQnz6vynyDSNg9B0Nvdh7ktITYYHZ0Ni0ak2NvJCkjP7UaU7Ate5QCZq
AkDliMg4JyGWTF3AeuZGkH4z4iehl4uaAMDjjlKOfz8N0rsWY0m5CSYR7GkRId1bUTku8G8NRCwS
3hTrk46nlFC+sKqeupo9zMbKyRxZuY6q4fm6WdXuR68lijJyIkLumiG0vevJNi16u6FfZ8cy68vP
tgnfF9pI1H7zQU9GG9dduD9k3IYfZDsBNwf5BfU1drsGCGkJLlf37XCTpnUQrmBjkXvRTE547ViR
D7CrDslzMeLWtVnSkamsSBKkiZnZ0xLGE/f+5wCOHywDsdDQAFIly+sum3emockuGsLaCTaa1L5y
19vtTFYz4pryeuiGhgRE0sAUnGsDFjj7DOcxSD272QqfRIV1UweAY7tGgOWqG8MnoGCYxufQxiC9
QXsK4xteQXubJ137hQj34KV0aGOtTbMfriuGQsvTBciHGC1ij+32MzsV+PgEpSobglLjldMTBXWS
1SiJSAZ1jARPUxso6FKHsBbTGTHqyoRthOtIpwNnwFJ01pHIPORzsobISuRPXCU7yirEBKQpd7Ai
JSkLVmPczjdJNwSkTHe5BJTSKBM6ShABuXdtjKEwuWSdHbIiGsFaMZc/O7qiU1GBk8mhjfY6XQcV
VngIVU3Gg4+CnIgJZg9Is4XH9ybsGkyskWS7KJb2l8rNsIlUgyM+ekUgLeLLOvtyGtxaEEBcNfcO
bDyDRgqN95WbTlmxERlT4bo0bbjoJOBZ9xqQMQUrv71vzIa+ciSSod6no4LM6wJQREDtWHBpQoyv
sBk1BBpOIL61dueO3bx2svCja0e0w3OemljZSljwOEXR0GdqHcacIPcYocos1kSa9Fs7jU85K1WC
vk9aiz4IgMxjOSXi6C1b79lObwRk/Su+LpLzWvNOudFwij2YcQp7BLgrdQ9fGShBVd0qP7+Hn5yc
CB8mDsC4LOr4XdgyCGpyJtqpvA2HCpRNYzg0X/tbMbnbnHAmqVxao3Tr4Fwz/9NZigWILlNam6Gk
NBK6xQVaVHr6c7IJGgKcVqJ5zxoHr1iH94Dr0kc1De/LaEy2JjdB0iHRf133EpG7Y2X2e9pHxzCJ
oUtTPB+iUJ6sMNyrwP0yIIfyWkOu637iGwnt8oA7iFcW3u9cpSEHEWOfzOmXQioKilkH77i9qOzG
+Vpa425iMrluPaTHI9xF/GywdD8CJhtXEuXOuu2b6CiH+KHiN1gqdM8cyzgiCsEEOj/ljHeoevDk
41rcqAEITy3kOjOdS5Y9ZjnkOH0W2ScbevlOJJkkSnVSEZBUMqNCe/Tvglzahxm9PutKbKxH1/zs
YTRfoyYighRb0y5K9CWekYu2h0sveholzXTSSXZH9vqVgfvZWC0+r5eudq8V2WSXc5SNd17OisJJ
QxFSom4HY7xJOyyuWV/IjZVRB3Gm9HGok/yarx2tu1fIK1yoixB+HPb+Aoo2Kj8/KdO5i3NCZ3tX
Ti7pvvXeJkXsQCzVY5VpjVCFlTchs2+j0u7SdsKH2s6CQ+Wo65AYwXdN31eAQDLrzupsfz244m6s
kfpk/pB/QlDItbPKvw0NlhMyLqd13rJUI1q/aQF86jXgYuq5bp637/qhzL+53lRcEeZo7VW/aJA7
UwKVH1GR1s2LnUYCeQ/w9iln3kGtm9HNtonfgV70tSkw2dpwK9FGONnBnKLinSwHElNGU6/IechX
YI+S25TzS8RLpfubooKiW8IdZXVFFk886HCrykBtRBw/IBH5YJatcUeGb7emD1dvk6RE99j3K7om
z1q3n0wUnumKmrLzzojM4gFtqtghFxUvnhU+piThPeoMUbFpOuxfZpsz2wB42iHTzsqGvegDIm1j
rQ5RKT5pthKrsXNeOgMeFsGiFRvZbRJExjsv1ax6PaR8d0KCYdEwL5GgHMeWSIHYY88KehXmtnuj
Z3RVthivG6vmbY7dIN17SogjeSNHQ0nSH1i7SO6bj5NRFhuNvAKkld5RwNe3AEntF1foe9JJP2LH
+JYgFbwzaGM/2K5KP6HZtsLuSPMUwWziVjPIU5mX9r4iDi0/poXpdlC0qgYlA69zHn6haVuat7YF
HvPatlD5RGu/5Xz8rYKLMWbMggmA3SGsSGHH1dA093VLzeQCdeNA9i0Su0B/A6Bla4CiYT3ACGer
gJp/LMw0z28qTIVBtiO7uEfBrRT992eE/22ZbIt2ssZsw55A5OqGfLVOhOg1kiy7KMoJ4e5K25lF
MLVPQVfdpQTPVGR7jcYI/wYDDvlOGfsocSEn8h1A+GZxYTkPdUamYnnry8wc1RVUM2Cmt0hasILc
9iqwVbqwp6Mq2zRhH34jWNPDFVF4BbfUoOn75EToZ+Cm1/PaHqVVbXDey3HfiVLeg+9gu2zisdhR
iR1YyGXvUhaqDcJbHtPcLz9SNyYsObdjy/yABMsx/mqF/KMz7392oD2VX/N3bf31a3v9ufzfPx1j
/8/Pf4Qe9df1F2LfT39Y+vjtdNd9raf7r02n279BU8tP/qf/+L++nn/Lw1R+/e//ei66vF1+W5QU
+U/HVEF/9t+fai8/z59V3LSff/2f/iIHck7F8Ifhdam2YnOjbPeduuXIf+FRszHlSZ+iFCWK/3e4
dd1/0ZEGhgICg4nAXvg1fx1uHciBHHqBdRAsj+sca/jfH/72e9HrT9Stpdf8Q2mMOrlvu7jkFhM7
7kR7+fcfasF5TAxQ25L/XEQ1J0t/DNVXqyQ/clU6Bku8m7k3mKWT5I1K6quS3PfrLjfvwVfxYDT9
fN0EsEo4hJxEEWP2MNqdcAf8HYHQoOXFD9/HXx/5R1jVq9P7+VIBh3Ybhz4qA4uqw48fMZuxgHSt
Oe36cvAutOjeB+DQd5yJQLfYxj/TMny/GmXagKY0DurXrcuhouWftiNUI48FXnkWWWaIcjYkFiY7
iIzDGsgpZnNZvPvHH5M1gy4gqgI89+7yxH/4JpPBEoBUDb5JVu4VGETzWyezaZuks7VtdFMc/vn1
gqWHQRce68G5Hf7D9WocNnGokNxz2Mo4k6ZG6lE/mPs7CS862JFL0WZvjBqHz/DzaKVJDWrEZsDy
4rzuXDSyxRnIBnzXE3FJ/h9eGpb9t5yyr68i6aSaDtgojLK8G6/xG/Sd2QDX3rBzfS23PuzQQ5Wm
8o0+0Os3gKt4thvQtHMkDdvXvYTYaYwcAcO4wNhzdKR6TD5QS/CAJzizefzzl/W7i8GIQ56AXuLX
hnobo+oKJRglM0TeIuPxMbJB6orEfvrzhX7z7AD4OIgxz/W6c3Puh1FRCtbXBKLyzgi8EwScmrCP
YHxj6P32Io67zFvIPpi2Xg31dEbp1LSEVAvnmeLIeBnNof/GtPG7R4YqiafFrEjx79VFRBxqGfl8
Eosyyb6cZ6IjguJKYwfe/fmZMc3/OKrxOC1tSrTHkg0aNvlXc7C0p4H0EY14b4uP4I1X5tUvFwgo
WFkoh1p0/PjuX/3ygdY8YbKZ2tF1aUB6JWZY3wuZWu1dkRFefxhbxEXrfA5TF94SUefvUUCG4/2f
P+OrdWa5DagnZwAZnxDH389fGWUn4c/ERexac1A094pwOQIkIASJcFV+efDyWHwae5iK/2zon6/M
tG8DlbQ8/I/2z1d254lKFKfpHcp2vZ8wmuym1J/WNYPr4Z9/SKYNVvmlQWid+Rc/DH72nbnAlKR2
1Im9RyNq6mdaoN0RS8K8n+2su1eV373R7/7dk11eaWC37OJY4X7+fGFqm5zna70rEgsqfee17Yee
jKtjLlvSnsfI7oiY7Qvx9R9+WOZfCU0FVSHfJ5uIV9e1zSJXZkmxJIjad4b0kFLGef7U6KHaD02H
RdfWzoc/X/TVmy9c2xJoMGjtC4GwYCGi/rjIOYPteHlgZbtqspD+tv6gN2JIRP/GW/Pq5f9+HXZZ
QAR489lq/XydOAkDKolGtjO7KLx2Ve/clrbnoqydijfe/tffH2DVpbsA3IRnyQh9tRNCVC4xnVEG
i9t1+yk5/fmBLYoc7vWHRVPQBLGZWSw8mhICRLB81h9Gpegci1BZ29n3bYxC1pzm/KKPlQlqgno+
tVDVk+yFchXiv1ekNvaQ3MehxQRr5avBisgt1+RTwvtxXOORMl9CPS6Ngo9O6zpYLuKGI13tNdSX
et+Nok1G9Yeppqi8Jxrm3YUm7DFaC38cCcAQjbXpKFq8L+EMeuvSyLNDOuQeFUpVi4turhv3GuqA
AbwIfxK+7ATVbGbI4QPlf+Iyk9KO73MVoBJtXOMpHCfnxkpb95n4Ue/FpE9zR5e8I4EFiftTQn2r
pTEvyG0C3e/W2BlIEV7HTUQQX1lxJxvZFtOhjYuGcn+EGX+bIfV6x0sc3nScuJpN4/ptj0dN5Xe1
nMWSFdI7wboRfUS5vaERIKw2AbUKlXo8EP9BPpShAg9CF635LbzkUa5dK+Lxc0YYnUN+DqHzAmP6
ggHA/hhrAap2yi2KE7DFSGp3Iru6SJnapy2aIxeYWtcVJfHqEbFJHnylj1ESNtk2NEx9V3myxMFX
EQMcueSKI4Vz5/BApS4Sq8ofCCWpq2ZJZ0BE1R2QJ1EKYp9T1LSxveYhVGga8gTt8CaYAFmsqN3j
p3CVTMdDyD8guQLjvddirjL2J5k+epFBTEQlW0PtBu2XLyFt4ROKb9PeiQmAGoWDUl+XBByIW7K+
hlvcW8TpDRHehasumfORmR/TzGqY6jw/OH5nvczUx6hX58RkjZMtPtlWMhA6F3PWJlMCoTl+9jwm
JIwWdbkhfICwdXITCTtT7lJEbL1+IELeF32xk2jL73ul6mTnECb/jUZv6WOZ9IlDitk/PoVeUthH
r4jK9BZH73hZOTow9sjo2evZ7pg9semzxL6wkrTZ4Qk3moOOHNIYpiHOgDPIhjscxUC3vJnhX7cL
CmvTNdOEsb2D3y1a+gKkAEhdbeqiMsytQRgP7qKs6p6Jn7LImUNalq9H0duXpbRjb1danbIAC3Xm
HbdDB6M2G3joYdgh5RqayiLKUM7E5dYVknaC5kq0OaMnh9OcIyhaA56aPpFUWSLqibyRtkyYt82V
Cqe23BtJRW6sMRLFAd3EazaUMppiGyFHznYCC154JESQSr9tzU10R/Zv6MD9duwLnsSUbhW71Mtw
rAOSt4oO4Lwfu/rRCgOXpkbemPlFaE0MucW8667nAinB1hPBwJQiYo+gImrUZPYMs+5XBgp8RApt
U2E6xNlJayByBB15p0HqD+mhJCd6NtvoS10Tt7XJKu06O8hMtr2uNPHb+2yUbf4QOEWHkbdUrb91
5h5PnNn61kBLg1jIVay94SP9f29euyLuPlj4kt1HHBveewDsZrRTQk0vRrA0ZGbHbJ1jA6WsoTkz
Fs2K1N7mYqw8112nTSGfQpKb2mNkavophSfrD5r5TW16EKkvSejmAji8lgbORyU7Zi580rTPOofM
lq5ES+3ref7gsPO/yiuznrYuFRmfdAy8x+RhmZGzG8ysaNe5rPS+niYj3rp9MeE/lYZDK7iMu2/0
kw1rTayIugltFwyBS5Hwa1nl/Jhjd+770sqsbu0XOUOgbARxvJ5H/EEfxMV97yXkzVmkWSIFKUCt
XSq5IGCLzEsmHN6yJhK7hIW4B8dAAloUBkaPKTrJOCvPM3MUTYW6W80l6p4LuqvVIfNHK9yi2MIX
jQXCpD5ry/zYDueh1mQVPocZX1akut7e2MQ5Et9CDGa30XEW2ls7dsJb6TT6uVcjpffJ48cqM0U6
W80KpCEAgFawSrXuVyq7hncVuS4jn5y/INgaFeQnYgznst/yXVCIT6Y8idd+3VN210MniV9JerLU
LNYBebCqQLl7HMAWlJsCax4Ml4Y493liPspaksyGhpQilZENYHujS+NF5/nHsnZruMAQJNZu1xoA
wgIEa32bfCG06YWzwkBccWieMmBTqxwMyV7MS+uvYIdBWEd1j+kkLTcF7TBA+paPUn0psqxzHdLH
9jjU8mRRSF03bBW4p2kEEzMlfbkPiINbVEn9RYgD86pjO8bEUGw7N/icGxCO3CzY5ln2Aj2FwnmB
Z5ev/IV25PxusP8ve2ey5DiTZtdXaes9yhwzsJDMRAAkg2TMkRnDBpYZGeGYHPPkeHod9l8tdZep
1dZbmawWVVk5BAcA/g33nlt+W4G/z4R1tPPgueqmBr22eIPmEQNFfCO37ui01pMrmyYS3XU+HhTF
rY3LhlWR+8MJKoRBuGF3yuguXdbrs76mojc5t5bmlIt81wAgvIwn5woG8kr2857VsANV/aUn5vwn
NrGMBbF6AEkjE7x0jFOHniXZzJYb86dFtpcC5S7r4VRovqeplnuj3fSNiZfmnri6+bLodhuSIePB
Fw1FX/cxI+Pgmk/dfdmd2f7xBjWtSUFO4ksPee2kfB3sBkV3h6270ofBM2EtwP78HDYGwbx3rrUd
qW/W80YO4ZOjbOrYPNQvuQnKlcubgVfBGzkAERIHM6yLe6eD3+MM5kdYpv4FHfJ8T05YLlELmPmb
bCX7WhPp631HmJpBPbWoPFrG0fnTeYoBCWjsVLz0AJDQkTkldvVl1r9Sl2RH7T55E9qzcsbJZpBn
nGXW8xgI0nWH1XoCoO2Cp051d+PNtv/k54uN93XwYuTWOhGk8RAzJGJG4yCJiJUFcWeauZn0veh/
p5SyRYRUMtVRwFpjjLa5F4mL/IE0c/7LYEm2WB/2YIsLHnj20IgP1bHzB+6GZhmYWpsWcXZjd4d3
0v5d4DVcfo5KL3aCeqsnjmxqWK62AtbSZg3rSa/bV+P6U9IsxnibMgEAtKDc11mK/A/ed/drmNHA
dGSmITPJmp8rKt7HNWAccr1FuNwKAWl1lmxukYDaYBfEPN2EiyO+A5l/rGFtP1qbXaPe00fKoyox
DdP4ZrczXZow7SJdmm9Z0PWvMFYJ9WDBZ3YIencl9A8eU3Lr75aS3UMXBhEkhg5NykLWYDARR7nI
UJFVF3zPrAt2nU6BG2GVT8rR3xI2H0OMHRCIDHwxHF6sp+MSIEliO8Qu5hitIjI+SJlHlfYQtBu5
fKKz+MEmW8x8OYZiuw+MrSK7ie3JqXMbYsnYX3pfBGnUHKNQ0gFqAQv+BR2/miO7b5aEqlTsWG+P
e+3NYbIsAh+EZe+XFEW3Y+VWAtWnIqUecUocsC28QcdqZywP1/aUbopb1mzXfUdcbjxPXhiXU+rC
PBiE9dtxUi8Ks/VnOnnlc9sMgHVkG+pTJ3Bch6mAFLCk9btNCOXLiLPpgnCBYrVcvYdiAtlUk638
hHV0HjgpiIjd5aM5lxHV7X2+kcKE+YaLiu1eeXE403Z+306nFnjpgdzJJfY2goxXbfNIcUduObR6
7tEgF6s0EAgFM1tX3nO2XzeQ5DnaJuqVkagndrcRbm+dk2kz1Se4wcM9RWAfsYhBi9G6Hl+cInGB
4toYrhob96HAgP/TaQdETnaZd901QJQ0shbuBE5YyHR61m2iKg70/bZZ8p5p7haSo8gCfBcWMygI
q9E8NRCOnBa+pX0WXpe0FIEt95H29+NMFbjr64qsqGWzsipyPSPdSBlbCHJhB2g9Fi4F+RG6mvup
zGbOz0qlMHZsj+P0FnDJOMrd3M3LxVaBB1wBQSkVi1nbCePfbkiCrqH+CEqOPFRT5ouTGYTFBxS2
u87PpIxw6W+omkyxqf2WdzCZYB9Z+hr8RV4E72EqvGK8J+a36ROtvFqQm95NV/YB2bdh0GcvHtbs
6bETTgsu3vhqWwHiXJM8ZQ+hiIbJNfa23Shehhx/hNQ4X10TTurQwQF5klR1SZMP4n5xivfJNp24
xzCdAyYCB5GZHNKUZZEvg96PFqKep12PNIsg3aWYgElkIHjkRMF1FWms71s5YdoV0EsP66LL/coh
W0V4v2v6zZZzvKN/rXPDgAJ2fdB6DDwyafo3dWbe1lvxKg3pnDIJHKK2i8Sj+DlVWevf+qKTl9mo
p2cIQkF9cLZtAgOrMqLHcCfPZV+THeS1eYRlNR8e4Bm2l3xyyoSbx3pA4xt4ideCQtn3QmL+xglx
yZ3Bu3NXglwNtz/OBqXdVkhBrl8u5QMdFdFhTT/sGM90R2Pla9mJpSruC8Ls+3ZoDravzU/SCPVP
1y4zuhKL7sjFa3/N04Q7xPPJj5kDtXs+gZ/sGkRHsiXaSTL2gMjut7BUzm6BiWnvZEWcQMK9UN9Q
GvoHu+8c0uDcBmZwkV36Ivi0Nhne0LrcOrVW7JKrWZbk8ubz0c+N11rDm8hNY74L0kA8AK2qkwEH
Nqbx9be3duq+NV11j5Vi/cOV9ZNJG5gM0tUbGFN+dpmX0DsBwQMCnc1PbEdu/AWJTaQbyWdL1q+4
MWupo7xu3pH6X8/Nq8KjCsATZaa5PaY+4yVYtRvKYfyQR1tOHgIYKoi6VtYrxUP+MlYTCZs9NvN1
lxmjbJOiT6vlEKKffAmUF0J31bO8q2QKBvla2X9wMpIvX8OxCHiWUkkpCgzUfbvKlPerqNOboPe6
N9QqKE+Kdax/wLQWfKykvEZsEtNnkttR0QReihfaV76XtOY1Msl2p8SbS+MHcjOx7uAuBHmETqNH
vijerhyG56rx+jVaqvmXHiASTZT9siTaFmhRsXNtUIp5DQgQ6OzS7gOMefmcdpToZFfwxfhrdwVw
cf6wTH6Bsbh85XOeHyGDvA7XrBxSMVOjYKc2c5CWPgbrmprjqw37KzEtI0PyFtleu/4QfU96sguu
jjlw/S59gHajDMGw2LBYsPhlwW9/1WlS917PP7ONwhx3lMJ6L2eBecavlbhPbZ7JcZA3X15BGHRr
SuPW841AnYAyGY8dupQZmdWk3wkTV1TjFBF3qQrT+cBcrVaJWrT7I8+MgbaC6u5DBNKJC6WrL2vo
ytsuDfTPxZ3Fs222/m5iYLQk2FTC6qoarSRkiGY+CMNEJrix7L7vdVET1Tva5zSzp3SfZVsf8lot
MgGnAH1oW5Cv1dYGEL9wQ/m0M/g4QCgMowabtw5WCAqFbz9SOfGbGL+tde+4m23F5TwThqAnb/w5
BZJSH2eXdxoG33t1spJg92zqvJkndjD1CVQ8dB4uArU6njewmD6wFLnnAqkWEhSUurW8EkJRa411
GfVQVn8RxVbmUd72zUNKYuDKVsgyBcWTaRax2rSe48XcxGc+8FCPMbyixDIXxigQhSb1UoQCxYPZ
CmsCACfI0fZgCaAtcpHsJX4XDE/LWmDksGCA1JHfztirIYyb30YgiLHchhE6nzv4nYcWMM0Qt5SV
ABSzzsVAfUf9FXed06DqHMuWo6DwRFL5fvudside4nRWVRtJ5k23eNuDS6E1bXBR+DzVAwCED6G9
lWaMM8x8MACwrDs3nNBLLR3av4habh0v4SqJ46xpjraIWS9doVXQnGTp7JARXdKiQJtA7dYDNehi
7UzbGwObeYyHZRghutgTUp/UXee9X0LA5M+58r7jAN8OzYoNjU5mzajc+9DfFcWyZaw+YERcI0sR
OgfALqbIITkIdP3Y2deQRS3rG+hHMIs3sk0nqkfTvTRY5UPmUP70iBqXsEbJJ9vGDo/adVf7BJ1R
g1a+ce4q7ReJj7ik3fVZ079U1eAhJlsNJlX+WoW/Z5PR7W5ychoPRn8zE227yl3UrV57LwrBoYnP
kSeSZ4ckHnc504q4xPOQUWLN6gOSUccDdJ3VHK3z5H7brXTfutCRgMrasDASs3JnH0peM7mRbQt9
60AmM1GN2R0RJv6motKc5G/+Re+7ySxKTUTI8t21xuB7sNcN/a2q171tqA5FNqhnfdBhmdH46cFz
yF9hIQh7xurapPEWZrbgbEZCQMHx53sAgPYb8FrQXa1nCPfodXVPjYj5HXSgcJg7lGLSFxeZ0Hgd
gjHdQPkr54TJ1nwvtV6DyAhCVDl5aBhB3PUNxJbQVSvwJKoibvsaDN9hGsywu6mnTrpM/CpEaqhV
7Rtcgkix5ZzVBxeRHkhG8v2QQzVG6T8g7rX7yGC4VSVAQ9hJIbe/BrqS1yd2le3pD9/P3R+85/A5
DzSpD51lSy9a87DvT/U087awR2sOTr8tEfmhCiIFoRydN9FldPUYS61fwiW0JK58bwb5sgnj2Vzh
1O0aIyTvd57QY9/3xKDWkclT/nkwu6aOB5bg8hM9lQSOCdABEe5c0uJbnj/JXV5vaG6XIe89xvJr
6F5waZl2VIgMgDnYpKqmyDftvD1kiIhuJ1eJO/ByhXOzoU9rnW/KVGMIIgFtc9gijyBEs3uQpQes
+RwO5qg4NDHjLk1CxDoWh93sskccj3nJ5+pFkJQbQx6bxq2wt89wWnW0lPiQHwJOYzx7zN1pp9uS
nt0SANzjiq0OwdMhCYk3wRQg+6htivu4FkTfxm0vbNhYzaDUK9wuEHDNNZb9IMtu9qMpXKuUTETI
uQiFr4moC8nLc1yW3UTJzdMa4OOIswI2Y5X7pwEPrBnxeSFarFgXF+lZYVTHIdBVcn2b287cbvAp
BejYanrNGAARI2rLWIosIXF+hpzbp20fxo4zewc8XHbzOjrFQgGCNz/n+i9qC0CdaDJygJdsAy8D
qizpWrNtfnGQTPaZTKfmz2zKjrzgIKdR04vB1oWZMAoGe0D7F60tZS0GyyHATdeXtnxleNCnd+UU
KKrdRodrUtuig1dH42Ps1pJFPnOCWXZfpTNANfT7oHaTdlV2+A6Cl01q2ZkDBZbr1CSV846yk1cX
02tRMB+JAHQ55DhwLuaxYRQjeFatN/s0q9QBXOxf2637Lbs6vwKZBiPDK9d5sd0WsBSptevXOLvi
qQV20+zmXENCTrEuvFq6H53zMk8iP6TmWocXp2Byw1Mt80/oG1c/yefZn6MB8b/3MJWNfGLwC2Vn
l62DYexFm1qIymUgQ64pwiUITW5CazcT/Ly8pYAl5MVxZ2d6cBgqlAfPTw2k/4ZzlQzXnv4Fw5Xo
Ai4l4TEzQ/SSIJnzv1GZm4ycGW6E0H4DzgvUkrPnxDPXiTiB8e+gUnt+ifFiKKmxF9NjHS7GArxz
Y6N5Thho53VUpXJVx3asnXGfrqqtj7An1m/q7tzhkCFI+zFfVnv9yGvZkgbemmKNEXbUTVLC7LTB
RcIdA36vfLv6Y5Gvpal0tB0mDDONgSfsFQwIcG6p4Q0T8hxsV6glrAXAgESq9T063K7NvhAYYUGE
ITA845jDu+to33zeHFDjZANDrt0k0LhDU3vozUdX+sPB2pQ/4vcg+SI2G6B1u83tihwd81jGaQ1l
9zyY2+bsBrHZD8ppnefKc/wyMoWa/oQSFdN5Y3WW73TRGQ+tPS8cwKRSPTt0w7+Q3zfFrc42+W2L
mhALwkZa4yklLffJqEuTvzYOYfiubZIXHpinLs86tDrv1AZet51D0OzyOGuayMtkZHhdqlE04cG2
/QnDhq62haRuIB7ufVfm1fMq/dncD7ZG/z9b+MrD60yIbhpGblik0x+GZLTgW59twWElC9UH8zyZ
9V2aTZJenittJkl1c8iTqjfXiQau7nsMHeiLa/LBkf0GfX3o2jqAhCG0t1wmktiNCLGQ+57budHS
utLLJibcK7EL6GW5J5GWf1K7TGcFeb0FIVtJfQr6Ppv3q3SyZ9mFHM1hLSggjVExJu8Mp+E4oDxF
/SoRTw8FQdKkBPRUKZMgCXats4pxjgl2vkTc9gc9/KAjmYk0j2AluHkTO15q1GeeqaV1R1vMWkQw
qx250U0b09CqvoUMRRYHY+hezVtkre97S+BmIr1ImTelLqpq706YdSMP6BeKZv64mo/kR/BSvVb6
m3ux64Kqvxhnf8XoDxkpWpsOBLuf513zXE9mhYMMJDoLEJ3aEyymBaVqZ9XyTdUBjKFQsaXehVyq
8xkmAn22zwgCywsS4Yq+fBqqCJRk8RGuW2vGPcDuD6UmihdBimeWwFYWXH+4aVXFTZfmy50EF0cR
DGBMnEd8+ldvz+Z9uZtwSQPn10Wcin4ab8txWv2dvdmdSETmq9OoWZrGtrDX347aijObvJIlGo6S
swJRyi2/rN07eDWfDnpmcE1duGQ/TGBa9V2YsbhmQVDqA18J65uUi9ZLTEaHfhwaw3bMx8pjl582
rgaBvoVGMinly0vPG6G8tp2h2FEN9wTtuFmbnbrVtdVhIxi8gFwLBfKA2DyDwL6ZjP0X0dJCD5yJ
JAmB5PywFsUKmOUHc3bGPQxS2HEaYB+mavvRkB8jTmHhBMvJSelAb7bApzyUAHD6BHDbFCRDAJvn
dF2Ao/osmI86XsO4bxU+kDsxQMhOspEouMR1lsHczYAJj0u11F9isJAzZug5CV7HEgTgsW0JhoO1
3BwXV1Ii961eLykNNCWKnvjGZhiqzZEwTIdZqkuVvW9Y3qIoZ/bqg0N2yCSuqjA0Ih5y4i3t0ms2
S1lv8qTYdf/WOHzKBLZXw0RrGK8FGGMYlZCg4pm3OYdju0fCCpi75+x9srylDuA7U7rFBpnDHoA0
Owt3ecjDnNO/tZeHam65IqGideY7y1rrpYe/82SL1AiP3uYGZTQQw2NwYm1uE49FqcanngqHxVmq
jK9Ne7VzhIjl3lR1Z/2kKCnduOJYVzHMlfSH01i6jPmsrx3pVvJwuKYaTtFop45OAtxS6XFaZ6CG
Ffk06oYxfcO0MCC0aTiWXG+vPut3vSsGpkgJqg4sf6OosEmqyszK5xwcCDt+4ukXiKmeu/V7cOhu
9QswSTo+uuTdXNKcVuQyQVKREYRKl4bOsPL1zATJ/ajL1RzjsbS79KZrHXYI3SLCeW8RZeA9u1jX
7ifLnZekspzhCSK0huDYVi0Yt6oFlcvCsbVZXXvLS2kKvRwyMbruqTecIMUGIpwQpsbCS6S80cRF
2OBm9/DcbPhR5ra09wjqC160pJW/wx+p15iYFnBtbEhsDF4p7P1kMlaTmSt+9gbiYI0vvUp7/+BP
6dB9tF0pLGw1NSMJOLpMdN7QBAwfazb7U8TnyMa+wMACinHq/NsyLZxPrPzFy8a3R9prqS3Dubge
92wCot+/05WEhBh6umGkSymNWsZN1XTIiZi0b5qSFp/VvssIKLH1gtue5bL/uwscLDkjpikfbq6C
6+pWRfNLGqQPHWskP2Gkq3YqDjMnaXeyKoO5+NahizxtuEXFR2pmg3kxcA+6mpFdSsSk05I+8NPf
LKbEFxTG6xo7LZ75n36mqER24SJXfA9FMA9OtPiKBsy0crWcs01jlJsJCpj2kOnJt2jXxppPa0mf
l/jTli1HjzNtVihtHOsLZ6sLxjWzyxY3X2UWN8PIPC6Celx82tXChhScoYtWefV677xQrP0p3aXq
47wjYWVXgYPzH6ct39xn6PiYZrR3xWKzFyi/ZjQSNvsIGrET6RLWF45j+w8bToYwPZTs7ohMZWoP
TLP6CWr+5nt4Q9zl1K+9NT0t1ry+s/vLqgS4eQqqfJ47Zvgic74HDBvGHbdU9WNYZ/Ejc/FH+GPu
Pow0X5S18Hp/o2YCur3YPvzXxXXV4wxm7Rpi0y0sCEBgZrFP3pgG28vujIB4c/3GgXiNr2iEP9wU
0rWWpF5ZjN8WNOz8waaC1MVqw/mgDGPg0BBuoDDKmhRO6G3AV3IzqzcyqPifBttLtNd9YLOMguKQ
sYvou0lEJQl5eWLygXsX7RtFsCfzwOxv0UeCP0AsBjwezCPDUXvNgQSGYYjXr1PTwPOvKzfcX9ZU
TECkXKdKWsb+xEzbFholeBJjFCy2LCLPsOyamvrqISbrTfpHIWVJQ+vC5sbg063hBdk2djxZkhh1
pGhO35g0DFQFJekCiYei8I/nwi4aeLQ09MbkXSV2Cdl476Hr+jUosyOkG2RMR2Z9LXqiRBa308cq
nKztPGQNdmcAtpQThtc3bEk1treLtvDmsq73F+u8VanDyH5pm7Nkxq5i4czOU2hAYoqUE9Znvv0i
xCwrObdLEOV/8nIAWN+Y1LS7tasx9VV5COjWZ1xtRHXOfDAif37Fl191ildNNccMC3eTOhcYcJlk
WXmKFn/ib99k5DO4B6NmmxlV1tTee6PYvMhHgBjwz5eVGZsFhPeds5Qdzuk+YKGPO7O7LNAtulgQ
Yf8Z+AOGpM2dyld/0FT5fTWkI1tq1ppR0RfWLRRr45P07+4H4gi486lTVt8mDpxhP3YBk7pldfnK
BlfrOxhEoXWPBpdBNC8LRgd05XKHJGDId5ZreA/rTAUY13WzfEzMI6wooHJ6GrGsudiFgk4yWcfr
AwxEuZCpaXgeZll7dyPLy59cxghjlmJpaATl2sldx24WQrPq7RfH6RuTPTGXJI/2caHF9pr6wQ7H
lclVFVxLmgrV4K7zxPyW0v03YHNbOVwXpsN9RuTDikCs5AKzINVgdXT0p3At99G3S/u9cyv2NYWR
UvyEDFnvy21tnUTK+hcjTf+mXKZVv85Z4P5aPEd++QxB653bjM4lnQSRm21VWU9i9SsMrm1nMDuc
uLnigonbJwis0o57kJa0nFJ5ny6ZJsZDH9qjuStN5FBHp0i974CgHBUZthr2QORaVFDb3FCGaSu/
9dacSf3AoyGkgTTM9IQ7suw+vMHumaanBXgo2eJK3RXNwOpclemw7MwOqPtjtxnCv18h5/NnBl7j
LnVT6F8K3It1YXPib7GJ73SOW5hP3KsOAVXU8a17G5SuI5CoQLveISumyOi3Mf+2uIVnPJI+Tkdk
MlhHEXYFxk3fWB7f8ZAznlHSYZ4EUlgcC9rvOWoVo61bF4QypoI6DyOr8K1LVmAQ2+swsx4aZYrv
0CzHkAcqhnkkYkNz6xICw5MAsuO3q8ryBzE8PN5Bug9/OM4m5BQGHobdCJthS0Z3M2v0BmPRv5DC
4DT4211p/+kdHMOX7TqC/s7zQuSfXdDlZaJUVvbR6DRrGVUqzH+zH1WK5flEWmgjqYB3fjWjvsrC
Vd9eZzRjrKaluO1QPxXoTEWT/7AmL6M6GDJ3O/htJq1P5AXzlOQM6LZX/kVNaJlYaXPSxmfsyWaE
nLltqdHlNE2gEKwArd2TMRK4sYEJU6toVPjyj7wPhoGz2wYkaIT+yuh/SJnpK1fSapC50ndXQkfI
f3aDkxZAefuMG4IBHws41jYZ8A3B8B6dQuq9tl6q3HfcJV1wMeqKXazoSipJsM7hzrJ6d4uUqRXR
AhId40vAHvEWa3vfxFByqyyqBh6Ex6GrAiqoubf2o5RhE5OZjSYBW67b3MFRrkawFDlAWseDDL8r
2jQzdoFVI8myZp13r1lvYY6OFs18umXkyyQNWq+k3vvoKn/bjnMoRf9zFoQe3FPg4MMqOMjUZ7GR
p3FSvcnrMqoVkvetrnIGiJFZNmub0pg1wRa7cpbsN8uqtZKAlj24KOK55BGhXlNfDOKhmKS4g25S
sIvGSNjdNCIbpFIKMNO0noD1sYSBkICqqfuu9KqslpyRJViBJd+zpytghoyLzl2KCKNuEFl4fGOf
mdMV4wkC8zCQFLIu8Mdlv9aflCJzv+9Xt3jvCPsr9xPwiP64cn3gcEYqEo+soJjYG2v/S2y1rB4w
jIc+RAVpqHNIpLhCEbcAJXA8Z4Vv2iz98paTITHd6tpqpiN6P8DF9bKlKE3XvBHWQZfCfSuktL8H
LmJYA6Dv11g2VnVdSs4jcVcBskhjJzgOe55VRlc9tdyJxAqgql3idQMRdxGc2a9cvWt/SFmyfFWe
ytMz1KkZbaYean1bVPR7N2nhAajmPUJX4H5vVFSQjEW2rUOT+UutMnBiGKJ+EGUIoDPBGSJY+huq
5fjIZ+3KOwdae0FTm46vCNkQvtlFyTqc/NNcHlNLBUxlDb5djo5CTb/diaA1pEsAUdBSZARbMOeo
5xOREx6uXJxt/nDcrNY1KIDnvPYfUaUAQnA2x/5MGfsWiSgcRzDeqfmAmWTIPEmzekAFK+rSRULK
VBxnLok67bZ3MOS+ZbmNRKFQiAH2XQmxmjm0184ntwprvfckrtj9yKREnYgTKupj6vB24laVFWe9
URZLbK56CJnPTQXx03LV4ZCErjamgz9iGDgjK2xFlG0j4VrK0zUCIWtidTnKfgkPaYi86h0YHQUM
7Y/uj5ZWIjsjzq6tONOdD3RlyDeZsF8KtgS1o6I00gw8dyqjT7+fxOjZgNBaIRB6jf1w61guuki+
alGcV2uBwNUhkeUpg89zAe0Bav9FWOt1QQlgXVBrbMYj5ILWu5hGig987rcOH2rAWYaZvZ/MnceB
bkC9DXBCkbIUcOvlzLOUXb+lHk7ic0Nzyvymw0r+2FqpzmnkbEZAjdUa6nUYNsb06N/l8Mso2BLi
YU+b4SfJu9K8hFahMS+G7QpF32ycPPiT9xs7ol2RMQ83KccUU2prcWChyKWu68dhaczpdZK2b9XY
PxxCSICv+OOWmCTKD+8eU0VqPJb2MKVxxVZEIG7UOFz9i2n6bwuqE48asAWkFJN01E4vXP9ihr0v
qnAEbhKulrpzcC9Uh1lXCIKMbNIS0RDTxzkOc6PvbwpyD+RJVz5qDt22PSMK9vjBnyYnF+eV9D1h
3EwebdjjhhkY+UoHj8W83xZCtFGIDNv03oylad22Ig+CON1ynywc5OKo5K9ZhuyAq7LYRn1upCfL
8uw0ciDhFMM5dEuU8Ubax6QJZuWhdcg0vmPI1jcXVpZu/ur5yGjOeZNBa1gGPOBxrcImvJ581kVt
gjirgeiTmxxOeLfzmJHybA+LAgZ30PpH+l8Wh3ByNEqQHrEirgbUgnACMuezGlt0g1fIErM2Rr/k
bjn0wOPMb5wnQX8FoYHKUIJnsVykAelhJM7CWQ/pQrHaPodFzuTpppiK2q2P7EEs1f8KRN5wR5YV
qkV9DuBjbNS6cz89zkLAbkhQn0L9+zkzaoF+MauyaPWnGhqavz2PNk+MJxL7si7YL+vIlGw1EHHL
2DY3gqr2AF0zE9lDrocqmZX2EIK2bQqlhbmZix5gGALZ8fS02AdyGMueyKKqyJQe4mYlO1MfsnGW
YZ4swh68pzRNs6LfseIM7OEGgZi7PkB1ERwVM68tfLa9PF2OPXsVIjz9TjIWJVKmJ7dpCA5jYxc/
u3JiDZwLKR4Xe1PfOa4YkuqLxf3iWJsdKtIuePWJZfsIEelOuxZZ8UsxBeFhFebWH5VllB9m37mv
JIyGb9lQZzOGGAU1cd8TJcxEbHTXKsFJZOJiyRuirmq223+5S//uh3/4y9/zl9H7E/BAj9p5/Idf
/vf/R/34wuN5EGI3+49N+S9T/fufbgZ0O3+Gf+fl/19/9y9vPjZ7m7oZZywGTHLBr4nUf3nz+R3T
BhUonACDPgQ5nGZ/B89Z3t+wtzLE4lVA3jWvjru/e/Ovv2U7bEVtl1corjm//wVv/tW599cXe/Pn
v/2zb/tY/7G7YdqE2WHhd/v3xi3TUlvYuZMT+9fwKDgXu6XJ3gq7/K2mrD+EDbiaqvvP2Nv/aH27
/lTfsxzTwZZqieAffir/R+7pIgPc21K/jAEPjMyGLadzdZqd/E73iBAgMBFzVD1Il7qclW1+LvsM
1EQ4sdKnyBV14fzlk/v/V/Q/szf6v13Mt78+fzX/9Pw/cNz+Bay4Xh3/8nf+uohN0/6bh/cTC+g1
2Nm/Ogj/uoivvwO+1QeBKK6Xkc3P+deL2PobBlXMAoQQADW0HGyx/3oRW38zhYcd0YT86nnsEf4r
F7F5tUr+76vY4KeAXuUW+wdfoyxJNuvCbj77s5Ok4V3Z2D9WG5rddcn6kJIYuaSv07xfzmN9KUP7
PzGi/4uv9//0c//B7shhOIzYiuczCPsN76H5LJbmDiSemQVHpNjRvTv2v9KqjeHRxYNPiFpzwpo1
OU/deKz4A6jrIm/7IjeJcuyac8o6ybtfsDcuTnAEJXMIStK2ItQF56u3R6+//833+/dn978lVoD5
+A8+tH/wt/rhNKtCEsJZ5jer+Crc31X+YdoJTMeoqN9dJNztZ21+++vd/Gl6R9Bt2/IgCk3u112o
H5awj/zqznjPf/Mrpdlhb9TnF9O6gEQ6derZL3+U4bzr1d5i65/CziIBEoX3qfnovkt2EgW7pZvm
OBzr2/oDmB7zrz2yr31/QGqfuHEbD8mUrPEWs+i9gAvayQRjR5xHRlTEZVLfG7vf/k7thoSwx+xS
XCywWU7SpK/AoCPf2lvVi7Xcrdmx6G5S891r76rqR72eKKN9+0cJUGwRyVK9EmWGVwQZSs1omQ3L
hHrgnnVPIPczi8bq9DF4u+bEBNLN71sW7E+GHdGPeHp3fXI1OKPY+ad3o0YKs0KL3HX2Y6nv0aI0
KfvHY9W/8APnejf2zPoGInjTfUEzxISPSnP82dWnUh9t92j+T+7Oq7dxbO3Sf2jYYA63IiUqOGf7
hrBdLuac+eu/h3WSi22XcDQYzGCARl10d8nyJnd637WeVWz1YCup26G7KttL08dO4IrdTul+EMPn
yMKq7SDPbeLZXkM1fbwJeo8WF7TNFVQpdV28BU57j9RDi2+C6RyDKxqlVQqX3XK0G0q7qISLNYfp
5kFQz3VYfs3oqNUl0EP+kfZ54EhUlUu0n+Fzr+sruV91r+q7+N4qKywHGVcHgvFgM+M3wBeS0za3
pZvBwDiIZBPZ9XvuXZpvuI2fM7dmYGt9Jwzb/jZ8GuRmU1rSY6+TZuVf1J471nf4tmwKPfgWSsdD
aRbz2IXzEIpijpLGo6b9SuoUzaXKTTSHcQrWg4FOAdcMgWBOkGwV44DwUXmY+MOCS7dJMcftwvGh
5WagxETe7Rvroe425UbedOt6p6yTfXJvbeW9trE22kZcW86srlXd+C0Lj7jmpXn5+Wp5WDi7YSel
ARix9iDcJlfevtxL2+BSudDOlX12MVxk++xcukqPkLul37fy/yyCrLKfvdcEqEKviPlp2Vn7UF5U
V8Nt/oIWwNXW0UV1kT6Pt9m6Ojcv8lN/4sKWj6sTvQQdrIN0Ke69vf4w7Uo3uIzP9TPzUtsnF+KZ
vpUfzQvl7s+LFmKq31kT//ktF0eGDpsdQXQabPbLsrRpTtOmQqgpPVoX4X7Y6fvkbkDO3a3Sh3Ev
7cqtvp428ZYpsK827Z5/t6kcZVfvszPrHd39WXXVXALLO2RXIUIHUu/qbeCBDKfDshJQUCGhd0oE
jP1Gpowqr/0Y+6kdivT17Fnpkq7xJgfeKk9W8jmRsu2bhK/nOhycBBECtbrRIdY7WktrOrQGZQz7
7CLfXCOVGagcjXi6be2pOJMJpWfOnTXdtVhRydsUjavhIaz3/oXVH7z6jLsCGoGkXI0/x8wR+LUf
aNyOP4eUAFsKxSv9JyRZYO2pm16L5yLUx2xlvpY35YV1uKtdSozIKOmx0cuPz5stkavYKNsn6Inj
FVYZb5MKhLBS+tz7O37AJU1KaWWtI6y3TqG5WMmQS6osJYljNNvWJyXYLdN9W35YrL45ET245N/J
j2uUBzn76Yu7ytia0XZ4l8/7g/AcC7aGKAjBtZsiyPG3Lc7iD/ENE+Au/FljKU2c6t1/m56xt3WR
Mwir9G24Eq8fQmSe+WGIX7qW/EinUpBRIkJ38FdV3spLtiLeZRCozZoXov5poO5+5/S4Rqm+LR+U
8tpS531EsXlI1rY+jAd6+/2jfiPeiNfJLrhTntp1vKKowZRMzvNta1dMosb5gX7Z0Td02C+tK0Zf
6lkeN1Zj+6Xd8a7IxDWvLMo5O8VJNrGbbbXzaj2tVHvayNeg0mikrbHFr2NYfrZoF2codDbWpfgz
uDr4TrSq7NDhQa16fnxkG7vkqVzTEX/QE16+leQQ4Kiu+3M2vZ2xhhi6Mvf8isWOmzyVeV5+h50b
mfnjeCld+C917DbWtY+hYXyomQf+XYYMJE/IyNXtMXsTP6xDeVM8V8+8BCX/xGs1cqvJqeotrTB1
zeuprat0pdn+T3ED4yO8Tw46ojmz21HnaO7ALdjBJQ25VX6PzJC/ygfomd3Sn7gRx1sz2SjX4pXZ
s5XeaGAnb8SdcF29RhfadfkkXY+XVKvXrNBr5UxelzbaZadZRc60utNtNJ43wpOx0c7mwRTswPb2
L83O4v+mPmdnTrYJNvE5JIfVM+LMTXunbxo3WI/bcvM82O/D2tyMZ/GPqGbral7Dq+TCu22fOoIG
+ZWQMVzFezpR86fRyd5Pe/YsZ5a2rtTXWHGb0EEXG8ANHuy6X0tvWBAIAlvHOgb8A6CTVTGqazZ+
sbTVieMFhZMb3ruBPZhqrcppbmWtrE226Q7MNvUHBYL8SZwNAQdT721OiraE1hz2qb6pb4tznZr1
6NLqSx3Bzc+YiZOb0i1dFwF2ijPs8xf+dSg85C+Yvc6Abw54hlKn/9nDqrB2Iy++jDXYJUtJBHGg
bAZrQ6VEq+34hX7XVt0rm4jTkr6THqVHZauum51Khreb1Dtp015Mu/aivKA2+CAcpqv+unuXtRWl
7DqA4eAwI+txFfAml7ZAk+Yd0Xl6LZNDT6MV43DgzmnDyS4UbWzaIVYS68yMD2256lunHq41ZVvV
h6m5knHpiyi06hWyOSNx5AnLwcUwrid3kNb9sC8es9v44B+aszqGffgAq78w3qz4RRcejSd/ip9r
0diWzcoLschgWq7v/PEnxpMsWkf3xAEPzV2dJW80Z9cNdnnyxGlA8z220flANNibRZKsbq7pwUMD
QD0Q/BCeujtMAo9dUqR2XpYvuVyfGdZGL2SaDfIsAOfBx6vyI/0wn40b+Uq8Gi/TaVi1nPdour03
r/5zc9Nd+08lOp++cUUQ1/IAGrtAt8SZUF63ZblNGtsLX/zE1TJp1XPML1ZNQKL9vVrtghhZjxNy
hKpuKIXbza350fyg/8WpOaxs4vrai+ZSfdZvOeS045NKojj+epoRMpZltI6sEcjNxtcwvOw61+92
lgw3YqPe5D+QIXfZVqfKdWs+iN1bXP8YpZ3wlD40T+q1yBvXacSKY8NO9tT4rTfaw8qMgYbnyhCm
dhFgnH6Y2o2XbUL4sCVjyOmTxozRDWcFR2HKkudW/UOxoHcgHHGKno4WjYkdFOAEj3wJE/6RksI5
fo1pXIUs2yyyGvRgV7duUmmTeQeiiUtpU1DJFlxuRtWB03Mdr/QzZE+X5a23weMZPOCFbysnwSZD
APFoFyNgWzo8HPXQz2GysQcOojPY9gARCZ9Pr66H7n5KecNCW3xmd+NX885Ux7r23v0fQb0CzhKA
hbka02edjNmgJe7WFsZdR2glFFjD4ZTZw8UH8Skh6V0RRpJ+pFwyaleTbibrWmsO1GlZ53im0U/0
tPGVfNZcYwaHAhxUr4pySLyzVH2z1BWpI7q2q809dzupug8rquEo/61+Gzd2guOdpsQA5sLRpINC
2T55k+hH6jLbM8bSTLeD+CEdYG0OoB/u2DYNDjDNhlS/B9bGa6NZ1cx64aC0F1p7EV+r6/AmftUu
gXHmLwkS9FX+GN7ml8q9N/krqXmgf0ASkDPcSC9XrEnrxi7uQycv13S7KXInAGuZZtssXhfsTr5N
M4Y6KFors29s4u69rAct8EgB9+BLEvq2zhZ3I7ueS5PiCsldMm7HNz+/lm812pwokRBpIH+/a2/B
JuhwVh6lc/GuvKLsXEz2NK65dQy438bVcN2/KyPLBPAdDCjrLtlNoU0gzIYXMn7P19pZROPs0bgz
N/VVAi3DpfXncU1oVvFt82J6lFQ3guxaxcFQ76rigGgaBIVB6LYT19tomzqE2tOBu0fOaB7a2+w6
+RDQx0Meh+eymo3Y0BTewp/RGcIgDIq41O+Ds/jRu0AmICirQbMlf2shbf5RPlqcyeiSF/PBRpax
smPlABqyomFSbcQbHrOJzkm0/1dI/nKUe3F3CL2oX6GFX4mtstXN6Fp4wmd4PwcJkFCKt82xWvTQ
F1F9LgBE8vYV16W6fpAHB0hEsemFjj5BBpDCEcXeLWitqcKzVL62CXnBbXqeoP3jOm1JT2i510P+
89fx+/9AeezilUbcz/x31ur/m+hVkUIUZdlPF5GZ7/rPMtjFawq39epVSELhPQhfhbpufyuR/ftv
/6NOZliEjJAJYhmSJYOsnEPk/lEn47/w/84MVv5ULBOk6r/qZIryl6Jo6hw6ByMLeCvlpH/WyRT5
LxDtFIENCaqoAdr1v6qT/col+/uNFKLr73dECwcwwQtChO9BxT1BaKCdCSGUIYTgkHyo0Qwye6Um
9JQSgLy5soJJhYaeeBjlRC52OYorGs1m+EoPPN9joPUfNKSce39KnqIeVWRb1hdFjxsNydqdXmEM
0EwOlEOc8Lm0UwhsBs+OR6mwWeQSN4mtfQA65wb0tyA5uTVobl6bl4LX9md04+IHDVHfU5WSKM5p
KURBwZc/L7PkxfNb0wZHX5NkTjlFRWfpaIp2K2mvRElVBLSPOBnCenbzqDYS1prKSx2dm1hpzslu
Hrd54Q0Y+wl0zNOMbznyf2+1WujJ6868Wzo8EtR9yffhguj6i0/tfO/Hk8E6aZROjoaLdXFMz5ok
z3yH8Gz8rLGXfyiRmm8jXeFAKxjVoRiz7H2SPcCzk+7feTQdHoxG0nEjInIiFqDaC5YkbTM/VK7L
fFTWtS5PmySJ230gsRlJxogp1hLnfcnz2b14v2wdPN0tANSpX3kNlSw5A7qoq5Z/AbIrtjNJ7XZo
g6iJ9EX7Dp1nMFcR7xbHH1MsOSJV/R5YX77PUzjemkXJSFUzfBukfkfnCJeLc4xz2RVYazrfIW3l
FWYzcRMQjYa7O8/O1QZ8fIHR7UKnKfzYApGxc8EzbjB8W5fjkAAf8vPuHqVrQuqv1nI9LSsnTVNM
EEVOVPFQKnARVJjqHopWvZA6lMeN59Egn/1SeRCct4WFKT7q2IB1AEM6ZExWYPZG1YQ2K4oIomiP
R6O4EuFX4RRCmTgo9ynt0XVtmRh6OyV684MKuVLYXZtkVtDTBAYTWqF5aVQcMOqo8Vyv4XEpckhC
2Fh/aATYXGApwroayP32v19A/3dSm+aV+nMr7p8r97xg/V9DV8/9rO+7ZFev1ev7R/Jlo2z+m/9q
L8h/WXPenCWiqJdYBP+1bEqS9JdkqRo2QJiXc3/h38umZPwlAcKEUG3C0FU/86sl7S8dXuVMo7Uk
FcnDf7ds/o5P/EfNSafzsWgvCCTG5TE21b1WRRcIPW3ZS/fMBPoMiGAGY9cpwlNsUNPT2pVcocy0
ZAj+vE6Sp7cog6mjY10QCuUf7xFP1//Ivyjea4zH3yqL8zdaNB6GGV7SA5PZR4W4N4USp0SO/LWx
Um6anGVbSC+IgFMuq2NzZmqRuSrVGnzF1P4oo9lHAFpgUKe91EmvKt3plSSYBhRDWbPD1Eg3Upbc
ESFs4I8aORpNZDbqeXQjG35+I6nELXupuE/a8FlVpv005XdTGl2wAz0ANPNX8lD12yyp/W1aCdp6
MvOGMhJfkBbGh2Z6Ox/dTjT5V2Ke3wVicofm+MJIY4PjNTffXoueIG2GdilI730lPkjtoLtZIt4C
caKc0fFH2+iXE7jETy/lFwP661EuN8Z5QBfNEKnBL9yUQ4edJWHFL027lfid/cAM11YvrQpLccC3
OG0oQUcqzthHn/PMQFUY44obIN3UtZtrvewmHhEkvv4BHWeVdi+tIaFyGq6aSBMcLO5UzbI+3ZFX
EiMTG8mJieRuPetDQLh0nFCJLUS2P7LWqvqdIXFpxMt4XZbGEVbtfJr48t1ZVKX1oYFIJVjdfvS4
tybBocoiONrKOYO8hXmIu0dF0RhonvFIpHG7Go3+WQ2TaN1N4DHwTm97PeJK6N9GPddaS35vTdbP
qZZJkfIT7hzISXnZs+tg9K9an63pz09J/qrPNz+lRYkbHwxKUoHQl8rzt+PUu6m2D0XZsczBMRTZ
FVXvxqxIjqYkZljJc6eLDzpXLCvFnlr1TgE41E5iXl+ppDPT89KuUgsNklLblpHf+EN/++ev+mXt
f/6qi9p4kBUQAYyg2rctZ/mQ0pVvrWPEYyNMJHZYf5YR7nIzv0uU6BYQaWcDQRC3SJ7gMxRnZE3g
yauM/4o0/Z8lbFE21yMmOtaEam8q7apFqqa1zKzh2IOZH8AX02cJS88CCyCHiEtdhVpTIhSAb9Gj
3p4aR0Mya3dG1tiBqMcwDiQ3a3nbA8C3c8DFrZ/WgGHF4NLzm0Nb14RZJrGraNyAwSQ8i0l8K8n1
No+Mjz8/m2+W83mT+dwoMThuDSM4ov2QJQ7ybwtVToxETOOiC2HiyJLySzrx1ZjMP/4TC1dj/QvT
EEmzlPc7GQ8z+jjGx3c7NP8oax2jKjhhzHiB0f7zbzanG375HBY7lZehEBsQ4+17a7pVR4giMSpL
i1bcqu71nzGHWqcaB+EeCjD0wogzqrahqkODtWoaXowGGXSnAY/yxaeobMkAqro3K+9Zy0wO01xM
0mPf9bvHsNjDdFSSOuSRYt/03XMRgjWQcViwT8EgNFWyaLD+uLpv3ctyvUGNPdimmj5Ws4zL9LFd
sr2s8eU+pa0ASte/aPAbgHpxelWz40A/9AO68FC+mYl+M2YOWb8krOtUPD8y2N+sRst05cmsyz5Q
lXI/hRgNYhWOQka3VNHvxEl+1Hqoc3Lrpmpsd37ljAX16ll1qQmXhVXPWmfU0vo1/oTVJGNDynGE
1sY7C+3W+5VShRflyPxUvvuq87//9C5mmYCPEbHbHm+xSgiVbJ5NGDlWEwwQ2kuTjvaXE0owtOMK
Uws9Lym+gQkiXmowmen4mGBFOzEEawymLZXpO3vUITMvVdYNoJRtInv3CPkeFE/itK+8QKfNV32c
QMoIX8VaCjiJUP8LBzGfLzMHk1xCamLY/QlG+/Pz+FIFwpIrz4vTp1+SWKPGJOKs2BNMRsUqPOi6
t4fI9AFNYgsE9CKunnhcB8yBG7VqDmKGkj/JhCMTXv9u8i2W/MxsqlbmzdzHgAXtBIscMCYOPbpU
B1cFRwpLjREMZ6lkC2L/FhMoUMz26bA14BtZSuXqFOdFc/SdZNSYtu2PAZcFlx2pXTV15NsqtFXf
LiooDyRKpU4xNdcFKJDt4NtGqjtKUR3SpDvg+PFJawx6J8PksrbMkqZEizuk6GPXAqWRePLrJAsm
R7OOLhBddg6AnKZEcbrHTb6DYTCs2JSoc5fiTV7J/QbwxQtQE5pZmneljYG6UnLhosuae9gzjzj7
nqHkBPTw8jO8g1ucE6D89Ao+vXpEbrOgjP97E/v17z89YEOse/IR5HYvDhxoa7+8qzu1dIpOpe2q
iAXJfegLlIr2l9DCccVHLINg42bOThxvTI4idhOrr9iqOZ4jmt0Enk95o2n2FZrRVTXblP78Mv6q
qHyx+i8jS7q88ctOaUGpqsFF1Z0b3YVCuVlVkkNdIQBXW22v9YbsDAbwTM4FJrnkEMkI5ePAUNMv
ALOxyoPpZ5RVlzFkOj85B3UFKwDzjVluCwQX8OxWtaFuq0lxE9Xnd/X2EOc44ui4J2hp5i8eHLNU
kUEeGdVNrBuHXOlcHf/A6ElrQb7GGsjai6/uLO1+DLKx8XVuxngh/zwO3z2zX2qFT8/Mm1jngr6r
9ppgqW7ThsldnMXAtelf7KQZyge0bC66DhPKJxP2BQu1MFluK2nTK0JruljRhBQlzZJ1LZaGo5Bd
ilOZBoCiBuq2hgB67MvOK8VXD22xZQsjHEPfT5t9lMaaDFlg9FFIR+O5h2yWs7J56Scl3NB5AopK
i4EW7DSOHcoXugRlBN8BQFUtCK/MMGpv+9QUbFgX1bnVZdjnshm3PImCzZyFDVgfOc/o36zuv86g
n8Z4HAj5QgCc72tNbJxJbdEyNbG+jetQ2nRWMa2VgN54peBXGGGa0DzBuK638ExSvzyLpvDGKL3L
oh23mjS3fTTOzAXi5/XQznm6oqetQhWDsZJGDQ56g/Avgw6bLKPAKQxgmmVs0DKVwufW8q+amdUo
+zLoeSGOKamASyiFTraBMKOCJ1KRCj3V76JpIN+M0Y3mceibT41eneROQJEe0f0zIv2rsJcQt8Nc
ZxbtYLBfmKSJRZ5BCIDRBgVxs2JmE+lcA7aNY+bRfKoXs8GtO/0RUAOHaqDr687kMckJ4AgDVuHm
yKv93duyOMBIJeBtLq9AT4WG8Sq4TNQ1FlM8jlQVuwb+n+/jvTPy9mNQZSxJsIbhUdfFmjhQwHJK
ra3LnNZsre3jSbnuIuVMmYKS24miXQ5yd6YCkB8zRTqyRX13K5EW19ycCEPViIrZJ20+Yix+aQae
gSbOSaVycEV9/FGWjUfCdS+HpG7cBPontn+4yxDf0bTJ4VWdSq9jFN78eRC//UaLk4nCkgsPaQYy
l1J4KY2RyPLTyc2tp2TbgCSGBw1mjCPDElgHkio5YZT1SCeFPZECgeGywGgQUKgZnftYKNyq9fwj
80r65oQ6p6l9PlDgbzOaGjrF3g+osc6xDhA1at9VEp3WfCsPO2i8K0PQLxufa/NkNYBzdQ1pYSrB
R0sG9TJoc5pRPa6zVoLBRA5vszoycl/pNznuSIvjhjTh6ipaCYOUisdvktw+9x1RMM8N/IU6U90k
MEvTTDuVgusjP3O+R3y1QC6ukamcipJMRuTeozfQxB4AGEyVYWgeAg8Liyq6wHecUqNMPZBNGnn3
NRo/OaTAXlhIYHGMXZlBc4oAjSEQZ5HYp4WPh671pSQNe6Pr7pUo0W2loRObx8OVhx4ORSd1FAAf
H6mAQpBVQgnyW5Vbvx2pE0EajUD/WPLfc5AZZFREr7opHBH//boFfDFUlB5/+268l2IBV6LdtwE9
PGo4/gv6yOCnNErWvuryeiv76MrgC27CEBEu1TCwWy+ihg4kpBrQIdffdmZXbKgYhHtOl/114+s0
GKTkRuuU9aRHz4bBhS4TR6A+zbE0l2/eK3GxCXqJgOGgMVt0p9097EucN9ATh0YwYTSkzzh6XwjW
wBA6qntVbV4N1mfcypTRtTa4oEZ/Xs+KBrU1lI0/8b4zCAS7luEHOfbHwnN+naO+Gt7FTVcvhCkQ
eq3dy1Kf0hmJziXiZtHlZT+UEvOYkvuXkPRowk7lmUmDQcrZ7gzR5JulfD1W2DsMrc9t6YFA4XDW
9o4AHtP9NVP+q1bp/2+Vfp034vtK//lrAks2fP2tPTr/lX+V+K2/6GTiHSBukpL93P/8R2fUomeq
0oPF50KJnUYnM+afDgLjL8XAhUA6mknPlF4Au8Q/O6PiX6ZGUpPF7Cckam4O/FcWgm+m69+Si7IO
AsSEqX6HhTjcjqR4QGkThPTGGFtsA7BhQoQAsvCoDx0yqMof4a3igNtNvildD5OQ7xWjqc6ESDF3
xFKR5A7of/BIHWnkc6+QzNcCrsYuIHM3Wnsg9+xRIoYSYWnYhLveCIYjm/yvOtbfp4ZhLTZ5K60t
bPatugNehIaLBLLioybvlwVZE9RhrcmygiaMbZ1yM2eQM78qsCKQIR7EiDDa4iNnRX+YUr2kVojF
mbYhDTLYvpacnGM6l597wTRp3o3mC886cbHRIlJRIAO+mhPVEAdAaPk89o1JyUMUsF6Y6tkEtfZI
NfMrEbBucTX+fW3t+wZ6nBZpuziwoNDSCGzeZRVCMABYWXiLlDx51KaJa3Xl0wFcpV5h9Ef23fl0
99XoLg4Fg5aBQTbzaacok3CFrUt6Lq3ae+qGEu3Mp5lz9Y9P+2zO+Hqb/WVA+7yveUIxaHrdT7xc
yvBuKCg3w0oQb0mdCg5WHtIi+PMP+qZgiMns95HMIkMJo05FgMvo/QRfZSJorMT7ppJNGDidMdLf
bZXU0cVeQGc3Jy1aA5AcdKDivWmV4r3UteZb3wXdFmYM1gizUXEjVIUM11IQ63Gt5qb0Q0JmAKyL
eK4jYzS/zV88h18C8U97fy4GAVHpXeNOoeZm1rQnOe7IueK7j15s3W3VwzQYp8YdESL7QbaFVXfk
zf3uoxebKw7tDLRF27ieXF5KYnAjslf9+Vl+99GLHdEKSrQaSsm3rmMnHQG15yzS/17Iv3gdv/vk
xUXHoGhdBzqfHCdIpCdcSFm1Pu2j5x/56SlaeqKqKjFEroz4j9KpnYitc9pHLxaJWIZuaKBXwwcj
YpWJCIQ5Vmf/bkAWa0CapXh1oYC6Fi4fCAsflaeeOCCLU30NtQKOZ9C4uWm9EXXi+Hp5pGD9zcq1
dFtmQ2+qkTK/1gKZGno2GWj55aS+g1Dk/zxp0I3FiZyTngi4jp/REAbKiVAtrVdCudLTnikyqN9e
lyTqJJ34iMZNRwvJ/1DNQG8pP7IafvNYjcXkzCwzUaU4btyCWutk9uumKt3TxmUxOetETeuuKBr8
UCJKVWIPJrW8Pe2zF9Oz1vtKSoaocQ25vk0LDcBFtznto+eR+jQ9qViRo5eFjQtVF7kTuYlCdWSw
50H9Yv02FtNzEsJOAQ3PohL346OXxtLWq2LrIek6dPm+Ft1QV+uOOI6/e7KLCVtFYx4HE7MK/BRe
M2oao3rk9/juoxcTVm0lclZ8nyESOSH1qisFoXPa6C82544JKhOlULsBdhUTKTc64ZM+WV9M07Tw
CPKpkCyIivGAHuBJ1+Uj98f5jf7iueqLKUpjwJtZbLVrBJG2UWZocgNudIfaqrQNIxa2p/0Ki8mK
aiLsiPZlDR7xH+qkAqxaQxhOe6qzz/nzix9kvQ4XjqcqlwTUeB99diy8/Zv3RV/MVs/yzWmUrdot
5WpGAg6PaQfz8rRBmX/op/laZGGSlg2DkkCsROpJV8A4bSn4VXz+9NGBFRJxU5S1W2lihTZbtRyg
pf6J472YoFIbKKNl6LULZeoQk8+TCNaJY7KYoEOu8BIm84ui4dfTdVSreXPsNvDd01xM0aBvE6QE
DRMJKa0Jt3P029NOodpijsKF9fuua2e/Qfpglepb4cWnjfYvWdmnZ1mS/JdNwwCtm1BC1Lw2Db7T
VhZtMS1J/ctJAeVBAs5cF/KzCS7tpHcb3sVv73aeaFkQ1KxZZkbSgkhZarw58snz2vTFmqUt5qQA
J2jIct7tTjEUJzc9Dkacc+2+D5JrEXD6Wa0HhPqGXWmg0CfZ4FKqy2hrND5dx3rs4pZkCl97as3B
hCWq4z5KdcjNcD2uciP1cC6EhfEaeKNwExInTBiTHt2LNQ0hK8QtocWlM0hWt5uoSYLzVbRNBRXS
bbsShlkQ9iItEyn9Uck0LWvIddteNkYckuRpCGjKZ7ZZjssLvM5HmGgm7kazRr0RkSR9NxC7CRUh
EW+EUc8bOsxCcyM3LaW5mgyN00442mLpQVM2VlbHZtX4mu1ha6or/cTXVfn9ydNxABrpMRMKy7zx
ckybnnziRy/WHWXqaTHMr6sX7mI5cfQ8OXEiLJYdnQCoBtZp7U4FHmItbN8CQzxxrBerDrEPKfGX
Se1GcWatpDqGce21t0dmw9eTYZksbzTZMNUilxtyJw/YBPa57J22Zy/tB1MBUDnNMt6RtqdfqJpA
HKTYX5/2xRdLTzBBf28DZjFA43Wkjwc4+6e9Jupi7anZlSzqfjzMVoF4i4faH05b1tTF2oNwYkAv
Itdu65vrAR8b+PMjO983EjRjrrV+Pg6Qe9SViihiNSdq+9UDw4YWbFSdYPKsu4S1AIMeCpALKYnq
fRpxm4JMXp44ZsrvP3yoq2hqCXNyzUDqD6IymWthRP5w2sNeTNyonjuZ1Dc5doO1GM764sSJqy4m
LntuMOaNxAOpk20+ZbblH2sZz+P+xT6jLuZt2PYxrhheI0kN78RMwuMW9qcNiLI4LqDHBicWs6fD
+70MQ9EFjXbaUqYsjvQxrO0hgtjnZnJ1leQdXFL2lpOeo7KYtGk9AACdv/bQlaTk0nT6OO2DF1PW
hP4OdbFnPKwBpTXg5KMl4G8e41J9X3RZ5tUtH42XqPQrWyEo889fev5yX7wgf5OhS4Iwt+jBCXhG
t25oRzraWKNTMpThsiA1/bT78C+d4KcDoA4+Tgsw/zI3a/JEPGwx0XTskf7qj3/1WyzmpixkRZtA
e3SVCWUh0pBpTW3Fo74Hl1MsGgwUxSjuCVc29kCm4XLAFwe7o4s/VavUT9tslgrsYlDUdAS/PE+I
80AE7OOFR3/H716B5UxWCuIvRXayKQGUnTZXhRQcuUD/0it+MXxLMTXh5ZWlSuxjTR9DMKcImFzk
SNuAXsQgIOieoTXQC8y6+tw56rt4XQ6FsDPD2rot9a56HsE67ktUphDSdMAVwqhxlmUoSkjctqiQ
6T2pvnyWC1p/SLFAnTaZxcWokI3WR+SUVa5UYA+B3uw52MqOKaq/HnNgYb9vKNVIdEpctaWrC5ww
8RRrvXhkE543278PuW4tVjgJgQboLRPQkpCbt+pQN/sA7txr6XfH5KFff3tjqTon7FwujZSnWnLM
5Ki/ak99GeXFGprkUdLSCGO+NTAOrBfaAKc9UHmxiI5hEDe6xoaVNghCMV8EANebI/Xo70ZkcfIh
vJNhMGKuirV+Dif5VjXbEy/9S202GOBEMXXmZzUSf202mavX+o8/L9Lffe/FwSbxiftRR2YTWwBY
MxzxaTAEJ474Yu1UtUArCdLudtCv87tmQDYX0ns7siZ+CYmic/qrD/hp4S9Hi9Sh3Gx3JdDWtZlA
EOpa4Xk0RWtTy+hMpIEamhcRT9Smcn0ZKoCLScgS7VbOxgP9pXYHENncSiBID53Sy07m6dF2jBTp
tHPjUuXLPbk3S21sd2NRKa7IK2iPbFhHxneeE3+f6dizf19EvKon/7yY4GlPxrAnZDvdRUJTXDaa
SZyHL5MIZEmNfGQ//+6nLdYVhPJIkJC0uZVVtxe9JeuEjobq+SiZ9XmgK3OLtAewd9KL+UvH9unh
Yl4uEDHRv1CN3NzLbWc5rccT+vOnf71GGkuVqUfDVUdJr+wSKyncUmzEHdG8GBu6oH/784/4ZmZJ
ixUhECuhzjpTgkiklasmjX+EXXbaarOUPmq9Du864FqrBeNPPyyevDw+ran7y5DwadyFAo1tmHGF
I6PdFD/k8cThWKwFmjXm9EahbI1Z+sIJML4ww8I8cTwW15xmaoZsrFvFRV5qN80cCRHg2TrtQS4O
AkQEaTTouJ2leXGg5I3D2nRP+uil5i+asqrotAChTtbIAQgNQ7jtQu3ERt1StmfJg6c3mFhdzZcv
ei5VTlmM+pEp9Otl+2L1WWrrqqTxCkGMFCSkVrQzdC7bJraENeGD0j5OVPJBgiZ8jzgV35alHrpZ
ZQoHKyuEzdD3uJd6w9uzVcLVP200Fxu8UpOe1lvJzL5CKqR3GJmgP+/+/OHfrBjiYjr7qczOIUf1
LqhyYngDv2uvyYYSH0zspPd//hnfrLDivJR8mnsKTuJuEKxql8li4pZamdzM59sblegseEA6UKBc
rm7//MO+WZ/Exc6vSWixrcZX3LHy7yP8p14TH/nob25+4mKuZ4NW0sjVZZcZbrmFHqkAGqIL4OX+
OjNZyU/7DRazXpGJ1kxqFZuyov4UtXRLa/GkVZDDxe9PwpObiUCVGRaNp2gnDuW07iUShf78xb+z
sC0Zv7HaJ5NMJhXR2ooOA6j7H87OZLltnVujT4QqggS7KUW1ttzETRJPWGkJEGADkCBAPv39dEbn
143jqjNNpWxLooDdrpWQlxZciU3GCeaReBOa17wS0QNSPnFLgMiHQSCnQI/VLHowa6qw4YmlrPMM
Y8NvWtlut8B/e2c5xPK4g7sdaoctbMHkK+AVfNdmQ7VBaxrWiGbi9Q7ORb5bkyW6tU26nLsk73es
9f1n2JQALsLkw2eoFYJdmstEf/Ci//y8AWXwv2/pACmWXpra7HU3in2YS2jmw/82aYJZ2P/94R0W
1FeONbI9xk2A2uDYJQqr9KP2/nvD89czetblHBujvD+iF5ycoIdmkOdpebMYxfdqUTgQcrBNIGCs
1wobn2sVPpK6W7djp8ebqq+xlBoitOxuMQ5aFSGPKJa0167bNQkmnv9TsAk4yv++CQ2DLy3C1gzY
Y+l8mwP/AjsO/O1/f2j/fAD+P9wOc+sIDbN0e00J3VsDZpOC32XXz0A2/f1XvPeIXJ0bq1OACKxC
7zV+1XZUkSvicTD/8adfHReTaAbHJx7uIzh8P3ECuiwl8qMq1J/P7uR6+JBn0M6Qtg73qcj9bh2H
6IGPOMoTXeWPmKdMXyI/dp///ka981lczwsy1MHzGWvRR6gtms9zHrkbtWjgRTFj+cHHfYnq///t
/g/h/993EYBJfBAKtu9GEnYzuZS9tqFvnseAqePgPJJzSIQ3HHa4Dx7fd97B7PLv/7r90qYN5wne
oONoVtghtXSgb7R+iLaXmdTT0vbrMywp4Jn9/U38p1L9p5d4FS80dgzADU/WYxzPPcYXOgNljgvE
Ubs5b0q0E6stVWF9EhFagHYOwOq0c7UZ0izDKvTKblI59VuRVwBjOwXaJm1+OUgOYeoTc7sNZNt+
rR2oFz1Zp7s5HbTbBWwcb73g/pVVLrkP5xHkNrhjzUMOEMT91GMe1lQq2yG4kucFyzhYqTZAwtUQ
KoM2R4INNvn8lgvxNlnSA4hkY3iOqnz397flnbQ6ya4O6p5wmHMwuHRUGb59mzWX9W9D1jjAsgEn
b/gWAalrKExUwoa/WCThgHPr9MSHXL4SlwwP0PElRVKxaeO8A7mW1dDUQhjDf0+2/YjT8M5hkV0d
+c0Am9ycILVOLskvmp9nLCPXH0R7f45gkuwqOMImXI/UbbZHq+vlHPksOtcRm94G1qH0G8Jb+/c3
+70XcXXimWUOSFN5e3TegESsYcFaUO/54KN876dfnXjxBOOe9coea8pgjK+iVWCFCFuK//GMuMqM
XCjBr7KjPfaUhKAdjiy4mwYjwUoB4UD1Ub/1a76gpBRiaerv79jlMvvDl/Z6KHNwU6TrztpjR1L5
PcKi8VCEfSYh1q5z0LhU/kOOLgDYWrcV5FNDPXzwm995N6/nNSuMl1Y9buvjEORvXidnqMyXD372
P4tuf3pZV4cf1H7a+5rbIx/bym6wAzTfTJVWP9hg213d1taXNgARIsjQeZdtEp8v0INv01RhyOLv
b+17L/DqPMwRlrIMS0eA+PIvM46oEm29D1f8Lo/0n17h1bGSV9kc1Tqdjk5HKOxG8qZJawPoNPzN
WJ0dmTpAg2tuqrkxJXpdcAJHPYa+4OyUgBhN7oNr5r1gLr28/H/dM4h4ObeKdvu2nS6KQXhcM6MX
hN2YJQHaQstD1zfDNkCP/NbHwKHP0dLvoGYN91gPUGXrIFWqCf5MNP1hXRy5K1S61B80P9+53K+H
SSMMHXaDcN2+zoDQrKNJlh0BH9uFin3wSb+Hl0gvH9K/3gNsgg4hzHLz0VWI9bNqDKdSdTHehBj2
MzRU5uwUgU/4HT6zxW9hc0WKwWe+bvuR40Oxc/RkPCaEPtqAePcLcHVWAWTk4pGjWzhrsf4ySc5f
sUdFwRg23oFs03/iqByVUuHb0YUNUBSRawG+JcAof7RB8k7Mk16dZ90oUY0xfDma6Qt1405Wy0Ur
XWbp93BK9w7Clb9/094Jda5HVse5Gv0SMXqQK4FL1QLYO8jgSDkcpf0K/nYKndwHh/Q7j9P1DGu9
pjwZspEeQrlAWAHC4kmtF4+kneYPHqd3bsvLgty/n6Z1bVF/YyY4+JDRTV3RtZjC7LWNMYmBDmm1
/fu79s75dD3HuqaovExr3+6bBb4S4MOH+qPz970ffXU4pcr4hEAMuZ8FKXN69Nl/TMr+oZf+65uW
WbuY1TG1Z1lvjnr0spzzNfrgMHvvQbqKUzAprNtZLGoPAisQODK5rJAJY9gdCvLLoVZ5AGRxOvz8
+yfw3rmRXJ0bnJkB3ASwjNB9TvajnNOflXfmFXQaX/oGS9R5ACyZcALzIPif5qh8BKZ+H4/lzGHn
hI5Qf3RmvPdkXx0ZYFGAnZQYtycMCIUJ9P5alb76qN/xzsRRklwdBw4w1JUD47APgojsuLuE3RHY
oHnh29qIzeDFsA9sVz2ALApW9zCZ+TcEfO6j7tE7i5zJ9disWiglKJi6vXJ92YWKFnaZQUnBan61
bPPkXtVqa3R3H7nliCHJLVpXu1xCNLtUJfiGv1EO3ZiG3EzY49c1Enasf1bjOWVJCd7FKdbygwr8
Ow/i9RQulIU1tOg9FJM0DkoISmFtaETcoa8N9PUarMtdltQfNuffuy6uR3NFEMHZuBq1z5nKxtLG
NvgRuqj/QcD1QwaJZYNNNeXxjzhP158UqkzApnnjR1AiR/PBMf5PU/oPMc31GK/KGG+bIJ73SxJC
xRxndXNSqmvKao6b70h76n0iG3rEvF25wvHWpeve5eg+807Xh1TaAX5dNfqCMNDftXMGJBOxgHdU
N3rXRUP0ksb5ZQMOqaj0FnvpOh/060R89QRKLGqBgae/YPv2+oOz/J07kF2d5QbPc+YrjjJPPbb3
TTuku8hqzPWO67rezhaoH5AJ241KnPug1ffO9/h6IJGQMRomICv3bs3ATKvBmCrAYtI3dSf0p7+f
XO/8juup6KGv4V0fFrvXDKlJioBv2/QNK+kyToe//4p3bsHroWFNQpaYKbD7RM+i5HFoj2us5G3q
eXBHskF8cAi/c1dd6LH/vm0h/YYBGP7svazjb9PC6q/C6+zlv72IqwNervB6RyadAcOIxKmeOuCK
YkBf9licUg/Q+k4ffOjvvYqrw9u31RhxdF/3eTruUIQoR2CE/v4a3vvRV+d2DjPpCuN4uxdBUsoZ
t2D8wXX7zkd8Pd+KU7jzklRgyaxpdViVis8CFFfQmn1MDrJNk49a++9dPtfjriOtwca2WAk28wi+
c0QsHPKd8DcMeQnc3iYtbdcf0KM4ZcNnvur/WJJgV49XFecUfm/TYlrBB/COdTDaxeNHWKp3PpuL
PvHfD2/F3KhRr+nwseu7VatvEFh/+08f+/WsK7SxIkm6GRblegRCzPngZME8L/7bT796qGo99Emf
EyTHwEptjBIMw838899/+Dun0/W8a98ElQNZrNuLek7PK4OFph5Z/KRlRN/+/iuSfwL+P1xW15Ov
KXEIxRPkvQ1t0R9Zo8Ze3C102Q1NIo88p/VrpUCegkq9uxvgCL8BWVMXNsSiRknd5D6DHAE5zkt0
alIUJSNy30vwufqK929BJqddKsFTLDoAu2BzItlOuWD61ax8vYOVHFF1agFQHJZ8pyHmlMVIc+gi
Z0DmC9HggdhGSMM7+B8uOyKRAgtTx2T+2SyN37Eonj9LcPUfwxoKpwAXZjnyZjxMpgJ5uIb2puCE
R/vahvLJjimuklGthxGVu1F/rpYqAA3U8fvMQ/BTdR2gXXKKxUEzPUNmgzmau25lFA/k8wzejYK9
PURrGjY381nkFqx+Ci7XjTXEQGgZN0GAJKcmB47y7x1Sh25T2US+qL6v7siq/FMXdHCQzcDQFzaA
a4ljcBemQDcHT+Ho2zLDTOMLWtZ8n/cNwWttZfCQhGECmhZnzX3L6+YMAXJ+qAAeigoy5gC4IyXO
0IsE7gJUjzG8WU0MRUnck+gA9mV1RFKeljkEyQeAgz3sL/W4/FKShyfRKtZvck4swIyNcNlmXto8
eYx13hZABrZouaydflDLwn5UQEbftMElloTE3p69g7F7I/XMX+KoVc0Oh53v0AYPE1ypQRiDKE0g
MSK8zYdNRgELaUadfyGpSm5sAxNi5y3ZhHHshkLCExwWY5tO8MvLqLSOw89CUejIdOSeG9DIup2P
B5TfW+xHgXSPPWms6XX6hhkVDfvcKT+jhzgMXQEM7AqJC50aWcbWinbX8L53z3aiDGaSjOEIGCmc
WSvUrf0m4uPyfGkQfgpRJ0xv3Gjp8pjihfyqhjn71tYTAtYuJfEROeF8p1I47JkBW2RP+KzoNsZ8
SQMGEjJd6wkojDWPDd3oVFJaZihmvSlZK1WkqRpeiCbxOaMr8HFLMjyvfgw2cxjnIKeBVTlkMyiT
KGQnO4zSYzw2SezE9g4J4zcaVqOGOW6ZgPwwLin7ddJdoUyaqA082kG8iUXGitGMA9zY+E60aBm0
8SHzegSwk9CbaY0MTAPhUMcQak2mvXXYk9r0g0eWYAZUvkrh8yz9PYQtBFgBPmdYeSQEo3xdZFmN
zB6GKarcpqk7CDUJreH8jGcP1amGH2G3KBDrxsYNuwESzbsGCvBDkmteDtLC5ZN4d5pstGRHhg52
BuURgSYimxsCA5PKxD00DOk5ZzoqhjyBAC4nI+wzvbjsGOWzOvg4VzeW+3XYVZKOMOcYKX6IYKrM
XTdgo/reN2T+Lmq/dvu0Gbtp6zL5Q2FZ96R0Eopzv8yduYFgQgev45T/DlpY0MsOtwS4OHPleTlC
23wPsXkDd/sS/tIA3dwbljT3MYiAGxcnACr3S722xRyShRaNFRptSWySvzaTNPcoh+lH/Pnm51xn
07wnaNk/OZKr53hRgHkkmes3Uwtkw4THAHQnMLOOfZOoS5dJn2LrDfQVLtIFVl7wk1dBaY7Hy/Pb
moDeE+qFPqN9n933wzxu63bxn2aGdAdVSZk+YsTSbGpRh6RUueRl3yf5PdhV6NCOGu5R7Q1UvvBv
paA3I35L9Rmr0qrsvJ+fhKEQxrE1eEQhM90K1L4KNhBQbMlMkpIs+AxAylcH7B7o+5x4/ivQCv68
zCS/FIvTH5gZQZhV8/Y77VOcAYFgDUDYcOjNPEK+Sdv5Xnc921VJ3cNDpmqc/akEuErW67ztyGBO
hvbdFh+6v8ndIB8D5rotFBzDzgQpvERLzCgEcq25i1DuSWN9mWpM5XDrMFaSwDNsZHPMGqRe2Fjv
om23rkFYWODJbw3L5p85YK+l7S8WYh3XpasrWHkblsK5FTW12/qs5zhbYxj7Aj/fj4Gxh7Afuqe+
Ae0RHDBhJxBqWbTrm7718IjxZR8kk4pwFKzyc9bb6VmLCR0OYNeDTdRnPC7qlXcvAFVCjmVxIhai
rvjDpLAedXGAN1t8oZYSQBkIFsdV3Hl/wbWi6Je+AKRqfs8zyhno8mJUlKwVO07JEBdhLHDJYaCe
PDGtkGNUsUq/hXaMLkYrIo+9hJBvTUh+1vBL3PbTIF6nrPW4tGaiNzZx/UtgquGULVk8lEG4gla+
2pb5Td+H8DxZi8kjnJZKxIWtOX+IQ5n0pRUNcZuYA/3PuEOLao09INxyaXcpnAGbzoXjnVnr9Axr
CcWbhatzUyvWnVc54EJv4rF96NcI+xMVzR88JfORAxI1FEGcNYgARLQl+WDOI+oIBRCp1hcGzpZu
0+kA7sSkyd4wvYKJkTQ2P5aMSeiwQ/9F1I09ESvrb3lVRfs8b+izXpd56+LaZVgjbLDLkOoJKsLG
hb8Ck9anJeThL858f2CIKz5NDhQ6pjRsairsUcafo71P0mHaqazvXtBCA8kYNpVDJYnesZ5m+65r
shuTozafpSOubQ8W9ITgDfUFFRRACvYOgsxOZ495vsZzyXqGZyPhMleHLIklcFUyc+RnggG60ue1
n/bNZe6rYLGBDhqx2KOvc/kSZdXwzWPW8wZi6+lJo4bygiM1hDmQ0s6XQ563usC5iONXCfnA+18y
jvShnXH7zMEIGPsUNrfNFE1lROqmK1NgC2+l9y7C5krlnxLJoR9lIw53ZZg+AVLuHpfQqx2o03W1
7Wqf/bJURlsbJFV2co1rb7oeMVmBQ0pDYix6i2a3YdEA50A4Pk5iofAMyiS4l03QfyfDSL5Mo04/
TWPa76gPk6MZ4fryHQlvbIU9+cKJBe06jD6aVwa+FxyjCLmGIqJ+eQOJCT2JNfep3Ji4m9+aMAeL
GQRkhTCz0VAWpdGgN+BIAevaMf1Qq2Wqtv1s470Z8gVb0EbfBK5aDsJIee9RMe12NWNkD2a0gfEO
7ewBRrfK722ayBMsT6+2z6Ly0i0Fndin/W0Xp2BFi6mLvwcUs3jYLOzZT0CR62jTVGNMgdvv7S6g
yAQFddmZIJp/aRlWqmwQdi+akdbuDKvJsJMaQKm6SkUh7AIugOZYaS58NQioewbMbxRDNmDdehzB
GIPWRPQw8tqqyU4+iaPmp0W0vUN8hSITVKjkxiWkjQtwDKCb67HYrQrgIKG6In2+H/Ht6jfQXjXt
fiJQGyaMUajjctqsmAQT/Jzmxu8btF3wgDa8A6c7muMTBvi6HyQ2KKGBTfhdQGbFIcfkiGQJqeYz
sE+kJDyV8waBp4C3mFDoDIE8Kds4U+NWYWQN2tJKIZHBQpx2uN3iMUFvm89b7PpiMnPiir7UK4t/
1gOgbIA0Atdfc+gnE5rkL41e4K2cfI/YxiNUX3sWYMUb1VVoB3CWrxPDSKTH0F+q4OnYTnPS3YaE
Rp+DZbJlirMO0+hTcNb4ZLMimHgO8puM1LBBmxPLoR1mlzZ2lhKU6HDBfF2UtfDgtY7ed4rLvV2z
XZ2N8pcyTu8diPJ3iD/xTTKN3cZy+QXqn88/YQA7YYdoGA0w4fWYfFsqO1go9DwN91PDghb0MAJe
+ro20IKTQMi7RgwDtlPRpHb4SsYpLFQQeG16pN6H3GOFjAN5jgkTMYxzgTxwDRGtcUruvJ3a+q5W
dNPFoFhtF8RPbpvnOsY0H7abp91op5uwTbXZY+du/RHHyap3f08gafRPhelPGeRVbTDzU6jxJeGH
RRO8sGXt1U2H7u2dMMLuBFj4WzsBaR6HPHuzrhkhD+ztfEQrAihzLpDzjPjap+nqoVDV47C/uOkg
MIktegQgKgNl2VDECUvqZ2QbS93gaZWgfe/oStQZb4gLDiGpknYTVTV6gHKi8y0W9CYCv4Zq0XOI
AFMIK2AsdhiQbx6E7IfvkkQVdNaOEbheewQKfGSwd/ZViDmjaFrtc9h38pVXvpalIpkpe9wAb8Po
4bxG7cMdO6lbTEhm7EvVMmiWe2JvuxG5QSEyjABN1Dt8CSHDuIV4Rq7AIaJMBEM0r8GQW5KlOXG3
EhzuFB4elaAULJtIPWKAIH9RJnHPBCfMs0sqfkhJurqtzhjGQVPgVWCZrmCfHdJEH9vQ8DMa/pcI
dGh1snErx3ssL/+3RzH/i06gqtn0QO3/NirOf4P06KoCe33JbShYmp4r7FTc9I6Ob1iQCRd4w3p2
XOJw+WR5iMOn1ghoizyPfbWN1n7+FjUrNKy9CL4a9HS+5DEmqg1Y73w3CNm9eDPSt3AOkbOKVOyi
uNL3DAedKGeJFajLyeAkhiO1gNo6OxmdQV2sxxU2YZlM7rXL+vxxiqPlFSnya+Wwp1zWsJr8yPUc
H6F2il7azDLoIxdVriKC/ZSoXo2IyRk0JBChVc/Q2cF2kuE8PkP2FqALElcUKwB9YBDsOnbUdR6p
TYjZDVX064BqbBtMN1lP/VOQRAbY+lafFXKUC/CcNvFm0kjzy55Fl+rGHHgYQ2SdBDsH9vkNRsTQ
YEFQ8DWeePN5ydqGFkGVpG+ViqZos6AS8hNFgR7ZsECx7ohiPiZh2lyR15RMsSrwoaWY2B2CS8rH
MtbchGyGJgaFVwjWbQD9xBQiRgK4z97NaJ65YtE5Q6AFZgjS5T6gC87CBgLZBLtsX6ogVo9aSHrT
QxV48hL/rfB5rO8JtnRubEaRu4dihDY0hYvnTWMhRmJqJh3CIq1JfccnIvHZN76CUEJ3x4rE7CFi
XsYbI2dIYRHfinsM8ZinSRF6MDT0tzWN0nvwusQLpoQziwulxxdsIHQ5uoaku5Gl4tEIxIbljOz2
K8Bs6i5NwPKEwcCjcDFm31PX9E9B46oNANXqLe0iawogv7pnrFwMW9BVTTklIrKFweQboFHoDQhs
MYxNVbSuZ3VJST08ZphC/IF1nuoGjWjRlKbqxtsc0fNpXnSL0HRQ0DenywY98OxHXuXVc6yHCdWA
Yc23li/RUYqM0o0cWvrsLbP3ExXrK45UyFYBAf0C6ED6Bbfz+BpGbIUuEf2Eh7wjFWy6tQvvSN50
SOV5MIwF4uqpnMEyPRBkczAn49rNsfra8e9tYPVuobHe4SSH44W2DBritu7C31E9zq+YMYyjUmua
vXqGAabNOGDhmKVs/h43KiYgAEME3I7NAultqpfPPiVwLbccJRrCWf45X7X/lWmKBH9G0AYbbU3v
pnAKf/pghh954tgcV0k2d7sJ3cUIFzZS/dRX+YtgIv6R20ndANmSCMBcdPfch5K99JFViJm8uUsH
mz+xYXb4S5zIv8dj3JfGZOJkVgjWsNyHELiB26YuTKeqX3Eg9QpAmZt2PSbK1XFucKduh7hjvkA3
MvmEPUyECkDh+d8eiPTDQEeLXEGyrUYJ/EykUS+NF6kpw2USrwyV9maLY3C5JYBlVYg1IxRHqkZh
5X6KhEZOQexIYIMOPW7BYIALw+k2wGa4RH9th3n37NzwQIj9gNRrhJNXJy8m9+Gh4ZcYRJoo2mRh
h1QrrpZIIIwQzW1Y0/XXpFn8Kkcdo9DT5aLIZTM+sbHFCcdXuuC/0sq/8JbU51FP69mz6iLv8goq
5qgFThT9EzhDJ8QeJd6i4R4FG3EbuiSGqShpUpiV50QlWzBQoudWeVxwrhUeN1U8tbRsAEUH9AJd
VvwkjICdw2Red6Ln1QnrSd331MpkQ4MuMDc4DBewzCe4vMoK5Yv9Iru+38gRNpOsI9NTp2XfF5jQ
yCBAy+GryNc+epCMrTtM1LD7rkvboxpG1Kf6HrKrIlgM/dKHmIEpQD1BPUvmS7FgDW2DvYTqkGJJ
HkTyKPw0D1LedqIfwdcL2qNslw79HS5u18Ulh4VXwy7ppMLceCCPy8yCG2OD4d7MAT3wCTYJFDNZ
+k1ptL3xHVDLFlWABQMHEwZpp0wjuferWhE/9D2Omwwj6MIiZqhFnp5WFmYbR5gpjetQDdHd+kST
dnjxdMWlKeHrK5ZE8LcmsdA1xxYPsrVh3d8LSE8hiLdtgKXyhIrdCDeHOAKU0t3hUsNyI0V8gwIc
OrPNNuYeatnKqPBbkk/tSQcZO4GnZE+pxR4UbIS12qCEHn3pMvyAviIr0hhEsmWs05ht8KF5iAkJ
yr6kjVxZz2t717WIHFKahi8C6BIUSIeQDiUexfyo8Wx+aeMcUUaPfvcdkZowyGO13EmM2P5SlUk+
iQm5UbDS9XHkYXpEUibwOFMosjZ5vC5HTIP6y1z1jNkM6RgEhRnW+5C26Tsz0G5r3VrvNBnpz1k7
8dCQzJ2WRKFUPUz1fC/xHf0KuV++WWsM9qQYv9qtke2OrFV2wUmFXUcfrAA9mQz5OzaLj0GrogI4
tOAwAbCMZDeYtpOeYkS4Mxb1otjt7AKDOpAJ+WeLv+nJ9Nn4lIddVaRhEH7p0Hc5APqit4nHuZFJ
8y2DBuxF6aAHjloNusQ0BKs20PUEn0ajg7s+X+mGD5k54cbGrTbmIYIPrZjt4XUP3bc1puTBiGER
W4Xtnm2f11WJzggcjdyL/OucYpplswY1yxDismqboAjYQhTvdPgJBpXJPi+zgfOCVQHsucuSplDT
NssC5nrMw4IHE8RSKeYdETL2TDf7LPY0LdLO+qM1XQjKUdvT6MTcZL71KSPDU+pTsefWtD/afz76
1nUwDHilFe65jsM/wBlFkjIvM3mydTCNG7Qde/aSkyiyUJug5byNFEO6FUziMMaT3Wa0Yk+QzpqS
wsOxFgHLxa3M8m43Z+hnFImTFOYUFqOWsF7Eu6jF91+jns67KpzJGZEAffJdFm8WlNi2Y6b9FuGZ
LTPUAs5tygOYIwXbIDnMv9i0TguKP+8AbQyyPdP4A0MxEiUC0f7AknW64V3XflJWZ/cqm/Serq38
vCBPHBGvmeFlsXJ8gNRt+pyGqPcQ8CD2bZiYz1kePxHE8btw5PFxoAKzJRR3yYl5PX/TGnF0qps7
zvPwLZxw5KBaRTYNnfmb9T26OtotO7LOyxeToLHNBlQZixqn5n0qMqjZphFaocrO4ZGZsH5BbyZ/
gUOz241YkNpjwQzLX+mwsDO6BhhjSkCAhfJobpdHGRv2s56Y/hJniYGoaeIrbm+Akbdt2IiX1WGD
r4HR5hcK77ir/GLjfhtZNAqEsfF90l2eC4MiCCmSRei+hKGguu/Q+TiPcArF237Kh8fFTFmG6h/R
J/h7A1RwMHSCQ7CGLGIlYXhCWm3vsBnIb/MRgzEYT/JweQQ5MWCiOPlARZB9QpugummxyoSsqabZ
p967/MhiAOAVlfxz50N4mdZq3I7RalCeo3Y3N2HUbsCM8y/Y3xwLVB34a0+MPllC5y2uIEz4DyM7
tSjx/MS/jSXqIO2DStr8nGg+lsxwXQJG3/ysa+jeBYUPPq0zLNrbuj5C0ab3UySxRoLmqiwSMcSn
aLb8Rgct1BtDBb+z8mI9Dy0OkA1f8uEuRUF6LXDNSdRW8ZFsB7TU2q0HEwFr/pBybMiMwsQYDO03
UfHgNJjJHzqTJ7fdMtDbxgisa5hsPmbAYj8JyLHRrOFoIuC+NPLrMNQw2zFZDUc7Jtj5Q7vBoTmB
gOIRvTaQObtUAB5rHCugyRmRyKCRsEMpIf0WG2K3q+vTB8jnTI6RLdlgLGjQ8HUime1+ipGk6Afh
WOe86r46NEkPBIO3JUflbC1WqoEZWaCKBPSumQnFwl+Yv6H+kpzrdB3KafZox1cenZrG6R5zYGOw
7FEakZ/7PId0i2VwUrs0aUCHbdM9nEXRF5D08FCsqsHMCx5husOzKDCt1qIMwjC4qTYIn/2rri89
RF6v5JTzAMETc8v4mOHdux8GIraaLMveMcu/IeluXmzE5ZfMW/GDxhWOJhTKL4o2tBhR5PbwaTeh
xsOj1rnMlyo+J2HXbOF5CQHJnaqnZfZYCx4Qdhc1KpD7aRnYli0LvmCYdShxIYlDLknyG49gd2zX
DpNTNsfiIJ6Hmxpl0a2LMk02TsJGxapledZ5ON2OnI49Lmb0DDZizc0eYegbss75AutZOSLHNDit
oUiRsaGcVWf9gmCPNJsRxcgzlFD4ak4U2ltOWymRo9LszkyOakjVLT0j5VL7dWrzHYYb6QmUmuVt
GVn+loZ+wjcpaQVo1JoPFDaCxX+N8jVPtgQv7l6k4Achceq2kYjcnXEhFjGjMVRHifsi27Z1Oz1m
NYKQgFq75XWcf2qwInl0LMJdAQ/CmQGNcgNypjk7P/oTOnXti449cguJrUL0eJNdSC83BihFheGc
bgLPga+XoscZrtHoD9dlHy6u3oeZCl5rXLvo58cUawaA8uTFRC8KYLQW3FuO6stPSGoRzg//x9yZ
LMeNbGn6VdpqjzQ4RodZVS0CiIlBBmdJ1AZGUSTmecbT1wcp65YYVCs623rRi8ubzJToBMKH4/90
yhgK0M6DnZzEuM9AtSv6AFOUdTIWG6B4cdOHebSieMo9wfF0gbU43I08zI2T5iWFYp9E26nz9QMt
iZfmSylXpGxMnQvaUKsryPhgPwGA3SjI37SVUs3l1zxJ1Nug9cUFecdin6qivfJ1U7s2zbj+nubF
EF825dSjSrBaY9fqtfUp6bL2yRBC+zbUcbNpzQAPrWynz3kMhXvohEMXsWxqVPpLx2V/xeYOcmIY
HMwxgoSRz+Np1MhW2Da+Kfg8+G3rjYlY/rWfGsLluihHzVexclLHXGK7U2d4yDIno1/m6OQ7hahN
YJ6sv5tDW9ISx+T8DY2eREbLlIc26cSeZk/K2if1+wIWanjSbT/dlAoW3FaNR3ACQ9n4LUpFnxy4
F9okQJ7XwqnX0GGFZ5Wa/zaavrMmXiJ6LWYJiGzECm2S9F5u+iIRdMNu+m4z6b3xYuh9vtPbtLsy
8j6gti5paFnEprbOoVlvxGDlGLTqWjvmADU71daUy7DrxyO3gpLQLgO0O6yd9hrpJF0z5KRUnzpS
dJjlk1R2daRYdLcLhks16ON0NYhcd2c6jF9jeQu6dSQtnWlF85QSKB2CeJVlRUFzQ7Xt6QMZ1VBj
WakXn9n+cC5zhO0zK51r1y+BMMgSLO5RXQjPnLWSPg6RwpW5krrLOW89IpswrFVAfCSI1gQdMfHb
3/uOkd2Z4LHHKivVdTLP5q3uxDG8QxpcUABGF1By4ZpPL3nESQw0KUztbjKShgmQZtMdm19DN+PG
AZ4Uyfe5a8uVgc7C7eAesTnNqbhTcBrdJWYRfQ/yzDhUmBZekm5Bvc1xNu/bnHzbAohyI+lcuwLS
878TUvEtsOt2Xak9dW/WQeBRRqzbsPFB1zN9WbzdVsVTDAUHv19HfUIHSI5MEWeNF4lS23BH5t4W
x/lEKZcHn7DhOtIdZQuX78fDA5nJ4w3BtViPUxPJS92l6o4ELs3TJIkeCosI1Qbs/TaxaerqJFl6
rBUruIxtmdyNpJOCwltGDG849oc+bMV9RCA47VQzWtFWAvw+imX0EGXZcExVa5HeluDxI9vHnaWN
YDZ5MK/DMcnkrlYBcGkdU7JxkqX9KixJf3mRK/VamcljOkwOzToL9v8Z03nZeHkC7OUNCfiLEBMh
NmRvtTs2u1Dl2qZmRHj6Sn+V5RYBts1gBSo2L81+tGALH5GW+EfuBVrvVqHymUZ2w0b3c2UH2Dfs
dD/U9VU/V/FFDBzJwVE446fRGZLPIcKEfVGK+ioluuJS1LZ5lDnGMjfV2nQdWIGvrODYURTmtCFM
VqUVJV/ZVK3mTuvob+vRQ9zZqhqHsUdUbq5/y2u65KZqAUG6NEpsZ60BEOtJcXKztBxUr26LbzKu
emOVQDdsTX32H6wBadR1q2DOEP0QNQ86uQDOJqR8i13MX3G+7Wkdx98RumYF94wxvtng/h6NEPIe
WQNP57XSCThx5+izxi4cbCiV2xf6ivnXQrFAXQqWJ4EP9pBH3OsY/BO9z/orAjRjGlorvZvje1xh
VrVXBYeri4i62o+oNQ8WLBmftDDpRqoZw5VSm6Hb2g0N5CrNcrLd7Cd+cqBYHZOBhpOa7Qf75QOj
C73PgvVgybhBc6chjCCpJNi7IYIrOqz5+Z3Qo+LRr0r60tt16OQeJg/sN2ER1yndY8PqO7VWp1Jh
1FO91zqAAvjKBIi5t30ur3pm6/zxeqAImkJrolklNX1HJyBcXFqc+Y9DPkUDOh3LHLaWOubDBQ0N
6Z4VkCanfC3AZ3a1BqXNOdx/R8dj2E95DDuwCp1SoezLIjPmxAu61uU9GcYWCsJ+qSZVqmvycRPg
Ba1I563QkLnPddgZXjTX2vUMLQSKkoTqtLLKwFi3hlEfRjOxnjWzgRTKFZlrK32mkYWPoug2mXzr
ockKFCYhoibdFHSEH7rpIpMYjA1n0X4UoIeuZAuj2jca+tbVoHc5F0vSweh3LbaqtFJIpjDOM0Bt
v9+ocYBFAQseOpt8eOIDk5u6q/WLbPEaVciuvw1Ti59NBzI7+vZg+DvK3VFdZ0ZfPYGetq/gvPlT
FFjmvanqtbaK0VUdoHSQxSUNu3apmLNXdwEFOvpwMz2m0Ti+Vcbo7ApAGbBx8i6+RepMsd9oQbit
G029wvvUeA0gHYeyDJxtzMT+6pB4Wbm9oxhe7JfdVyxryTVNE4d7pnJ4bNJEfdL6Qq4KfRyvNN+c
roU+WrQXGKbaoycVd5Fqsu6l0iguJ4f1lrbBvDHiouLsLdSHuZi7Det/pOdmrF0alLevRrsgS7ZU
s8+lnDomFaw1rxZ01Q5yeUFTr/5FSSLI6CZsYZmBCOw2gVH2i7LYIZqpnntkOAeliduDIcM3OCj/
ciL5QaygOYMv+HPo45ZksUzdNkrohaDGtvlcmjdGslNykgM0k04jkKf1KhysjIcQ5QGMwLmoNYkV
NOsHipdQFjEqITMIDlg/5u+DDCdYSIFNBUj9vqFp12WGBP272SnZkwHVSDB3VNKRt0cGvxIwNIea
KbKhiI7WvaI4tyxA564oU/+66ozG7SjwNuMkci+tJ+BrcrlTB81HwO2bTAb7wYnL+KZUivx5UFIQ
0Nkv4H/8trhNuZ8Y7oC/TP8prf9/3YFu+1ocn7PX5t+XH/yCrL9GgtT+5/tvm5/fB6+F99w+v/tm
nbfodW6713q6e21gD//z3/lBf//J/9P/+L9ef/yUh6l8/Y9/eym6vF1+WgCO+L6bHBrgf/UtWn6T
v//e8gD/8W80oCMW7LX58Fd+NqCz9b8s05a2CSKpsg8sBpSfDehs7S9CJS0mpEB4AUKF0PpfDehU
hzYBDl8szdAsm7/0dwM6Rf3LVlVT5W+iqnJsOsk7//bfD3/zkwLmvf18GX9//2vPr/cmEhtC0eFy
wk6iOmQiOKd6+WgaSe9sWpXuCneOdVckQe6qLRoFkaZY+Oo6OgjnjBnnvbKcMaXQhSZpAy2d5QFP
hNq+M4Y5kJ7qIZdMPMENh66zWnvGW/DDJfw/HPjfwximqQrb0oR1mpMmgO71bAhVD+hnpdn6GhAc
LGBs1rSdN6KnIvmcpDvWQZNeACAtgfulSwKXQiUT7KtHcrcV+8JKj6UCQk9omdsCb0MkwmQaK+60
3PYrcsU7D/1gVriQ/ohPM2UlL8WRdtl2sR76A1erHs+QYKN3g8yNn5Pv+rNTbE1QEGWtal4zb2L4
9JfpBfi7Hbw42KDBWFkaZ9PBdi7z4H5WgtUImlki21zbPZ5U71zU+Id5wGei2ZZKfWfZhnkavQlH
WKmiZx5U2tJ8NqFABIc6xHFPDZ3GrjkHI1irdfvLWvnN9PvdVDBs4QhKDcsy9MXG8Yv3kpsnjuaA
YdWwGDf4bAVt/5ryjIPlhzr/dCrYmsaD6ZbF1DvxNPSNNo2V4c9eSHVbe7T1NvJt2FwNTgF7/MId
pdTilVU/Z/mnJj0K8zorMo6DjWT6T+4cu8Dlxh7tWuHK8aZ2PlObu7l6bWsXwj5E9XXUj6sf4u7h
adIfLWRfdv8UdMcx+daf8yT/9nEke7/Bq9OWVfT+rdVTaI+ZHdPaSbrCui7SzrURfIfB5TCpGAag
kejPZC4y5B7TZ8HZMNzEJt8yk9VdIbddeZ0haqkO6fxsRm9KiKnb8FJ75Nh85K6R1s26HPZJtQ6R
6sRHx8Drb8K8jdT+txZSEgc9R3cmy+O9NfHnipWWrbIXMgmFPNkYgmbGqppYs4eDqgDPgzob5egl
EpU/pSKrpTrXR+nEnvhzTEdI0zHZpPF/nbxL3ZyzMNcoigJDu3KiZ3R6/jE0jcvBLInLrCAaoqTb
FaTWuV2ph1s5n0sYXib5yeyEH7bo1WySY2acblSFTr/IOreIj7Bzw521S70Bnh7zF6q9cz0cfjcW
+RM6K31Z7qepxoZid+RIs4HIyIfu6XBP2PZG+kXI5322kdf7CJAfL5dTjKPPYaKq4jQubwI3oFpi
IK1F7BpXCLXJsqUNHPAUmVyfEtt246ShV548s+R/s7Ewsm04Ak+upZ66CRe1bgKNxSMimlsNRhtv
pyWe7x9vXxzsjsU6FKowTyes0aEdNHhGwOGgBnbGwOsTBej9eRSxzPuTCYJODEkPNbug6ezysL/s
kkmkF8gu0LQguV/LaakUu3BhKRx2mVau0vg6V1CCKCOSVy7VZzbp35wNdMNF3M7GaVCuLP/9l+Fn
vBytAZHtRdnMR6U+V0D9ngo+vJbQ5ReByT3Vrs+M+pvNwBRUBwLTB6OeViYETBu2mQaztzj6tqEm
Zrdx4rUaPVs+1KTFneOMcey3I7Kr2qqmcSVUxfvnTDC1BMNYzl5cdMbKEIsmMvTtlT9ngotTEiFS
5ub+5w/3NwvS1HWutPoykZzTZIaSm04DZzB5mbg2azjowJpMAgiKt0nqZ6brb8cybNaD47AYT+MZ
sPaF0A2M5ZflZpgiZV2MbYGuFDvHpIgzS/B3ozGS6pjUuOw2J6/Tb/ESwIRPXtI99pM2gNAVkatN
PWJvcS4n5Tfr3eQdUunRO27ZSN9/dnTDG7XJFuw00TC42rio4ZHDnpkhHx9JU3XaSZvs16qufUgZ
DOYhUPGHeH7SG2sz/dr3ybfJrFxj6XH854nxYe90LMYxHEOaBhTvadhaVDl6N0Cdew4aFbgmOew6
FP/QKeqnqXFWak30G7c9F+ziTKbmSSsF9m3Gtgypasi3lo2bG9CvKz6cprIjbHspMKKXuc4fmzhL
0UwMqdcUg5uoFYZ3ZFPhkG36oEHLMTePFSliZxbHhxXJ7+Gopq2ZtiOpTE8+VdSehKoPNVEoc/td
Y3VAJRrbyU+2iVYlq0iZuzNv/bePTjlKIQCybJqn5tqY+JVsRJjl6Unnr2Tne0Pl3NKOdsDYDzBg
R9otapaFi6/kqnOMt7x3kExM57qlnSR4/PgQaOdscvtzEFQbp3mFqgILadsRV7NkBqfP2nYVaMqF
GlfKJ0Sa11OAxSOVutw4avqAZ0BZ96q8MJ3wqBh9eObS9uEQ4MLJJRH7n64a7McnhwDi9S6aUaV7
MLwIf8Nw2Y3dKp+8aqgR+WvhBfjc25/XwA8P9buTz0Eb4mgGn72hc9s9mYhaYMH1RBIjDqBGl731
XBCC4EtRvrJmVovYRvc3fr5WwjUWPWf+lFlHIzmqzdcUk0C315SvoXNcNGdGubqNrnGdDbtgIIYs
ce2chmcIjl41w6NPhSH3dnrvh94k1qW2L4JP8fTUh2+ZvB2Sq7E5029D/Nj/Tp9t2UgsXdMonn9o
uH89VhVLAKnzRuN6Z6gXCrdP2/w+yRvSqzZ1gxrTdnvr2p8eEHH7klvrg0wOWPkyCKvKhJ/8BK2D
HvjWwAMctV+sbtvaX2S5y7nWFtsMmBUvV7U195lE+uyVqatkHGRusK6sG4xVdbsvmg0SHz/ep/ol
MzvvSEX9Tt/1Xjvo5XMBSTxsnsZkp6tr2/I66xa5Gp48/cv4lGqbrv3ch/dpetTandld4gWzkD99
M8MvY/Sln+ld9RaE97Ox1+ONgV6xQ8+2IihjuptIIULwMuxyTAOTedPiAcSzUj0Wzo4eAOgah5eY
pvbRHXF+oJ9JSpsAT3vElZGrN9iVKcfTkOfYYHx3Ss92NlyzTf1QBrfoYZp8k+fBSgyPtn9fda60
LxGWUL4ocr+UojV6I/sg65VUd/0T4qXRgp3F4+AFhde/iEvTd63uWtU2GRI4ZATmKlOgJY7x9GKJ
m9BPNlG7n/tvWfhtzNeTvcpLmkrsjHpjZyWwPJJ5y1lJ/Vm1rqp9gjgEHLJf++OhanfChFfaj5Gb
yzMn/McNk9uTzZoHWlKhAk8uupLTKcttiqaw0CV6uPhASYiXTck+Q/5prmRfP3Mmfjh5WaI4Kah+
gXQMedriAL9YUdfjUuPzD27WQ37AXGfn9uWTDNBlO6TyVSnMNJWTCXbt/ZlURWRWTwry66G/hs5S
pWtpt5DqubGaXxpcq+rXsn6YurvR+K4br02FBbjZyTJeaSqZfd4C4yPmxpjSex3NwcpdG0ExbgdB
J+PQRRljyS9xp23ybt33X8Jb2Gb/TjlkzaqEAluHt1xaDHyLlIGH9jK4sK9w0ofWJjy0V63p4agH
t51xOm3Nq/pY3WsIh2gVi8E7gnNaFbdACoUDQ7cNjn2KJ2IHoYixe69neF1W6UvfPsjoPnf01fQ2
bwJ1nVee1nkkiC7+XW7xKKXxYqWuan4u55e22Jn+oTFd0XtyOkbNXmk2TvClro8QJZpYO7qHhRRE
QNqrNlm3+Kdmrx+u9Nijz1izsIwbQ140zRMCsvbWnz8XKZ6ocYUsHL3vV5nRsC3DISxm4v2QoynP
htwZ5bXeAIdZuVdXN312UXQ7W4cS+f7nvf9DrcWdUeWoAaI0rOX/33/ebdGmdlUZfN5WXHlm1L+Y
Nc4EdO+HmayAM5XG70YTgjNGOghBwQPej4Yf1ugb5DRePuAYM0Dx0BKiOmp84eU0Dvzzs3280QH5
gkVJR1NtVqxzUhvXSYMqMECQiOsaVjzrcy/QMdEkc3JldMw8Gi6OG1klrt+Ie6c2zDPHz/L2Tg4f
ymRqWVNI3u8PWOSXwwclcxEi5+R+PDsc5ymSfGSPzZlV+5u3qjk2VCei+OWl6idvNXV63WgCLje2
uUE0YLtdn6MCFwgVcM6c6xXysUZZxgLHMUzVBHM4wY/iqnCyrq8mry6sahejklJBuLiIoG/IPR/V
HsxRWJ7Zc08fkuA2AzAbRB5AXvBP7x8S5/eMxKfvPR3SriyG2lXllTZ/qxqS6v48b07vBAzFMBol
sU5FrDsnszTuR0SnQwHiLJzuipOvTKSOmsl51MMlT/2ij2rP1qNp8+dxT4+VBbCXPBqwvU7p96No
/mW2CGXWEQ74DUQfm2CV4QjLRGIhmDUH1x48dcZN8uchPywRKTjIHJOLCBUwt/KTJaKHiKwkJLdX
mqWFnLG+woUMyzq5U6ck6NRQn8Satu06yG801f9w6jK8w+1HArlQeHIHe/+pRqmCfyRBzuOkFQjo
hN26oKKpJ2CAdnbu/vy0H+eQCdvD+QmORJl7em5r2DnCVIlLNns0OSq6NxwiIT4bDEFDa81nzuwP
nyc/kDVi63yUGmTSycOVFuZ1ysucrNqxdisNZ7vt4xOp0MfihuzeEijnM3P3B2Dz65YjNbK/kYRb
lObYl8yTdYIyVxEFYgyvkDdzRAies1b9S1k/2pV+3RFRr5bUccPiS9lIMonLEnX6Jd/0ys08fE2S
zUyWS01U3dewf4xFuVEwFkC1muVlV1zxdSri9eBwEe2RN3eoolZOedOJR34GglF+gIlKgIo3TZa/
ikCIwJjLuXj8h58lzwkBrVMOgZdB0L2fOQjWDROHWe5NZX3vD7XiVqVBFOZY9CsT99+ZifphTwBZ
YdIs5IaDw+y0EcaIJMVCZhh5HNPe1EHRh5WzUrJSW6dp+jbrYeESoXHT58bNnx/0tyMLhqfkxIJ6
2kxzFpEl2qKKvClOXokUGNb2YCJB6kOFkElqG0RDKC+02Tkz8IfVsjwyMB04Nke2cdpWDF8I9hta
BMAdqttJDRC8RzZXoKl13DI7B/J+oAgk75b3KowFEQEJPVktqTmkJUESI3buBvqowU5lWTt6ie7N
wZqOeDY2ObbDI/RVQMgOjVARiZ5ZPT8A6/erhxIYlhIMmN8FiuT9rNJL2xyzehw9XZC5TzaJiuKp
fxQ9NSIGtc6ISIV6zHZY3B96BU4T3jPaGyFtVNM9E37G/u6raH+U9ZQ8ZwXmLHTPQU8eECkBXJfu
Q/gi2W5U68ap9ly3uR1myaYTxOkXldfGG796hhLRGrb95SuLUBCRUwM7lMF+Tj8N0aZ1eipVTL7k
waiXPj86xHtT/GPWho8E1zVgOLwumMRpe5Y+xmqR+UQ3FPkxEiOyRzNrDynXg1VbCnfI1VXRFaZX
B+ZtgfQdbX4YnvlITquN5b5DDQW1r+pUUPIUEfHNqK1mCnSxyKfmSCWoBLtT/wmrSOBG9bSeA+XM
qfhx5nMIm9LUfrC17KPvZ0Eq0ypu66rzZtJHuq7DshQjdQ8MwApDPXNKQC3w495NOh0ACggX4QLD
ckC9H27IO4KOMOl76q3+Utyxt6ifTFpST+skuPVtj4hTvlVe8syFizBxZXeXPVAM3tYEJ+eqMVbq
43wI9iOq4wwLz3VlfudrN37unOt0cuNqK8VGITHDrsdVqz+P3dFmCi05VACfexx5xEak9TrX7orp
aTR2STitAgfgmonnZqrLdYWvpVhZlmtVhP+sjIpuDV4cek4FTAImsDY1164wBBI6sBtbr3GQfu+U
iIa6+DI3qbKrzK0fuzr5MNTCSN+CVX6jX883RJrTNjN9sD+Tso4uYGkOqOxETjIJsaZbI/iey81Y
bkGE56PDRatHFrtATdq9FdCeYkdAQ+ocS3NT15s6RuXEkb4vkT2Lba7upvlYzi7xURVJEMGWf2lM
Gycn92I7tXsStjBNW8Mm/trE13pwIZ7IkVJDN7zUjuOX4S07WF+1rXKZv1agH4m5DszrQK6G6bLQ
21XXbxL90Z9e6uqxTF6i7DZTXC7n4qYM1oG4oJE1HnCLZhXfw6v5zA794WhYJo4GaeSoVKxwY+8n
jpKKych8FOQE6DANnFK6ug3UojcoS0Y9vJiJOnMjWws8FY51/+eD6WPt+GN4VB8L9YDEZZnXv9Sr
JD6OUutE6xHEuS5qIoqAEIeJ7KelM5yYTBiWPlFpRTxA2/dZ9k+vBIxvQdCDxNiGBEJ/P77ggWOr
DphqSnORhWHrWVV3n84VWEU+nhnswz5ESQ78YnI2qct2dLInyCi0kXgSIRMbdbBrJv8K3HyDDBXN
yZQ+B6TLrOKp6s/sDtpyeTvZHBgXCY/kXJQA9O8fMkuiqib2DJdAbPpb0WuLqoLUuDyNjS27dnaI
TH1RJggXVn+8blNkqEofCRfmktA6yrQ1RtnDPIDO5DQqwUJC/kC30jKXVJ5w00YKqF+EtLn18+Gf
7t46JQSTcynuDRXp0/vfngQqHHTOUHnkLh1qs9tBjJGKTc2Igw6V0FB8HuIzl+4PZfcypmaCoS8c
lSNPznBcrkjWm7aiTKvmLRFNW8vqLvpKO0CvKGyr2TkR1IfzQkfZAMLsaJhSuaCePGVPwDLABkIl
4Ij2IlW+pSS7yaFTjsjxH/686j7Ow4WhQdy1TEPhnHYbjIqib+yoLjx8J8bSsfMysEf4CkdZxzbJ
yoHjXFAW52eOxI8vlbmnCk5gDasCbNn7D9LBU2sNeZFTBmEwb0SzRgSjblNfm0g3U78kMc7gPz/p
x4pQZ8IsSCQENYTgafMZ0laFWYVJ4RESqK9gZhJ2EZBGa+58WgMqEfBYOlyQVdCv2k4jKFoOoduL
5B9vsw5HM7U/11TH0E7vcV2Z6FZS6ZmnJniuWwKuybCYEbdlrl8N9qpiCo9W6I3mfPvnV/BxYr0f
+eStx8Pc2a1cRrY9e6Tbeu9EpBc1pr0mveXPY308TN6PdbJsSlBh3J0mBp5K+TrJxTzckQBgkwjU
Huf2kqDRCocI5NyfxzU+bHCMy7bKVgDdiw7z/czKotx0yi4EmgsIlO1oX+rG5P6cub/97k1S1nPF
4KBAq3iyRIPZjAMl1GimkoncXQKRJ7qqNXUQuZLGo2cOi99MXcdA+8PE1W0Y89OjKZ4akyABumXF
Y/oSWclboTTu1Av/auDkKPxqXVBThymWafjAYAdBuf/za/3RUvn9wbH8CiYboG4QnmSdHFhBDYXI
4Zh7Rf+1JGfd03Ibt09K8z2/jAuY7T46FMqQrlrSXo1JwZwAPJ+GMxa6VgyXNcCGyxD1mrBzgkdi
ak4ZZoSEKQR/NmF+5qV93Nn4hW1tEYYsJMTp3avTzVgXiFW9MFauy77CjWmQkUCYVmpNxCaphP2Q
1HjmhPowMQxYX9AgJLIA4aZ1UkNJxceJ1WAvIF6l3xRl/FVBCu8Y9mc9S+T/zWA6hb4Gtsi1ZlkL
v1RMhS+Ntm/CxHOiOuD0TmAaEvGEiWPbwKb+eQZ8fDJUi5jvuLwxAT8IgFETqUMdQkOMQf2trpp8
t3Qh7TLby0VlnfnwfjfYogOjFiWWDvLo/ZP5TUd2TipDshgr0v2srYmna6VRn65GPAd/frIPh5HB
XgG2Tz3GeYtp6/1gk0IKbysgfGj6AegUWxm1vXzO+xDjh93vMxwDZ3YpcW7MpU775aNTMiiUPgIN
kT6KhN5KtkVptbiWOvVL14g1yAXkciU2SzyEK8J6F4Sac5FQurt5+nmeuZxZIy0ECUQgs0+3z6hJ
Pqwe3gkUPjgNNI6lnsrHsNT77H94oLgFKF6X6um11n4j9Y2mI92EwS28kelQntlllo/13SaD5MZY
IHmGXe6wp9XpaNV6oKVk8LGQ9qkyfxPOWej/hxDmf0aRoEG6ZaOfB6peJvKpxklNS6d1SCHxfIv2
flp6aAnO2lVxb69Z2MQuBWI3KSSEkej3vUm6L5MxH8JwQvw9zOVeC8Pnxoz8M8++HBmnv5VkDWvM
esTtpztHVxj0nVfCGATSutKd7NhWPhHXTRDvS+6zjv6Emf4ysibjzEct3r913ocGUg5wDtWjy4+o
eZgHRqelDvM/anfxaAUrDAa7ukrTzVTU2lZFl0zm4ej5IojW0xiuo+mQFfvcrOuvwTB/+vNyPLkI
/vh9LNJtfhzhqBdP27OMpKLaKtkYXmSYlqdXZGlKT8HjuXYakPWgKPCKO1/QvqgEiIEl/3n890vz
7+EBiAz8FVTEpxrGyO/Uvo8Zvm/QFUzT+KCMDXJ+9aZqSKdpeuVcr8X3i+2/R+RGZkKb6h8uZeXY
WRP0ASbDSgvcMnfGa8JP50LiUyJEa1f19l4npPXnJvuPbD9X0UtdNMVb+97F88OM8j8Wn+vyNb9v
69fX9uq5PP2T79xA/5/Yf5Yugv97+8/xtXxO33l/lj//0/sj5V9MPMgAXeDk+Qmf/fT+SPUvYusg
lrTlizQWYO1v74+u/sV+jcyBihPOlBvGv7w/mvUX9xviESHFNB1jkPZPnD/8Ku+np6KBoRvYiH40
M/rlxIiVbAraAdmRnZr1bZNV3TVhF9m+dsS8NqWi3Kr4JEnPavtMoLKDeNhqhMJu48Du8AgpqBjU
xaVXZ/4uConpcXSte8toWkBjoSn5Nuhdv5OJTYxRgIXkNSXUYq22aAiLodPIFymGTWY77AeWEd5X
ftwcw6JPVgbVYOKikCcTtRvGK5n5uF9S2jQHs1BfExzBoBxTXa9qNbF3ehElt46aRRcFnruHmeKR
+O/Il3d4m8We3Cf5pVdNbc/1Ov3GfTt+Yg8mVL1SqmpjFbrl0XFBHhSEMuoqUBN428pvXbPBlyRr
Jb8YRupg5BDRvspC+87Pgumoh0P1udIK2ki3Azu8S2RrbnuiJYB6JPPqNYrz8bbSlqCNrguVJ3tY
FntPrPOxiqbqylJ7cx1HGaonQndkoQYHPMuEwGXmuKv8Ybrr4zL9gko+eIySCkmVFjvDrnJU2igY
oT5/7Yu2PWTZktNApmb0xbcTon84fSVCKaO9JDiy/EoCB3XpZDVvelcpR0QN3Xe6x6iXceOMjRsF
JrZ3Ot8QKk3gFAFWs/xMNKbw6mbWLyayzaKV1oVBuprsGI1cRW+xz75B5CrgrBQvZTVlLwXB9Pu5
bcrviVnqRFEoXIjnJZAwJ8zRa4Slk9Nl1Ou6b+5FLrOt3j6UpD0SWkYGExlnn0faO1oTRbtFO6YV
9osKZ1UX3wVqflsazl6YDzlwmhebw5LlNGRbm1yblUIzUQtOrwpCgyyQ9qgvrQhnMjwDSrO7gpzj
HX57HUr1LYDZ3kY60plusdcqBDLl8fyNTLadcLKtIhJoc3IuVj13eo2LR98Zd01O07Iqo0MFydLr
kOQu8vSehzhW3VjeaJNlvsU5JjEbQHMkVdpQvw+YzZGLiDfiY4dPmK2adSUNVksK0WLwPzmKZ30c
CE6hM8lAlu11o9fJoSZ7f2y+WRqMpYEFtFWcrT3YCqThElb4lWZdnpZgyvJDZR8l8dam6dhXTE3m
RmZ3wujLDQaAx6R3Vqn60FFZF1l4VXbSgvrh0hTZyH0kcva8vxWqJJwuG24G3U8gebpt0KQ7Lcxf
qpyoFyFJLxT+Z5KP9tx7QJuj2XLziZq5leq+VqtrjLjRRWhHaOXMJxkF320RQ+DWFmW1+RrZFiFR
/kD6I3yusNvYMyZkV8YYSpIafUlXFuWgtMElvds4AxPBQw83duisccZyrcNeK2oYFQPxHxEdtxlt
4h8rRwH8xo+7rUmibQi0O5p95I64XzOr5LibiWi2ncFLSbAYdNVctbaMySpkJuKjoolXlH1WkaU1
elZtiLz1V5B6xj4z0nutyt+69HGQs+pySeBCqWP01lmfGnExKCuFsSaVoSC2E8WXQhSlI1qCG1h1
DzaJsjfDrDJBxleLyIQLaS/hoGl+Q+8JHp2gtTKy0egqhCWzxybQG2GGAzHqdDL+FLeoUSzabbmJ
lFElSSqw3/KWm244+euuz0bPJBflaBvzs+2XxAxga5RcissW13jh0OQuDilt/NHIbq267p5Hgw+N
HKj6ejDMYKu0ZXxUtZIwxKCc20MJKur1pfAvkmJJpFbmWTyS9EfeEVvsgeCFa8McypdpmPVnpRjQ
f+P1f9XJZ7wJ6sbYRxU9sn0Hco3maiVttYdPZqs024JWhztTEZ/SAvuoI0qmW6yYMHPdsCKSq74g
ap7o8WksKvLVDetNjvp/UXdmy20jWbd+lf8F0AfzcEtwFCmJ1CzfICzZxjwlgMTw9Oejq7tLZpvi
3746J6KjostVRZBAZiJz77W+tRUhzUHRhPieXLVcQEf+krkQRYkFnpsKiQOakYdXRaU6i2wgrlpr
mxvXgAfe5tJ8qKjPHHRz2AJDrPbxIL928Hv3heGWqC3VBrl2GdwGjp2/B2XgvGc5UJcZRDzzxkuY
qmmgUw8locktfA0v7MJVkvIwjAWglBDF8yxoHpRejv4QagdwoO+TObXLyAJRY0W2TqO1knNIcWwc
wSgNLGfpsMt0N9oG0eS8tEN9D9iy1yCBtsFXKgswVhI4/zKBnBhCfi8j4L+8PlhSQ2B9zeTyzvG0
bJ1j04AS1q/cABmfBmO6JwqkgWuJ+Y8khCCyxVtlF87agma/baU5bYrM7YFvHWsgvNxNBt/Ua9WC
ZSybm3FXeDAFO6Ocp4wzIa61uG35ILkx9UyFjnWEUiQ0zMai80ED74y8tW+69iWrRP5WCoQLSWpq
C7UGPDyohbU4SgA1Jyd7oaXBzKPIeRkXgIiIlMHGr6x5iDz6dCQtR1duxcAPnalGBxvMgXLoGsWX
QEsnVCimOkFS773nJErRrWKx49Xgxf2scGE9+8Kjo2gUovQpUnjzqRK0uqJ9CDsIwkII7ZwWQZgd
LZ2AqWRrOf6QFH5tN8vJFS8ibef9YP5w1QGoVD1oi8gG6GJO8rEv8e52U+1cx4pB+ZipRCaSTcEJ
Sm9lgKCO2YxtXXCsszFPdSqc0wjnnhfHdPxUrPtpWQfLUv+mOK0EEeV9hUfvm3ZhbUrT5hl2/Vue
1ju3xOuWGwr5l1n/XSLbaGZCQcAet/1C71n9AG0iLc2kvjYU7I8p+mDbGSmZ974Ha7tzNGVuQpRu
bD1d9kHl+UgIide1wGVl3jyKs01B91kdlS+DXRc3k+ZY1BPHZDtK2lyA7344Ol3NsCNcxOivDMWE
35VcJyAOgBnhd50GqFG2+u6kOE6gndGV9ejSWfwfrTfqhWM0P0bVJgvj1rbEq8yN/WCG46o0AN9J
ciUC15tFTp1/b1sIUqE7Zy2K4SDWX9jktNsO/CUmSkBTngt/azL6605a6SHstuoIwYWEbYgVETSF
8SFIIUzCEgagXF83kJNeYtmtjeFOg2Hld8F7VAc6hGMbXatLRCPRRFT/fLNpbwolWkrVAeMtl01b
PEcFQJC4yJ80i86So25GfQ+x+jprx43a2OpVUtO95rFwRIq+xmru3pim7ZcAgGkUTweSM3djXEK0
cPayJWAH0s4aBRX0DZ36CSqxJeD1jZU21y6SGACLbehcmVLOalhsGwmMcGAHcOXA5msyxbwvJveH
Xo70te8jN6r9ok1foAizQkfBO2mY0wLhU9oP2I4z+WZP8cHoUUzW8JR9BYpJZ+Zf3CPztq4tzDgq
smOQolFg3ThZqs1kbMwLdXgZcxJ8qg7U6vE2WXqSLe3cqq+JVjBvUvu+zpIndyg2lgLNvI6zO6MD
8WsH2gwuJASTRpk2vWuKb0psbSkeAAoNikcZqw899fKZmjc7xmzKpit/cb04YQkgsmrMXIT9YE/N
tOx55U25b1vTHrAOIQwlCt6WQu/MU1LXF3n26mQUuyUJObbZLDWr12fayEyDqakEKyuPTH9M6mqR
FskNXZ5dXrGp7YbirgshEaNWGxT3AaMUOw3Nju6JwlgnPbnoPRXuJi6Z0eDjuvhb4lr7zlBXPdDO
yIKvAVJmRoSBt9OqaWWa9dzWuj0RqdsUjFsEjnoWyFCbeXEh11XauuU8ZLyNE7jgMCTUKtTxgiu2
QpCAxfkeou3CGogq8OR7wqxaWk41zXRwjCvL7jbCrSLONeN3Fn4lD7dQi7NNh3cSajF7qmmdszeN
ea00OhRFNEjVvTWGiu+kULQgf18hwbJ2alVuPQdQaJbc6XzaXCOSPSPOada720RRHwRbHr023mqJ
2MBsrVvZsIhWEhzXpN0GFjB9mZQ73kk7NSiflAG5OnrPK4A6M9ctV2DL11GWRT6p6beqdhu7+qax
x0ORKA1PxIal3elMVp0qkjNVpL0QdKO2HoqP6IvS5NfJZM0kEj7Ha2eWErNOi+rBbnr88KrwihvZ
B/Yr8JEZ6Wwcw2T/xoDlPTyKaBVnKWKkDnme7v4AFdX6vB53yRgffU/hjTLAw3XVFzZThKy65FEm
ccfGx1PRnYni3omdm7LQSSYVZfokiXFhnmjHNSlhOEwZUUSlvinkuCwLpd544puwA6CPGo86jqZ7
h3eLHwRPcDOvSPAy13n2YAwVG9dMKYE282axq8YPUqA9QapH5BTBcChQCb2T5TZ86WyMRspVrLRo
tHAaT7mxo4HYzNpWYq8E7sW5t2YD1JoZjQS3XzqtWHlp+agM9rq39W8pulbWAjltDCJ7lNpcFVX4
WDTHbYhXI6dr241bWshIgGbNG9He570RMcUo+1pH50Ji24ciNXA8xO1t2cTvTqscHG1aS8fKV3SE
IhxBVxoM1VXdqX4PEz4Dnq1Fy4ggFWlwI3J5oyfai6jZpBl6iWm7/T7AV78hCi/B/lC8IVa/aQM9
Q0ERIFhXUKB42ovUAQsymJs7CnsDglwoZWRZxQRK2VD2U+9LjLAZ2U4o97mbTwc3YkjBzfJtYcHi
TSYw7lWxL+v2LkaJ56PkTvwKdoJR2WIjq07MlUJ5y7vo21RHXx1gcNRQQbqqpQdFyRYvTlmJl6J3
bnN3IDGIPe88pDgLQT5d2Vq2U+HusBQlLYQ7072zPOWhVrJxjZHYmtWg/3qv+i6iI4JDFcMWvSNd
VKPRZwHFylWYQRuvhiujV+948jnMYQv/COKrrEHBQ8SUi9gFJhzDM79u2yPBmcwF6hkh2UPUB+xY
32QIgAr6/XMKG/eNOSx7KJorRWlTP2nltg7ytZ2ED5rIq9VACXXV6Lk6dz3nMLETSKAFNnGH/Ok2
gfwQdu57CCyJMk3yncQjPEbCXGg6RQE1LNa9p+9zr6dvyZbaYec1mggTPeCfYfkogamhwMeKEsXb
OskQ3UYFRzZ0df6Au7rv6VeTnViiJjJbSIwqE1V3FlWCZktg3o887OCOhRBNFdp6ghdX1A7Hzjqj
FE4gUCxB7I6KCdANxceuAhPaOeo2t8gUU2R4S9Dfcmp6IOE9dWCe6kzUz4JVetNryPoiG6ZeWAWv
LLU3phfcZzocwjqhdpTywtBF3/KX6JaAkJdCH/Zd3acLu++bXUQKUlWpb6Qnfu/KmPSsUTuy2Qjf
Y3N+0Argi06CUC+nJUvES7BUZNsdCqN+1qTx6Ea8dW0Cn+oAwicRRSp8mnlbpX6b5UtvMB9ywM16
paMVaVomabQhXmdv6s1bm6ePSYqRMCn3VMs6P0yJq4Cn+pCN2UHo9Y8ggB2KBHr04WtBEkliXwmJ
ylSsYoec4Efq2KUfGsqdoSR7YKiM9JzcQov4M7vjxTPx7ksZPWYUMG8n5Q1tHmZq+PysxhmxFRiG
3xutB5ZtmYTmROxHLQ+siknMHma5UCwDM/qRwE7vWyImUS88hkKuUkKgsLghGOhKTifVWD8Zsf6G
2hDRQtXwbzZZskhU/TbHrrqqalUlNT7QoUeYSnQAB0nWpcf+gYPTEZT+wjf2DZnf5Xm9aAkKUOpc
3AZRVVwZbVw/S5JCZ1qDdaFs49fOnfbjWDYLYdj3ZchNnHQSzGI2AXpkPVXDwMFjdOYZrTOixOr7
JMoWURC/FHYyrHJhPwjNuS6m/jqJCfGu8uvMeoQd4M7TvHiOhb5JAYfR9t41iriNcEJ1vESXhqtM
nC+6dqEo5mtemHMFrDWkTbmyk8YH4potMoYifj4wYuUGuvPaS/BBFrWxyK0jzicLiawLYftXmJGp
9tCqddTkWRwXF9ucBZb1HGegsGUaLR2l2jTFtGvsaUkaw52EOu+PQQQQNVrmmposOzOFUnkkmEJs
1epDF3bXHGHLG6gEt6U7ceIghaMyw3RHXYD7WmyFmWH5Sp15PfVLNfP2xF9mM96dvkN01gx36TCz
1PKmU9xbr9YT9s/pbWCa8SoZwzURq8vMpFjL+ylVo7tsKp7NYVCXtgR/bDmESLbYnseUSBy3UA8h
ZwQjES2Oj6BfARYj/VKG6v3QPHd2sY7BY+JL9DsrxAdI7Wf0BpV4hHcKYosmASzfRZqz74lmIizK
WhEesUr0wF26go0KQ50IhltvSraK6e4AqeLyE3CrrW9BhZY/1R4GSXCVSkZLRIDfrCkdNvXjcxcS
wQgt1RHVve0QXOaUz/QUn9C8owUQ9Dz64R40IwVYzv5dEK+I/BiXidphEta0L4rabJUInIYSiCuq
p3DbVXs2iM6Y8zd74IqhP0XjQ9aPt7Jtr5hSO2NKH6UELts7BOTEKH8AnM3SsdxahXsD8RVhFxTP
YKq0w1h2EMzJebVku2VSQNpCLasZTwFnApJ0lbWRVPukFy9Jxa5Nw7mwAv0XoW4Jqq1ONloaUeaz
TMI4jXsVGrHbubc1nSOhp+BNsu8OQU7AN63U16iRZTVHO/14VhZfqsoGFWJTltX7VR6uVH28sUh7
COA5X4FcnOa1zhFa6GztQ0ssnBqzi8pG37TZfE59fOMgHtTyUczypvGjuvaTPr1yC3OcBcYxK0R7
VyPlyWgL4qKIa5mrhvc9jtAlC4/xrUrWOplmZBc1XbxQyrZ6prZoJGUwj3pOMiG7c2Io5/VovYIy
ec04LEHl7NNdMBCEqk4ivCFrbm2l/ZVdT8kyJnNsFCXbLMw4Zt4Y61Lcm2jbtDj7gTMqerRVWyxN
yxHraeKhyNSTh2LS2frESFFFU4uF3br9yss5rLpJt0V1j7iXGHgj0NaF80JoYroYGyDVEwoZssQm
sPyzHCYXiZwrxWanJKpH1wpes9wDfMsMj9WvXhY+qHLYuTJY5tNdprNxJPFble6PkJ06uYSEERpf
9Ey8F2q1jKZ4MVjNIrWUZ0s4GwSDYMmJHxzk05RGm6lIvo0829Fiu9JG94p+UDjntaazVe3soKsZ
cmnb2EG73AVJtaicZp2oUCxbTUkWZArBAIQg6se2HLdqHJrXsQ1bU0BjVzwKU+NTote6T8G6583r
keeSPEwi29MfYXvr0hQIKB0Jjncw5rF7DX34YJMDyg6CNYWKEeudlc5rEwNWAW9cTdnGBksHTNIS
ld6jHQgIHI22TweFsFKzQtMUNf0y7tGnlU1XLkdKmot6vNZj932o7kRnRg5F0X5Ghsc7b2+OhG2Y
SA4c/QoQ903bKpj1na+gviGx9dbSUVNilimOOLCqGCy6kkNnAgEGklS9aRhZjT3cc4C7BSBPsJBC
xJbllhvSJhZezN6Vzli4s2TmzMWgfOlEei1jSt1K/I0t5ZNLQ2qRVoyZlP3bhmRZ/LyDHixSXb2K
8mMNFO5BbAT2PCQldabRIIi977rL2uREyXqI4oM9dB25Sfi9S4VYNKrflInFj5Zah8Kbcy7NuNgW
tFwGQhviHH497FcSeqe42noxWzQK0exweV8SiwbtWeqeLzhq+9CHAWlGxHJ30l43brQsVWVfdSrV
liagvjqo6yiANp7UsFBj/YvRMXEmQ5lHhIZbNTadQY1z2hYts49cTfYto62o19KymnVuJtRzksl+
KGqPDKZ4cqv9YJTWZqTCA0ldG68JcCq/Wg1FNBa3EBtzo5FH0Nk5QYVeE5nzJh3cmVHiQDfDQz/2
njrvEIMNFPsH+yGrVNnOkThV1yQvHMPR1EC2y0Iz6w3rDsUDvVvqcfyWjyqWaqvZe10ZzUkneCcj
bFdqznJIMHAN6XStKdA4ZQCbxLWrm4lywRvBBMWeqLGQ6Zm4h9CUFO67kVJa5tYof2SYJauqRRbE
2VKQKE7cMCHOkMB8VeTNMtBifV5qxXSVk/vmcIAZ2IBUdr2SoRndFmOn3keRYa5s6LLLYiq1nIKx
4X2rtEShdUPhWrSJuy0NZA4ZB69F4JArNZA5cdxmaIup7Yj6wE56EyFOnlewOCkEW/XoB0Ulvo8g
n/zRAkXtdHzHo5anBGvdg1ngHHHVZ2F6c2SD3DlITVK/d61pE0wFRz929kHsp12jA94mGHcjJ7t7
C+0629hOyqHZqydfDZtFYFUc/hW2lFU9MWzysd9xR9tjdrClL5UEpbo/8GzXLfsc3Q90ISFPl2YO
AtWxwxDxENGUqhXnt6MxuLtAcdzWDytN/BjCOso5zzFlvN5JHifZ5LFvdgQKsetUnOcuqXtClCCy
AvTleD2lnrHJa09uG8HeapkECm8iKyqIWZgaU9vViEOWQuYte6aQ9NPOjb+kU658I8yMQkskOntp
CC3cBFpeLS0uV7DTJpPcYMR+DcGBzal+TDdWFU1LOrVYmKi6gZLPteFgTpU+D6Qnli1TJJ0lQdCs
QNZX25BC0Jo0j1e37qcHTVPKleFxyuB9hXNwrIcbl/3MnhrGMbyHwCBDE+FCy/BxlFZlbmyji+56
qli3UTekC9Ju1JUkt9aCRVCa/S1nHdpyblsINu9NLKaN1rUhFXVm/5uIEuemGbthb5WKd+caHNh9
tbCVa4PazqIa4hH7VuLFr60XiWszcrPbXivNrdZ74tXzAjFepQ25o2si9fIdNfYmmKlOrDSvTuq0
PmlH7CpLYjh+kHtqrKpQISYjLOgDrnGwkc+AHFNSFAlH2o/FNitQUkeZxDaSpy1521PfVXTL9cHa
s4DY1GjS2r3R7TqO1lneVuHcqehm97K09SXu8nY1mUpwp1bKHVY0HoHisizChs6vUOEMT5Mim2eX
Wu6izjTi6hwJh7NKh2vhlgaBCF9yF6eO3WgRZN1W8+7jCQXyoBvVYsJoXy2sNo4OTSpJBvPKFh9O
KXKCQlni74I+Mvbkk9nlitkehDtT9hwFe7ASJYr43oabDckHDkowbWvs1JQZO1EDGiMzfFq6TbvX
7Szwi6SLrl2OkWKmKsq4kHntEHWZeNk3/qwy3hOVUh78nZJki7wYKXJ4YTsQBpIhcFD79iEExEnW
WdxbTx2Hq+fadnqKG87YX3VmN+yosrWbtrTUXUmm6ZdOaSxKItTP/bKYxrkbodUViB0XZEr0V1Sq
2UWAjv6am10Kw3Ws5HH37W5DLzNfaiIeZvLIM1AL4C61U5OF6k7WMiVf/Kmpo3tAaNEhCSUccqSf
5JkktfOKYCDslz1OXjqChbM0CW9V94qYOuV+FL1z4/TOq0nG0/eOWvEsbno6fZZJBwUpAOc1gfDX
753c26SDXQV7LSvsB6yo0yOBQUu7gVyEbuSRfqV3L2NTpdqsUBWuxmObb1SJZRxYFYjQ7ad5MyCG
8CzDvBvbUnmOzdFc9FkJx59gT8o7CVmduWGPz9zufNebHgU9QnDTrcrB189GyjjQ6IUv2zTajTAm
I45apvGqRq73PNFmWFlmvowSylOhdMJ5QbUMe1ruHJBoqM7Gi7inIFGltoiHliyJpLeuJIqXBcnb
nGU6i+AW+vbJgwFjeObV9GxjAyiHE3FTk4T2UJO3CbIDZwCmWaf5HMUL73D00beZLpvtmGbBodH7
5mEk1HmeZm1+HUQjaYq9nnKmhUlXUjtCGoOrRONMRWTCgvgk96ZKdbIIhqIEGVEVkyr9Keu8YRYy
Xq6FKVqxHukxwpNQc7mfRuJLZ4FTmdfjBAh6phRjP89VZ9IWRVVx2sCN33BYGExCeNp2EdbFgdK2
B2cK3TGQdzx94CqpBGIzMlj76KA4ou7fAqzd/F7S2Un9tGZ2YFe3VikLXyksK5uzMo8EZ2uV8yBL
8jjmeOBjFe1KWH21+wlSrmGyNyrzhnqrEmYQGxqthtuo8j4yZBzHaCvh9Y6uIBwJcIW8HoWUXy2i
NA5JptG3IinLJLYu6V+Sn602XJTY3Igju2WXFOS3utnZzVr3BGQvhthqqtAI6AqwLAcWx5wicXE1
tr34YdOgmhEQNO11S2125mCEG5Xd6QILtPVPud5/pZt7KHP+dyqF+4WL/f8RLpsnBzYNRep5zdy8
TL+V//N//ufha/q9IVP460f93L//+780dIAn/sG5SMPabut4bo6U7L80dD//CfreIw7op4gOLeq/
NHTOP9AbO8wFy2It/Smv+yc/2+AfQQnEsaYhJAEuZ/83Grqfeu6/lbYYf0yo6jp0PuwBhgU08lft
ta7ipVA4AR7C/EdiPg4qyjRQ+Q693iE7Wg9Dv4ygjuAoOwYNF4G4oDA9pcT9xzc4cQlExBoYnuAb
sOWdHTUITYHzFGJNfz1ukI7M3Rpe3ZecILAWCrWnfPv56P6rEfy/U37+L8b52Q/6f1AYSu/ms0G+
p98eV1Vc/IqG//lf/XNoo+dEEY8sWMMkqkKK+PfQ1ux/eFgTGfCsWkej+7+Htq7+A2Y6KD58fVS1
jgTKf45s8x9QAgF7MiIgtWrIr/+bkf2rjvgvaSjUl1Mcct8qVNusfNoNdr8x++Fdz3IT3QKn6gnA
g0V3dxlM6tuHW7P/a8J8pND/Khv/19WQSJ9MH3dQAoyL5tYuym8O7yiQW7Qg/hqiZxn31i9y+L8/
/fgbP8hcs7pJA3LGPZK94WQPX2L5okwvn3/zc599lNZ++Ox4CAyvVJ1hCzcV613hvdmVsy2n7PHP
Pv/oavnw+ZkkgqxqDJdWJB3D8SmtHtL2+vPP/p3810VhfPxNHz5byiFPy9ELrvSJ1qLVLodu29ND
bMaKgsz3zy9y7tEe//zDRays7yETBMGV4XWPaBS2aplecBuc+/4nhhcjbUUeDqZ3pTTKs/TGH7qe
k/M+Cq3baV1A1SbqL0FAjvf774X+7zHE6+fjz6g6SuGYU8xtmER7coHXIrS3ipPfJo70P79T5y5x
soJrvUtXNIHciXh0mjVxxDruwUnUQvk9iK3551c59zxO31QKufB0Gzkc2uaSxFjSPe0LwN/fPw/D
Pplnbp+EYRx4467T22+mUbwO8fBiqsWDYltfE63bfv4LTkwm/3oWxqlvUCWPKgy0mlzz0hynBYnY
2mEQTniTJUl7sHt1PJTBsehSmM5TYUHjnsGiia4pjwPAzMpCvRv0iSZGZuVZe+FF/PuFgKX51wES
FsbYx8ew68IVXz3IHXObjMsro6Lz/Pnv/v34ME4ZqKUAGl+KRu40JVjXDvbHiXYy8dGvtVE6iz+7
yMl0xSyd9qqbw0BtXXp+OJtpRatgEuUfXuBk0ppkQzmxVcudknnpN8wNA6WfBNP75OaHVirqhbt1
4jL9e5SczFgnzIXrxFW/8yqnfuR0Wi4RgdJXJa1sEZUNdBETIWkt0LpUVO++2lnULXnVgoiLUXkA
xomjZ2wAru6HCNnv+sHDHdAIPb6l6mPoM+ma6VVUy/rw+b0/cSv9/ZVPVgBKakZuRK3cJdkYffVa
sj+sKlQfumzEOOgqgvPQ4Nr5y6hXbg5Vkl5wEddU+z7/Amfv2cniEGhiCiyllLssrXwK2PvaaN5L
dVyDf5xVWe13tbXvzWdXr1bwDNHKcZpLvIUlu01Pt5E4R2QQ5mEK8wXy01XsXLg1Z2bXqX+rkqgJ
lYE7I8e9Gi4B6yXV6vMffWZaWSerFrjHeuS0K3eRa5KdeZtHCaXGzm/oW31+hd8vuVi8f10adDVC
1aNwBVM8mdU1asfPP/fcNz9ZciLCtxQadXIXVk/VsfJOLnYS3Hji0mJw7osfn8aHd/fU4To2NS5Q
51uDGnSHfvLzr37uk0+WGY3+cKnHx6+uHVRuuAwuYKrPDZST5cXuulGDseBuYcQmCyph101ubcj9
uoRlP3eBk2Ul93QZRp0dUxAgG6WQEKbMHAe62Y4XoA5nXqPWySpgZXFT1XC+th3yChOV4CyIvW/I
ua8mKzzK8C5hLM6Nn5PZrpauWuBGcrcxUW4tVaZE75ATIPhxXv/oMZ9iR7oyj1U8Q+626rp1NhSr
uszf/uyjT6atWpsUDq3W3eZh1y2TVP1uCFodf/bhJzOWHluothUfHqg6q1jkQh0Y1Qvu9zMjyDyZ
tlmtxXlUOc4WU/xubNM7WyT7YKzvPv/u5z7++OcfJq3sETMoceBsw9i5a0CAUrs4qDhP/uzjT2au
HChbA+C1j0Gu60QLtnhXYTmZzfzzzz+zMpgnE1in5z8oFZvrmpaplj5SVbzwzY8j4z+38NjQf70x
iVrrfTEV9jYqbNr1Inhyzf41TMObJtLvRw5ZhPWJP5vEp9RSJRjboq8Ci3NhChQ8tFZxWL0TqHaX
FBUEE1oJn9+vM6vFT1z2h8fdTNKrjZQLlWW+rdV4KTs0cRy4Nke39VEJcml3cByfv7l/P9OoPl6p
oXXR9VwpQd45cySXgRYxzUscUW1MF+fzH3RmAJyy5rS4SDkJcZkWX/sMGbQ+c4mK/7MPP5nYwNIx
+RCguc1rxbxCMir8UW36C59+7g4d//zDHRJ92sR1fPzqoB6yr2Z3HVavcrywmJ779JOJnaFxbOIi
Zt0oD0V7zWuOTMiBduFwYeqdWTmM4xP58PUB0/Z6MbJyFKUZrQNZfk8ThUw+Nbx0Qjz3E04md5HT
TcIaw2DVx2IVHjctHJuO2t1GRWmpX3gO54bQyUxXPaRs5tA729ZGkKeHzgx57NfPR9C5m3Tyds5k
HYVmRWiADFx3HZb6QsN+vyJH88L4P3eBk7eyjhsSe32IvkehqVTmAS5lgb+3yS+UTc7cHXIjf3nM
UeUpE+ngNvJ9BD2Zas5Tu//vmEn/PsKcxoMgaUhGLNH2VtOP7HSBEM0Nkz/b8P70sX8YoDIxKs3u
PXsrmn424aguaxePgdAq2oaXKupn7v8p7Wk0QqMyS4fbExuPfae/yrD+qmtF9mfPVz9e98OPgE3c
hx1MuG3c7gKyp/Fjz9RuWn8+PM/MsFNLP1LOuMxN29428aaMD3Xb3uamM1ewQn1+gXO353QKY+Qp
Iw6h27yN3wtDeC95Gor7DH3whdl77gonszdJXdc1Ox4A0Npw3hhFMC/loM8jMZQXLnHuLp1M4k6M
SdLE/AgZoF1SlkLH3pug7wySxee36dwkO5nFAtf8aNpVtbPyrn0yQtdYEQHdbD7/9BOK17+n2WnB
PDRQwXWmle2mKAv9xGrhlwYyy764thLcqO3gPMvMLgjEwUiIKdVV8GFoTiMfosRoL3wL/fjMf7Mj
OCX6NIHqakHRwBDum2SRhb14wxDdARYJMfp0eWIgQ83UOJ5hNfNmlZmxZ/ByozFWmaKbK/xU4zYC
q3AgY8nys2wiiwWIWzSf4jHYx1C1r1QRkNKKImVOQXQQVEMdZQd76+JL+8y28CdW6cN8hNg8CEKn
xM4YBFE04+SE7UxUE05PWUSskAgysKLHWYV2NMY2fqnwcAJu+vshHkfnhyunOXq52iqynXTkvA/k
y1DbECyCK8Ipro823DRKrhTjmjRsvEwO2UN09SLMUZq9guywtydJ3IkVxX+2Mp32AyjkxK4krW0X
SrxPLbLVjZZYECM8gnEuDNxzQ+Zkj4E8I1WxGWQ7zQKCeeNFvZxmKfAKthnCXhdpCCTJZPRFc3uU
iKQQ+CIQsCjFNUOEejWvxh294PbbhS/0+9UGVeavD4H4VFnq6B+26FaWvMzn8eJuj/V41mwQSc2y
VXJhzTlTttbpy/3yuMcuDbIUBeo2xxb/kr2mV1Mwd/fOonk3ftho7ENfwzbxduGH/X5co7j/9XKa
YB6VIZdzr53b8GaYk54iKWXO5Ow9uSGmZxn65Lwai2g9XDjZ/n7RAwH16yUTj2aILMtxS1fmHqb4
w9iaDxd+zrnndDJwtLhMB53t6bZecGL280XjDzNscjPDN3zc6HPhXwpR+v3bAbr3rz/DrnL0BX0+
bpO+v20rZ28S/z6z3Wqh9GivP/9B537PyVsOJr7sJi/l8dTqPlGVg4itK5RTl/C8v/8RxmmYLMlU
tWzLKt1VpgKL19YI67ICtHpY9hYd4IvF57/j577ody+Bkx+CvA/Ui+EVO+qR6RcW++JKxSd0RUKJ
5k8TvUW8majkGjsN1yPrCbllKAI55otdKcf8CdTGcFUQNfhDQiTIZ6OqREjLA5Q8eIul3JtkkiCr
ddxwC3m237cDgAq0ytpLkbSa3yUh8X+R144X+li/v3XEnPz6/HEHmVLY7rBNMEpW5Zcap1feTRsv
LC/ctHMP/2R30JiseqPrDdtWbDKkgTkqWUW///yJHPfx//lA9FOQaI8wtMnQhG472bWvbVoRKgVc
xrgFvGvvWO6GZR1o1iY5Ehgyw9MurDi//1Egjn+9bUAUQTNojLjMu9XSdBeV+9ipL9R1f/9MjJ8t
kw/vys7FUxmbebrri0ydxdVYrhF1mYj0SCcXylhdQDT/fgkz1JPDUQjneuqSMt1J0Zp+6WSLyugu
lRXPNXjUk5dN20We20/Y1yuvPEKJfCOiSD39sAgpE5ieXGq+9gwjzecj4cxNOyUxdw1Ry65DxoPd
GjM1Fr6p3xcpDolLbZlzFzj++Yen4nVV5Ex2xQWSq0jdtfEuwhFSMFs//wFn3pngen69QIEst8VD
W+wq3Z3epnFyl4Ie2byJ1GJdVhGm+aQqno3eGndVErOHdGVxBWZEPNohEYVtJZN1Uf9fzq6kN25e
Cf4iAaR2XbXMppnxHjvfRXA2aqP2hdKvfzXGOzjMaAQYOSRwDFIkm81ms7qq4Ssn3FUbJ//oLoBi
Qi/mtilDs9FOeZ397Im9Iwz1F7cHvNS+NKEZHuN1KAHXYcSsY9G2m4IDDmsV5M/t9q+aN75fmk8A
VSPNUBhOaFu/jw285M3WyuV86dOlA7oEV9OQGzYPGzh7CzXkNlisBnMln7r04dKZPAw65HS4OkHb
Y9rHFm5TeO+/PSdXjRhzIh9gBqrAlSaBPEX/0pl/UJzp2uV3s1+jZFz6dMkvVrQF2rrXLVBlqe2p
BL/EvuhFvL399Vfzv/h66SiZHGNGiaHFQ7VKwSrEtbA3nPOYlifsEZ/V1dqD+sL6yunfrkM9u6Ng
fSkESgVIPAYgjnuQSt4ex8IqyGlf4ahNAZ2iOaxI7CttvI96lDy3ldtr+UoXSyOQAvBadxCD9GII
jYSM+8nqpwdULOdQ5rDWsoNXg25QO0r7NypBCG+AYDMcTJC9oyDUTwvzHURvrVfMOVD5AgRLYuVM
XDAsTdrMnGWk4BktQgXMPVG/J+b719ZC2soTsu/AedMqpFz9GYsZXC10HkGToh4zoPBXfN3S50tb
uo0KUYyDgzT8mIOxZHqBiPCKt/jQ3PsnBsI6SHt67ktjAm32GLZghX3ipe7sTO7E1BXgjzvPsY5E
xMjqXnjmEPdQpIV+xWNTVeB3ABRkO+rEosC8EIjD9M44gLJXQHe+cfIErHJcRZFrZiebHmTdRxUE
GweFKiOSbYR+owMkxVKncf7EKFBCdlJNVDD21B1QBQbIg0gHbDBpDfEjaZHZSMCz/Xx71ZbMW/Iz
mZHUdpnjRoEypoPKCgHqSojelvbL19qXPI3TqciUpEkZtmrltaPxTqZqm1Xt4+3mFxzAP2npDtLR
VaOKUI/yPW4IO1aVm5i0m2pOVjbMwu6Uk9OoZVK7HqwzoelM8U6ftSfwq27jCDAapbOfVCcFZVO5
Rv67NCDJ3cSkd8paycowq3OwA11Kpn7X5reyXzHyhfWWE9VjpE9FEnUQaKZD64NGLX9lWo6SlNpQ
VyZs4XCRc9W5o4LjiIOer4c+EepQIOv7WoiXGLXPbbMC51uaJsnZFEM+JywpaChM+1xcpp9Uxm5u
6iNjzZqs+0f++4pD+EhhfopUWTZlEMHhTVhAv36TnNWD7rVeDtUhV/F0t0GRsK+choBsIvfwxPzo
zF/NYK37BVcnyzrq8QT58rxQQzHU/FuJErRNXzNar3jSpSmUdj7oLiubgBEjzMpfFZi1Zu1OoAxW
zx5ub82lz5d2PqUM1YgoBgrj2vaci4b2ZO6+1LScyB5FoiIhnaohoc2TEZEHk1vb200vzIqcnU7r
hOaoyFJRzdTvOVVLFIoZscsjcJpBFWUNlrmwR+T8MaCDBq1sMYEZrYP+XJeJ7wnX2atAGb5XQaIQ
wpQUcLqvDeoy2E92nKkR6tP5oIUmiE6t+q6t/9OQqa6yr+1GOQess7Roio41YaxswAiKuuo3vQQr
ZbfitD7c+ZWN+HHT+zSASm1oESmaHkKyzbO/jacLscFL597PhybIvGanfgejqf5ENtxX9sr3/rV8
5T+A2EUi3rf2iNZWZnLBfcoJMshzZjMDZzCoNZytjgpY32mLJySjmuD2Ui3sGlkDAhjC3BATWCPB
KjifW1alUMGk08pCLbUu7fl80p2y7xnmkWr7oc7fQS36te0u51rsqK1owTI9bMYqBa/yUDz1uYPa
xtvzsjDxcooFJmxfql20kAtlaxMUkxsiqd2oM782NXKWBbGDBrp/rKwp2B6a9McsclZ8ytK3X5zA
J+vlhlLbw9wbYU/LbVecZjvyKFnb3Atripq0v1onIIEanUjTwjLvfzXE3KMsZvO1Sb8M6NOH18iQ
GINaAo/UW8ASvHIb8onIPH6t9cuAPrWe8E4H73CrhmZSnTrTCnrSW0GWtPPKvC/NjHRXMJs4TtTE
0kJoBu7rGnKQCnfWpn3BgxP1769PW4oKTygyhcIyJj8XMbBU0VnNOEgh4K/wSrImhbI0DGnTjqlp
j2DLM8C8gWpkML62Psv1lWBtyTalU9oRY0tBLjCEmfpsTOBkqhsX0OYVd3n9NAXT/9+TBPUUlelE
70Mwmv+0yfxmxvpbGjnnCDXdK2a01IeUHmWOBeWBcsTuQmn6g2lVcTC2WQa2D1CPN5m+9gp5/R4A
UZi/x5JGFASX2kjDWK1/WvqFdmCaCuYyvSn8weHkhXRAhLvQbo1+3d4h14emW5LjYFqRmTRLoWuo
D+Cc7x3fNvDSCX6no5Lq2coEfhxe/56uEGD5e2R5w0kUx6YVKo1A0KODj7llqNdDgT+IUsD3CgKn
uhourP5gxwBF1MbS0nanVFBErQh4MOwE99zbQ75u7GA6+/tbTFCy8AKykWFbTKjWBi0M/R6BpuRL
z9XEcCSXVoKlJaovx5QlxEnT3vXU2HfzmvjtdacA8cS/v37Oralx8DgcFka2daZvMag8Ef5uUvuP
lf68PUPXjQLCIH/3MURKAbbbSwhSWyCV3EcG36lgBqVANd3uYWkNJNeWD1DEapzYCBPILnosBZ+z
CSbF241fz85jBSR3JuLagoAIfAJBLR64mK34MQaFyT1K8pVzl4BnBC9b43ycQQe+T/A6tCF6Xm1n
0KU/j+qoNXjzhswugyDq99uftDReyQdaWRaXcCAo0xvyExgLHu15/lrTslAo6AyQl88aNcxrC1Tj
qChDgi9OvgLKIyjr/dsUFHB3pa2Gy0oeD9OuB9v4po9KYyWiu340GDL0INFzS+/B4RKO3fus3NXg
LRbJ2+0pX2pb2uYqkDo68BlDSESzKSYInEVOULDX260vbBEZUpAXBfJCObZIAz4pPDGlI9/CiMDT
pqxskaXvlza6sMyOC7BxhyCI2o8cWh8i1b/TEqDC20NYOG1kOAGPy9SIOwfhqA3xXbBlf1fA/GvE
KY5ScN9mWmygyyS43dvScKQdj/s0UBIReksdENqozAia2IpR789W3nmWVkTa9BY1y9SqMF/jCEEr
aywD8O6A3SYXD44Ald/XhiFtZJBupmUHLvBQvwR7Jbi79GI4atO0MoqFaZIfySvQrYwtmO9DxALA
dnWuCcHJGDxKtz9/wQ9dtKA+B8SiFhekcwdSt7Z4bafuuegA1b7dtkQ68X/cGAi/pUO+G/OxNyo4
OWEMwVSD0tdKo29mrFzosHVvKJNNkgnTLe36fZyg+gFW6jwFZ/ft/pemTtrwNEccbtiwsAZJlTcy
xNlB0XU7oBc2yNtdLNiYden6033CsDRU+zW4rQjHfIJwNI7EttolxgDVg2JNHG5pjaSNX/R5WWoz
zkZQ6O+aHLIERrKS5Vj6fulgpwmqT+dmpiF08NxiPAvoOxHtTzSsVRos+BRL/XuCCmsy0gL00+Gs
dk/FnHq1Zm6Hnt+V2fgw6NGxr9jKbXppuaX9TuZCnaI+q8IMlYDQhkjwPIdXxY2WVV87+yxpr4se
8B4nHUywPzCXWy+Qhf+SGckkFg2DXHhpZCQc8xykjU5RPDM76iEx06QbO+P17nY/C1MkF75D20hz
UIdphjkkXrTsxPDXrK1EWQtLLVe7Q6eXaDY4j8NZR/A2HCOwME1gWzSi2qXlE6m5f3sU19EpEJqV
NnactnmUMDwl9yK1ttGFdSLSsvJ5HAnZaXlsxNCjiAAknkD47SV1m+e+ndXxWhp74QN0S/oA0wTQ
zgYL6gEcq63jESiKjG6ZuBOHwoKnKa695sOu732QQP+9f1o8miepWY9hak/3A5vuM9Rb3p7G600b
cpm+2eJpzHDA8du06rsQ+XtTOvvbTS+4FVmcl+ujwQmFKUCxaTs1Z8IerfpRT6Ov3dhMyW0pQy6G
CBR4IShVPV6AaF1ZCZ6Xdojkr3pVs0mS5WoITVxor+ClfyNKQ71oq1Sb25OztE8kP4Wsci/YFHVh
Yhe+pt1HavlM6H0DsLnSXNRzVs6mpaFI3orWoAMdIHkaQsvdyykDkf8va5Vn5OMt8soNXq50F3Ul
EO7iVKp87Uk9AOl6aF+sH04I2vDAuJ88PciC/Cl5sL+TJ+dED/0x3eUP+X/FfyCuU1Z8wYIRy0Xx
vGA9TxqjCg3Qd3CrO/WTujJ/S01L0QtAgtBxawhefNT2Qav7bzbIFW+bwFVBS5sY/wh0854UXW3T
sNXTwTMyq4JAFuuehgx6BcDOCMgyQOzFK8pxviusPgrSdtTeYtVs7kB727oJhGn8ZK70g1LmSGMm
Nv9PmZHYdLI8Ad5YB1keCEG1d7A0jJu2IeSOczAyDqjs3Co1szxjhNwRSKj7L12AdOsyjZ9CIVo4
lUrqdgon/ksx+83sgN9W+SEgT3d70q47Fd2SNn3eUDAcD/YUivLUgcuhMQQwqadeeftK+0C//D2A
UZAaCiERDefGV6Hmh2lV0++gCFxZ9CV7kiao6kQ3myOewSnYVWlhbujAn25/+lLT0tSMQIUMSIjh
2XbWLPD9T/ZWnYu1yt3rEw+Gur8npot7iGsUZhN2GfkGEcFdPKGUo0vFQ8WNFbziZVP9603A4/V3
H4aFvC2uANFBh1zMZKjUj/LmRCbrN5sSFT5+DRyycCmhMhipTPXC0eZ2CBsB8jnKL3Uq5fwtKetH
1sMzmfr8vRqdB861A5vVU0QFCj9i+n57qa57ZSrXrkIFDcyiIPI8NBcRSMh6gLM/GMXXcplUkyyh
UAsB3hetAy4T8hZJ81/SQW3p9qdftzKIVEtrZDq6BrEWBAy2vtWm6kTHeq3Y8LqNgSrx77ZHsyGW
UuBuA9ajbdE+9dBjqibAjszOv/31zoKFScdhqwqHGFPTheBytYI5nb9BIfKuiUFtT619AnQ2K/k9
V4oVgPbCiGSYkIEcbFLqaRdOeEz1BzpbzzZ11M04Kd8pabvg9rAW7EmGCg0gEpmporQhRPJGNfVS
7nioOPiSz6JyIWvZgDu5N6GEV9tvgPC4c/Lz9mcv2JKMCQLDAe+olXTIKGvfq3j6Vldr5WoLrkTG
AlVTETFjaIYQMkOgSTLOfQWcfwyhNg5VDT/qx5Xb1NIKX8b26cQD7CuxQHAEiwKFtpYUvsl+Jcbj
XOdf7EDazGCLsysg1/tQncCzljZeHt0zSt2+ebq9CgtoIyrjfdQsZ0LrEYsqu2EDKvctCWKULGk7
UYGPcw5Nf/aO47E6d+d8Vzyor9kd26wBGxauUVSVNj34abpScy69924JAVMoF4yBIoJyY0IgrHKt
X7eHubRHpK2vTDb4KU30ozvnGqpoLCjMFa+yYMcyLAi6ieast0oXCpb7pa4EKXQdb3/1UtOX+8Mn
81IuyaUhxVfPCvmG9yhosjYrvmnhQYTK6BnH6HvwWufRfqJU342QsKzcfFT10nVMlYfc1vpTmQhz
DzWtBvqozbxR4QzeUPwZAXtm98Nrglrwl2hGvfPt4S5sWxlvMxYVtRWGJz/IWExupzo+FK/PoAz5
1pZAQ6XciLa3e/pYnCvBhoyoyeo+gsBbE+1THeXAYzLrj5qoIIBiG7YIIOTJH5hW62+Fkf+JxwIq
tyZUyeZ7TRXpjoLt3MUEDK+o9S6e574juPpbJPYUHkVuZNLo5fZ3LpxYF1LVzwZA62SwNZJ0B7ub
x3NXgNCxGWMdGot5fOQXrnkNonIm3s8FeHl00Fjf7ndhJWSYwdjXAERMpD9Aah6MVKUdODXUArT8
PjI1EHbb/Uraa6EjGXiE2ZwtK0JHuZG62dx4mX62gEI26+9a3HhfGo1c7TXlKMKgudYcRqsMwRUC
SYjJzl1dFIEAQ7Lb6fFKQmVpOJKbqSOHx7Mo28NAdRLgRvY95u1j5wCwrWbgn5uNNVayDzToFQuW
gQF0cGLQmscsjCIDas9srltAEIx0+lPW6gUCa6bNr1lHliGA9nR2z6Es+T6J2LrrUlrjtAKRBjTa
SApxWCRroKtrGtNdxfiwn4cUhfgzU/DyD+mRn71pzT9tlWWFn2Y4UbVBaCtvGwse7sJP/NnAoXpn
9npFkfRIsota7WRsmnSVwHHpeCHSevTM5pCvtOpDN6VQ17DtuT9nosvwKGdHdeS1uqbcp9nQJ8gW
O9amhdZb5kJNovlz2/QWAgQZ39VCJg+kPUYPueOIPIFjTPMzq1HOdjOSHQdJ3cqGXTjf5PK5JK1o
PFj9cIDkm/JsDhX4Dx2qA8cdKSu+aGmpLkP8dBhpMTP7majNgdVG/G7wLPNYkkcrV++l1i8D+9S6
0EwOU6jhCGa8J3dq4Zw1VusrbmZpGS69fmqdNxMYPKOoPsRmFW/rWVOfRjJah0kVkO3VxLCSO7w+
CjBby/3khomQrT5oTGk8/P/otUy9v21LS41L0YBl5DEEOTpUFo+Q5Y4y31J+324ZoqT4wH+9CZHB
OKyK1RHUHCwM/1PcN/ALuNz9Zfm2B0Us93Ty/0vcTe2e3sLQP23w526/3+w3J98/nZ7vHjlK9feP
7s/t9vf28ff+9+D+7oLj/Xa/d7f75727/320XS/Y5m5wPhyCIHjZ7fDX98OTtztszwcP7fh+uPPw
O4F38Hbhyd9s3vyHy695nv/m+zv/bYcarpXtsuAYiAz4sSwGPqoRfkczzO6/BJiahwiCRn5hawkO
+sK8Q+kYqGTxoOcWKa+9hmj18+3ZXpprydS1iUVxUkOlA6IkW5O1XjatPeYtRHVEhgJN42zEbWpa
+wk8iSJRoFyt7MjwIzM1L5rrna48jslwD11FSJ1sVSt5weNKAIkq//bYLmO4ZkdSwKIVMzRqpq45
kInowIRO9K2iCv+poMj/5+0ulqZPykEQ3Le46CxrT9rELdVvRrbmRK3LqXPt66XTSIHoXA1B2uag
m6Ta2VX2X+aIOPesWJtSl6SU/u6FHrOdAqFwPxsq8N3qU/5cRon5R1jWsLUKpNy9JM1aAkBDhCoU
PHr7wpiDBLoGiBZHSDvq2kNVptmxJkrz3gxzhmejGSpqrmI0serq1qCPnt6rGKIDQcvRacftPENW
tbQMlMEnLarkYxTq3ZndjEqBmRa7GU/bUFccrWhbcsX57ZRz5OWpDrIsiJhnuluxTsndOMZXgAip
Dm2ncLaTpjsQg7Ghke7NYLBpcQOIC3Bt6OMY0rrJgkTt8RvQmenv1KiNfGXS5sDkYFkjrBye7djQ
/KjpItyoeONBbi1/a4axuDNb1N0AqR5DZntuR3BeEfbCoxQZCq3TfCEazUvbrjmaCrh5v2QY8pNc
6kBJtKWkOaC6oYDyC8n1YC6yzP5a+44UTCSJiFH2lTaHNG6S+yhlGcQ863Tl7fT6EUVkzJY5tODe
xQLuDe1R2I/zPHu2ctDxGHB7dhaynlBo+/tsMoAdTu2hMvbCqc/9CMk3lu9bPPgpFHA7G7o3ZePz
UrtnDeglVSj8TTza3e58Yc/KoC5m2rNu5kiyITPjRs1dy77dbvh6wE1k5pgJT4wotYboalYp7RZq
dtOuxGPpnWV16nmoSX7oIsMJbne2tESS4wbf9Zx1ZcYPFSQxQ7CjdacM2k0hFCehnFoPzfQ1Lyon
qONG04w2HuqQVOR3ydJtRyENT9ja9W5hIPLdHyDUmKWG6RzwtgwFI03zzTw508Y6m1299si50Il9
sYVPMZdGYkvg4mDtK+rXw4+5tdy2P5c/bq/FdVoxQmSomkiyobxwJh4MpycQLhZGO+4oNPx0yIHh
BPIa8I4BIGdqHXWroTc0F+IOau2irhIq9UnWGys7a8kGpQOJdeOgFa2ZQ+zcLjcKK5Ifoh806mmm
aAI2DzycaTdubw984YSVGV8M6Fp2DqTM9qSwD9D7O5JYe1AsY+VCRpeWTfJyA0iv5qLqrL0oLRRd
QBR2ZN4ECdBXxEziaDBowmum2j1SLqBVawuhhozr0x6MStCEH4sI8lyFUCAfq2jfhD4IjxX8a4g+
ImPhwIqfmHGhVwcnqq3djLe6QxwP86maL6r3c+tEK+54YVFlVBwTOcs108gPQCnyEqTfuEQqIuN7
07SA8o8RJkIn0FwxoQX/KMPkBBm4keRmA26hTEBdsGy3vVVaK973mslYEKWSdmI653o2pPUQxvbW
IdAXjiEEnj3ftsdrn35pXPt7mzs9JBwzoxvCBBJrWnHO+ErD1wzx0rC0rZD2qnhcl3lYxPkMmruO
sfu2icifcqbxA+pw85UdtTQCKepLhhiyix3vQOdwn5XM5/FaIcpSy9JeQs1zCyGArgttsiu0zs1K
ZyUWuWaemBwZeoEAZNJHB49lLHvSK7JXqicIPyB/ngYQilzpZMFuZGQFIIypISJzCC+S6pC4g1o4
aFLoWrx2CTzkaPsyhsvCfzogOgMieiXBQ2XcgzxZPdH0GfUlns17PDKlANKugbWWJks6t0c8wTKO
97aw72x/jvY1032kfLx5Kt1UX7mdL43mYgOfR1MxFAtCOiEkNqN7UP8lu3FgzoYoQ3moc617rcFi
7/HYiYPbO2+pR2nnQeYUgTfHA9rYpEdAI557LTkyg4xexiDeZlJ24Gbp3+5swZRlBADUawanggpC
CEAlJB5N4EtWXiKWVkfafmUMvftIwfYzCtKfCO0bL+rKAfIQEQQwY6h52/qorIAMluZM2pHIXyVD
b9VdaJnRB4dq7jbRkBxsawQBeWGC7tDo0jcqijXjW3Bjsq5AZuFNQE9pFyK8L85qPvF7VrXzZigY
yDbwVvQ1a/iHxb1uaksR8QDovg9C0zGA3iZunXfZWiXaggXI7D24Do7VgKtVCNt2exAC0PTXbdta
sACZrgfZFj42A2zLHvk+ZcY+SepdotbxFmnNGsqj/UpHCw5NJu5hup0qalTgFdDKNkZ3n6CSWjW2
t0dxNfcCf6ZdhvfJAzSEYzlLow9ZxIQHUhqx0yjvj5k1Vft0VgrX6LDcmc1Vtwda/L5GBdBG0dTc
r1sUvpWD3b1YkB9fCSquhsiXD5IcrGXgVqdHThtGdjO5WQSCmFqA+xbrJ0j6vVLqZ4XzDbWNwCG1
g22NB5jbk7E005eff5oLFHZMeqJhU+ORAXDy+0q82MX+dtsLhijjZ7Q4FkpewtLb8oedvGvJSsi3
9M2SP4XiwpjqWtSHGl4ezfIlJ5ZHx68AVi+LIYUzbRSPdapZfTg0aUAUSElZa++mV2P2S9uSC1XN
ampVy+7DuTSEpyq54Zk0LUOtBvKHGEO1mZOqDaBjM7132aWy0lT1IugHlu4nHdx+asIdlzhVH2Qd
V7cJLjE/bi/WgvuToRgUDywFg/Bt6PDKzSyyM/LMo/lOJ/Rr5vABbPhkaq1KyNwIvL/r+aEZfTNb
MeEPBMSV+ETmYYFKDnXSDg1DYCmo9tkjC4dn6hd+vok3g2v646bcO4f2WT/aYbMtvMq/PWdX3/aw
njImg6tNHgnhIDI6anf2ttsbm2oznkBippyTUxW2G75n9+MxDYtADeNDFDjP5coTJr1Ke3HpXbKm
zDZnVPbFecjimmieiBLQaRn9i7CgpuGBTNN+jk27uFdFjUKdoXUK4WrCKE7T0NLvIAYwbFBVqf0Z
/Ib6sSBOQgIFgSRyjAm/5P1MPTsPisoPY17xxDWRT3THWreRao8KyKRbM5SmSQp1cz5rDyLng5/r
8ewrpI9cyxhIABZDwPypTvekNsQd4+rwrawc9Y9DI3aqkMV4c+a69CG3bWxMiN35KC5F3arDhrNS
snwD8XANomjUeiYdGzxkBxKXixaC8R1HwaEh8g0nRATJPIL9kvTiBcBTbZ82gx4kPR9+Gr2Kylfw
prendKrMjdVk06kquRrYesN+NmXS4tY4VhhaNSJDnaGQ8VzRsnviWqoQNzM05T1SGuuo1gN1mcGZ
P0G/DWolcx//shziuDFKi160kuHN0kwtVxkN5vVV9MPgFn3VYhVagVE831tgn0WiE6xngH7WrqBD
WgA7OY0eJK45yLG7wZ/LqjsqEKyukOzPP7gs2seJTFFQZTp4981xfGXGXMTbKR60NwR5yNMRFTat
ZKBJrGO8NpV0dsUwFa9N0USbsky6s63nQODn2ezBJ0OIHoo73uAUFUOqJybBlPWQjedJMnlqbvEI
eGSt96dC5aZbNQy/1ln1EADioh1tRaNPVYWHeletYuegtfUrG+E+4JfYxEFDgIp0No/KmsbO0jEi
hYIxaXQaW5VzEOmLyJsgjdcEOBcOEhn3h7w/s8C+4RzMuUpdcNJA9t5CAuwrRESXDXoJbj97vA5V
cgXFlXtKxuKUc+Mt60Dsdtv5fJABXXN7UhiTZqyd1A7XCkA9dL9UIvY+J10URDWSbSCqExvUKgGh
S8fYL0lhbXAnB/4gnycPcg7KvUgrKEUUOIhIK3jYGZ16Jxifdre/b+lAkYKauh/qskUJVoiq7Aix
aLotUtsGjrarfdCjBbd7WTCOD9XBT1OsKwzvFg2QV7YDTFByjvjL7YYXbENGixlMlHj7L7VDnWIT
5HP2owX3E8j6rZXjcCkMlbmkSsAQo7FttIPuFHloa+W8M3Gf8WfFJl5R9GFJ09jntOh2hZH69gg+
d0L5XZf3AphejW8V9sUw8MPGPk3j1LE8olOJs3neJ8W3HBIrzFy5Ny4Ywkcw9KltMPLkUxPzNBTV
neZUoWOLPQTFtlG/Rq5uXFzBla0g58ljxRJJebGCEfvreZyS5FhFnO6rqFJ2tlODbTLqLP2n07Xz
C04PjosjTTe5Ad5nMUHLR0xN+1AiCeTDRyY+nwxnw8us3kH4jAJ9gmpOJyqHLVRGy0NU1bWL10Vw
UQOospvaud9Ylq4+1GQaXYTu/UaxKuL3Q8NeHUOZDnUz1dtsyIuT7UTpOVdNbZdA+8Gz7LQAG3Ss
BJWhjH45206Y0sH2rSamZxUI0sAZotwzBf41KKm6QwKseYh5NQRzK3TPmZw1oo+FK/fHE/yndWps
RJRKjzBq8LMiyCvfOqW52xX+6kVnYbPKUKjOTuuSKUizJbQFvMc8VO2arOTHrrliAjKAp457ZjQO
rKxRhwFEnD01wA9hsuLJRqIf7MFtpRcbxnT6xjXn0DVgspm75JX36U5TLPYjIRkkyFA9Px8Sw242
dEqsbU4rKAHY3Vqd9QVf8u9Xggf97xNhnNVxAK9RB+nLqfIrCDAFieBp0Ki6voMYQf8K/TBnS6z4
Re3yduXGu+TLLuvxaWXTkpBOlLmDYzl6F2XyrA/kBSy/K1eHhWWVMZp5U1VlJ5C2S9iDZb9G6fNt
F7zUrnQTyzMV0W2apWHbFhvOpsBg6crhueSTpHWwpknFswgchmkSt+pHj9RlAIjd1qy/gvbH4S8j
vYAnNLteGbuwmM4D2Hh0PKcXPdl8aW5kWi+nRLCVFZdU6dS7qbbr6l+3G16YGZkdfYpiDhVe7FHa
9QetMn52fR8AU+jD06yQSl0ClH83AQie/jbHvo470TOcBEnrOsVJqTKP8DuwC3kNX2N5XxqGlCOI
kqx2xlxLQhRyPZlT8rvSxT6L+rOWfjG6k7G31SjMGHwPKSrBtSnI8lkL9GQwVgKbpQFIFiqok5RK
U9SHxNFZwFuIUoDnX38pbcv4Nlu0XtkJC75BRl6mSiucSelx8vM5sNkOGhiBmqxY6fVBaDLMzhxB
sMEoQlRIOmmuZo/Pjjm9ZonjqwLO9rbFXh+B5khR9hBxODcTFqs2m66wQUbEvMh5uN34dR+kyXi7
0k67VKekCzuri1y9aiA51XFtJUZe+vTLvH1yzGptz3Flo9DJMWe/nbZAhfm9vhJgLk3+pdPPjSvm
TLmNFHo1bax5A9DDGAc8XVnapYmRNjH8BGO4fmNpTe7jWuqtFo8uTYq0dRnixS5WkYhv01cS/46A
duqGlQm/7no0RzpSph61ZbPI4PfBJohYjyZBD27Hg0AW1He6MtmxcVhDh1xbAJtqsp+jOtP7wtCL
Y9rYO1zz76qS/MyEcewTZIhu2+dHskd2ppdOpNmyEYsacd+Ux9ETSHjV29QvNnpgbahferYvvMgd
98N22DanYqv4zL/dr3Yt5L70K80kZN0jXRXQaet8HMybHyh12tYeC0oPqNLX4/Gsee8vT6MLfge3
cVX36devNebjawZy6VpyjU1dghujTMtjPabbVgwAzYnxgarDF0z70r6UcACZd6QRIdIjK6rqXU1o
senK/ivPaDaSeZfQ8NO2BOG9BqkAqM4wcsrYM6h4vEp/yOafEGq7vTbX7U6VHWLeYMpQa58dEX4U
XmEowiWdDv5M7cFWyzXhmeuroMqeUThZ4dD6op4z8GBIAEZ0oKBhr8QIS2O4/PzTLAGQiuwTtM2O
6uU6pvzCKxyu94pfKV/wjpdlkLwjAdybtBfxn1hYfmclfqExv7TuFOfx9ipcc5CXDiQHibItHEZJ
XxydRHtoi3JvrL4jLDUt7fkxdgbI0UAve2xMZAuNLOiVSPnC68rlu6WN3UKjL6VgMgFeqfo9D+1r
x/g+UtM1roYlu5F3L4F9FiRPj4LRE0A7v0GdedCp9fv2tF/na8D3S7vXmqyCMQdKa50/+6C12CQB
7HPfnoe73J93P3OXbCj3u/fGrbzud7Ht3d5LvSjIPW3FKS+sjwwRpS3LFS6gK4ea4oeEGNuCNCtm
u9C0DHea/sfZle24zTPLJxKgXdStFtuyPePZJ5kbIav2lRIp6ulPKVfz87MsnEGAIHAAUtyaze7q
KlDO03yCylfnjM0zKnDqI1B1Y3B78tZal0KKhZiNWh+d6aTUCIwAk9zOX5Mg1mXQ74QCJWjF2dNJ
mAuoGq4UEJ8bt/qKsfgP805hQThc16YTme+q4ndh3Jv993YL8HvNZ8CBkNkyZq42acdK95Rav4XR
Arydg/C98FiFIuv07fbMr3UiHemEDSx1XTGdZlaGiMOgBOpsudUONZ3elG6cjbV5ko52SWstaTOo
eTij5rnur2Iczrr5CxWRG6NY60A624BGg4B2xv7RYKen2ar8rqXnvmh/Axia+benasWAyNRegncU
ERQ2neL2V83Gs5tOwTwUuy+1LvN7AQoENafBmk4lY75SsiCFqGW68en/QiL/9dZ0mdWLpQw5FzxF
T+Y+/usyj99BUylgofuXvpBT87yZHFy8iWsdySd5zFPSYp5OaTToHkAmZ2dn+zWSoiDS2Dt38cU6
Vr/JDopC+2ojI7liPWSur04XBogVsfomVLt2FNlDX62t19vrsjp1y3b45BGUqV2BzBwjWgJ3OyPI
d3akRkmE/eVBwssnG2u0Norl90/9VGlsGTHHBgBJS9Ca31zAJW8P4Wq6GJZEhmAy0RhkonyCgpCR
3xe0dR/AxUNOpZHHERjgkRKfMqPYpTozoQRngwptirVIS4X63KrWuMdT0T0XrEM02u3Md7doeQR2
5vrc5AzsWlyjviZS477NeRZAxXlh5sicYYv54x8Y4NqukgyIadRJPc+YG8urI/I4fYsfq3v7SPbg
ufQ7PyVeenHumTf7alB8H6hn7xTk3Vt/qx7sH0rq2hdIFmZWU32AwPF0KrwhwOH0UQVXRpXXeJeX
8CnKvJ/lrr5M3v78/YcINB+bQ/V+PCyyrstTKMd7JNspAQm3wDsr1siW3A27GjnhPZ1OqrlLme65
7FXTt3jBVl53ugwfrYpRIdTGcJUDDadA8axDgxo+xf8zeA4sxxCiAsQrgtRbDoC64QKuzbIMKFXr
USjg35xO3J93wJp4ytlaDh3+iFCg1lDgTx4NAUgIPJQLhAhbeAYWAZytXgm548ZvD8Nx/OV+5Pf2
r9j1LOFZfhpugXT+5feu7ANLsm+pmfST3uALe+wC7Zyc6l3jO34fcswJ0JX7NrTx7hzQZxJAEPP2
CV5Z7P8gYSelc7JpxHLgZDVJG0A+1tZebze+YnhkUis2mkTEy+EazV3uXEr283a7K2q6uiVZtDwe
dWUu0DD7lbyh3spbNpIRjPfZId5/dB5yfSGEyf0xmP4ax2WljoCseO0d3fDPrhPQQflA8m5I79RF
TPAFYCUO4r0eFoeFuyQJh0N8js+O3wV96N6pOwhrhjkY5+KQhEY07Ea/et86qf9QVtf2jGS9uNPV
YGKAC8ofRcj37SU+svMcaLAiJXYPoE+h9aRHetQeau9H69d+ehzumkt7pBf9UPvWgxVsLMky8Guf
IpmxrmNTjprz6eR0wQQDBtJFXGlL/GQ4tIcCx+pD+YhHL73XfOG5AT0pL91hq/t/WLZr3UtGq2fg
qWuQ+Ueqz/S/jR73siD2yT79nT8kB4t54h6yGKfsNd6RCz2zHyaUc0D1ckqxOkhEhrqnBFvrcjUR
jmtRRt6CWqIkWbr4KqisvAwvYBKf3+0H5zWBg3Sml/oP/ak93J75NTfCJP97vSvu7MaUobP54jzX
D8rP6g4BmFDsrKN+xipvleesOGCmZKBwg/PS1pbNdmzP9UN3z/fN3nnChD47+xkC6ZavenlY7q1I
7G+PbcWAmItX/slzcVE16HJQ7QHLiRLUnvhassX/s2L4ZI1XAYxWWqiYtRYlAAPdE5H60GXecozW
mpcslOr0tWovlyjY3hsPbeuPVtQdkvvqAKmj1y7Qf5XWzrzQnRsOP4s7ECDjKq/v0j/G99tzdxVE
uGxCyUTZNR6RdLnyFnKlOmojsk8O474MiiMCCPsCWm48mLD5x4jASLV7vuE1r25/ySypszvrgMTB
sQXbxbf2gd8Vr3okLkXkHIvv5TF7RsHI7VGu7n7J7ozgBLL6xphO9j47sBf1Ln+24UOTb+TQXACl
31KQXduKkoEhOoJGRowxJVC/yXMjMGi8NYaVR6aMQgf1IFiiUrSdnqedvQeo6mAckiM5Z5G666Ix
svzi4m5Y6pWdKSPRaT/WGsBy08mNLw75rqhR3L1vLMbaQCQTMRFKWiihwnV8rJ4Q5oz/lt/NV/17
13hINWVemngZh/qbB82yjfDR2nAkE4FYOTGUCl12PZhnshN4cAKr2ojZriy6XA1bZw7niokYhoLy
jLzez6DAvz1Vay0vv3+ybFSD6niSIsDTUzNU0p/I+G3Eyhezf+UmNKRj302cJ0si48SY5Y01CvzT
X2r+2k6/zBpzvyVIeZ3HStNlVLmgIgV1h7p41OZRD0skafJAeWpPfdicUUxxyHb5nRN18Hvi8GuT
Jp31eYoxtA4Wjc4vRf3KtC121LV9Kx1uLZ2pYiRYDQR3AD5lfgIahCEGWwDqtG5/+1U4D8yxDM1U
beCE7MWA9MH8LfuRQFwzO9Q77aTcO6Fy1wBWnT719/Vxq450bYVksCZTek6cHic9/kC5rJt52ov1
Xj02r/H3ZAzwfAy7nbD38Uk/J7/Gg7FxIte8c5m30TErxuwEIwXBDQjYL9NuCHjYR0awOMgo1N3x
IL1v/xZRFbU/3GP9pAfgeYPnsGWsV4yCTPBYzaSu7QbrSQf+rSc7nlp3VGcbFvRfuceVIyZXFoCP
aHaKFgPswi60PBVPdrrndxTPxT74eEnhepc762ezL+5IUJ8oXu14pnv9nzJccPP4O3Qfyrut4Pza
aCVbQhhbVBRGBIv1KfPwVsk9Uqt+y5zd7b27YqzkcoSZ54baUNjYHrJUEOZOiz+3G16LH8nlBmVj
2bWTY4suhQ7KRQvA6L2bIneXX6aDHbR4QmlHgd0BiP+hutiHHibldt9rsyYZE0qHthg4FnFClT5t
f2QWiuLcjRlba1wyKMUwC7vnsFSIvoYJlJPr+aBYW0iaNQdLhvJmXE/yZsa3GxfrW/9ivql35XN/
infDW/bbeVvkhTa8SPf6bSJDehNzdtOiQE+OmwXqVPhD2npt/E74o5H9dVC7MGts67ZdZufKuZIx
u06lx1xXsRu+6f6H5uXBy8dd4eGBf/czO+5+Nt4u857SAJGi0kOZ295GsFf1/qLQCL7z39PbY+m/
3d4cKzteRvgyPhUgbsDlVkKQxLI7cNZpG02vRcBkaG+mWNByFmi7CZu/BoSWIa2Deo7X9tl5cj/q
exp1O9RpBdbjdGQh6qlO+deeU/+20yenQ6gkrbsOi2m1jcd78J7yecMmrl02//zzT23HcW5b2gyT
G78KXw3Hu+yYX+IoPisu4pQsVPbqWQ9qPA5L4Cuebi/TyjGTORzrwplztYZ/xtU703yp0h/C3Yjw
/FuOa5tRsg9tpjDAvDFZbKdc2BnicI/VKzlPx+4B63PMLk6wpYyyttska9EmSedYKNqEpMjoN9Ac
HZyH2xO0ON5XBiHjkyuXq5OxHN85f22c2tNSKxi4FVpk9qctirvr/D6aLiOVy7xlKAFGL9PFuIhj
G7keyKIQf1MvfRj/uj2UFUsko0/1iiqmO2GtVS0+s+Fe7xB6Q6lSPKTnxtRCVViHKqs2Jm5lSWQ0
KsXVYFc5erPal9b40Rkb7a6NYtnJn45JxVQhNH15IeWDb4n7XMyh4FZQ0ecypShemzxT39rC+srq
L4P71JnBkb1kKOc7kVL3sjrqm86nMNmliQh3hqgoVL1089VJ7XPXPYzFFsnPyrGUEVxc1XKblbBw
YwzW1vu8eUvIx+1dYK8MaRnqpyHVRAFAwsG69CAAbiHfzh1wKfLqkSrlxhKtLb108IUhynZqQEOD
Up85AB8kfbI0Y2tj/btCrh1J9X9HUICOs5qVyonAnz9Ayckc0z2zRmOHKjcbjFiDunPKutwD3t4+
CMUc98ABUFCWueQwOX86PR58o27AhSAsNpGQEVJsXMDXrYUmA7n6eHSbvjWdqFE4Ci+/uzML3PnR
RSGSkX2lRI1omozlsou4Tljlkqhn3Liks25fgGAGPCBvtmz39f2nyUAu2yXFMIyaGzWQEf7B84zt
oViYXAwgGjeu0rUulv35aR9Ca5c20KAhUYmIqBfPyV2j9r9RJLgRbf3Hv/PfbaLJaK6YAGvAgN2I
DD0BB7uZuijZGvJgthvhaTwjvzMtEyComMCsM+bxi94M/FCCtPlgJE2XeUXfgjmwzqkV6SlNQmrG
9DKj1NEfFBPkeKZWLAwhxi4RGmKBaUvfKl1tXrS0qZ91IMFxc+flIZtn91HXC6B5TacNSzvpI1Tx
DEFGwcvtUHcA52CdhXkyKy/67ORnIPKAJZlGoBrB5ZZNETPcbPbmuUOGSU2OdGrVI82IHVVZob5r
fTP9tvWi+ekUoAX3RzVVczAYMi3qUMAYoVwbZE7jYLxUgvdhBUGbdjfYKlJzSa47fskRQelrDiRo
12eRo9elh5wTV3cFmB0McCcWOjwOglJUWo3aHWqlLK8DjSMkVs0KKbwkGb067dygmVxNR4V4OZ+F
0wyPiiuGy1xxxLYntf9224CtbByZPGxRiK+ttCdRAuVyyMoEDZvuOkPb3W5+5QgTyT6Ws52gWJK4
kTsZM/Gmns93rLALD9n2AszzQPUFDa/T6HZ3122lJiNXQDVDq2IAIrsGE7TXVCz3s8ncSNquTJUM
XKl46di1pXcnSwFbxL0mXkp7w9KtNC1DGasxju2RxnFEFfCylbN5HsDU7U00+doyy6LFVBVtNukW
uMwUSHmVTT55Xaknft/VanB77tfGIC21A/r/bC4TJTKq3Aerhsezc659Se4dZlq6BQ0XuITMaEg0
5uMLto3mK7F9cA3nQ7RECSy7ebk9jJUtJKMba2KZeG25bmTX5UMLvEFZThs3+YoPr8mwRQYObFMr
TTeqDVpFWgcC+XIYUhTTQTb1YsS2si8ccA0bS9kOisT7umwOCMSjlrws4ZZ7mslZ6gk6ZCeIPw1f
qB/FFSjzYdaNbjA6KQ6GrO1FuTdtkFsRy9edjdtjZU5l0ks6NNBOLx03Kob2oVEVX2u2iqDXmpYu
PuboVka1iUCG2273U9LqXhqXWxVI19070L/877WqO9xSEwfSEAiPg4cp5bbHCUA5Kr0kIOPxvrTl
ZH5IcFTVMctcJ4KAwVNCxEFt+FZCam0E0rkZmgRYE6WJI9w75M5WNfJmkY7d93qrPjmzuvWyWzn9
RHIjjWZRDoeGddTaqITRYk+fxsM0fMnN1mSyw4EaCqucSolQ+jv4orK7F2YbRqQbQ/6dqcpWRGJl
FDL4V43B+xObmC1NaO+1RV6yIjs6Gft7e6FXFkMmNzTiuQLRkkoidQIgZDrPWhKAIr2YNq6RtfaX
3z95gX1h5jmAs3HkmnHjc6s0fcip3kEA/X6u2o1O1uZIOhOOGaeNyNI4aoQdNSWEjE1SV17fjeHX
Zmk56p9GkRfxXOgWTH1RPIOdxK+1IwUVyWxtmOEVn0TWzmtVrkHwBPjZ3hTEJ6xDrqGmd8MwgT/G
wMkrna1q5LUFke7EEmSZGaeTdmqttykDXZyFrEdXeTnfyK6tLYZ0vJt5Nkt9Qn2bFpOwqeGV60N6
KSb2fnstViLimoynzWyXD0lXa6euyaGLBFWct7Jxq8PAiHtwDKd4LnqthEaRIv4Ks+ouuiaIR0Fc
g+gOH9KHGDv+0U1bm/pNXJOzwesxrBmjXtum/KGxXTH6ibs4DGrCS3fHcm2MhhaqqRvmlWDfXHm6
yFq8ipa7A7hixamIc8sfKxrEdX3ojZZB8a57NAT/xpMtwa2rVGO4TGWMrqqAayI2qXZizeicExbX
L3j/FRxlh+0QkJQVqS/GoQUEK1eAEitzPnkD6LB8zo0tO/ZvL18bs3RIh7IHxZtZz6fY4WLyqGl3
xCMxXtSBGWcL/wwxip9uU8Ld5KBj/LC4YIe0n6hHu9bY632CR0qJgIDaaOARnur+pXYgYGwbSuEX
w0juUZ2b/aBFVX6U2lBeqq4dfrC5Eh5P0vgSd2J6nhxov9hWa/Q+eN0aHa8wA87O3PUnS0z1A8A0
7QNq9tzey/sZWncF10JUXIg3EMDND6pLi8C2wBqjqg2jgUtGI+hRS/uY8x4Vrm2r7xM1Md8FALue
o9bTYeyptUdorjuACAucvQ7XA3WwqqDujOFVVFU5elCGEWeXF/SoE3fecUUFIC2piz08o87XTVGj
MKA0H/F0GUJh2Ebq00otClQMWKnuQxsza0APThG/dApGjzOr+SntW5Dj2rVugbtpYv1GlPG6y6j+
hxp0dvDIHGoKnEeda8cGiob33czETxSML5yQ82+16M1AT1x+MkyIecU1JtqzZyP29WIU52SMSZDk
XRragMVvRPKuOl34KGl3VbXdGTOQ1qDT46Ghz8eK9hvG/6pBQ9OS8YcUzaQ2qklAyP1uJ+zIh28c
3Fm3rdla4xIWAeo9aF5v85Oo20gf42yH9NFrbOvG7nYHV+09vl6y921iULNQFOi+9jao/f8gLIOI
4K8OhT63O1gbgWTvrVEZm9TIjZOi2w+iL0+2DjZFXfkKdybBACQ3jpYW7wkodU/pkPWPeBgkMx4d
Omy5kRjgUSmr59JJsh9ZyUGNf3tMV+9j1ZTRiWCHAWcIZdlJTdrXxp2LoK/GPRKi35wmiWFx2o3D
tNbRckF8cixKs0HN/5TOABffTXzwmwQ0chBkH2fbG+I0uD2cq9cNhrP0/qkXgGBRFT64+SkpWQMJ
JXeK36mblMiplVQ7Q3eAn2PVML6P0JN7vN3nyraQgYmJo6p5H8fiBEq1Y1lMu5Q+JxN9+VrrS6+f
RgT0qMEKl0IBcXIPbBoiUEMGumZsPD/XPl468kpetEAGEudYQzawaPegGgy09un2ty+N/OcixGpI
R54VpQsksO0ce3d8rIvp3u6yjWDT9asebUunvZm0Pmd6VmPWwbxXpPdqye+NTNlrwgrJ4D4PTX+v
gInfizvF3Pfjlx7s6FiyAnWW9Dp1ivnUgD/rHrTKA4pbHDPoM0M/0BwKXxtH83oqDT1J9sAcnVnD
dUmO0Gc29vGsUMTJlTpKy+otLorqnkIsyONgezkQBU466m+U+8GyTV8UXDhbn7EM7MoqyohEnQxN
Dbwt5K5VcW46cKXULc5XvCtQnPOtAdG7X+PjjgMUZHYopY0jFJhR//YWWjnQMkJRIHKtGQxGvWWg
bJzeDGT5GDx4Rn+O+WXItop/Vs6BzJqbKM3AxrqcTxXlQN/mw+z3qE7yuqz6mpmQaXCNumMmSK3I
0Zw+mPobLK+eo2zJqqx9vmQlxt7OW4TtybFgr44N4V0N0lnxlvzryjmWqW6RwitomYzkyGLxYAxu
ZNVbbAdr6yuZiIFyBWh9h5/w7ASgCAE5cSzGFnQwhah/EpD6fei1wo62PndiY0evXEUyWtGsQDM8
Jzo5zkBHUfUjF28u/av0v5zsz+1du7Ycko1wmF7basKc45iw7L6GCFuuOIUPJfctZ2dtSSTbQKws
dW13nk9qb7zZBvEHwTbiPdefnar5H3QizI5eddipqtJOoKifJn82uh7eOfuDECkKtDKq+gQy9YGp
2uV+nHrtkUDr6Wh1Crub+u59Guwpop2lfB/dWEXQlI8+U+cxrFqTvfc8A9J9LFRw00PXya2cZAts
vzLzMs4RD2Dklxi2amXNz8oUo0jdPaTapmbNWvuSg2E40KBuOZuRc04gCp4uzyOw61vFZv3vihsr
4xVpOzoOsl/i1IhW+aiG9De4kdkTknUOMGnd+LcRotrbCCjqKKkKJtB9nydEFX2rV93vdUcUf64d
1ad9WTzExNU/4nJiHjVidsdt5EAbm5iRS4TiZRpDoQNkfjwkyn4hbJWHM9LN/lCMQI0BnPCmj+BJ
dgYh/o7wO/ZIJrFHqIO1Ya9lc2Qzq9gBZIwSE3foD7UuaiAy7J8J1C73Vh2DsxZlG8j/CQb1caan
ICXo0bSuG5Cyd0nzYJvNMXX5o8Ub9QH6iLMn8Cj/0bBWFF4qSHtnGULzW+h/bYWF1lZw+f2TQ+WW
Om+I3TXACX2fVBC7NDTopr+3D/7KsZRZoCEY3MUVFKxORjt2KDLrRXI0xrl/+VrzkrXkbp25LOH2
EfLHd/Y0/XIV5YtfLvlTDin6gqWJfoJu5LCLZ1sP7D5rN9J3/ybgihPxDwD3adbteFY1VMk3JwZM
vuNCAw6CdEP7XHA1oA5BUK6LuDkfwZwMVuKSHfLxiQoR5vWMYh+2F0LdZS05pFYXCte8T5RiX8z8
MuGi66bUs9KNL11bQcmwZlarEVtAlFOpLRTr2HOkdOXXXAAZqtnVAvRPzBAnXoP1SUOR7/hqddOG
q7SysWV45gB9h7xNU+cIVym7G82k9mJLB1luX7EtFs21PiTzl8Yjs+u4R+lOceDzY6kdK+Pn7b29
civ/w8h82iGZO1p5vjTd0dGP+U8V+WNWUgCTPmrEqG53svb90uHnIySC9Em1j1pe36N0/K1n2h65
5f3t5lc2jwyqdHTHAoM4qFGqpvEFuKUhizi8f61t6eyzvjYb+HnipI2oZFJ/tOXGjl+beOnkl6Ya
o9hNgJHXVIMyqw6j3YDt+kmledAZyUYh2NrMyy7RNM0jVLkQCHYRDNXeWf6336ZHXRuDdGphdIWl
EfD7g+NV+JBz7g9c0bjmT53mIkOdswHBV2eemK+NYD4wsnIAQKZoP1xzTk9GFs3TrO+7pG2ifsj1
B9fSS+BPjCWcZA+G6vFYQQ5YJHlr7TKjBWeqXdKiRa7YzCaYLzffc70l32OgQ3ha1H8zPokwUZt+
p/ZAzLgElOG4PsnFtjuk6GwzhVqf1pftN9eKK4hd6iUNQDynT+ea5RSV/dPcgvrIsJ6LxLQDPSsn
T4xqeaZWnp3KzAG1q1U7YdeZ/G+ROPkPKGpVe8eCsgOzRY57u9D3xdRPz46mWNw3AMx9cbtkzB6F
loC33YES9OyNVlKdmFIgoaSm1t4Ab/gzp4JGOdfiY2mjdECJwUISF1UdlWNZ79rMyg5qr2v+yIbx
AEHHAaCwog+LJm8rQArpuB+g9L1vBgWBWqMmAJ1UsQ58EOcxPQ9N5WZIkTXAnxhKc0oMnb6Ifkj9
EakNflQBIAZEXjjviuuiZIgP4qkYdRG6NSP3Tm0Pz0i3VDszcUiIRL4JllMEX2rUI7TmQz5o9kvR
59adyTLHV/Hdh4Iw4xUJRt76kJOzDU/RyulnWU0zhd57M4Rqld9BAKoIe06ri1bnYEWrLecyWi09
VCwGCxusE5IrVK9P8dxPIVZbOU8m0Y0w6cb83omdAoxPWfNnLCmo9poeMo0A2daiCx3Hbg7l5LhH
fSr1h46AhMorXYosiLngsTRHGKDBFBAvJWpMfQXP+feO9wq+01QBSaK12twpumvYYdlUqCEQXcr8
lOXKrhZKuuuQL12eAG0wjWDgMIjge60Fqb2GDMBzicj4L6sValjGMc98ZpOmgiasm732qYgbr+ME
YrAuxXsUEQZlBApm5s+zK2jIATFbVFWDEbs0aJ1nxcRda7iK+QvJu+6pHLRsp5ZN+5bH2UsRm2Kv
d6K2IhtsMMeGpBDem+cBAtQVRek3fwfIb7aRi6HJJVZAFecrs60OftfHhgXWuMz2i9EAwYdZgOXt
a1ejjOA1EUMTmdqRY24oQFXPZF8a+qulWluZ/hXrJvPKUnMe4wQspifoFOI9hKdB0gPurJvJxsW1
8iqQ2RYFAEOjiXKBY5tA0SE1WX/M6tLycsfhBxIjI/ylW0aG61aTsDsgF0FnXo7Jz0LXlcrrUkff
WIiVC1LmVcwAgeimTGtOnVno4eTmdQSapi0FmrVJku4YKH4IMTMH3D/a3m4yP4ELpGv3E1M3Pn9t
maVrJhVGbVmFZR4L6I4g0Ne5d/nWs/t62/9hk53bruQ6KeKjoTrjgyja+M+kxGrA3NTa8PFXgi1y
BYCegPaxRbLvRIWmBflEvtE2gU3T0kOhKZeeJ/vSpl9zK+RCADcH2GowGQHf+Dc7sf0eCFQzg0/X
QVykpuHX9uviEHzyGiGSaKWz6BC3q9352IxxEQ7NNPy43fr1CfsP+S4IgRB8UvHa162Zn0YNKf48
ZShv1VweQjBHAYXcIDzHrfoNtNb1LfwfRl7DaRzHqmxEU7vxjOLsyXM1+osTGtHS3piztT6W3z/N
2egUQ6xQRBjSkrdvls7FM20bBRSOuRVC10rZcPlW5O0NGbeMexahamplJ8sh8d6o2iHsHcfwe8CV
MZMlz14h1+qegE2Y91UTA5fT9/zp9tpdNzWGDOusNY4SYWiKH3Xw8YHOGshsqLVumOOrpRuqIUM6
9aQ0q34C5zzUFlHP3s+oagXmW3VjnxF0CW8z5/pdnsV/bo9mzTpITnqT1mM8GQY5Gg5pD5rND4oL
f1RNta8J6wHT+b+7wukS1eidGfDdgl+I2ZypVm8AZa4tBXhSZejl5CAPp1rpcOpc+5BRaCEN2sZ5
WWt6Obmf9nLaZLmrqAAd2/pL3DwV7q///3wvnyzZFRMpQ551i3JcLuD2G66HmvAHAOFvN3/NsCzN
S0cQCKuGthxqG42Zpk9DpTgnIRwW8Lkgvh4btq+ypjnaxtxsmOOrLEVLl8vO+jxTNpY36evkREua
guOxFfMLNK3IbhYEFINmA8FTVmvdSaOmsdPyOL1XVBxeEKJkY5iaZXZy0tjcGx2I0vyZcv5d0SBl
7TFjNg86EZDLspok07yBtHbi5YKrALW7ierZNKcI5LkjdHwaxS8Nh70qEBVonmxkhN9uT+m1E7KM
Tzohbu6auJyxZ52EkscOr5OQpLGC2CxpNjbb1SgW+pDTy+oINF9TFClis2xufQtlGZ4dK++8aYom
shOrdX0zLZUTV9LEz0arC0jZ8+Ow1Oj6KZjWE/w/+FltJXXfAEYzPSj7jN8STJDwmUO7n27bJrNf
6EX50Aya8t0QYM8MO2bze5Ih4nd7sq5dActkLcfp02YoBsemPaqnInWeVWCOoZoBYlk39zrVdk5T
xYetiNFaT8b/9pSriWZRttTfkDr+DRQ20vKUkVbxXERIcy+pbW3jUK3ZAsn9Y8jFzrQn+dFNByQU
NIiR+LmDN/ntOVvbYJKBHFjep6yiyRHMyj9hhe8GAdrmMs+2sBgr3y8DbRPIHtQgVSaRE2v3faxf
rKF9uf3tK6sgY2tjzrQJWREnYpqCRIFzGvP5Pk9E5vFa23CW1j5fMpkqgZicqwPJ7sTDc9+B7SDb
4l5Z+/zl90/btaLCbnOSkogk81HNnvUuD43O9UW+VaZ47ULHgZBJdnkxxsA4Q88eLIV3lCU7KzeO
efuQgeyla3mQ1frvJvuKB7b0tkzhp/E0OHk9HEuAzq3pSdfad2HW+9JcyjFRX/e1JZcOnqlYnakQ
x4zyLl60t4BdE4PpV44xBymlG2du5VA4ktVlnaqOegc1a2YXz2Swz5Y2PfXE3ti3a81LR1rr8d2x
W7sRsTP322Q39KkrYzdB8VjGf9+eqLU+pHM9AVU55pONKiyt5oCqiHxEmGdUPLCCw0x9qRO5fonb
zHVyihpBrQO1xczeU6WJso5vnL2VMchI4QR+4DRnsRFVk/VIM/U17px9V7Pwa18vHe2iH/rJAq1r
lBAwZ1cszGL8kwRfa1063cxmdOADMaKe7JGZR+hELMXPG9++fKOcecJZs5cp+3TWun5iWgvTFCFW
FqMCzo2/22TcT5ni62R3ewQr9smWznNMY6r0OFlRXMa/2xoxE+5ommc7Ze5bNdtw4ZbWro1EOtEE
Ul+gWTKNyKL8VbNAJKiQrdfS2ixJ55jOTeqC9cSItMYNGG0/zGEu/Tq3HoQ9geUj655vT9VaR9KJ
BrKRpIaeOVGPKphvcymGKG4bqJW40CttZm3AQ7DMN16ga51JR1sRA894W5FoUMBxkB9sEwTD/aGa
Z8TwX28P6CoSDRtMZrHNMwgwqRbqtfXJKXQvn7j9a27sePCGPklCuwAcWG259n+cXUmTnDyQ/UVE
CCSEuAK10vvmbl8I+7PNKoHY0a+fV3PyMKYrom8dfYBCUqakzLfsWzP0ER3s+RkdlqQIcs9i45X8
srF/rXGcKZxfwKjos7hphiO6EXvwdKLJzmLCzaGQPnaXOKHX2rlbb1vdumYoCSjfXbLYMZCptkRg
G2i6ifoGYXuLAva+m3ABENcwkBuvWwv2OqKrUTWa+Wl2uThaE0Nua3zIYzMI1VJEd2D1IHUHlevw
U583w39XpvayTv4RcWsdXt1bhdCWRU9VkUCd2F5agM0hHlVF9qDSex/FDcDQE4ECA0mWCDQs983J
E3kldf1v3/Bf719lxpyKrnBFyU5LM5sXJ7NrEifDAkPUpXJK7wyHj+mYLgMdz30DK8VA6LJpIqJt
J7CLotrlbBkiSvnyvnTKv/KzLpnzX7/q8v+/Mmrd5byroB5yov7ymMy1CftimAOruMbV3Eh0axz6
NKJjlBYWO01CtTLoLWgGO6NTX9Nf+6fsziVkV5kUROJ8yWzIOog8iTqT78CGeWq6NpyHPICkVyiF
AEm9PsDCMJqSLMCxeUcVDDhfiwby3+TFBYCFufeF3QaSyiO6NlcGd2MrWaPYNZmVq9MFR8Nifmyt
PNT8qKrlXolvny/qrcFdJeAla9UIlREPV7/0tcZdtrLTh88f/U8Bzsu4rvItHwjJwV4Rp8IsCmdN
5uUhQFjDaZq6PFocT54Xw/wItmzuDqgvoNot6R7yqR6hitX2EROc/vr8x/zrOy9coMv//1qlQ5kD
1g6zTACnzRJp33EjPmXiSknrXzFwefpqBaVQPEzyemzjVqb/Wdl8LrivgjJrr8GU/rUOLi9Ybcj+
6IgmhXBCrO2PFrw4W97WyY9UXXMs+dfWeHn+ahnQmXWmQSs6VhUo3JDW3XPoIIQk986FRz9ge/Ty
tXlYrYnOpKxjRImTX4KzkpHvQ51cWcob37DeeaVL+0z1tR2rFB32vqqjVDannI33Sw8JgsH/ih0c
Bmu9AeU1rUbrImqUzs5rQetXmeno8+HZWEjrLWaeAAQWI3R5QAqDoodd2SdFGhZUrXtNsm9jKa2h
8nOW9G7lD3ZcufLRaScA/wbyNurm0fLElQvIRrT9P+143McUrFF6wMeE96tAe/6pqvQ1MZqtp692
nEZaHO4Y/RxLl7xTT+7s5JpX6tb4X175V5qoISJEoYBlx4v07+mYP6Te8sDH9Pi16V3lCemDO62W
to2bzg7L8jsDB8/PruTbjYld7xWAUYxlq1oaJ+qu6D4a+O4R778iv3L82Xr8KkWA9G06ZeDC6rHe
CpalPSgbbmtcW9Bb8fkXV84qP8AVaKKLweqcEm9fVWKfs2vCORsfsD4UU15Cv8ZgUSZUO1EvRmen
fTqFrl/CspC1zf7zSd7IQ2vV9ZYmuT8Z347rOjuk5aB3E2uqQHTQmTFlA+kIfU2sZOuTLj/hr+WK
qnZps5Ihlqmkv8tsghRQA7Eff6hQxwVu6Epa2oi4NampVj4D1QyAhob1tzxpjkY4b5+P1kbErdXW
awqIMhpNdlzQoUbj2binBux8XMwnP/z8FVujtA7qtkxS2yxYU4LsLWbmAK3v/7queHE0ZCQ+f8nW
EK1Ce+4yrC1wCeKkXcgdzNbZMdWi+eIErILPh9fUOBRqiBvNkzOYjd0uBzTrygBt/fZV0E391Ag2
DUPsu/5ZM5h2Ztc0xTeCYU0XqiuNxq4Gy3h2QDP32mOqPEB6nD3gvXtqX7nZb8zwmhdU9FANG9uq
jYVd/CaVlZ+sen6cE58GPayFr0zxxlJds4JwhkwUzD2wjnS+t1MOhJltZsAJWXZlIv7VCMTJ4v+x
gioKXatE2HHX5MFQPujk2alQqwIDpmi8cFLWld7V1oCttlA4G+VGVZTEtH+vuwE6YHfG/XBT//R5
NGx9yCrkMpxXoEThEuj8OVB6LiwdDb19dFNxM7YCjjn+OIXCfM2NC/J4/zcPFr1VV3zy27i2ixtm
c0BK0sfPv2Rr0lcn78GwadEgw8f9DDuQ4Y7NWVTNH197+CqsXTWhrU6R/NLpxrq48hIZeJ6+spq2
fvoqrJWYZpor146NZ459XT6DRJyhEPM1KWN0Kf7vqI9gniBROHbMeid0Fv3cl9lhgJre54OzkZXW
5J0LuXohNdy6+0R/DK7zNAJEeWVoNtLSWog8VbBKp62v40bkQeN/QKPh6GXPCn1XS7tXXrIx/mvu
Dmc8kzDwA9nF8l5Uye3AbornHgv1SkLaGqFVFLusI0OpuyXOB3lPfXloGvdr57A1dUUWYqlk2kI7
o5dvc1LcOFl1pUm09atXwUqKhVqti+24KqyAAAvM2373+ZLZSGtr0fBmzJLG65Y+BvB2siF7NtMT
M9V01JDu3AlW+lc2nK2pXQWu8JzOL7A8Y8mVCoes6wMYydKgGQm5Mrlbr1hFL3fNLMyY6LiEDVlu
AyAddl4dfT5Q/2YT2/aafAKNGl3MFGIysoXmi6Ui0VVTkLrDNwCLjkvB/lAL6OgemOHe/PSQVt0+
ffriy1cF4w511K4TFnafZshAF4bqZ6BBxM8CD0ZnwIqAeqAdzJhPCvBiOPf9aAZ0eZ/UagQYP+ne
Pv8lG0vRXp2fkzn18wJQ8zip+0BRdoPu7BfaM9jK1wSWkTZkEDigxxOnI0DwDXmA3IvzxaevIh8U
bMikDE0fM+/dHd+c5ffnA7Kx6NaUlYYt0IZr8FzuNTfCJkdARGP87t3nj984FqylwNOS8S5ZcOxb
+LuzkEBDLEalxZ44OrL9Mhy6w+cv2vqO1a7dFByNHj2TeHHEwyApC1DKLgI6Awf8+Rs2Us3/9n/+
unrZpeNXGQUkzG24CK2WNPs2HYrIrUBuhQjLl5gyWEerNCBAykz5BEhbIej32YGjM5VvWXVlHW18
xRoDDCMQbK5w7467hJEwcRPrueYUNnBeXhx8O02vjNbGfKzhvzWvXLh4ItBoYVqCQ/lgRQbWyNCW
KcmVk9rGnr6WASecwFfBYO2iGxGmojqDT0c7iCDp/2r/ixexNXcAiMjuIojb46S5LEFByg+/96/J
Y219wWX0/lpTfilZ1Q4djdlS/iBNceY+LPqgIZKm3n6BLuXnS3drMi7Z8K/XgHldsizxnRiWOX+4
qVvYOy63lgLJ9vMX/LPyj+T3/3gDlQuCV1fReCz08Jsx1UImoix3SWInB61pd5KaeZGfWslLAjsF
qJBV5AeErL03bA0y9n3/S9R4/JRVJuAlq3OGnIOqcPvaQ2AzMN41gdKtgVydAvys5Yk7jjQuLccN
crf9QOM8xXmmPn4+kBv7E1kFv8/rinbphB9v0IrKABRZSP/n82f/e7GRtaS3W3qVpKRx48H5aBq+
a1I3ouQEpvwZiiKfv+PfA0TWit7uyImScgSNOH0qPWBZCxkM9Mrg/Dt3kbWWN9qa9WK7PZYxF/ee
LJ9S5f/gPnkxvLgyRlu///LqvyIFMiCC1G5CgUmH6ChzZH4PF7M2SDLQXT8foq2vuLz6r1dk3Ktd
uXD045GqWsjQLc0Y9s0c5tf8uLY+YhXuwmfZwBKbxawBy9pxGud2qICud618/tJxmKwB8Fm6uB00
YFis0wRBDi4hVAB4/8Wnr0L4AlgVYKLKOGuIjoEHMYATVGZ8cWteXoNMbI3SKpZzjWZU5gsWO+oO
ck2k/+D+FQmNf0cxWWPpQQ+E6Y+ddbHnlipcbGGdHViSXim1bMTxGk4P8qWl2YBsjkR+k6fj75p0
b32RvTed+6u2ze5L63StTMzgQdHaFBfCiasjw9kzqAaYp/KBhinoW/uvveXykX9FgygtLwcaconT
uoBsVvG0LOMd7frH5SoKaCPg1mB7HMRHt+MSZ9D+ieAM2sz3hL/l4+/Pv2BrOi7r6+8vYFAPL2pt
x9h42t3iSZ0EpEP27qn8sHhuf+voULx+/rLLQ9fYC5zG18Dt3Bs4Nl8ERcch2rk0sjl2c/KiZdVd
6WxvrN21KD1YICXsalH+qib3mM0exJ37Kwv3Uib6149fhbWa3KJNS2piG9YWgeWij5Ro51YpdYMq
93cXwxj4UBUOBgF7ws8HbGt2VlGuTE8SPkKME5+SQaWGz4cWorDZCWjo/rtKCmlFtgFf+/PX/fu+
Q9ZSzG5XzU7PFgOTnTH/4cL6dJ8Wkuzt2baSkKN4FprCTXDynjt+7WaysSjWwHEoiFu2SJ0xzhg0
KMtdJU/ucC1Atx5++dK/lrcF8m5p0QTXnhRqKfU0T4GVZS9Nv1ypTG+9YJUBrE74ud+OyXkYu9uZ
kJ9aVPvBsq5pPmwsaO+SFv76AJvZ4MZTzzp3E3mE7KCOitQeDp/P99aPv/z/r4d76O52GBL/bFs/
5v7OtG9d97VNcA0Sh6ds3oJmYgHldTeB9AuYYVDzK4eQrd+9KslBvfXiOrok58V/gNBQmHVPXVte
ufttjfgqzgenBLjK5Na5IM2zlBxGEMJ4Vx7ubJgZE28V0rjqQ1qoS2CfmMLrO5DTWP/hufSfSp6S
MjSggFSBV8j+COlhGg518Y2Ohfmvw1E9tHvqwkekm6Jk4P2pxQHjDHKOuyvypf7R+RK6CLYpnNhz
bNOFqm9FBHTvlISyyk1oOICHIIEO3Z3sdBmhueX8uGwvYdIXU1xpsPeXchjumWUSVAoUxNjkMPvf
B9XApseHHBVsIMDvv/AE1RjMIAmJEP4x79qf3TZQXj+/dJ0Hb5Kyk12Yd6BfRbOfWb+5VbqQKgKF
5r5NLOAIasft8p3PWf/i2BxCCyMoGP8V0CkgyKAZfzOFZ8KpU3PozsSLcd/T31hqDd8niDIWwVgq
DiWMMYBpcgbWhqJBViTOGZoO8CXlBKrIfTe8kKb9U7G0vs0y5C1hZ9nyWOWlSiLip83PDBrYYMEQ
HfRSMryqFNMR+rT9I4dU4t5JGvWULIDL9bL/2fG5g6rwBE+Fwe/PJQEpEOIc5EEIxOUFevMfZHjd
g0JWuMs5d/dODuhdCqXzKHNL59RDyTls6NxAxGDWEHNwvL3pKLtfUjb+IRYaErdVi8yqIO4xBhJg
ur1MSBOwUQ3fLd9R31qLTrsCwqqhM9A5hIBhGc0kk9E85TQUic5vncXJoJg9T5E1QxBwVyYZy0+i
GUZ2BAS7gWiBldptVDhd+Z2Uy/hUAwDzMbGczDvWuV61tx3Ll+GgkuoGd1FzMiPhOlrsmn/TuQ/Z
CY87xdGMGYWPDoJDiJxCmgDs8ipgqS2imdXTuwIxBWY2rlfvgFMZq7DqKLjtnaC3OS/EUzvnng1l
Z+jkDOgbHlvIKwGROPIK9iLc8ht4+1hNQNyqNic6ThXbebabxVq7894rihBqzewIUHYXGKQBXBPI
+FpZhk6RlzlqX7l18ugPy3yCPM+Q4aTfAgXCq3YHYxm1T0oAc1FuETUJ26ZPzqKsOJT0oPvmw0vn
rS5KBE6matrvOto2EC9l9FDnLn8AvbHQgZCqvi2Mtr1d1hbmXUDoIvBMO72hp8vKyG5z1oZT26p+
V1Nmdv1kuXvcOSZAgFzrpDpSQQtzFq9ihEKYY49s3ye8ARC2Xh7T2uqObcMLVACGMYawmoIAHcnf
ZI32pADt+D0ZOus4KGXtRCFfULywgbX1uy4QLhu/63TGzyG+ipYGIiOYbXImRhYPubBNdYDblMuv
pLWNhLxmcPAipzNSgY59oBUwF2UkPJ9AO6PafWmnWiuxQ/StyXne93HqeR+pGMHGF4sbMH2ty7Ph
akzW6usQu4ApleNBV/GetEH2ML0tPxwd6Nv8dX60vjvv4n166R/72+SOPX3+URtH+zW5I9McBNpc
QCJVGwnWjkiATyqNVQQtFxpWTiaNPn/Txp62rpu2tvFQ/IUoYjs0HF5KAA0ru/v5+cM3Jn9dLC11
3i1uSiHBlNsQ2vEAGZJO9UtZ16r8G6fgtTdTQpey8CfHOjfQW+x5D7l/HqXZUzNA+b8x+y99xprk
VJGy6ftp6mPZ82w/qqR7KeZxhtQNxDU/f8XWhF+m56/zVmtVRHcmEedJjGdLFC9ZMX9fiuRcZPU1
aOzGbKyxvT0UZzObQh80L05F/a6q38ZSXwzz1dGILKlAxwulGRg1nxye7Wae7FsgcL82PKuj0ay1
yjw+LrE1pT8bggtW0xOKVlvx3o3X3JI3ir0os//fSaDU5L3rwdQB5+giAgMAfoXtq13X3+ig4rKa
73kxvVC6tIF10dhRKnsosDTgbXutor2xoNfQXz+bO01bVsXouOWHzCrBIKo8dd+7MHfIfM8+2L24
Jg68Eftr+O/g5XppFW4QhSXGW+PiHHj5uJfP52zr6av7j+SZUgMoHNAX+Ri7Z6V/f+25q3vPYFJp
dX2VnHvGnTsNQVoI7uTT12J9bUMw+kmhraUdYuH3nQkSXD8DkCaTWxjpLc9f+4LLiP0V7BaXNBEs
nWMgaOtTPzbjAWJR7a+vPZ2unp7AAhXc2yXmUAV88LtxOI1z2n/x6atA761lUY5ykjMb0evO5XgH
mOY1mfuNDOWuwlxUOKQK3ytjbEhZZFTCTyYlU2SEu3zt9rmmclT5lEyF1UDLJMtCP4cxWr5EaXOl
yLQRvmtkrss0V2TgZQzVPUhrKJzDJaQrA9Oon6nB4ZtebRpsjNUanDuVEO9Yshk7hDgYnyMjmZ30
xyslra2nr4J3Bmm7smVVxuihh9NyaFqKO1zztYbHGoVLSrEQbhdDPBffBTGw0PwJtnU4+FeqABup
Zw3FNc0MWYAW9iX5XOrI9Xn1mkCx71re3Nis2Sp+6dJ7bKlRZCi0CoseUnuwKJrBFLwWZFujvwph
7eQ+Jw00fuRUfDigiXut98Ky9PeXMsSaONFgbNLO8iHJBWmsm0ETFI21f6URv/XbVzEMNIfvtARt
IKXJ2eMWbD3YWcnuWkt2a/BXm/TErbqEqKV1zv1v3hBjszyB7NWM6eHzwdkI4TXOl2e4R5Rp5p+b
qoKD/Fzc2TYL/J6Ejs530Hl5+fw9G2t0jfQd1IwGgQflI7NwGSa16zyS3smvRNjGLKwRvtqCAbFS
0xDjCBFV4xgVzW8u3z//6RtTsAb3ooAHUfuiY7FFnYD0v2a/xpXkvQRs7PMXXGqw/yio08tX/bVB
9qnLIX+E3IYiBmQd685/Ujwfw1HRxEKFJO0fUKXqwKuT5hp5cms+VkE91h5rSo1yrXaXg8+aB9Ik
X0tHa1DvALdglQEvBEQ6NyGkXOBXNVxzw9363asNuc7Kom8SnOotSKcvQ/PuDNmV3Wzr0atQ1kOm
mNFWGdegGd6AtOnD+q9OrqAnt5boKpCrZpoIRL/FOUWVBybuYa+yYBqvlcc34niN6UW1Q5ewQRVn
p6n/a/jvWd7mNop0NrSNKu9r8CyyhvZaHDUjKD2Ks25tbMPFs4JQptH8SjLdiLQ1urdwBjITmP2c
a+vZSfNouNRa0VIfr3n9bb3g8v+/Ii2VLqSxiJuc8/anBZzfvmFWXEzWXQcxgd3n0bwx0c4qmlOd
dtnkYqLJKHeTIceOfGsgkPq1p6/iFoW9mbWphae7VsDandA+cCtXHr4RAf9rJfHX8Ei7Q9UNlNUz
evX64rX0c6T9789/+EbXcA3xTaBrXqkJQpKoKOrA9nkoNJrRKF2cRprsGi+5SShMMJX+YkdqLVY/
oTJIPKFYPKdDJBac3zuXRlyoK3Cs/0Wb/iNvO6uQ9qamNMUwznFRW+bQGoHbTZ7rV1UYO0LRvQzh
ZNjt4Y6SQlDHVK+47gIw60PeuXJsP2rdCdhytnT2saDVtBsqpw1RtIDX+udjvrEU18g6X9heB8IG
wnWE3w84wZ7kT7O5BlDZiKY1ps4Ckam1ObqkyVI9WJkVJi3OPrq+I9fesJHV1oK8NXFoq2AdAZe8
PC4SeBcWE4sMGEPg6yvIJI+MXVn78AHYetsqtpQZXdqYxsQqa50dFCDcF4pK1WlKdHNw6qr9A0mp
9l2mc/Y6LJ04SJpnqH7zRu8VKv/flO26uwpdEhUI0lrfZ1XmB3+esyfdFfRtRJETMJWpP+ZQCH/o
uEhveCKH0GsrEbfQKb3VjPETBa0rIrBxuyuluzxAEyQ/IHZURMhoFwH363Rf94vcicq2f+vSlzvH
gelGD1m7KIUS3ceAiiqU6Kwc51E5lC8Oh8FVMOLsFS8FTwJ3psNDYmX5f4rkXr+/FGCjjF007tqM
7T3p5H8m363foJ1B90rl7Tcft60HNC/nc6d791TSzDxatgeyXw+J89M05lYe5PBKPpEqme7LwkAe
uOySX77VpXu/zNKo6bPsHcXc7mdreeQm52LMw6acinIPuNyIhoBdQbGY04g0EIfiFpkfwdhOvhn4
hP2Ei82IFk6fP3morDZBkWYSjjauzGDvNCBd5T6QnQ0pKfpkHE08q2vumjmTO5w9HRNkU7sMZ3y4
SULX2KSOCogLQBIRtPw+UVbcuAt5li60KAMuEvfGgxL0eby4XJQefIwHVhd05zU1VHC7XLf7PBfe
HhEGKXUCltdjzZyF7mA636uIOeh82UnniBBdnTJwSzO+clKb5wnE28jrExvLIdX7lslhX+gOcuy1
Kc6WrsdT7ebpGRrkI9TJldoxWcNIdO5byG076LaN/Xh0GqPPBIZeJ0cMzk7OvfsIakD/jtPX0GMU
pHNcPNEGBo2vI5IN7Plq2il43Wj/cSbd/HQRRsS6caxvavGTg5qFswc/QkXwqmWHZc7c0IKwZJAv
Zv7liqy9keh9vvFRVLeklTpKZ6bvoTawvCf1qMKxRWnQnui4zyjwfHCYoIGPg/ltrZXYwQwd7LFe
y98eihLQTp/dCDK/w02L1+3ZDAUPNF0VVE4S7Pk1yP8Adgx7pwTwW3dj/WxzMM+8VC8Sih25uYWA
tviWzna9d9syf5Cz1d7XmWODEAGlHtjU6YguVhWCYQiXImr3b2xc6r1KJr1TRFQ7COhj0Mkw7jwo
suynhE0hXD67W0OofcM7e9oPDC4HbrnwPct4taNEwQKqcZM7jeIy5LvtKmhp5hx9CQsC1nYiYFWj
bvIc+g49Gr83bsvEo5mS/NZukjnsWOa9k8WeQmJb5HFyIMheSYJedQMv7se5qZwjrz37SGaszNIe
zZ0ccduYU579NOgvHmCqmhws4UCCl7L+zabLB5hQ0JJqjX2A2j+A//3CAoeY+dYSaBhCWAcdPrQN
qqOXzOxd9IPZ1aSFcn1ttSoAHZ/dNdgdw2LReRr4i8sjOLX+IdyRcdW1/i/HL3iQpmkVMh9Mw72E
e81blfVviQEJy2NQ2XP78uguNUHz2prctyKd0l+mTOsQ6ubzAvcB3p2HwbVCZtk1QPeleRbAQDWh
70/JfpK0enBY0TyVQ/nL4s64J5lXP+l6kPCj8+i3qeQkD6txAFMnq+qdlj6989wKXU6qyQ5N3PSD
4q8zRMI8ZLti9IJFgcVLjG0FFejiUVrXH5MsrVNHCvNWE0u+pPVYh95cZR/o/cKYDmXD7Ic/OxBC
7YqxvEsdtDnh9iIrWABV9fNiFxUsl0BQkvZUvbAJNZbdxN3kUM3uFDt86X7QYe6rMAex8Y4PFXDz
zPN/w2vJCrKksHfoUeJ7CdjLnZRzOI2lG86exff5oOwjZK5oRDlxYkFb1LfgRA6Vh74g+9mArbp3
Ey895LJq2qDrS68NKy/LQ8a67FAlvLhPPAnCbtdiIO3E3jkNb9A2t+0zHGvysJ+oxvL1s/uUueLZ
GKt5nga5vNq6hmQbYCo3Qswz1FuUh0N9vxxcMVc69K1kDHLa5d9MkZGIg1R+MJ1hwdR1Y9wvtXo1
YwM7kBa/vkpsJ+RIOoGBkvQrLE/1k1xgzZBr0v9MlYV7w1RW6bFqs8deAVjVOvVwgJc4dtLMkCFq
zdRDpGmAVI8ounc+0ezBbnp2gLX1BJchNobwhy3DlAzyFp2Yfj9lbXazyHH8pZta3Qkk/n1eC7gq
mxTgzaFgRYjCKr21mG2dRih/HLEssEKEK08ydar9BEDRTkI1Faqa0xCYCnlbY5r60J2k2NtUkNda
ygmcw0a4j0PJxRIWfmP96nBpudV+Ut7DM+bS02fmLp9k+lY5jnjPSVWgWdeUtxmf+EFAHi+CoLU+
DzYeMBktkb/b4aEY2+6c2TkYhjX23hfPooAC8IQ9yrbTgeyc6nkhqSnCdBxIt/N1lnxTYoadMQpQ
ABmUJYS5ZfGtmniFxOwC57Lw7qEaPB76E6WgiAxjoIVpDp3Om1cF8sjeF035xpbiv04B8R2Nnrfc
sBpz5elxhPdGjZBP7Dw/LXSaTgyoBxZouyv90E4HoF5cpFbzRDsqPqB3xNtdVcH3IXOaJ+M1dxXE
wRVCfKyQFkvawD+MJeLkJhm1712pEr1zxnbeF36q3nyPtGdHWgitVskj9RLdBl6b1+DkzDlPbzug
kdoQPirjuO+QHo/wgRid0G+x+5pB1UmQlUQ+EwlJ/HJmgMUUlf1clw6DlzQ1CDdcNqhWM9SR3cra
WUvCH01tkx3SFolSe5r+ENE1OxAOZ32/jDUaXhM38KNO0IFy/faXMO5F1lCW84ct7BlQLjujDDtb
4ZOoxfnnXVt982r7rvQDXTpyPwwjDPOwWmQwcycpQnth6QdPsAHQxv6jK2Kel1H56FEmgxiCtiQU
7tiQdQqF17pNoItawLalmsNBuNMtZRbc2yABfYvlPZ7G2uIh4EysCerR74fQbqz0w7X8MlYObMMl
0dMItKJXBy4OalYkYQQckcXzTpnnDQd0+s39KGr/lXmgRKIOBcJCNUwhKFjkF6AhJeRCNMQvRg08
xzh29q7seHkwM1w4QohumSxqclwDgpEBcRXkrTU/uGk+7mcNTj94JKgXi0ztSm7K/VLm9XmQvATK
hqblPRdZHedoQr4wmBP6AfD51h210npGgblAuqe95bzKWnp/BsstfhB/wPbrGdadc4PzciHRsLKJ
ro5j7zk4XAr1MHtTdYBd1vDSjrx9lAU2kGouaeRoZrxAal5C69fPjAh6TczLpCSQTIClVBVk58aR
n2UK9KVGvL12WhZR2haOs4PhkbwXnCQ0Ulw6IC0wjlTE4eC8S4y0vjnKJG2ooDD0J4Uya0zhnniH
li0K5Tk3u8mrBoDC7EKGmlciA6BJJ3+YXrqwaRP3+wDdu6Ca52mnmEefe+HMd1D3d7IghdAWkENp
k/zqiGe5R7A/0KxlzgS7PbS3exWCANrvLa6PRaNZbBwvRVWA5d1BJGkZW1zxOeRzSfYm932gjBxn
fujk6EZwoGN7LloTTd0AlJs/LiYsJmPrUFGJw8w85+qZDGm+G7TR9wYWgUPQGyCKoDvO5sdJ9mbP
1eW+avmmuBztLfzZAjRtQcIZMUDKnd1BkK2oW5zxW61FUE2zE0qtyzOcf0sZlnpAhsvnXvGQcYi/
VwkBHLCd8ItrnNNOihHcMPMyPaXwHgdDeMAlZ+yTk6a2NQZ+ZZHdDKvLUzcX8067St1CVCU/Y3hh
HNX79n50ZYP+tl3ctXOdHIaOa7hl5GAjeIzom9a2y3D2e3nM/JbeujiRfp84VMFOcFds95bM60cN
B8Zdlw78poCl1B4NzeXBA3v4QdF24EHbDG7ckAKS+wQ+geEMB+FjrnNO0KgCjs/imX4lpqEhPJzS
nca2+2pVPb9ltIGrta5rfSj80t3TfJiwt+MIEii0YcPWcYtDojJyZtVYHSbmt08ENrffDQ7Z/8PZ
lS03qmvRL6IKgQDxisF2bMeZO+l+oXo4YZCY0cTX3+Xz1Mc3jqvy2tVFMCBp77XXsO2WAlF8oRKw
api5SOFveAqTsXzoUt4t5SroXf29gFP029CD5giWIlIUCqrLFhprdHadT9w9grWj31y3fII6g0+r
UoAOhdquPLBqLDKnkfrEPSBwRa+WGf/Ap+IFhpTNYXGa4h8Q7BDqx/NhI5aGbCiikVIeSZoiNC2/
Aa5R3hsE8daZhlJpXXkO+GNwKt/QiQSH2DbwJ62EB5mcLNB4IouucIOhWoEO3b2UEx9+Gaem3xtW
BT9x/6ZeCdZ7kLaDI+oQxwHjzGteR164KvEAGKyHbkC0ttvGW8qD+S3sCUX4X788j65JkbVqdSLH
aZYR2jpi8pupbNrHzkedlE5NXbUJjHcVsnedvE/LsLbrofQXsCQ5Od1Ut3QpWjyV6DLum22FkwCm
frCqd8chRsyAo9m6YEV3GCM9ZbPNI70a52LEbMWpq++dkIxvBtWhi4GnKbouf0zLfhizqvIDqOpr
hg4+Vqs4qlwUrrL5Jqpp+MkaVKSZZznCrKq+acYnrwLl4HsJmLrMajTN1cpthuUb5oAecutqbxst
8ZDEI/b5diwCbCUU+QDjU9ixPDPSC7KeNn2VdnFLbnKPzF4CMyIsZTLo/hegQITutHJ+Q5wITcFf
pDeoxKZ+5et2eK5VPSMVz7EDnDMBqL6A+xeUaSEDH3hIF5MdyKEg7JXLEm4n1WBHgBkiW89x/tsD
Tf8etcqYwKML+ZTGKSA6GpCLRtMi30r0B+09+LgI+Vooi1rwRIdBZ3GHrNw07xHR6gDV+ifXvV5r
2SGCDFBIu4mRsZ7AEKdJmD9PL1HelPht8Mb3nUX/gs2x2kAxzlcKD/HRi637PIgwT+eZ+tiEQthC
toB/EtlAhpPArGe6UfPcHi0P62zkLV+DheG8yUaZXYwabSdAmz1ALkVFglQvd601q1PZzNVWI8Z7
Ew0Bv+0UAdgyTHwBpZLSDfVB/rZIuFlQbSfAgDAFKLrlKNAbpb5GAZgI0PO31LENvkb0RXDZl21z
28RNmIWFGDeOo1VSziEyusPK3Bpp9RYfcLSCG3WXxXnQ3PYCpqZ5FMWbiY4qidDJfh8EqVHLWb72
GtLf5zpCbJ231E2GPfupK9AqeTHXTxG3PXoWSbcUDqWrnM9s3TYduxvj3LuRXg4XTbLQPPXr2WR9
E807hiWM4C89xz9tgGUKo3XJDr2Tx9t2lPJ2YWA4DLOqnivTLj9RPoq32lFq1bQ4wlMJ0zDUJ0qY
IxEOckKDETBGJcPwruGyPjhyGg8dpgI4oYEfrRc0pg+yneQ/MbIBGWxXYJZWtRpxZwqddep0MXLI
oO/ErjygRZoiRjJsxKCyitucwF01aGuTOqIBzjUMHqjQVZPlrgCVMsSYEsAtp3ttXD9VRazgIM9C
4Ix+9TK0kQSYj4xT1Cpd8eaypnrAaioS2MxUh4jTIu2WgKLWtDLzTm1ZAvII8v4wlcxTNJveboJN
XQnQe+zUyude8R01lJuBExPtJmuGXVyb7nZ0WrMd2rE/gu6pHyLHKzZD4Hn7MSr7A/d58wuU7Xgt
rcs2MCOiMKquTb4BlBjdGNN6ie8K/Z1Y326iMNc8wb5VH2W8uPuakOkxLKfgpeScpKJofOT1cZfu
UAi6N72jcP+RGjaqAdI6OjY8ePAC2oXCBiuGDggHviu3MCbXyEusy2jVFoDucVLAKq3pnfBPbGqc
nHnb4GDzutGDJG8gbKubnG2b3rAMPkIqzvK5B0UWLqM1MJCId+zU1c0KXGs43JZIqz6cDB42TGh7
Gw+TSGygl/dppOVmKUtyZAV80pLI89RhhNnPYwvXhj1EnpiscSdHTZo7iNAT6JHa1QQtyg8gf/Qf
0oJSBzANpPI88IM7x8NEwtFTFCVBEGHip4Bn/IBPZPWkejIH9zDiVV4akGIMV32o5XvERP0MXCy6
NcVEdcq8qr1DEodZV2Kp79qlJCBd98G9Il6EA5P374WM+SMbyjkFJR8jDoJ5a8YUQ9IiFUPmas1X
FvLDg4/oya3pvGHdicZDQGOHVogY8EjDeGCv+VSN0InV3X2OjTRjmAZvJbK//oiaRrsOeRzHJTdm
k4f+cOO3Q/vsyYGhnnCi5s0rgZk26NszSAn87RzycdOryj1I5hoIA8vQJmWMURLDcfzuUC8PEmHH
sE/Bz/Tuc8OarSsrVGy2RQefuLQE27ppQA0uaofsyhE8QdDaxYbiod4aeH/IpGxLiDi6nhXH0YlL
cGKraY2K0Ps+tH2u0gJu9OjhBgwR4cj7uPiNAKE58DGrgZ2Pt/FdZC9twlHx3ww11I6JJqJgvTJ7
6BeAYqtJh+FaByDF1aZZfnZm5LDcmsNxo1Tgfcu16bNFelKnvZzYKsSqf1QG2jSlW/en25Y2Pd0O
0gux1eQD2OFx5Xlb8O/5bQ67/9QhdfyHz867645qrcrZvvTw4Vw7McQesOD1vo9D0N/5vbE/pF8D
mWXxlE2q7F86FBlZ2xQ8dcsuxSGWQvocI+fPamdjIJCgW6U771s4wNsWdhqyB9edu8BjZ8gVEhIa
gPKIf6AvMC+bksIpxA5FAss6LUSqnViu50A6KxKitbOm6qoEvfbyLMs5TrgTuAjfXeIbD26kD60c
xwOgC/jFWIQFoRWLtzJHfdZXANQ5zrENkoNYRiD73pXo8vQKw3W6Ccqm26iF/FoQjPnYOYLh9MOv
4UhQfTRTw/8EqisRBeo6e46t5dkd4cgviybEsZfLY2dgITBJRZJ4mVEJdH2qQ7RBS8sQfBkCciXI
dvkulF/fOj62a98UZuUPNtp7cALKhplXP1tBgC1gpnHb8wb7PAdfAm+wQqalxUhlWgEvbjOVVyhU
YuE/YmPI1wt0iahd/faW2TxA1Ys68MlzCjBQUDhtOt4uN0K7wQqtGDoPU08osYGD+zb3NpWcgye4
0dYpqg4cq9JWGVKITAEX6yheYQAyHCGkaH4sfKoTD5qWlY1Fs/LogoKo0DzzkY+48voTfD+Y15hE
4FXGLseVbfNqunK6s01PnmGb+KpGB+JrmMy/6tl7N64Df4pBNUEKecKQwgghSEvN3n3b6j+zVwCQ
MxqMf3jBZlzz0mY0ws6TAHCHpmmhLpDeOJrWTMTsbema5bm3ZVOsahlwNHJ+jcy2MDZZ6YdVAgFy
lCF+D61QBBgaYpXlRnHHHArwmR5pYbH855k/IlR8gAjIZTcSVUqGY6y9dWeW31Xj2H2HxGaBY6bf
bkY4wqyorESqepyEg+qXpEFV0iYLivd1RKJwXVpAfyg4+dGgDIzTMCrACMojJ6OjH697xFWuVGfi
rT9IN0UlyrIolJiyNpQ1yWj9twCpvJlYOsQA0KXJwiWXD6MeW9hWdBwgi1Ns+2GOj1EIrEz6KLE5
HCRSlKtyk88DDnBVRHOS52z5hpowOIY1J+/S8Bhoa2gSvQQWytYibmESPthVEehfZYH+LelmEbyQ
0n2ihokpG1su32MHkh/PtcMaKp7+OHtA7Ouw7l+pRYw3TFFtFgwMaVHTdPq80J2Yqi/SqkFI2Oi6
MIV2cEbRtqp+iBD/z3qCrnnpIkdGj7O8iZHtuvFzDJ8c4Enfq4q628Ip1ToOSjRKxdiXh1wHWIXA
QZOSgYoesfk79iAABTmCIBpE9j0LHgdrBbBiW9AweAD93scPiTB3gS6UQOhhgZBuDKYAp227PwXt
1a73G2wb8uZMObmDHodsOscjCeLDo125YFBTIS1j79XAozE9gleIBy8KYzHprEv9JsJ+SVHp4Kqq
4+vWgexm4rq/8bwoWjXAtjdwDtFprKp5ZZyuSfOGyW1J8NWbFhAB4nHD/JE5Pd+4ssz3RncaIroF
gbQcrWRQ6/gmpwsq6bnmz/Cq+YURTJtpSPyyeKaI7kLbuXJ05W7MovBaTc3HhKKyOuILRXQmCpEb
K3oOGn9od7k8GYBjRpfaGf1pk9cSXzFV92PRqg3qCxZhbdMhhXBJ1CkqK3jU9GO5zcdq3imKgWt7
14I6GiXFwKCSA/S/GlptCcKZ22hHmD9tTKGqAGPLKbgHS7AqIQ3sAhCw9PSnB9B/F/j1qJ5KAKxF
UjHPuzNWYWG6Zd+vKSftT0It3TM+kztPzNVuikIWrrQ85XFX9Rwh5Y45Ancw48AGCDyIKjFEYXbW
S6CZZdE2q6AhjZ8gvijKeB+QN+RZw7e1WegMvc0Qrlu9eGkkNADDEjuiyvM+XDttP0EH5Ig1eLJ1
WhnEJ/QoD1/1tARgMQxx/bPy205ljosY58ygx/4Ntnq3ZKJ01T6uvQpJeGH4o595uyui1vyeMeKa
khDhYbfRiGC+uERRCaSS3HpTR/E9I+EOjf5tVUXFbay64RaZJsg0YxicBWmLPXJMKQbee4iHik07
E9FkftFOW3+aUO1gRlXfjA6vs2ri5Y3p++XHVFppVqId4e7bEf1TiUi/mjI0Rz0UdO2I0NtgMhUm
FJ5/t4NQ47HxdbMPK48+IQvVcdNWaplFDZoILPd5M7RTfBB1Yx/MMsdZUFi7IV0Zggo9IAk6mkoO
beOM/hy7EyDa3kP9LyAGjnWZRcJS9LOuX6xKOauf0oHWExAddwGMGawLxOHlP+jU+xmU6MUm8utq
XYdsfmhIoLIOeMkqkrbYAUBvH1xTIMwbYvx1Ad+Yp6gozHMEJ8mNS1h92/9mxJHPINiaMEH+xQgK
cu/33VFORsqkxue3ohDm1YkGFvkW2ByfDmJGD5HHI9yuzdeEePbAa47uzZVjcHRD1f/C2BvaUc/3
wu8odGaaQLnrq3T2IkSB1wUH1DE5ozgAEg/qgzuXnZtgV8QAmWr1UA4DMIMwQCa25oQj7CJXchvO
Pnz/fKntllFTvOVDgNyfHqrUtdINErs9rJuEtKT9ATG+fG+Fiwx0hC7kr+h9eNrhSSAJdSjB1x+b
zIIWgH5ooRZDZzqbVc/YaTIPLWRA0RChDDV3eYy7h2qzGpLA1sstm4LlT1U6zqrjyskUct1geufW
5o5bb3kkril/MIbM04UtxkuoNmJloRrm2CUqeRygrtlbv/zOlpZvTByIf6Sc+A4Qk3yBZjVYzT58
JVZzF734c6Df+qrF92G76V1j3b30mPH7m8Hl8xa64RyaSR7dxRC33jZ0BPUFhlbvrnE5lCyiXzsV
7g9UFO4kwOlP0hYtgiKZBh0hnqGxgqBLbZbjCPMzbDo4BVNZga+zEY5fQsbKIxRlueu6GeIQIVb1
kfP6HEuU04mEhtrNqhjp5FlQuvO6nDBAiZdozmZ0fTtpoe5IeO3Ef6IybJ7EDB438ibn4XGB79+E
Ftz2bNVShHGdZMfbGY4Yq6434r7hARrhBhDA70jynuxmK91ssMOUWXQQGPQ6SBFBAg/LJQAsWNzB
rhFHZF83GHiBoROvgGQVDwtF51sp3x5mjCK+c8aC52ig4hZF0/woIiu2g+VNOrcYU7BpiQDujN5m
ZuinNd7PfdsS2NGXrlixwC8eBpvr+0jr27Dv/imnlhyHACmQI1eYhAvCNyM6lcS1tMlMh680qSfO
08CvyLvGkP8GpjTj3YKDMQ343GwAB3fwAtPx3lYLmmwWBpkDj4Qk9IMJuE7YvWO11fekQYDDkAf6
3tNLdQNIJ7r3MPxYjbIu02HogB144wyMXJo8w8TIbm0FGrJGU/oNoRviLoDXyBHmG+SAMU8JK58R
Ey2JxzaoRaejBQ1i8tvpME4effD9gr6jt+62fTPOE1gpGu7jEoYFie/l3oMmXr0+zaAVeB0cAjcP
PQgmohFw2xwDGmIqkbkOvs16BgIFU5/+lnSAw2UJTCeF6Cff4puu9104FuvBD6DoFVzgONNyREnf
RohHzIoymY5APZBoAiGrRF+8izDQw3wJpy7iDXxkbfrmiPGHTHQx199dVK96pQLR/Grh+GFF3m9g
dhJmHfyWr3CBL1HbziQJPOKDiNjJbKYBdaZp3WANksGhdgxD65i/fI2fd0Zmpk3uNyWYG/sQsGED
dQJ6BID2gj9/7fpnjOZxgn+ojgf4zMLuoEychnVgUHnsveT2WozQBc7oudWZXcD+6hRcSxRHN/SA
Hffze/9Ynojj6kQk/YuMipaCE2bguTTU866eOdrQulydBqSV6NO6Gnam9gEAqY0Pshgpw5sRnDqn
//X53//wd+HPn8j6f/35uJgWbG5BvCublzF66sHU/PzCH5IyceET+/CvCzcFQ9cG8v2eCkxMhkQ6
f0KQeD+/+IffLS5+RnAGRsZnbKRQC1rIUci4cgKOdfuko6/YvOAPnH7VX3ffOzgYdFEVe2U5Wspt
pXrAl9eyUy/d/hkDUxIMt2cMj/cLJn208PIUXek6QNJf4rrtNX/nS3/lbHHbmCy9W5TFHlxH1DpH
1++3+XQyAlyubB+XPp6zhV3EI5V4qXrPvX5V0D+wOEk/f8GXrny2pIG7wpRFzfHOrZtN5/PMNeOV
3ehDGQpe7RmdufNm0KCK4NQNDUewD/+ZChoko2nQCnsjYlqZenWW4to6uPAWzv3PSD9hjpcjqTwk
MLC/9wgMVOrHbnSuEHovPKlz47MZXUnshCPdY8Ix3xZDF+/JwKqvbQ/nyeJy1B2IgAOo8qreccnu
BACtL73ic6MzAypahWlWDI9Vlid1nzltdM3T58Lmcx4fbtHimsV3cdsMJBPi6y1cV2Tm8ub+85u/
9AdOb+Ov/UHMCqAeZuJ7OOUc4UqjVlB9/VO59Pvn1/9QRgBjyrO1O8ZtYPLJNOCc2xKhbp1/V7in
kiJkxN9EopcPEnOEh27p2e3S6Xb+2s7KzpZ0WJBJLSEEbMxKyMA856hReKy4PvXBdCRXXv6//sD/
JyrADzxb4FOBSozGEEOC4LopQUbxxHAHQh1qSvPLNP2e0OAp7+R2IEt1ZVP5N0D6oz96tvQLn7Se
44t2H0fGPzokFncWvL4lBfQPWIYVfVaC+bIWjgwQnhFXaeBF5Xqa6zzRHnVgQGPoth7hKiaCvF6r
vpJ3IDMGG0y6KYJmEfu4yksgSIkT+f07wPs6CWox1ttyngyS+WC2duvNPTyeRDdv+xhBx9XCzC2C
Ovj9hEzcDZ3JdJjYbJ6qqUJXMc6CAjhpZTZX+Igz3G7zXEkJI3LApQhzNH2LwqDDYPrgRrV9oKOI
ERpkinVuwnAT5wzuSRjPgXvExqr6lvvDC+jXzqbhxP/dAF3bYt4pNv04yhtJoxPTmHl7AteQvcrD
JR18bWETVXtHi+CerHYmf9MUiMPjC61BD1owXo+dAFNVPZtbm4NvXU6nKlKI8L4OqVp3Q4BWybA5
Qu9mebfhJqrXUWD9Awin7rVD48KiPHf0UMDqPIxi2A7E/BM8SJDld9Xl88I+e2550/gKFAGoB3cR
inSItYrymkbxwlr/V6fx114S2MBZ6prCFqYf7/t8kil8rp8XVUwrF5XsMHfZTOsbAjL355vLpZ9y
Vj0FvK7cyUdpFkHxvDYNBKVQfHhXioILb+Hc348hFwMjISfe+RhQwykrC4NH7MJX9qcL936eDa/c
QrFBL9ifADbfxA2oW4Oi4fbzJ3Pp3s+K1lFawcYAZxJTEn6VmOkBFo+BM37t8mcP3nH6PnLheboH
7/d+WQzozO6cWO9LPnlwHD79rL++JEUKH0N/3D6xLXIL8lR0x6qOrmyflx7O6ZX8dXV3Ai5fS6yA
HINwsp2qCMMpe+XRkH91sx9sztHZkZfzxa2F1+W7pUfECaBbeaeVXceY5++jtlGwyqMhOD+On84x
/V01ffNLN/j/DuyC16O2/gsdSz815Qnbizt4UYHvV6zbqhDgKvTVi5AY27qOGA8YooH12RY2fIh9
kGqHsIruMA2cNrScySYncw+z6dLeIKsc9MR6rMBCwxn47BY5W6MRQ9qpO/8sSVNJ0JeUvhfwAF6z
TorvcVjpHbDhHOh7R59MjP2tYzAMx2AL/Txo9ncRNqpiNc1G7CmrGMhzLlKntEQmp6/KJKd82Uhn
lvt8gSG5cAqbzTVxdqECMQGwaQw42NCfgPDUz6AR7a71zMlVcO5AhJjDt7Ii4cvkzPrOuPNyDJti
OQ0AAg68XCxrZOKIFzL281Fb+K2JqJEQCRHzKkXkv6mYdEfHSownwJetDxZR2ztZTRRwTEV+5q2Y
vjNKlzbNR5es6OK1G/jrBI8RRp470IjHR29R9LZZQrDxLfNgWaa7ahtOynwbQocd3DggmJRx0Eo9
Am4LFlgFCI+CJd4HdcZrKyBvgalY1bsmqcDPeoa8LdzPciCgr2MYmBjHBElZeZBehAYQi8zbP5AK
OE9+Tfr95FX0hxPMwy9S5mYNPxZ1qHIOfjO0kgdaTyAJQfZ0A8kKYD4CCtNYkpcqdwKwFhgtDyKS
2HzLbkh8OfBnp4cr5Aw3u2vhKZe6/nMrMKitmpFMBMVvYII9QpHnFzDUymf49y/gpo0t3boYY99V
C1pn2g5zCtkRoDhITG55TuHbV1TLV8xTsGuclXy5mil8l+AKOjkHZeXRjZ1DR9SVXeNC/3Puf6mU
RTUZu/EulD8hSVjB+jAR4bHRV3eO031+tHGcVXUiBF8dQA/bGW12IfqKBJ7uYAP675ApqWTxzJSA
koZ4jWl+cr341cT1vKqia64MHx9J0bkRgCcZdGgcYU3NdIhafJbDNbHmx61q5J+9mXCmDrYYHHai
deTKgpl4I7xgT8p46ywWvCNeviDW7/Hz0+njNxX5ZyU5+EpGkzEEC1ml3agfQFc/NKbeg6Xx8Plf
+FB56kb+2ZuykJMp1zELzKOCLMZkw49maNgWcHFBVYBa6PM/c+GFnJsEBAKcBTuBnz4iowdVZmqK
m69d+Qwt47Bi7huCgJjOGqQPzVXS2PhKy3fprs9qD0gKhQXZZdiD8vXaVBH4Me2fz2/745M7Ok/6
EpOyrJ0p2QcgEqwwufegX86DLNTjl/rh6NwNwOvLNoidCGugLus9BoSQApkBo3yjgiu12aXnc/r3
v8qPgEEs1OW63UPV930uxZH3Zfr587l06bPSo6sNlLQWlmk91Jvl8N6C/vm1K5+t4NqrY+r6bbxz
/D5rg/3UfckhwcVs6r+PA5QoNGhgmcJwuZcwwPWRPR/4Lf9T9E155ZFf+m7O1qtbySggXhjvWgiP
AxfOs+aUCXzlqV/Yb84zvsCqbEbulfBhpYj5qpJweQNNjACH+/zZX7j7f50///pgprDwg2DByePZ
Wwk1M+HvHYQkn1/8widzHs01gRh6mq0t+7pUA1xcycnIrw+/dCRH5+lNSzk3BE4/wx4TDPB1qwle
8M2RseFKj/Zxyxn9i8r89WjKtgERy22Bn0PLg4HJsBe5h9xIvTez+0c1YLpQPexKyq98SR+bSLhw
of3v50pCHC0dg2+gepPLavwevwbAW5skPPg2yZP+6D6bH0/9AyuS5enzV/Tv9vb/hUF0blSqpwEy
CL+AVrQLSJoXSJFd9Zq1vzB2zP8JuqAB5l7Kt7p2mn5tRpDhLOd83WMsmqleDJCsTNYFbbIahvfB
tPZuhqz7H9H5GP4RYiSK9lFv+BCAweGNfHz1qxr6csE8ikFuwzSU6VZUf+C/3LRfWzbnkyiB0qxt
C8zshr7Vt50d8DiFJ9K484MjB3J9Zfl8vDzBY/3vG6sA18z5hEQNuKSi0fvljPtiiVN7zTH+4xUU
nk+eZjBONT9FOMaAfwl2FXl18vHxyg/PZ09Qo0AORlyyBxqkwCNRYTbVUO7E1Kj15x/Xx6VMeD6B
CoVorYGAYA++ZrUhMs88E9vVVEImS6qNHqsrA8JLv+X0738t1b5RjlpKpve9M4lvCKwHa3AG1zWB
UHC5Ytr08auAkuC/f4NoaIYgUsVIBFQrpekBqa+vnz+nS5c+fV1/3T6Sp8RIazXs50ocUIQ8dy35
8/mlP/5Ao/9zTSnFTNvWI/vIfY/jXwX/XUmS+PyLlz/9or/unLWsJNAE0H1UiDskcd+b1vnjtraF
B3H19rWfcFZ45Ewz34EPw77HTsEIbIHoibz2wJz2S6s4cs8KkGmZAthIGBj3GQg+QZhR+gcrGuxx
1woR8vEXGrlnlUg5FwpiwogiKAXyKTIifbpkY/EDgsP4TzAU5V1PKT3YETpzw0eWwRW5NmDW02qv
pybEZwHdfpJrWLK42pgrI9yPv7wwPnt/4TDStlnUsnfIwZ/B3AJp8PO39vEPDuOzt9abHj7BJVX7
IdxTOAbDTC3x5yt2Sx9/1UjQ++9nZ2t39CsKo1fBfkpwBlc9ZT4eDnvzF26yr/2Cs1cGTp1rFx+b
ylgJlUk1A34iSiRhaa4cvpee/lnpOIVdALFopPfTiUpLSzdpq6Vffen2z2eqmBmMaqgcZwcETyaQ
8osyAaOzfuSltNeiOy78gvPBKovZCLiF1nvMYdJgsvdqlo+f3/+Faig8H6tWolVhmVc1eplu2fqg
k3Ur1TcuvCbgruCAsJ9SCgeGJQpDZzMwZ/nhDpBnJojcQ8wHlG/bOC66n/XYxw++iutHhBgW2zkO
vS/tTBBg/fczpDm8POZTqw5BPZiozUwzKCadm3HIhy3IU/2VtXRhEAgW73//kA4GrQvIVPZgdS6p
D5/DJOqnnbX5e+Q7b1Pp3OeoT6PAPBkmr7mm/1tJ/39tGJ5PiJXvu24cwjOsnMMsr2IAkKpAwDCA
PvhVFOkihmDrgpAG2h4mZDVkNUkxyisH7sf1d3g+3q18kLsw+rb7PJKvKu7/VDSMklk4UDaRNO7h
neiY8UhDx1x5zhf2rPO5bgs+lFNLTMQriI5gHJUQ+jbm10gOF9/i2YaCN4jnWAYRerliJeCpVDiQ
Dbhe4uXfoAXIps4+QR6deM2VhuLCNnkeXQVspBrR3kU76g0Zcb53Ll3X+UHyK6fHheufT7HIiV1U
u3rZu/1xEe1ND6L6Uppk4vbh803gwhs5n2QRIjrh+TWG0f0tB+JN1M+Y+ld2yEu3f1bRtciljsq4
wUzRGmiSoDEI4tSjv7rlGux6oQA+D6qqAzK3rObtfpqbBDRQj1Y3Pn/qFHwW+Bcf0enR/VWCASqu
aamwTOCVH+YxBiN/TgzZz5//pR9wtsMxYOxBBS+YfakL6NCjRJqjpHyV+8uKy29f+yNnpcJU+pPb
F4zsqeOD+giVAhvDLmlgjoFWDeE5ZLiypVx6495/n1VQxq7R2mmBwL2yukwq6BB7sJjg8XHlgV36
YM/WOGDVltMoQMQl0XD1iAzC4fRWB75NP39Yl/7AWc0wWAOJ/GDDneBIgSqV6bbYpMt7f/GuBaOQ
f10rP9j4z0kCLYTVEDdDsdTYMtz5Kq9Tb5hdEOYtjN0g8B/LlQODjj2zsb/RvFeIdS9aCGHyttg5
C40xGEYCFwO3Y+XDwwOs4miBkAwmFaD1BuVxiFyIy0sklIMlDAeFwI47heElcn1Mfmgq7JDjJOmL
hpD5LmBxt3EVlEtSRvmj9aY+5cPEHv2iD7ejESyFoKBP2ol6KVLQFoiVq1+hGhWYF6y4q+ZhQFIC
QUjUrKs7b7bTnJjOtXcGxknQ0CHSFjPtag0li/1mI0SJwVyjvoH0d9mGDBOTLnD4LswjfgO/h99w
zsjXHlz5dqh/CvgCQMcnRVz8QjoZJHXVULB3jNLsJqwxbRwWGIt0+SJWQymHTUscTNZAYThOeUez
ymq5Ngp2XLqPl1ceL9269p0xCwdR3rJZ8CycPUckOR/cIwk7B4BLz7yk8LxxK6B0e5Vh/B52GP72
NUyAsMfE+4XMeqNAg1pZNTLwceNpxdyS/YL1FIzv3K55hQ9i8Tr7RZmWrIC4xLp3sFMT0Bu2frYs
erqRU/3PwAqyFaVutgGyevdUFYjDK7wXUWhYLgQEEjVMWVZ+Ff1UjVs+Y6AZ3TIqIPGI/sfZlfS4
zSvBXyRApEQtV1m2x9KsmSST5CJkFSVqp/Zf/8rfaYbPtAAjQA4egBSX7iabXVWy+gR1SxYAKu3h
PTUHw+u6/r3JDFS5gQVF5jLBvSgCvOdYE+DLwQ3wAtjeRvJP4ynUSpbRhcB2f/aqtsWToM7w4iz6
/Mfc0SXMUAe5EYI01qyWtYw9cjrjmHex0RovXCTP6diB5SO5zVmo+k0Oah1K0+6XmOG1X7rPlQQ/
07L1QHsOApe8xHlQ7yKPPwx5N/HGAXuP+1wT8RmO4tf15dU1ff79XdMgluRZzVwWtUCnMeORmjc2
rMQa1rQcxCxnmNjMvjrZ8jiAEub6N+vWUgkuIFetx2WZFtzmCCiljtIhoZNsXDV0jStxxeCF3dgu
ZIAs0Gt6lcB9GvyHQJfe9u1KVOlRXz+s4LOJV7uSIedQMCwpztWJm98kZGQ6qr5PiQou4AYrJxqT
MsHrNn+zjT4koM8IHaPdOPFq9o2q6wOMaDazM4FL0Xyn9ZehvylD5zDlqNigWLgtSzjAEQipJ7M+
iwHTteQbu1JzzFIVTc5KcQbU6ZZ4AucBBGd3BEil7LXuHKBvNnKkmj7Y2dO9MykAi/gCnfImBv0c
Cg1RipOHFZP9oT+fSl1vWR4JhCFv0uLGcivOwaiKBIVzDCTQFEveOQfQZgTtOm04Tt1oFAeBwhwK
qK1h42qadRFkrNtDSxBEcTkFL5Eo/D1FBcvrTdbBFKdhViaks3triWf/oRU5KHVffIDZrzdOzv7h
ghtl59/fLUzGm6FPVrS+FtALAUhvPhkJdaMRLyy7JLeTw7zIKqZG9oXm6XBcJIg3AIq3TjNP6v31
r9BctpniX3qW931Z8A4S9kn+OvcT2yc1+Fhr5qNMzHFP3QyOCasa87u6acjGeVxnrorbMU0wGEEk
cYkHx0N8fZJZuTGrl+M3FFM/TmrpNV7nNa4fTfMXAs7F2s4gH/Bp6P9dny/v4qL5qqKc4+SI1gPe
rB3QzoSuP0D0E0yFwLHmNAB4rcBTkNWdVuqNWxvlcghAlurjkAoE2zrvPKhGeI82fbB7uQMiZsOe
dPOlrH+9yNlGHQLuwmb35kHXM+U8pm3+pbSnm95rfVVjjkFazpsKFOqIZNxNth3nrPkqS771lK0Z
ghpgFloyauD4GflS4KbamM7yxnjWfQZLxWLuenB23zZZapQBR0HjAxkJtiArD+oE2Hq3C5hdhe70
+fr2uuzefDXe5AZvZlYCYTDbMmDlFJTmCHbHb400Avxxw0h0vZxn8p3nYQx8mGVFIBRC6l8ICA8Q
S24Pvjl9G8QAfL01HK4PR7N11WCA8r1mWHhqxR5wmUFnlOBmbMudZ5g/b+tAMXd7ESipNsQaL17z
WYD3swXol21ETt3GUty/vUyO25hYbgsYsWKkweT9TNn9iJvYbV+vWPZA/H7OCwmwa8pOZgq+kaWB
CmOWvF1vXzcAxbhXgwuIm2D6V1ysd347tg+MT+COq2t5LE2ZbAQRXT+KO3dFAiIDuLzIs76B4hAi
2Cvw/tnRMv5eH4hmH6m3vqmVE5dZjoQ7R+05+Ep/+ylDaYJ72wDUc1jSDlDHSKkf4b+ghkyeMf4r
O76vt66t/5XX/X+w9+2zKb4zOYDiUW2DepXYAabj0+rQ9hnwOlC+cAqtZzBCRM50lgu2nRSo6TYT
wISybJ8NVhKCWdY4dobHjl1bsCN3hXNfJF7zYBCZ7TyLgA9/RIVwsOYpoP8Vbu4JXftd3ULadu0M
GWYgIHpc5mW4K4fUf0OEoqAdRAJu411Osz6qgtiSLxIF3Cv0OTgKFhev+y4yq9uDfP+2BVKlwxoL
dIsdqKzigRdvyTg/FYnYr30KltnK3pJK0bhFVUEMQuBCrLxaY8d/zOkEnt0lEMi9DE9L5h6v7+TL
Jx9fFRIrc8935ODQuBHgde87kA7PKf16vfH/6tsu7DJVRaxuGXBKrAa8xHHbu86SIhT24NWB7Nly
Vy5ihIB71n0pwCAHtnRUdK+ybZ4BYmv+Lm2THoC5xQ1nsDNQmxOG8vMJZPogj+Mg7SBDejelxG0O
rQ2BKY5yn3kjsGr2j6qOaKeiB9sAHpxA/vSvdkceWtBJnx120xXdV9URURuZ+uuYzHFqW+2xdKHR
YYJu7M6yjOQ2X64qJOKFdZ0ZYR44FI0D78+yCln6DQJiQ3h9cTW701aikViySVQOOkCqcbhbWJU8
pp39ZSzyIUDikR0r0GTfFlZVuUSc9osxXRGYpvWB42EEXMELSE5vG4gSlSBxA8K5pM/jpgMxIV14
4FvgFvRRZveDp1vGrDE0W4lJI2bKGyWCN5bc2yWeiPucbYElNfvVUo4diTnl3gju8XgE7pGMUFoD
hVHx+fr8aK4Yasn8yqB5jPRuHvdeb/8w62L8UXmT8cUaO9x2wc9bVOARr9rfprUAtnG9U00I/69+
5V18KqcOTgDvrFEztbtitdIQbuSIYoLHTGSfrvehWRKizNrKKBy2mS1xR10CUPNYg3NmS7dMsyT/
gUneDQBuqZMJdVgENRe6416zB0dHts9JsvUsruuBfgzhxBmI1XRIe/b+GA5Lc3IEcsLARl2fHV3z
ilkw00Rhk7SrOO0tCJeAd3+t9my4rXUVLVE0/UIhMwHvAZGoif8pCJhUutebPl0FRwgL59ixx/u5
5c5RmrjfCjGcTL5Vga7ZmyoywrTquXQLPGdT93Wo3iCeuB/BmlauW8XWmo2pYiIAXC5FNRIkWafB
DBowtlsjkDg3TY6qlzh5PncZpMEi7oB/jHlfJ9fMYMDFTS8WviqYODbJijd4zI6Rj+CIe3GHBOyY
/4p6w2o1s6/iI5wcPGmQAVlj8Bsn0BGwitfVeaqMrZJdTVxT0RGZdMrKAF41cisUmSSze29Ij4MV
sXgE895rUpYbVQsaA6OK++kWDgSlUXsRNHXMHRPu0SJTBR0wuXGK0W0jJUKDkajNLdAlx0OZBqV4
Borqxj2kuB6KOtFcWrjmppTRnfTXU0PgITJ6I6WLCpgAMXCWt6hgjjgcxecSUJ5d0zjL3Vz0zeE2
O1ACMhKNY58v5+ln8hHqVT+bvPjZ4hH0evOabaQCJqqJrx3nmPy+9/y7dbLqcDAKGnAu56ihA/gj
Wffrel8ak1DBE1C1KS3oRK2xXz2R1ARJ/r0HorWu2EppabaqCqCAbpiE1N7Z49moh+D1rvc8CE5t
nY10zZ/H9S5WJrxCPSCZkf9BbaMEkrtn5s5bt9JLuuaVlU7wsukmcgRwHrk5cGqzCjcM8PtzF9xi
11dAY2oqYiJrBz9dbVLF0EENQJWaA/Z6W8vnU9m7uVkg5b2CSLOJ07FNAq+3oBtlbPlq3WefN++7
xgtAlF0w9FYxmElBEPrFGH5f/2rNmVGV4RQZK6CEkuFsYvZnAv/HGUqNLpcjqOqW0EpKuiO8urve
mWZ91dpyKIylWSOKNk6zmSCZBPkFCN0ZoSntjczbf2qzFy6ypuKrCfI8hNUOHsZA1H1wShc1O5lM
UCdL69fO79kdaEfzuEo96yWduRUBINkdhgYqr6mT+nuIOY6HyTMdyIgB2nJykBAOC0aBV084b6A7
wKtv8AwUamxgHsbJKA3lWPifr8+Qbp0VCxgSaHlbNgr7oQoLNZLG4vvCLvub4oyngk/AT5phX6LW
CEQMO69pf+SG/e36h19eWpTxftygk++N3MwtFkFS82BTqIKu0x8byhC3Na/sf7IsqHaXeN636rGH
Q4MuAgQ1w1VuhWCNZzaVEMyKbpmN0UPd2vjWgcUZx/QAGh6BPfCNyb88Q76KGehdp+5RNpbHi2n9
NhqSRJIyI+wKu99fnyRNvaivYgagstiCpcFGKEPec5dXORQo8E5zaOVQ7GSLctzZmIq9P5VZlJKF
gOIcur7XO788gUhGfdwASW9UY3t+mQOMvkhArm+/ybrZLcn329o/T+s7D9hBUAHyIn0bjzMSnQTM
4SHrmgpEPa13cBtxuK0bxX84Zjt2vDdYJEC87Z6LqNLQFPdZ3WwEoMvbAAwVH8fRr2MGZVBU2HSJ
DLrqESfuPNsK/5fdB2SlPjYOsHAvCyEgUY5k+jLLXZ7IDQu8HCg8X7llehObAQkQqOiaqQOSWrBQ
DMRp8sAwnPVukROY9P1k/jT24jYAFegMPo6mNcAT6nW+H+XETZ5NJ+F7IiZ/Y0Bn1/H/kcJT4Q7W
kAwGBYAt8ucuaKgVJuwVnGlg94Xa4HpbyROIgT+OIQFDsblaqGpYW5Tagc8JZGOSbtzNNcutAh6s
DppTEN6z4UlebMP/uxren+tmoJscxZp9AkqaAgqKccks4xE5yjvca01UZp5pzBP5UjrF3fWedGNQ
7NrPygzxem2QOx8fcms4TYa3Ycu6ps+/v3MZhTlZtp83dWxlIGyWHU1Q0ibC69+tsWMVbDC0LURH
K1S8QiXSAQeyz5YHp67kEpRG8e96H+fZvrRFFXOWPq5WoNRJIoJrlSXaEDI/AC3NQbpF8qrrQbFq
R1RV3TcGMJ2OgcJja9dnNPLACuzmG1eey3Uingop4Ei2rGyewfnfjeD3knYJpzSZu2oBXQgrCPTM
zN/Q9/iV9N3n69OmWXcVZWAsvQOp86SMjTXh/m7OOgka06mcN5b+8pCYWvqyFFAug37jEBOPod4K
J+YnP83XPeQzLLDr2EcU6HR7imfBsO/mr7cMijHVGVotqrA8u4mnhvyQZfqHQLHketOXtzJTH0nR
LHj2VggH06H+BUHpGcVKdfnsDEu9EfQurwhTn0ndZHCbIuM05n4FBT3DfVqs9fP1r7/sqpj6QFqR
lXTmAjDAZECvFNx5EyQGA0AeIXPjdE/4y/P1jnTTdLahd+4kJa2VlugsngnJQsfxBYoSS4jQpKgu
v96Fbp4UZ9i7a+sRx5jinmVfXHDmd8l84zSdu3z39f6CpxMGQsTYrv6scxtAiNYz6t0gH1LQc1z/
fN0MKWebpq8GgVsqsMMW60MHLK27UZbtqc/a254bmPrA5BqZvfjNGYRuOO6d10AWAbfUor4jdbVA
XkgCtHjbYBTXKM0WukReCRaNOXGRex3SY2LLJIIEcPp2vQvNgZ2pb02MQlylWGoSZ5OZnkwCl1gC
AvsmUmABWh+imSYKyE+is9PTLDhY9g1Z3nSgZurTewLJp8EBgiBGdfM/wcYYoGbI5BH+KavJxnVc
Y5vq63tOMsg7dBnYCFzmHLs6Wfay63k4QtdkP7q8eyOewf9uzOY5LP5/uGTqMzxkK9K69aFj2+O0
+sqcvolWsqSfINInI5avC+jZnO+L32Ux5GqhNw+Fa6BDIW7jvhQc5EO37Rz1qd4rRGrkq9fGzBhD
8H6FjEPL+LZCVujMfTRkgbLLriUjiQvrnwECqxHUZrQHFbjzEzo/++tzqQlx6jtlkfemQAXJHJMq
f/ZbYZzSle4oZUdG7T0gV0c7G7/PZVJtXB81rkN9u8wdubRAgpLYg1fa5xXYK8akLYO8HoYbuzhv
m3cesIQYO3hZUQriLXd59TImz2v6en26dPtc8RVrNTB3bYw5Hgdn74oJtCcypH39UzoVKtcg/HC9
n8vHNaY+aBE2AykzZGYsqwj6fgEu90dzqaDN8O16B5plUB+0HJMu2Lsp9Ly58WomPMRh9rssnI0A
oWHoY+qbFso1bMNbcdofoGQUupC3urNKyMx3PfSQSrNodmZaCmAWqHVvuANuSyCiyx+ZcIgMfNkA
HJVz+7YNoT6ATctkr9whYGwVPeQHnXYPklUKnFdzW8xVX8AGZLEdwzFFjKqIHZ2HfW3Lg6TO16Gs
HidDyo1toTk2qC9hvVUVKdRr4HBGKNEOVhH2+XzbIyrM+6PZTOMAum8jWeOmAbtmZQR2IyH/twQ1
bTbChO77lXODL1JULtRQ6kbyIhw8xAeIHV3f0BrLpIrRt+CXdr1MmPE0DHuWA2czfkHU3c9Anmdb
5b06q1HM38bVvqqt5UyNB1SedQDGObC2dqmm3J/9h7l857cyqxXSbmUXkzXtIhRlQeaDtx3UVJwR
yD0D+oIHqLa4ewPJ/GO1QvLP9yBGNPUu1BShKRten0rNKNWHMnB2snSEmnhcN199q9h14FS4UdgC
BWIfd5lpG6C4q3EakYJCpqcAkv4z22L/0GwC9VVsFsWa9l6FL5/EumeNU+/moYScfMW63TD7uJw6
M9mYpss+2laJP6dlrG2QxS2xd5Z3nmRmBZAyroOemzsogm9R0Fy2GVtlAPWzDELtfeJEqz+aUNWz
eTD4W88ouqVWrjpdnkMebmIIlUTgnPa9d6DnCn3A2zbSudd3G1p6BnRJPRwu8oHuHb86gnf9VM5b
RRnu+Up84Ryolgv1qWgW1jtTjPoJ4+/UDUmxA8l+RnephRNoa0/LDwZBt+IgV3Km1Sk9GzD+lMcS
2BKwzgwd0CWs5+wwge08anrIeBPDyqydmxTdk10C7z/nRoVHlKmxQ8AgBkhkMimh+ZbxEDSK9YlC
dhICS8I5QHWW3PN2WH4OdE2+JXJaX92qMQKAlM14LHDKSY3Jv+M53mqJR+ewd6UPVRq7Xt6qqrCD
BRN2hwSiv1vLBqqNAijZz5BnbcE1OdBfNSgDXmWDUuDFqM+QlX7dtfPKT5Y1zJAcQv3XKUUZzH6s
Vu9hdPM1BP2gcUdcAwziTln4Ud1AVXEwM1DwG8VwmGaWS+h1CetYZUZ1lJBthb5fwpuoEbP1cxWD
m4ZFAWn3Y+6P4wa657LpMLUUy5tR4Vcv/RqvQwelVtd0dhkUq0FqnOe7sd0iTL1sOuBa/Lj/IGTV
EdawOZYOqoHakS9BUY4/rm9u3RiUWFACsV3nPRoXI9xy+WPhf9wUKmzM3F/vQPf1SiIIF7S8bglO
ysNMv3jp3Dw3HOz5NzWukvtxi6GEcOUs7sVoAqAEBZoGGogbBy7Np6uMaHlNJKhSZ5xTko4Fq2l+
g6LI6fqXa15+mfqS7UAGEQwvXRsnmYvUTAZh72cCnt+v5Ey7E7BmNSDXW3ovheWCpNWUM8ig8+qu
s/0VuvOdy6Bz1uP4l+XWg6QzRC5RTPnUG6u3G0nh3Y2spg/emE8nwMRomPkMUJssqYyNuddEKfV1
fEGhv9MVzhAXMoXIbO28paS/B8ZvhL5uE8mUb6EWNO5dfSR3UVlhziAFik0fA879/hGFC8sOObPw
+mLoOlAOdHzwJ6OdlyUuUjCXQBFj2nVd4nzPCWQ2b4oi9n/e/10UgbIrTXHFB7M9aFSn/mth+kfI
lW1s1csjsFVCC6iOZ/kM7xlBMz7ICL9rzXuIht84P4oHMnwmJwOlCrHRfLYtGXbzz2LwNiZG44H+
7xW4pjWYvKYk4hTUcCgvStnjiPQ03aS/uzw5KDD96EB9mlTW6vUiHuwRosc9pHQ+TeYWCdHl1m21
SsFdzakYF9T024iMrLs3ILI1/b5lY9pqmUI9WaSsobgZMzCQFGeSFceue1BguBvPWZcn31ZJMgUB
lhzAKRLj8SlwVxGlRbIzy/yOTcfbhnDu+d2+T0s8HK/ZAv8//SDNNyCaYQUbW0c39eff37VN+oxD
9hpfX7jQdRT1FLhFv28nc+umqpuec2R410G/tHzxCgL6R9cbjllP5AF34+rQpQ1o2AY323gZ1Q1E
cUDTMuc48UwkHqvvrvmbmZDS3jq+XvbTtvrI3uJUhWwmTillxn8wl8a1TU9tixwiEjO8Lve3rbNy
kAD/Kmkz8J/EhEqIgvokfRvAwHosy6rPN9b7fLv6/5Oyrb6wrxOpnUbiYoTYcjevQ4wkFg3WYYLU
EpV3Xmv8MIZ5Y0002W5bfXGXlOQZlLba2DSI+2NBGPYDx4A66Z74sn3iYzkAE8H7XQowOSTqxR50
3FvRVbPzVH4WaqLkTOCIHZm2mXwCyc8atW5i3feyNe+8fNpiULl8xrH/D+pbuE1rLmeCTKSBg9Yi
v8TibpxxNLtaBfliQztZZ6J81K7JEVxtWbBwcT7vbJWcayZJrVZol6pMgWya43p9EP0fY5TQqX0U
yZaWlK79s0m9M38LBAGJldtgWR7HH85Ylo9NCTlgvA97vyEzuhUBNfOksh+Co7idshn5sKIDGxI4
hWU0Qv4GdGF0K0Gu6+L8+7uR1LKFvLSBkdT1H7BThy1U5HiW7a/bvm6eFDdZZX2VgnIJp482i5LR
faun9JBWVrYvl36rNEU3BNVHiqGq7M5zo86FEBt5GlD0WaPk6foQNHagUiOuBQNsARYeQZL+QGz+
4i/Vr+tNX36csFWVu7NqDoe+FnQIud3uQC1G7+qy8nep67+kk3R/FJyXJ1LmzUHUbXub8amFDIYx
k76eIJ5ZTPkjzdtvWbI+mbL9cn1QmiVXixaGVKYVojqAqk7oFfwF5OnfpzwXAQuvd6BZbpUZsepk
UdUOoTEy6hDv6FP/CDnobsf69TbGHoC+PhpFVbSZX6RAZMhmPDlG/W9ovd3i+kcTVfYb+0ozDJWh
ipoGNINt14qrkpFjmUgTkr6zDNMy3bJtzVKoMkKQMVxz8yyhULciSM4YaZIHwCfv+2WLPklzhlDZ
Ruq2gRQUqhaiith7YzVD07lP1tcCyLZi+HzTgquMI0shm2yg6APVNXuoUJ+qtHiuJm8jnOuGQD8u
tpeKpK496EObeWN+MovJOdQdIH+yHMTOt9f2zihd8XZ9LJqDiqMchoTpjV1bQU2JN/kn6lkQqLKA
+WnWb844+NASZv/6un+53pluZMr1ZgW1gjH7RhH7WZXErteugRyMZW/yOe+CdKTGl0JAqOA2w1Rp
SMo+L6BkD46CsrLKXUbo4zzSL7Zlfbo+nEsW4/qoH/m4UIu5ZrSc7CKyGOTSS5l/Sebp91IUf6+3
f8nTn9s/9/suFMJpoYSZ1wUkZ+mReu6zYycbe0zX9Pn3d00TL4VoKJ/TqJw98ZAiFwPlzc7eX/9w
3cQoAbDzsjSzWZ1GJk8P9vqZM+tQwtSvt677dsU+ut4VyBWB3XIWP0xQLCeblyhdy4oxQL7KMxzk
SqNOQJUrgxjqsFVAfMn1nddS2fpNDm506bdpBGmc0IeOVA6tP3dpnivxfH1aNJOuAnDSsc7WfC5T
4EnnHaNfxmENDLEFULpkuvh+NX9JiSsB5YCq8tBYKDfEzVVMyH/k9H7KevGpX1ZMl8fNcYOiSLMU
akazSrraJMnIo8Wdx4c1HeegFeQW5Nt5NIrlNnjvdvrcS6PWIE3gOtlzZxnlzq39jWyF7vMV06Wi
8oqstTJQvmf3dlsdHajVXV9n3Uqcu3xnujMolDLe4/g6sTFglX1gfRrYKwulS/Z02MiZ6gagmLDr
UjdDQiGLunWlr+1SMEA2stXcOPNpzEHFbHiZYwD7swItsZJ/zkogLSq6ALTi56TaJvOdbhCKPa8C
cCLuLlnUOxmYPd4899/1Nbh0UD7vH8WaU5LjXAw2mKicKOqHze+ehM5GXsesK3aoy/1bru4p2+KV
vrzirpq364hrtn03wVnn1tcEVeLhvKT33JgeOk944eqvdMO1Xl4WjOzj3jJQHsIhgZhF7vzGpYhc
6zOdUDDUb10gLx03XB//PnaQmnQcrJxmUBwd/rjNcD+beBAcGQssXtGgmPs7w3eL3fVluuwSXRU6
k7uQCc2dBlaYDw+sR4VsPjsPwATPG/Ol60Axc06stCWTySM/OWTLEtrs0zJugcp0jSuGPqw+X7Os
M05z9X3Bs13nP/vZ1tRcNg1XRctYvWgEHfDlIjMfwTF2Kga5keHXrbESn5slZdY0tcYJkkl5aPkW
j2wx853t8uaw8J49uLzOXqBma254W922Vey8QhXTWHuZcaLrlIVtP5Wh5y5LQKGUF3ZyzDeCkm5F
FLOf0wUV8LmfRjnH0yaZafZYzc56qEFWsNGFZl3UVN6CtF0FFmkeJd2E5+uiB9m7Q2/yuq6ahRpt
Ac1Zt84iO28/L1D1CFPp3fW5Dd4jq9o45OtGoJg4b6Xb5/nCo5pWUKlgO1Ztve5odpaaflor4KC4
7WSR0bThWsH9nqvELXLwmuVBeOaX0qAbrkM3CsWyAY5K7MRCALegDoGEzh+HLxvBQ9f0+fd3ARzk
kaRGWUkWcWE8d34TOrTbMD2NIajYmVK6oFpZ5iySTndy+N+5cg6ptwTOsqXxqolFavZpsKRlNxSn
DwtPj714IoSCfeU1o79Kb2uZdROkmPPoIrg2Jua+ZVUwND/zmzeQYsDenICzLkngkCgI27q1Cugw
fzel+xPC1s+rY8SClZ9uCj5q3gnWZ1S+gIe1k/2ysl2ZPOX9Fj3Xf2V26gMDwqiadKo9qJRBkt2K
pmIxi52Z2F5QM1PGFSfGn7x2hp3Bs/k+WZLq1Jslu29Na9pz5C1+SK+ZdkjyCIg2QW5hkp752AOA
EUIw+42myXBAzTYJRCfrAzVb43GZerG/PiuaHeoq3iGDDgFjrpOcsMpmPK9N9eI7PP07oWT+LE1u
bbi6yyc0V9X7WHzouQ52gascKb5npVfsUPn6Yi7ds0nzn6Jcn+tckrOD3eAy0Q1McRhTgRNtXbPk
xJy7NYE8RwMQ+GNWbFWLamKPq3gNOxPcM5mbQPYg/1EW1h/ZzvE0ytfr66JrXjnvnzV3F9vG50Ms
/s7JhmkH3r3I9aqv19vXuG61eE9MJHNQZmmc3Bz66wsrd9zsf7nERrl1w8CyOR6BKQuvd6ZxIGoJ
X9nUaTIRyD9lhnmu3jNeu9ncSj/oZkrxIbYY8OVkScAo/HWeUUcNcfjW3HAami9XqyOgsgRl7pUY
p7XqwEnk9WP+ZC2opbs+MZpvV9/qOgp8/1yuPKJOaJXzgTRklzvOxp1RYwJqlhoMGtJwTUT+pj2N
47iTZb2fKlxSYYbXv/+iDhbcnpqkJoPdOSnBAAqR1wd7bumnNOftY7sgpWKJlBxIORRhYUIunSRN
9jo50MRw7ca67cSvprCBp039RdbGSVbUMgPU+VkchT6FG5KWLBvnWd0yKbZeF7YpR2rDGBnWRxT7
ssh3QMBuzKJukym27g6i6NuaJqemYyenMOuAGjfeuV2VGzsbKaR8BiM5LcspgcSo5bUbU6/7bOVY
sPYW6M7PoaN38LCe+AkSTjX05ja2luZko5JiO4aL61wjrKi1B/mcVMK6q2RnHrrRMp56UeWPNYi5
d33d9igDR5635c5f5g+Mh/A23m6mSx+bZU1Pnpu7sZhByIKdwZ2NAKPZFCrU0/CqqVxpleC14RMr
PlNyT7YMV9e0EpQLe1xL22ySE4rzlnyHByYfaZjC6IPczfyf1ydYs3wqo2jrT1XppkgKT/bU7Qp/
5b9BcES+XG9d43tUPtFegq60Ap/eaSlBsdoa5VNTjCxgyfAXkuYbe0QzBPVBAWABXqQUO9Ch2b1I
p32TNRs2qVkCtbqhb+y+hW9LTmR+rFizN9sFW23YuM1oZketb0BJn5G4E6Iv6gF2brGG9uxDwHXd
l8PX6/Ov+/5zz+8uNb1p4vAjz99f11CgyvJQ1v5nQ3RbzNyaA4RKXJ6bSBCBNDaLUAciJJ71SP5i
eF0ejYPRfoOwZkl2g43xrJm19Y6hmTaVQRYUX2ZLHds42bYBbtTspZq6Y5cOv6hJ/t40byqHLM0p
BY5JOqeyNaI2Nf8Y1HxZ+nRLfUGzZVVYr9eU6exC3CsywLwaNhUBC2S1Bc/RHLJtxSP7A4R2eMWq
qExc92AhofTDKQd/L2nahxm1V0hnDYC+Vmbb7HiOsv7rk6bbC+fBvttsZZbMhYAeb1QO92N5gIpo
QwTy37+FOe1ksRVwdHtaiZN1i8QIVD6RDW0nqClaIcOzNY5QG6P4DzZx4Q6nyo3MtVU0w2yd7ygg
Spnm4eSVfKpxKXGLkOVmGi7Uq8JkgdKa1aUEpzY2hD7p/NCeBJTMSsd78nqcpa9Pq2a7q/QLQswd
cA0wMWcY5dG2fO9Lb6+5G1RswevILEAicr0nTaxVORe4M1VDaSK1CbhGIMTfrGM7x8qQCb7PvTa8
3olm+VT2hXFghieGGsecOg87rwpWENDU1bfrresMS7kGtBIyfz1PysiaobPWJ5yFHZPF4XrrGstS
MeRQ3MplZtAqsnlTnUl5Sf3JcJx0b63GFK6g25/Wqg1pQps3Kpd041lYsy4qrLzvBtOG/IETuXZn
xi7J+qMF3qZPfek7R6eZkFiyOv+27aaiysk4TXXrECfCmSlqKb8TqDc3W3HPnY1ztGaNVLx43iRG
L1gOSihjrR6GCSicrF/5xkOcxlxUvHhBWyrcpDVjUR5NdzlOyV/ZpTu2KVOr+/zz7+/cHAXjU+2M
AIuVXXMYEvcwJc7r9f2la9r62LRE7r2rihJ458l8oTR5znO+Veusmxf6sW0krwGm9lFwVU5fMvh8
0z1OgHH56Z/r366xa5XbmGRpPdeFW8UzOxPdfEuAxhyNjcZ1E6OYtWeJofM6A7V7mfUCwfsnx9vi
Q9U0rULAMcGToCWl0WyUeeCDUCEY+Zb898UaYNyMVQB40whfzFAvj+ZimB5EkTW7lNMfgO64TUCF
J+O0pcP9wKGPXbBUHDshl41HC82Kq3hvUS9mSleHRPMChj8wYnz3UXsM+v2DZ/bZbe5CxXyzjif9
0Ncmqm3KX5RXb5K2oW93d1bfv13fWboVOu+4dwaHGr4uW1GoGxHg8IKUiCPLp9ssTkV7+6Kbxslp
UDqL3PwRIMIJ1YjuVnG0xib+w269/3Kvh0hRbpnRINxHqIvGBMdJc9zSyNA1r5j0DOAmK/0+i8vU
hryJeVwscZ/n421+WuU6hiYvJFgKMoNmBtLYLeJaw/9dX1JNIFUx3oI5JaSl2YS3c+7sXCf9t44+
D8A09clL2bwbfAt8vpMRGtzYsAbN6VSFcyfVOnvw2nPUEwe8SSzo5XN6Wgd3t67/4+zKluRmmeUT
KUJo51a9t2b3eOzPN4SX31pBK0Lo6U+2z80Yt1oRczsxAS2giqIqK/MQoe3j9pf9gRteCR/Nzm7d
2JD167WNZ0PYQRW+bmZQe9ByA/5x9YiseriNahTV+9EdnulIWzxd8H5BYyM/zuAavquUnF7BVC7j
cHR5MgZziI2NquPIxPS9mW0wbwmLnHo5QgS6tqcSzbosPVMIEPDY5V36loZ+tglSbh+nMesOOHUU
jT+BtRtcEmzRSBmePJENx5zl/qEJ893gi586o9Per6L0yR0q+ycZq5d2KhroNngz3buWar7KTObH
oh9AW9FSgEOhmQNsLekACM+J6I+B57n7GhpmhyayXbCDEH3nei0Kmo3Tbwtudfsm4xJMtMP8JGTn
BRubEmvnDmq4t+zGvWcomazsxHXrCOjl7++Mz8ku+nZhrs5t/7+u+hraj7RY83pLY19c1buxGZNR
GngKooOeAJirz3MEfFUL1G83tvnKib02CaBdZjEpy6rZCVPcqJBP3on2DEqmXRY+3T6n15zqZfBL
rPnuCywy5ilI3bpkdOAz0CfAHPLzY0Nf7qN3Q0sKnkxIT4VnYAxiJ3zTYiXXtvSbjR3NobbBixbK
DyQI4mh6aNPPt3/xtZvyshjGdk5qtEuwrAdnZwzeYEAVIIZWjH4BCAUoaG7fnmXp5xvRnZ/zMK8j
UMZaaNAP0HYbKzdcQwIuDW7cBR6dRGgN0KfsU4bWDIv8loXY3f7h17z1ZXmMhELtw/tIC8oGoNvd
zKX/4JXWAQjrO3CvPIBsdyudft+kweH2dEvn3gj2xqb0CqsFQLhp7iOE7an7u8zWkOgLg/9TymEh
RPUIOIPR/IPm/3AT4qax1FqTycI2mKUcq/E7ZdcRT3wXSyIqGrtFviYZu3BMzUqOp5mrRQ/SaZLu
Wl5tNPnt929kWDugS+MbhlvYtnDw/q8hEvhQh2088aSMXmz5MZdjFmlQyQxkXvV1EvA+R6NV+Mt3
xw+EoTiiZoMB9313xiMZ3KdFk8bgppC77KLiG8k82ueQgLt9NK9Wui7zGDbM83wqhA157F604Gbm
csTjVeUp+MEicVCDgBoX1SqxasfZBx4pHyEBX8xxaNnF9vZvWDpihqVLWdfuAJM8DxZ/KRy97+rh
9WNDG4ZeZaPTlYDgJsSeRGzlamOl9RqDy7UA7LJ0hll7cpxorqA4q/M0rq1yU3vzUz79F+hPfo5u
VSjzrTjaBRs3CwJVPkyDH3ngCfa6aTNQYSNeCSrIgQ9rEMMFUzELA9WsKtvWjnemPrgXbB5P0bQJ
+ldXvNzeiqVvMO7nPGiyXtS4kioviHX6Ze7yLUEW8vboC3thal2jUjeT1hvAd1w49T7V6EvORBgd
IbDcgjVdWu4Wtdv8VPVV+Ov2lEsfdPn7u6hAoT5fiQEf1Hg7lbJ4viBLJrViFEsfdDGWd6P7Xcn0
xALvbFXiXtteUlbpm55KiLUWu9HK0lj2co3yaOlTDCeQt6lVMUh6n70KBZtcpQ8oyN2RIv1IeAlT
MVPQ4LSXFcrs3pmx6oAo7c7uu3PjftCDmBlliFeTqXHAs+zWID2h0Z465fFju2wYOer6QHhEok3a
wY29UG+k/kR9tXJsFxbezB1HrcgLGc2wurnaOWgeKwCWnMsPACWw6mYpNxzmAe25oBdv+aFyXiT9
nyPPfbH24xdchkncqyPWoj8UP94pTrz3ngOUL3Rwqm2+4r2XVse4vtGv2eFNEk5JZ8tDEARvukBc
U9v9SnngYkvmy/ayPoYF15kGJzr6P3C5CR4rwDfQWrIWYy79eMOA6xoAQG03YRJm1SOfXRa3qN7z
djVCuFrXufx8w2q1FfU9rTKRBFPabUKoyD64Eaij6hmXRI+6StxHAU2C0Ju27eyknzlekI9VJae7
MOT8MRj6YgfcGnJQt21l4UCYmUeNV8yUespLal37ceBmP6fGfipGpIpKuVagXZrk4jDfOcaOV1wI
0vtJy1kcpI+TfgHuDkpMX29/xNK+OX+PnwYZRG5wAYLkYNyw7BfYqLchtLhvj77w681SJhhzLRsP
Gg8KOkHMwWofTcOmmTzQNfgru7B0qg2PFXncCdKUgkXXn9GNuAXf+PZDP96sFoHeKCu7Fj8+CLbc
+68tf3TqR80+tjRmUQjqFCMv7RqNwcEPr/tcO308ty+lv4J8WFgWswwkehGlLWMB2GOZHxM+NjGf
05VbYmFbzQqQL/p+yJzLyigeS3ZnQdtGRt9bf1xxVQun0iwCwZjH0QXzQlIGfFN67obUDylfOzKX
GOyKIzTZgrHU0DlptZOQun+Exu8PXg1lPFBC93YAHSwmh5Ur6WKl12YyfJbdqcDqnM5PKJnifmKx
2736ThmPDt94+ff+Q/BJOEdT9rLt8tZWcEiJX0dHtBFGewjPbj05r9G7LJ0n42kRlVUxtRm+xBYZ
mr4+ZfmKA1raDMN+G12BzCVwgmSMsv5E65ZvueZ6N1cgYaf+DE2b3F/DSS/sxz8llZ7NbPDrLgGp
L92zoFT/FQKtWLppx00VooUqHtOoPGZzRp9ue5Hr3xea7A82CRXRFScgiz0SKQ7CS49N94Nz+als
Vuzx+uaEJtdD6s85GRow1XRDbm9Fy+4Bwl8rKC/Yolkhko4MbLwnw6QBcq2vgyODMJPnr8XKV0ts
OLomG3BUul2prBAcSzCMoarjzkZOO41ViqY/x4pTD4nfLnZqsuJ5lyIJs2hUuOj49iDrnTjorqXh
j3z+0Yxg0mvv7eLN7X/a0ZPIv9jt44T4q/dfBjx2bx+GP03sVxyCWVGqxFSCjQzqjQ3IzrKOvwUE
LQENh1CqTsEt7YJhaDhNXXaQYvjfFM1qm43BKzq+Tznx97LrdqQN12BMS1trXP7eIK2aeS0BJ48H
ch5PPJd5DfRIveL+rp/LyKxAjfaUg6BU+ElGAC0d3GOq1/hHloY23Aan9uBnLAwSu+k2xVTEYbMm
Qrpwu5mVJtU0U9byAaxiEC8sonxjdXf+eKH1XCOb+XNRXjkGZpFpyLnb+HB1SeG5033W9eUBsjN9
kg2MIrNWso1uOusI/ei0BtcjqY8Wmngfg3HyjkQF0zbtxgqS906XbaqiByv5kII5tdfqN52h/j2H
NIcSX2Z/Emiaf5szPvwIiNW4G1UP6deuBXOxM+XZfy6EVp9zIvkUD62j7nzJ0NukIushBd3qzu9Y
ft/woHhlRQDBgUlE4Vo+aWEHTR4GyvO51gXQvRZtX9GTmdDU+9+KmV0O8LX1vcz5LmoevBDpAsmb
pKrb8RcTnrVPoSBxnOyw/5niCniY0HstNjqvsyfVk2mMkW8Cw76W6qB6ma2dpQULM6mcyej1hXPp
yWF9PcXAQbzxIfgUEYDcb3/q0gSXQ/zuSytbRp7oIh+yGNUmbaaNEPNmsF5uj3798sLP+nv0we9p
0Dm6ga6CBZbRsvGcWNaaPtWjP36uvA4geluuwi2WpjP8kcV1VRCHDgmrBrlHfhT9AAUcczA9iSh7
8FS7Eh0vVET+pIffrVqqB6pAz+8kUI2QeZx2sn3wq9LZdqLpoV3V++3W9roB3AXjhCKnP2ZrV8B1
7xKazYSsK4J69pmdeFAt3XSNc3Rq9KQQXf+cQJp+e9+WJjEWsgLlrqXKjiQl+yLLKS6qZ4/Xce/8
vD3+0qkzvO9chrNXhTby5KH3BkSdxv1FZ7uJyYWi+UNzmMwb1jSIqi/KJtGZfstTNZ7nMSs2bpaS
lRkWPJDJvtHium3LyXMSy/UfKr/5BXX3bmXs6zsQmUwbzKetjXq+Stq+/sm7OgNGciSbWjtfld08
316ipQ8wjL/MOtTaQvCyUid9zHW9n8c15NOChZjsvkQCEclcCNNCN3Yv8ywWQXiXgQNF5siiqHxD
UP90g7XlWjhQJsXvXI+sztzCTTpR37lCPw3C+5Gyai3SWdoOw5FlTWWLIW3chKWaxjPcZrmZeE13
0eWerebOW6Nzv/7ECM0GVVGJjHfdHIDwS8vj6LD7Ic0eKB13uZ8GMWKLb4Fqftw+ANc/KzRJhcPI
yx27g85yGJzc/jXyrJ1tMeTlq+2HJjDLrWoCp4vv46UPuvbY6flBjJ/peOLhGk3d9S+ITMoSHgRV
73NoLM/zg6jvPV2/ZDJAl5m78gVLNmI8XO3AbhobrDFJwL4E4VOt1vLB1zf6H7YSbdddVHu1k+ha
7Stt/fAta4bcYXQ3lPKnOzffAqtc2efrH/EPVwnKVV4fyMxLZD7fg/gmA01Cv/J4/INl/DdY+oee
RBdz4xRZjiTd7LSfWmeKnly3jJ6KIZo+Q24e+hxy7n6nTeNvc+gfxAOagOOhrKwcxZMgzGIbzJLb
cAjTHaiQ033t8mbvlA6FYjlHzi+U4mgpV5+6xoueHV/pcxAqBVK/NjqEfmvt+7SX97wOwcEyBmu0
K9ejiX94GUQ7N3YJEtIkypEOhvmV7ZNLB/lfFAj1MDUM1aVB8MNtS7nuwUJT3JRYXscJNDaThqbH
Sg1bB+gZPNs+Nrrh6TUvL3SaAleV4s9+C8XclN6XvPvvY8NfPupdPNSUbVQFZEDZBwm9puHbdPzK
h49xIMIp/T06pyNXUCvXwMr2IIhk9aM7eT/BuLPWYrGg0/QPAY6qbZWpJvVBMl2Uh7wTsESqB/4F
8by+a3TPX2fB82065NbWDQXbasvNNiCus/YQ1sg2qpHl2+21/AOCvGJPJu6Ly0nKyyMykVY0Po2a
58cMHNtsU0ZZCv0Jmn0GsG3ULwDz5R24pL3B31ZycLq4Q4/g1snDap9WUWGju2dI3d2cuuPJAjDi
10B7PccNgLT/US+jA7IFIu92t3/4gpMxsS8Uik8uwwsz8YV8EDxInMJe6YBYMA4T+cIo7f0AD9dE
CY1IIt8AyxmL8WM/3CQkGseo9lWHMMiRBY2LWYmNzNaaNxayRRDG/fv05iCMH91sdBOojN7hpTVD
GmfeRLr6XrKyOdWy/zH31Su0JAu0EnS7HvrSsoak0gTQc0xo++n29iy4M2pYEaRaIi1k5iZoxP/p
50MyhByibSrYtHX7o/WDNSja9Sv5HxIjiqiOQPawS6zIn2Iu8iQU2aulUbIB5uBDoSsEKP5eVQew
LTsbKOQvHC42DrMeSVF9u71SCwfZ1P5Op6JMK7ckycChxpIx9TRAU2klsF8a3Hj6OE4+DsxBfwqL
xn0XJGVbrtwgCxtskhTlVe6VVTS4ifbn4RldmdOzVYEP2HKh9t01fHxogjJY8VILFmniR6NUKdWX
kAtFsBJ7F4zK+DCtcf5ffzz8QxNSj2i0J5dwJchZLOULhAViUXpxBGhj0+kYoURsC7qyI0ufYhio
nUNhDEbvJXDzwHu6iDXImTgrZrdgDSa2tCpSyKdY1WWh6lhFzREovlgiCybkmr7JwsaHxuNkEKOl
Covh8YMEXSShviOjs2VBzcCqYyLXAr2laQyTm8oRgHbetxAEBppdq412xUnKxNXok2y+37a9peUy
wm0B7eRIWVDkoYMHtHOKrLrc+zOiitpa2W/y51V45YY1+Soc9EGFoYXrvilmdFDOInoe6oIfy3Zq
2aaSjD2VBfAgsSft+rtoIvIppWlwX9g99g/COKAVgD7ooPCvaBmy6GH21JiBY9DhR28gBIU66VTb
abJRtNHg8aVZpu4iy8l2HufhsWG+vGtCEW5FAOGBvJwjwMj8Inoldi52Vi3DuOBDvmPF8BWhiXOv
Bgmoi/ZCKFTNwbbxkMkH8RbdiYh6J5kNwXNF23oDEjfxWE8qfBgKVFaVg471RqOCFAedR46FRVOU
4Jh36AIwg8SFojMaAkDE4TWzfp2aIT2EToCnua/UqZOue2J4StM4G1nxUPY0QkcopdDZy515AwFw
7yc4XQA50Ty4R2uRfhMuefaG/Acbh0T1TnSwp6rfolFWPpVBv81SuU+tnG3HMc/P2i7yrR+2sGka
MXpyJ7+5E05a9FtILiJfLGd3NwRtD5o6l23nCXTIGuH42YatFlvhWvjkzA6HH5mF+g5JRfTKHcrm
LR9TcrTbKthhS6HhiodEu22zsNiOg2fHHi3505AiM7iz+nost1lXio8lbUMT6FrWZBjtIpII4Hx9
dEaLJf7EOnRE+8XHrj+T5BhCT7q1maDnHEK7EC5hMRGrBrLgEE0wrdUXwiuasE4mFyknNaT9xvfy
fgOIebO5beYLvsTE0bpQlc7nhtVJ56Gda+rkZrCt7xb2Ctj18S5T1pq1L32M4bUa8FkDoOLKxJPt
dMosnT33OnOB5InmL7c/ZsFnmWzd1JOhovUgk9ax9NbNA36gU97/N/NC3zt2WK74xgX0MaRp/g56
hlH2FVhyXYCU3OauqNruUHdN9ovyqfZ2boQyIOlrqXYhZPSea9sufxe9V3wpCFoTd7c/diF+McG1
hRDUR+dIk6BrqdjUrd5z3NIrx2JhJU1YbRRYVJc5aZK56JA/4L96iUDf8dxtOGVroKKFE2EWjgT3
ctADBdF5in6Njh0P/A1A7pXLZWl5Lgf+3Us40DPIb2a3gcXnZxkUxyj7GE8/NHf+HlpMU9j3c9VA
8lY+BwWb4gDC4nELtGWlifXBLbis2rsPCCcXPGPaa5KpgYp32X91wDdXh+zBrf397SO0sAH+Ze3e
TZEryKK5ft4kgSNRVqzymAHndS/6ak3X7w8g48oN7xshUecgE09BzJOAYawDXqYcsrdqIhUeVKDd
OA0qFU/MncvdJNl4HDsVglaoSj+lDASKWe02DxGJggMt6fzJdzRkI2hHHtMebWx0lNHBa0j6GjHt
tbHbW+h+7S8aQrMWJyivFiyOUH8V4OojgNCH6KdbOV0LbtNkaAjtlNgcua8kc36NURCP6DgD+i7O
re9oB1yx8AUjNFG2IOxJ03lAEwPxh2I3iSl9zCgpftn25P8mwqcrOaklUzE8M0hvOmyL7BO/GD/r
dnxOxbySk7zahYniiQlxFpKOFrfnPsGV8kDcISMXTGf2kDmOBWawctbHzi7dcZvxfPgyVER+axBC
31UgHD8UjiB3TS+7z67T+6dpyPh9C7PegdiqSnzetvaGOHN3bKKMbMpu8L77c5uB7zQlP1vokSY2
KgIHVogW8PBgkDu0UwD7wig59qM175Esiw55Pemj10Jt0gOdxFNkZ8WbXQ3OF6if5nuWDdFxpmmz
E2UwvtnzXJ/SbAKDISdQEu8ydZx0KU4gKFL3ZTrNxzRqvU3vghy8uLRxAPbkNpvJUlF6jKJs3Plh
x6Fi3UtdbfoMYta8ijyoFdZcFif0pYpfWUSBh4W2AY1Jbr+RCa/f2xZ/PdcN/sC/Lb5rhA4lzyDw
o90k6+u4DLZep7YEqixNm8a9WDlTC67ln4JzPk3MK5vwDLrv7uzljGyjQM7bOnLylR6gpSmMY+vo
+ZKdUTop2Jk2JzHf5/YKd8WCRZgI9IExr5tZq5I0LQCu9iX5PIaar4QpC5tgAtADrTSY1EI76doy
0ReGibICY596UWF+GKrot7b1yjYsuRDjqmo5ZOsH+FsECTzOoOdWoJ+oir5UmT7cPlFLM1x2590d
0mVzNE0FUF+Wkg/2NHJc4+MOSmp17JfRx8qKoUk1RUZe5WHqjMkAWjtH/lfmuzRLP3bTmoB0u25o
mPKLomf3CqKxuIbEi9D3Fv19e4mWTpNxUAfLcpTIOojItAXf1uO8IX3WrFwSf+K9KzesCc2e3Lpw
eJdfstRzUVz60NV2dFIfuY083Dq+lz5NCjQTAhQYdyqrZ3Cv1lmzKXLX3zUkL/cVa9F7yd78mHmI
8WScg1cJpBitu2FlQDdtZslto1shYj/Ks50DnMrGjxjIxsbOh75n2Dxn0By5hyodFO7ZbmTT+FBl
yt9DSCIXeEFPIOt29bgNgJz8RJw6iHPdFsNGq5x9pjWkvnvLJU8O6eRdqarpQu04fJmgAnJXWLWn
4roof3fWaG2dqO7jaZJ9Dofct/eN8idgcD2o06F2N52Ea2t/O4DwYxeU2jlAx8J6nGvWrOkg/5Fr
vrbgRvAPiDHoNZzAOiMvsOdNua0HvmO5PlT5wbb8zyH7YgWQtZCvPVIIeCGs+O6FmMOEsSNWDtO8
7thZ2e3vcG63hQQ5tideCnTReuEaQHjBoE08u+7LIpgcmBoDoUFXuZDRBdwh+BzWYnvbHpZmuHzg
O5fRi9kudIXal2dLsE7NsR1972m+ycIV9720UpeJ301gpQQPzc62zhGzgWRBXzERxzw6E/Fq5Wsc
00tfYTg+z2oGFwxN7NzSTwopRJZptJzeDYO94pYW3IaJbpeZz32aaiRfoxow6sF/Yhld44i7eopR
hzbfyiziFXPAiH12OrW3iDwIcN37YMMeubeRvXhtFcjU3HrjQlELovXwKfnKpXRtey5TGwZUgwVX
Ol03gOnnOXfUA6go7tum2ALP+zAPa52IC7OY7+OxTaXsh7Q75xbspOC9RE4OTFpMfCvLoNhJuSak
tTTT5Z5/d9z8BqogNoCc55p33xztvLpFlR2Q1IJKUq9/e+OU7W9bzrWQBytnElWGDcx+6u323BUl
3WSlTTajq8N4HJ0V01mawTAdYrc5gIBYNVFV6rEPhXpK8TKMcfeKlSmunevLRxiGox3E8YOm7ZmG
3Q+fW/tQ4ilwe4GuGeVl7Muc77YiHSZrLCz8fF12B2q9OrO9s9rfhc0/tgP/RIaqdUPlVMNZzan9
/1RRu5oUoOiuO+fr7Y9YOE9mfEhsKww9J+Vnrqrya94wsml6rzw5tIKyeeN7cSir8dPtyRY23OSd
HRuixTjb1TnvmdrmbYk8zOAFp7bka0jJpSmMDS+zMW1mUoYnSu5AgroLnSMb+w9uiLHjddVTOxrr
FpoFDT+Axsg9uV5fIcgZ1iQ7rsXrOFRmfKho0c68CstzS4pZx1NK2u9FGYUvo3DrKuakajdTH0Jv
aiYN/UBiGZOanVOdclhKW1ad8Qq91431KcUst7d8wQDNi4XmQT0UY8fPvqiiR2n7v2Va6pXDuzS4
+7cFArCRMTcqxjMp+ilmPfvWgOFm5ZcvWIbZHdWPYeOnCOjOCgWd71WqUZZslVfeE7dt78a5BpGR
1dPwAy/My8YbgbtXBSUL4V9PnVI/Kh29BoH+1rRr4N4luzBKbGrMHWrNip9BTjbGMp/EyQ47Eme0
0CsLtrAbnnHVWj4kTxRQFSdhk2GXskAdetUXK+jrBW9rRqRT3YKIyi3CUyWijageKaDxvIziYH65
fVKXJjBu1qoIwqlDiwV4Pqn6hpgfeUMIP037hk8ZHoIsyg+3Z1pYKLPNUnuSjCiywNxKMhzQoEzv
OEhSth8b/fJ9764lJQBO9iq/PndoZ9i5TPkb5nT1yjYs+CeT8bGdhRdJ2YznodRFLADiOxQsL+M2
4t2WCtpsXD/6CQmjt499jXGoOs5E6oROe55n8VLn5WvPy5XYYMHAzVZsosHzXNthew7AH78JGPhv
+ejfewM/SpF7G150K0imhaNlEkLyyUtVC9DwubTqt2IUB5p7O11ax3rsv9xepwX7NpsUbacfJKnH
7lxo6xPT/Weobn3rtbVWu1sa3zhVY9bkNvixunOEkKDDW5MXEVLda7nbBZMw+/ksPYLmluLna1c9
1E09InHE1zRIlpb/Muk7iygAWSlC2nXnIQcMI+SlFRMS3I1u+2h5a1LBS19g3EWSM1kMHvZ4ysLp
brAydah6/sFQ+Y/20LtPEN1Y97PntecMaubbVGU/64mEG119MG4yu+4CxUpiuWAcUR1Bh0lX/qQh
sI9Tv7Y+SwfIMGStOzTNFgwHVH1pgy+DfqzYiiH/6YAzsyS4O83mu9JSVWX59XgObJBsbAmkBSE9
l1/Sd7Y1/RcCnPatdlv51gAjsWORLJJi9vQRXbYQXimAlmzToNkMg5PFXmqxV6+yf8ighqyqqtyn
2xZ6FROIX2kqnU4ewpU+Bwk2Lys3ggb20D93tPDDDehg69htCvAuswtNlh6pfw/NcoGCdRkkAbSz
ZRnRL4VS6RuI5NbSSwvO3OwoBD2mSAlj5FzULAHm5q7NoqeadC8OQ22+9Z+h2j2vvJYWvK3Z1FZE
oHir3dA5q2BrOXRv8TZ2kCizm68XePjtNV6wdBMhMSIzF3WgTDthn3/1Q6Hj+dIiwMQv6q/t48JB
NivJE5kKPjc6AkN8EjT00DvWJlNr+aql0Q1fJQvPtpvWh16SDtEh4Lj1ozM32Tc21+H29iItTWF4
qlaC54FMgXXycbb7NkCKOEgPrd2vYeuWdsEIZV1S2+kcQtQGPajt1hr4vRJwvFNVHRVE01f2esHh
mu14dIjEBEZ2BmmbL6H8vSrct7Q8hqOyREGKyC2s00DupqDeqPETsssrMfLVXu6LE6B/30WB8C1b
y5mdbNa1qGO47l2ThQTF8CyFu8lIu3WdqvlVDmOwi9KJboguy8Rq2/mg5rGFf7rIyzEIDOsspTsd
2fNK/9/Ch5udbTkDIwch+PC67zbIlW/7+ckXa6nepdEvfuHdDTZEJK/zy+h9/VCCmksUJ8f+eftE
X8XIXFb1Mum7wds+d5kjJX76WHAws84jKB6buICj532zz1TQg+gHb9tJ2LECimoHdOlKv/qCYzO7
0Dxr9GnYEyj2NPKRpVk8+TJGF99eF+e+WWscWprFMNq+Ke3ca9vszDs3tiqbPjmZE+5T33ucGXha
qLZXgNBLG2VYL1oN7EJQiAMhnMmPDGW9izj6/wrXWSsjLViubbxFgyzzOx1NkGOkXxpVJHZYHW8f
hKXfbthuh9LyTKqIndza+R4MHVoiEGEHrO9XnM71CSJT/7muZGTVk81OSnl6k1u5/9igjvQCzrZs
d/sbrq9OZAo/hyOgjrSGh2i6oyTpxhZrIipLIxsmKFU7THQorRPqv3LbAa62bbiSK7/74sH+DcIi
s6GCuaRTUuF3o6LM4mZgX23X/y5V9mOunadURyTWlg/kbHS4vVDXr5nI7LGYpCdqZlkRdAyn/jQS
8jUoqk89hT7znDUvtydZ2vDLWr7zLLPwBz8FDPWUVWqL+lfpDRu0A65cB9cDMBAI/T16kee+Lxqo
yw1d8ZC53U/IwT1GY/8KCPKG5O5bFXwsOxOZvRMBWoGQ0sWHOG5wP/lsGzC+cnEsnSvDnvUcAHXi
9LjT6upZoO0DnRQrh2ppaMOgc5pDuTC/aNyiijy4kbeZJV1T9V44sWbvhEUtFKdJl5+dkvJPSBoX
/gYJyyDc1Q3KnBRvOHBBT6r7OoEb49RTAFq2HzpWpvxzrqYJQn/QZ3SoHftBDpqCBFy5r7dHX7AM
s62w4jpsrQEfBnZDwPn2PmRpQ5BiiQ9hJND8aco/5wwipdgbyFeXYMHi07HVoESY8o+gqS/jX8zx
ndkVTctpakNGvMv9Uzl32ymlzzRfQ6EtLdDluL0b/tLbWXcXq25CJ24yAvqgb1H1bK1x6i6Nb9h1
CIJ7PDVh1yW0MeMus1lcwJ1XUfOaZxH5mHGYAtBdPXpaufDn0Fc92gWYfhrv7WMnyDDpNA9bmvYi
PZOLvPdwjPruAQ/DuKvt/cdmMCw7oH3U5h3CjJL/9stHi/hPFnuQPnm6Pf71gCkyW+rdGs21M5oy
8MoBd7xI/8dyCmtu5ZGI9ksNjcKVkGDBh5udm1VNRt8tGRyr5Bd9tXgO76nbbXUFy1Yv4oP6A/+w
96M6T3Q4RdHJmx5Z1UGFdIDq5tqjbeGiM1Wa/RQ3ugao5hSS8Q19MODSKsmr36/t94InDw2LVmHd
UqY7aGZCzTMCa0ptfUww+R8m/xa0MsQmsGZSePEI/GJPdRy2aw/NpZUxjDmrOKudNrJO2gfmUyI1
Ah72dEM4PN/ts7rgLkLnb3eEfpcgAOclnrI86XKoztG3aQCRGfTebk+wtPiGOSOL4DkoObFT1LSv
fECSclzrQ1v67YYdl4RnuBYREeux27rFKy09yNMVsVu93P7tC8tvskl4rQqLFsUYhAAZmifhlE5Q
LQ13jbLYyrNh4RvMJuaRlOj+vDx5ougTkbj4g4MIPrnsg1GM2clcknzOwbkSnZQz3FF7gka8WqnH
LLg5s6ttCoF60wJuLuCB99XPrH6jdfa7SaUb2//H2Xc1R4qzbf8iqoQQQpwCHdztdh5POKHGE4hC
iCAEv/67er+TeXjd7iqf7FZ5txpQvMMVlNs/Swg/XBmmC6toTXEqy8qdzGzQQ5zUtJGOrDbM+tcE
Ni9NwupOtpA4qiEuVx8akjU1EPaSbAlo9lA/UeWpHkJ5ZcguPWi1n6FGwQRgOjDPESd3eBTFQ5/+
9Mm3j5frf4j5d/KgtesySCyC+6LLDt++3d84m/tT8cR2bHecojSW0RyTmMYqOqbxbz8CWiwCfnuH
9lPsJQigIhP1SZ+4B/+wvEJVb6dvYbnTRm387CRjNEa/P37L9zYVXHnWbGcwwEMyiTI8TJQlqQkO
UBLcpGl5pSL/3hCff351KASdnsOprcODJf23weHboGhuxz579sR4ZRbfC97xiHXwzktfZcIP0oMZ
7LjDqb/TAI3xVsZ9w5rEdYJum5cWhI9rMLYLY7aO2aGbVJfe5KWHLKAn9BhAw8o3ZUeu1JHe213n
D1pl55lTFQXomoDLB8OmX5zvvAu/f2q219E6Q5/OQAk/xPn2de6WmAuzaesrafilYTn//Z9Y2hJH
F1lAxEEW9Xaa+XdPZ1thimvkqgs6Hcjx/vcBgvauXxd4gPUKGoN3V973rWYJS12zGUtF7lNfNBuW
qvHgmLZLml46O65It5fQgk0WbknyuYFcHR2KumVAoEdzCHWeNE3ro2I7Q/ZCzp98wCoSkD0JgOvx
goPRaK+345zGzJcvPWmvrLJL22YVCUxQ4ip5D3yqYnkVjS5Ho2eid0qlW8QIj7MKZDw38zMYf78/
HrMLWq3eWmh2pL52+wWPtJ6bbouh37TK2+aa/yrZAgFrr3wd0+GoiuLFKpiWffxYhtWxPoaxndbx
f+qCZSzdnB/csXYi2NzaG1NAevDjX3/v2j3/+jkZ+GfR5wFzRSZhazOkNfjV+Stn9Jtbkp0MkQdP
dv6c/Y+3llzo0UzxalPjmPPTvzBK+xHO8r4c6VE4KHB/7mPOp/g/H1MNUwB3urA9erxC2akM5l9U
uDJ22Oz+KNLGnMAX6r5+/DD3Pwep92ZmdWCUmgSuHKcMnCCnfoMXelfsW849P56yKh9vyjot44l5
LaBXhrEvHvQHvsI23b9BP6S49QtXPlFlwT/IQMZ/ZqHs4aplDVzq2mJ6C0tRfvU0/H+iIvOzryin
NbduLkEHd1xNk2Ek1SMI9H3s1JSCR9ACETq2kN/ZBCaA5IetXov6l0/VbU+WMM4qd/nWpiXmFWyq
H0LXfeQVtv3lLk4gopQuaQf51bJ7zVQV7kvi+xuQjc3tqPte4TYi/a9iFsPOQF8m7qCLvA00ySNA
3oFe8nqxJXPmfqWszxMd9iaCo31+nKrc3VnHTjbuZu189eGYu6WjIVEQ2AGUZv8plf4US0fVe8Gy
ZrpB8Ne4EZFm2C5d/bspIYMNo3nnVOS+Gy+ZQAGIFjRpIGe1Ka393kOsL27QHEnQwwjwJ0G36Wja
l0Vy8Gpm03pPGNLlT9aU7LuXB93jNO+N6GEPDd/SuYq9NmC/O1X+yTnN4OqMckriw+ccSTD3XZyO
XQW1ZLimvDYGjFK/OfOz5maC5mBH8K7Q+v9CZkdDJk46mHWRepkHuhqDgDeUJ6KCDTauJx+ZdQiT
jo0PAab7ZoGoRlqRPrjtWmMiA4/2KMjLWQKYgmwhJrYvtq2YYLg4ZZn9KaaFd9uiEum+kkQCJWDo
nk0phNThOdHvx7CUX9gig6/+aPQe+gFpEWmaCRTKXbb3ZgEzk7xqoMzDWgyC45kwS+qln39ltm4O
rQjzHRBX+fcmGFt/n89zmMZ0ymwe6xSSHD78r8dNW83o3IHL+QL5xZZEjjOrUxdU5R2RIttUVVHH
pK9NAoUb/20OGXiYIjNL1AVM3JRLBq0KJfIa9edieRChnHcdZOlROvTVvYJ9/VOJtuW+G3ihN0CJ
cxYx6KSbRNZqcO98VGVRDfQIff54J186Yc9//+fYCIGVm5kM+2MAfh9MPH3qfwIvdT5dV9esTmEE
l+fdAIlK5ytp5R8q2I3Il72UV/W8zyf1e6fQ6qZNpR1mxYL6mJUYNN1L/dagoBaNlKIqO47NQ13m
KgEcZkjjwG9NCIljeDlQX8155HQh9FehREH/5izLXmrTgLw3lj1VSR1wN4iEVNlnGjfn8Vhd2kvY
zWB1iR7caTPHqlImDqtrtYFLA7GK1XMxhdg1tj9SMtAIOvDHqZD3+TK+1D40TlIzAfffX7mVLyQG
62S+meaxLUZQdBc/ixyAdoXeF/ndkKn440V5IRpdp/JEegorvBsPgpi9TjONCL3flFl4Tf/10hes
wvRSNAWfB90f5y6A4A4PWh3rpgRniTfqLw7na8pOl75kdStbJ8icoMjByYdXScSZ+JkG5Z0Kr/kU
X/qQ1TWsXDgXhFIPRxP2W7vAWZD/7rIeZ8aVxODC+bBWFBkoJ0waBUURWoHutwzf+vEadvPS4KxO
iKBbIC82Mn3M5+GZpSDlwg2ZGPP48Sq6NDarw6Gbw9CZUcQ/9NU8xhUupdifG4Qa7clQyBF+7imr
bV2IXtZETeqoFn4TEPqYFdmDNP2fis5XTtJLc7Da3LZvZhgXtOSYBVN3O4usuF9spq/s5gvJxJr2
ZHMucw2tlSOvdyaAMkHwbQzrDRvZWbh469X59kxc+dRorWVCqsUxoVQC1MtFx5N7H/gH0RpAwa90
Mf/Dmr5zI6wJT3IZ5AAzpuHIdumu2NtndRjupxP0kxInDmITLzHdzrd8W++7g74n+2Y37vmGbz7+
vgtTtVb68JYmgIYRlrTxIZHq/GXhFUDHhcW85kAZhChDn476SIrxJQPSPHFt+qQNAV80vHaLXHr7
89//CQZgog5Yma7JEUpem25IHzULbj4emAsX1FrWw46FqnLBwoP0SJz6DVSiLERSYT7AvtsqAwr5
c8xvb23BB1l86bTCiMMShocRBrgRb/qXdMl+fvwll2ZiteH15LTVJILlqHLoc/EoZ/dz38I++pqm
6YVjcS0VUnl9S2TgN8dGZXGYpn2sjf4CIZcrJJULs7xWCXG0W0259JZj0I4nmlUbD0H4x2NzIaNe
k90YlM8yr4C7tnVfqb5tC35MiY7D5QUeF1dupP/QzO9s8TXbbbYcup9uJQ4pb18MQGNYPLl/cmmQ
/nFDIBe6Lq0fAYkN43kMNapLDtlAGSvYzCWvYPtUdsclBP1HNT2JlbJijry8yXbLyIHNm5wKdHCn
+ep45FpZ/F1sG4K/tW+WoPUCajrcIOrGbWLfFAbhJ0gRIYRfgdKLQg/67b6PyeiImJ9Z7lVF3I4F
hXlUm3dX4qoL07PGbJ2LfBwuERbt2q9S30o45wn3oV3Aq82vPOLC7iCru4qByD7Og98eA/1tQG5G
in5jvIMM2u3HS+zC7ljTDx1ClXLkWeeRoUywQAUORroN+WTRe22VOJdekWqCgEot2Q03/C8VXhL2
2Rfq6CsHyKUvWJ2yVck4UT18WHQKNX3e1lAi8TYy62Ty8RBdOGvX9EPUJIqZWIjZLD19diBrkziL
+IbZ9xPjZE9zvSQ5IezKnr/0tFWYJfyauanmwUGV/s8+mw4LCY/B1E7J4EnUbNK/rfuZ/jO20Vq6
Ig2hYOCrfjjWdfPKxXDS1vz+eNAuzcpq4VYu2DcpTEqPDeARkbbNb3qm0VrA4D5+wIXNt+a+wdcS
ha6gowc4c2j5kHP3JtRQRzXVdqk/eYOvtRion8IIDDI6R10Ud+5CD3OprwzQpfc///2f4KAqW3h6
tmY5liHPDg4Lwz1RGaT1QYfYQuFsjMeB5L8+HqxLh/yazToEfpr7Y0/R5JaPgyTTbU4r71ax0mxo
oNFP8wQt953nLIc888220N0fWHLqjWAEXTYYu4QxVKHHfdsQqiM+evAThJ7zvvQdc/JRpPsR9rQ7
URdJ7McvfeHsW9NkDdRGs6zBvtOmTYa0ieDQE6vsldqnjx9wYY16q4TJKecWNUuO0ANuUEtGv7XQ
zwx5fw1eeGErr9mykLqsnUD35FCgLZPUPpBgNqvqTem2cl/n6RBnqahiOdn2ylF16YtWwZQ7NHkm
5UQOGfdPQ1DvBhB3xFWfl3fpOud7d7WrG0G6oTeje2ikeRpU80IHu1mkWx0ERMkPA0d1T5R+eaNz
Puwz2tZfFZ+gjljPY+R4E0S9G5gdfGr61lxFpxqUz8bMPaBs+ZvWxf1o0gwittfcoS/s0DVDsQc1
x0EdKzi0co6b7oVrJ4KfZjzWtymC+c99xOoYUGUpZwtLcNj9NlE3PZh2jmi3+9yPn3fWv2dMBnfG
ecEIuaKjGzabNGoERbk/hFnex4+4sEnXJMWh7uzZdpAjBgpjVkNH8mZpKqhsX9mj7P2S5Npi0Etz
akzeLxD7cc8EW9lH9TCEVwbo0hSvTgAxDL4/LSE/wAB5A85xlKY0Qp8kEmWQTNc0ai/syjVREeZL
vQtIondIS8d5FX7XxHawKcSKfW//8TRcesRq48N8rgxN5tuDcG5BEo09b9fRa03+dwk62Pb/GTT8
s45SOtXNqN35CHe5oogL60H0yBHBoeL50mxhkavf1BTaOSKsZlWcCQPzEUglVQX+OalXVQX0T9oT
niwk7/4GTYVYtq0BKP748y/0U+mag9DycaxJ77EDGu3QrRZ5FAjoseMe3XZkydBtmPdS1zC0bsZb
E/hX0vD3h52ueQlT2YOiW+bpQbahSAhtwwMWFLS2SltdOSAuftrqhDBpletqHNihDKl5tn5nT0wF
Ysdnv41gZmjjio9pMnRdoKO8QQmeePznx+N6YfetSaToXWnZKMkOWROAOKrx48s4fC71WDMtm6Ju
qkk38yE0zRNotg2ym+aESv/rxy9/4WhasyvtUowOIaY8Nu093O92M4gjeuw2EM/ffO4J5yf/sy+a
jvUiKDgcF6ETswQijSGhv7VuT6I5Xbor4/TfC7+Toa/ZlcsAHfaWUlBSgVI0tQNjWn+H0BTdyH3j
yft0BM72h8dJzLp5MxMvGaofM8/BjdWR9n4gybuSnLy/3r21fGUJLCwFFMMeVOVW34Ef8DbGpB0M
WVh+BcN06RGrI3mhBNCB2V0gKVkfzrr9Vae2objyARcO/P/UuP6ZMQ0hajp4zDuodogc/ietvKgQ
9z3nwH3MV+7ES5+wOoxrRPZtPYX1cSoH28RDhWYCA6FXJ9Aru6a09P5D6BoaRWfbOcyyBaCHzouV
SNXGtG2apKS7prV0YeHRNUbK5wBIyYbrY0PrPo9MLuc3VXL2RWWKPY7W4sSHUDUDW9Zzw98MPWNI
MsE7TyXloFCGFEuGzoCTom8TO97I43I8ZxOkNrD7CPSVDfL+UEDk9n+3oRLGZABIdodRCXTB+zQK
eiAdFDTbP7PPydq6Yq4H2Lj4UBqYmmXDwle3gyxbdr+Erx///qUPWK35fFEjrlQPm7u4lURFsvzF
guXKy79/hpM1kFrawNXj1HQHt5DNHcQwu22ZZ9WVjOP9HAcolf8de78TcPOd4Clp0woiZd8K6G9n
oLUNwZal22xhVzBal75ilXmEEFjpoWIJjbdwnGPOTH8sS+VcWUEXfn3dgs1513mwPNKHEa2m+zHD
jVea4lpWxt+NYcn/6b+ats4o8hL0X52dC4oTxA30SWn0bIDX/NypQ9aA6n6eTV4vc3uAdsNewe89
XoK0jtzO/vp4lb7f2SJrWDUPGABJdigPikKNeS40xIAaL6g3DcAvb2Wb81jo9g0S4vnWa3NzrQNx
YYmtIdZew8FalVlzUKoXcGAdf4VDG8R6gReoD+JsEuomOOSOuMaBu7Qazn//55KYUgC9+nLwb0IC
A5NMITdoJ6o+1S8ga8cHJrOlrg2I0MaD6lSYa3XTtrm4kghcenf6v+9uDAmdfq7kQQVFttFAd937
IbvGarwQjJK1aiUTgwkyA8Upr7O/3YUBrND4D7Unn9xCm2gqNWxSppNZwt+lA9nYj1fe+7c2nCb/
96Mm3tUOmLnNIfWPNQJe3lfbzoMIhN170NP9+CEXDuF14xbx0iDrwS8PqG3l97YsbB6FhaPuctEX
V2bn0jPOS/yflZW12p0IB64kL77YdKsHBe7vNWvWSz++ShQUCmawVHLO4Ihs2cGKckiygjWnjlfX
eF0XVte6H1s1ajSwsoaNtRanPuM3YeBdicz+f672f8NcQAL/d3C8jsmlGmR4aPyuc6D+IL17L+2q
JYL69PgQqKyL4VPE44VytctYPcGsZxy6eK6yIWEcgsdRJ7t+ByV7+l0Q7Y2nGaokwCCRrtN7Srh8
miZHkHimpfyd967qIq6UvvNoxW8BQ/OBsYPp7NHltUIfzB+mmAhRHHsf1tyLDvN4TglqTPDhe+bN
YG2kc8rue8nRNFnK/oFA8ehoJClOta+Dg+dWEHp2vR0cSvxHWaVFLEdqv6IVFm7BU8R9XHjuC5jO
Y0SWmWxTQC9FzKYpfzk7iZ5627G7PqUwW3Qlf54qhVgrbH6GRZa++b2CsANxNTI+QnYLd9zfzNbO
VwuU4k/e+uW2cCoGeVnfyTeEG/Hk0s5Xd41foVBXtBZWRG3r3hFHqS2sAqwLvR9HiBgIxZlGQyrq
Wz8jgYgz5Y/jhqYT/1JkjhungeMiFwwzip7BUCY4mftdZUGggKJ9XXnHrk/bQ+bO3kZ1St35edk9
gTDMDn7bdffpTM0p9Qx0m4EKhWnk7J+MFeFjTgZ+g6RawiXMK0/pmPkvmhAIFFVQ/Mgs83YzpKl/
mNCVMvbOmkFtlcm49HV9U9Sq36Zl2vySZiKbMZzrfSD84sad23JnLNG7AN4Hew+w/zdY/Gog1f1s
U7vamzYWVh8bx3AJx6ci/+qng/om8SlLTDoTwoHJG8NjP0zw7nMGuJZR6wv8r2hqiKV4EDyn0KBY
PC8uORwGI7+FO+NuEHO4b1SDxWeXccvq3tmhrDrtPcxdpHia7mi/IKb0TX0DUJ27qTR8NrtQj8eW
w+7YNGG5h6piGCnWsoQo+EdFMEedXkXTZTfhTO1j1i0Chomcq8hSDwWPwtc8EXVDE69W+RHmdFWs
TADoKCCxG7TLOHqIRGxLz88A49MTggSzbCZAOulmblFM4D4uWGes3HtHZ9lGOV12CkkOeGyD+k+Z
5d2thXXYofVS96Ys1NTFHeiGUQ7WnjlXXYYt58Zu/aCav/dSpkmrvf7Y9kF3o1MV/gmrqr3rOjXl
MRVDmuOWnXrUyC0k22LbqlZEjaqaHmYVWd1GvmX1lgJzGs0ZX74uHqWbVBH2bPqM3ZWtW21GPstj
lctlOoSz3zi4JOSwaYqcQF2FSnR/S9Ca+zbb0TZXz3yGWriUDYF7NVpGE2Rrn11X1Lsw5XVU59lT
hk0Y+YsIEl7BAnGhvhPZNPvLQYaPPWKcIPGRECW1GOc7UCCDo6kWNw6gGRXJoWwSe1YNG1Ddf+g5
UEY3rjeKP4XHMgITaMtFbBrh7dA6HKIwnLPELgMaHGNKXYArF0uiEnPzy52LLhFV6Zz15JtNUQ3+
MTD5uD1vLVSjO/Bqb7jXshZugOoNDSoYuRlb3GiPdZuMcJ34cE3/kwbD9L0kwA7kS6n2krXTH8t7
cuKipm+yd8YbRVQT85rxfT7K5R5gXgFrO90mXeGGp6LMy10Win67pIuGZhyqlzrOoSZ8ytESiCa/
h66sL8L6vqrTYOvqloCyZn0go5lq9RtE7Qt+4+BfMhKh5QRlMgPz82Ki1WkI516hsQoyRhS4wcCO
XlCAmPypu30tw2nG2YXqNeA+fBomOCYKm0AuRkZMQij6U49Y9yNRfWOwelD6WKlsW7fDsQ3mo2mv
WQVduHnXncjAy4LQpKI9ohjkRXAN2zFjrsljXkhQ1uKboGr7OMTT9ijIS4F1NaeAbEAJpXKuiZBd
ev3zk/8JfLy57rugzvQRFZ0fQxieQv8zInqCkP8jOR1KQspyTg+QNvY31oghqgjsRAFH2Xw8tReG
Zw22mnuboo7TpIe8szum0zejPYDsYE4Oyvm1IvuFEVrjrLgOvbJIYQJEJ3jgMOi5zvYK4PFC+Lz2
AGKuRBjLpD52Jp5PHY2LEg6C++CaT9KlV1+F54NEW2NpfTAbW/mL0r+s4s8fj/yFkHaNrWKGgCli
gP+DS16kxhIWhw0MBa4lehcmdo2vyoikAjcLVmXtPVb9svchUZX280+vza6EtRfGZo2ugj2RM0L0
ArJmwze/eAmat49H5tLvrjaUmsHwQdEVLul6ebShfXWH7Onjn740Kqs4HFZaGqiqtDt2Ht9QcVvn
8ias79ppvrKfLs3q+Zv+OQxQGeR0qTAmCJPh9CmDnfUfPn73S8OyqqR1Ywtej8VPh/Rvo5/B7v/4
dy+NCf3fV1a4o/rMAdJtCp5RENgSFzHvkO7Qy7uSfl5681UhDRe841STq48jkvbIKElBnbgGDef/
EQvfSa7WYIpu1FM2aqhADqlxtjSrs1dbK7EfvQlu2y6Qcn1L7cb3c9iHLn6ZP5YKXkIdDaos9lOa
T1sdNvYodDo8OGXdbzlT7r3hWfCdVF3988xIO4GgVbxAmhFeRxlDzAXnhZPsYDFR2FFt/HZedmj0
LAf4cnmnIujRmYNPSE2jBcTRPJpH4/6ZldOeQYZ/ZTHNb60UAH9UEDtIiBUTyCcEXjMIskX/QvhY
oCCkfX2Os8QYIN+tm5ulAPFr0JAMjCF7b+/ynJYitmHXYto4AePcs8umWQI4FFgPbmUQkX0ydNBR
P8BZEr8No52GecaJHOLNiWOZ3WTQc+5rFK8dhQxz5I694+USvC1ebW/n1JbbgMNh1jVnPUI3s16W
OByOhxWfqlNYtsv3LkBmV4ih5VFrpNznpp9GADR870c9wog+GlrHbutCIwUJC9iep23d3wVplt7l
cxHuytktn5ZsHhNXQLAsCoMyP/XYq3AN0zCdDfy6+zF1QsViqIN9CUG5JAPN9G0RuQF1b3G3sPxz
UTez9QvA/HPiLlmYgE/rHZBWe79czymPYTh5X1JuVaK7jFcbBLJsW+e6Rh4Ls8B54wZLsbUOkBZ1
0M5xPqs/BXLgn/NkkLmHhD1JTtq9n4cgHzi0+F5yWMvQzglecwgZPzMQ0YakxhclviwQVwemveH4
a9Q0lT2WcvR3VZAFzz64ywh0inYPUUsQ6SbXEWEiNct/joSE5/tXfNO0z0WUt7yoI8c05o7BbG5X
o+MSdd0kIqeQ7V0KgVnIxqngpp1T5BQ29VEYrdPOO+I1S/fIMx/5oqkcqeJWBVOzCSDITzadqJoj
Ls7uwH3fPlqbjRsYKSzbquy0jgQdOrhVhaz/Tl2WoWAwdGfdTQ8SWcBKVa+hbfg9VJZx3YKu/aME
lO/vQNLyF7ycgnuUASHMCCHv9gvXjX1xJYFtNQHgvd76nuD3EwSgkfCMXQvDibS/Q3WkP4z+eQUs
wDPT1gsfRsVJInrLY1O25bauIILpdwXg30HnAUqiJgf9+bndE5PqBHa29cGTrKmQfFrAWRD6HTrY
MW8ZNL+2TdeR2EeWliAU8VGb0N0+CIbh1mBfb7hrNbIq36L3uJQbGepiSzp+TjIqeDDPAxLyaqSw
LW6RRAdk2nW2Ay9AVyyZ/W4II1IN32jNcqi5qMZNzHxuh5Hemsdyzsq4CGDXfk4rHnBSLYcKbs2Q
LC7hBibt0mLlwqs4FvXQPMxVWj7xYILlAwZg3gnY9MH/GM5/N/VIp61Nl/7UuH19g4xQvOTI/bcS
e/Z3xnDkIJMZo37iDn4XmjKJ6dv2Sy4C/0fdGJYYVZqTRIEdyDh5pmTB93eK4ciLKZfW049SzJC0
rDyv7yMKTbG94/I5sePswKLZzPsK3MRIMyYPla5hDh0OzqMeRR3ESKTFrhqC5SclE5RfJUY+9Wr2
rZOTfMscHBg1DrxdFZLlucrTFH6HQQkdv7yLmjz0WxQbWH1bAJz9SKdwvitA0XzIVWGSioR8b01l
DynB9OqSZ/eS5GYPswl3I+kMOaygCTeezfibcOwQLWYZftZVvpwdEkkWLVpzINKGYh+ottzMPVFf
nAWmJHC/hsNto0QGpU1Sb1vmkVNFG6xyMiF7Zc4sN61t0m1ZevkXid73dtG+TTyYqNbRTPSE0JC3
UV0JpJao2ILr68embrM9a1HAk0P4IlwQWpWTnQ90UuwJg/SPClj4IIAgAyOeo3IF9FKtt50v5qPL
oGPRGa+MkFzPdyGsIk4lZGRkwmzAtqBKd6i08ByQRoJpmTJ2C1pR/ZKmpH4Z6xqnH2n8hIe0+MLI
UO98nlXHQDgN9E9I9iinAuZiTRf2EDNW8qvTu4MBpHyGnkLDUJdgNYwtJ2l/nSHaqNuxPvZ0R/e1
dtLtorAFqGyqGEJJHI6qeZFAuc3sMLsaRBY4lXquR+PaIJatCzhBAX85LTdj3zvYuVJXOzLJEZXO
KYA4Ps6TojyX82FAPkclcwG2z0LzdWq5RQSVio1WDo8B5c9iNYv2a8vItIHhPdjDGYR7Jt5n32Q6
V7duMMIZKVXmqS2kl8Au09tPlg8JaQfk4wF86rKG9geCkvvRYdTibaiYN5xVbJvKcImrKgMUBBVV
d6tlN8SmmOrDlFsv1nOQ7qaQVvDiwdnihMub2/PsB/O03Sjq+Bv8xxTtdhBJeh12WFfQbfeDMbyt
EEvdE4vuFeqZTvc7r5tpD+8o/xX3Dz3ChsBbItfgFNmiw/HiwswUZhqkBXHblnaKgiqvH8DZt1ul
yu4WVfYmCVJDaxTr9PAT+4N96wXqs8vkdgllpn3SU09v0kIu25BQH1u4m5Mw9eYntE/2eZPXO0RL
BitHs1vsXfYg55D/GlDnS+AnXW6CSrV7FBzNfVh7el+mZ944FBl3du7FjRkAo++k79zlrUNh4zc4
dwhM3b1hZEl4b/t7mB+kD1CecJ51RfWXoXDrL6MdmsMQtg853J+iCtDsBFcDbO1Y05+v9fG2nMtl
a7Ek96xnBFXh1CQulI/jDsbkt3C+F9+7EhdAwnMrb2u3CU+DgaBFTspxa2dn+G16lNFwtxcPlQt2
8uJAEZaidv6qlZI/KxT9ojZEQW3WbriVeeU9cuK7j0FZqQc+0fIPePtqG4haHIeeP/mVLjdtxoqd
Ep26zWbqPntu6/xO4c3zbKz0d6SaPLvtcNLchYUK7uEya6OQuePPcRb0bzAKesAH2w3p0vYmL1P2
hGJBuAuXef7CIPuygyEe+238Zv4u/d7diKFLt2hFNVHvtvQEGiX/1aRDdfJNs3zJUIzN0FhrzHNp
suJna5rhL655XUYhem8/y6JvH03BoTCN2aVPvALnPpqkMV7UVxlKh+BBwIaprtra27BCVhChNmmD
wpFq8z0u7B51L5c1MNGd2ruhq0LInTjj7VwxulEQKv+irevcTzUB/gYU+hylwInLRHrBeFCLGBNG
6jyIeM/FlIxQNPgCrK7CWlftTaVln+S9bx7QtMijpkUItiuc/8fZmSzJqXNb+ImIAESnKUn21ZfL
ZXtC2Mc2CARIIDo9/V15RvXrFEncHLocIRKhdu+1v2Uj6Mndr6iUR+RhQm1hRJpoT/MGaJKOO881
Stru60CRfccJdq6iIXdpVUkI3qLsgbkzMiTQMexDFflPpZuWb9nEvTqeghZuoSiX39LWGhJszuTn
4JEQOwgYlPGEQPGhnRr6NCroikrX8hCun+CHh/6jv9O8CF8Rt54u6Ri19QPXuSuA5c/jAKfjcz9Q
+1vEVB+PfHQ2lLruMeqg1B+4yl18vHmGmWWWPZbMrtqYt9GE3Aq00tBl1wnwh96LP/oYGC7C6Y+s
D4MH2tr2zgf0fwtoSr9tUi97bHKfPViBxXa66MPfFiPwPh3dKYixOHiPdmslwFzAKIqFxVOIA+fD
gGv5n86eORSfuXBjb8rU0Z8RKw58iVL2VEBll+Go98yntIPeyiqfO4uCC5XjVIU1XoktGeY9yvSD
vZvW0Z54s3xGuML74hatteGlr7eFJ/r93CKpNMnKHeLct3Bsd3LxpxeT98R4bkOQ1gcvM2Ectcao
9fITr6Fr9kAL92xT3w6bUAT4U1ecgevbdPM35AZjDKbrN+Klxo0bMRkdu8tt+LsHKar1mlPd/obU
7nrbC7dt01CnQwAYVqJoW2EcYunfELADsqRXa84eC5dtU8feNKjr9wYqz7MPk8o8fwynPrn+2xea
NlXpshW2Bxd3xIHpA7Z93EBWYmFLDRu5Y607j05WmZ4CGGv22n8TFft1/TcvBAhNoxwmJVILExBO
peWdJhW8lym/Q66AA6FOvsi0WHmFhTHjGkGrCNUmc87z9owgTQIlwQaGk0Wzu/4SC4PGVKIjPktx
NwzpieGkObpQOVnfmybaaHtN7rn08y9f5kPcam6GZoZhOIUaFvdHQvKtKtvH0R7WKho+NQVFLNs1
wle9FZRWOyBPodK42uICVW7ypHoLvocbhctaEswrYcmlzjJmbwpjixCF8PLMO6hKRVziggQXho3k
txgMXV7FiGcxi49RFGbtGe7dyAHD1NhxY5jFx2W08sGXRq0Zdu5As4kkImZpOPYbmEafatYewD7r
E3sMpzhkCOZcH1sLX97UQVdVSUIxQvdQDFA+DY+8bjZltVKLvtS4MbEr1HkVs43wvExfaw9ZYr8D
JEjctk6bKmi7i6zZsS4aTh+Fi+w98BSY881tUUvTXKbJ28IC7RcH+qjfWjikdyFfafpTByOMIFNs
XNspzuiINx6LtkMIBcFuFFpO5QDuEPDCP6KWB181TUex4byt4FxbM9wY+XxsCQnYNvWgjgDNqsOZ
drR+TxWS+Dn0azEYjz282Me1SsSFueQYkxb8O3sqeU9AFn9w+nLDsDjM0FcE7m3Zy/+Ill3UFcyg
j51Qilrdgb0F+iW0vz8ks6aVzl56B2O2VpnrVWXfgLDZoIZ7PNageHVwzi7XPPKWHmBM1tT23U5M
xD2FDmTB5W9OYX8gY26t9NHC7mh6yPAijDI4OHogRSKUURB+YLL6ddPsN01gAJxpcBXp3VORv3RN
vxkpEAX1ytKy9MMvq9uHTWXoOhJaY6CxeA3PVW09e4h0Xf/dS01fvsWHpqsKpV9Zj0haNkbvGlAu
Xq7VRC81fVnLPjRNerjwTkK5J9ybtz3k3TFrnZ/Xf/bCemiax3QyigaQX3An7Md46Nq46zBqipVO
WRiItjFbB6Iy3PIxUBDBpzxMBEIVbHiFH9bKA5Z+vvu/XZN7A+um3nFPCBXEVYAx7nzv1gpyFvY8
EzlAaAZFTdp7JxzrYTXpge+mq+ELDbxT49d/29JaK15d+sLGhM0QnZi96FKHkf6ExmOTrtoRf/YF
YExk1mrpkCFeSH33BHWt2iFlVB0orkePzoBbaMXSqlhZ1D77EpcHGRsrah9LIIty5+RGEd1QCwE8
4uTfQovu/v8j9fIAY+6yEVZQwpXu6UKhmGBPqx+mZm3/W+qmy98/TLE+EwDnBShw7wQIidCm1d8K
GcSyCVYqbZYeYMzhLONhhJDdDKlwTWFsVW7r1N/hbPvWIgdy4ze4DK8Pb9GAA4s4FSbzBbWoqAam
4zfV6cpc+2w6XD6AMZkRy9WF5NhV7PrrLBHQOtTFDpTKGBmklRdY6iVjOituTZGdUvdUDQQ50iwB
4XjX9v/ggnrjSxh7r4dwhYwoc0+pwvkp+0KL7DHnf4tCbWTore2PS5PBmM8dqfsB9WrIgVklzsYe
KCIUkLtTTkL5Bo6j+5xXoF3Gc1iyHbRA49YqcuTb6vpSTOlRSMPKMuyfdAF4AApgnCMIRB60iFG3
aS+prBiTwYP0beAa2rBQIiypZGJDubQBSVTc8Q5or7gfRXdXW3XzUAAxv4E1sv+CMDZMyYFR33BX
5V9xwOkRz5wF9OOyzBW8HcoycV2q/NgZ3f4EjeyAHmrqUx/mUX9A+hHx2L7yDuBNqq+Bm665aC6M
LxOo7eSRK5F2BWRCguselLu+VvGkx28NRIntcKMRtUnRdkikPDI74ty2B4nobIHKBshIV0bwZys5
Jsl/KsXSEoREqcXZF/jRpN5NTZBcXwCXmjbWKKKnKUIIW56L7CUC9V73/1xveGG0ml43irEyDVBS
cM7LH22G+B0ypcp7v61xY02S1ZhnfQgtXerZscvYVoRfAj/d3ta6sSYNWlPk1Lk+qeFsTTSx+q8o
m15p/FMCw+VjGsvRjDIfxiIdHRkpa74pWO/t4PCKdGw4gIRUKnGmFUXguIxwsgE8tpXbygFMy+06
9QCfKLoT+SyTzrfYyvq19K2M9UsSaO5lAeiEzvQPXhYXgKW9t5AjXhnASw8wli4XCm/SeFiCLTfY
duwVlT+J6P5c/1wLQ9hkYju+DZDU5bhWhfVBEvLT78Tf25o2zh8EpV6hywBdoRCopPmT06/1yNKP
Ng4eEbAo8FhEj6Q2SjCbEIenGraY13/2wo5nut70Q9QNJQygTm7YfIXY/410MDSPiiEuxm7lGQuf
1CzZ7Fs7qD3IgU6968VdcY8qCDCm10rhFpZts14z5QHUuI1nn2b5i2tvK9x/0raJZ2wzFlv5uEu9
ZEzzAsrwPIKS6BSFr230o+zoVrftxmf9iuRs6SWMmZ6S6lIR4/qXvUfCiyPwDqy27TQpCoFYS1H2
DnI94fTr+ldf+iLGLFZadMBhFPaJeMHZLv1t2UyHoPx+vfWlAWtMYdhou25UcVyKvCGu/R+Ot9Lw
ws82Kzc9iMmVijrnNE9+uEPG5ex301PeWvb++i9feoA5iS0XgPWqAcQnGg5ACmRQ5ESPzHF219tf
+Mxm2aZfwAkSRWzTKRua+wGnqVg65LXpcJkjxa8wWCvdX3rOZRx/OIjXKihpnmNOqHnqtrng92ER
7vUM69ScWqeAryVvljrs8vcPD5r7YqhLHxwpreCfUtl+uqMWDbc+r7wbv4mxgedF45Y6Vdm54ePJ
Cr13PqQ/WHBLJSD2WLNCs6KjU/mwHj6Vgzgh8Jag8uwNQuSVtY9cZrCpxby0b8xsZJEbu5ApFj+Y
Nm2yzgJuC3rFbaEUKjxGiAObWPOp+Bl2k3PGrVi8XUyGtlCsZXvU37EqRsSoT4QuqdjkQ4M4A8T1
h6mpKU1KL2PQUqG67d6qshn6SytHtqKy1GNJPPsdBKD8q9Y+EPasb3akH8ZnVA67J9+BTqlwxZCM
4b/k+mEef980yE0FfTty6EpTIk9RO/M4r9R9WURPPlW7Yhz+hiRfec5lUn7Ss6aIXrkkzCEykSeY
ZnxPK0h7hvaYT/ypAp0oENO30QtXvuLCimaK6iGGhPBGpC2K3NwEBVFZ7HD953p3LbVtrpbjJLEo
+O2J6v5Q9JEdK0cH8fXGF+anqamfKwConQKwAZT3bYH6/zHxcQcj5bWUwGcbI2BB/5YOf5j/k9+g
xsmfp9NUz8+wQdpUOU4OEEEAHvH/fwM8wYz1unYmRgj1xlOqtX0qkBndR9pyIIIq/ZXYyGcD6fII
Y9Wfte0GRGcjyBfzX6fxywSq+OlkAxgFldrgj8nkcog/rU7fpoon9mXh/tBvKstGiFma7uyhuHI7
5Po7g3swIHv1TTk/Yhs7gCxnCDMCvEXAOu9J+1X4KAYGrWdOLtZHkt1U4I5S1v99kZShDo1nOBml
eXgYfWtrU/vGz3KZMB/6qOa8z51JsLPtPkf+qyVk3M5gB6nYiZ4ydVtBC/lPjNhBTKSF7upsafvc
Cf8L5COH62P3s6l9GVjG2q+DAsJC351O86ju4Md0ylnzfL1p+sniF9muaTatFAcnKgrJCRJdV29S
Joat1XZ8G9gk31PRka2lZHRCIrb+6wzWWuJ96bnG9y6h4o4aKhDi0/PbqGoRQwG8pR1cfHk14g6s
vtsFhYUJdJ3b66/62WHm8qrGOCgkwzeHQPXs14NO4D0NnxW4n8SFO+KhtEcRbBWumW19/slcM8hI
phxOaujZk+L545hV2zqjK0KXJcKO6UDdT7XHcxcvAv16mG95v+3fsm2eeAnYENnviMXioXmaHvgW
uJmn6533+QLtmj53ekorbadTe7ZncmRz6Nx7hExbmo8iySDUXzmkLXWbsYm5THhdC7zsGdQo+zjl
Tf1mlWQt8rvwEmZkjtWpPaI6wznxIvgOUWR/YJl9HEQx7wZYwt6wV2KcmYE5OVma9zAgOzvhvske
Zf4krS/Xv8JC95gRLgIvm04jUHLOaPnOCXsNciu53vRnO/zlV18e+WGVDLORw30nxJ0oyNgGLI6D
5yoOBh6/qaAQyOb/fcBQiVT5s9Zny4cUeP4JVE4cpT8uMkoSrJEllzrIWCkhykxTy0GxdKbL56Kr
YVUGOeX1Hlpq27jsklGHfTGBGe22M5gRf2ywPq63vNT3xqgv3SnP5FDbZ8Wq6Q7GGM0G5MTwCFKC
s7K/Lqy3ZsSqcBTtVNPSU6s4ScTQu3kMzKeXlLXk2w7mSfVGFj+ztoAKn/D36y+2sOSa7m59nbV5
aXMHtVuBv3Hn8gvk9mBEiOahHKovTU382xZ3094tDyiukI6vz230NgV/IelNJMaZL38isXrbFDFj
XNqPUoZEZITlox92errYS2QAL7de5q2NhH8PVuZtBPPQDHLVHrCXk1+B7Wpl5Y7iCn5STiP/hNTv
rTsNc78Ht20REKlA7S33AbPLAzSxNduEeTChDr6SGpU0gOtjb+jkKe2HaRNBFYu2wnbbTNn8HcVz
PGbzGCa8R6gLNQiRRIlA48M4WdrBCcpfwB+orZJBp+SPV9n0yB2cz2PbYdEDABYNzk5Vltiqz3au
QryB5SPZzTzKd2ru+7gBQeyddijUdJx56OJgZP4r4G3FbqJUBBuvlPO9NVbZnRsqksdRUONqWjTp
Hj5A2SlTeQMmVDPsOMci1Hmo4ckjyM0iFkF4DkziK1dDtZ9ggbSH/A3C/giNx24+hwfhOOEbMhrZ
vQp7+xli9PEeLuX9qXVKkBcodK0DBEixrSjkw1KlBytDGDcqHYi18whq29bXf3E2CfZ+D1ZIS7My
1pbyvwxlNZ8toIb2OEgMiKm5QzLNcCofodfeKW+s7yzVZFuwdKZXaOKDuO2d6MW1YI0V950OT13m
u7tJ2tUxKFucdxg87ppAjknjeOUO87PelX6g9xPYL+9Sg1yCSoXirQ3gZNlKQPq8EqZzG60YBYQm
Ir+UH4wJGMniVfpzd5rzpj83oD1AC+5uBzqUx6kZAeMYdLCfld2CqYEAC2du+0CL0Hn2kd37RTIF
ELKSIW4p0PEEdcWBBMz6c1jM0z0IL9luFqFGU6ELRqr3T2ujyID7JNihCCj2UZOIu0AZbjzm6Nij
+ZOFIqXjBM+8XUir35lq/SOqXu1Xx+u+lLxUh8AuEF9NKSQxtJHDd9edoRHvQxjWAfJXybjMfLJJ
U5jat3MjLoXtM2TubZdEgrME9lfhUwGXuddKRdNDCwLQFrkL/b32neZNyqZ7yMYguxvY/Hf2UJCS
wpn6MezCC1QE9aVd2KF+TjBoYt0BH6SpztPUiIfcCeQOQXIBBkXzNfTb/IFK9DCQPNURIJvsmAqv
3ze88i+Vql2ZiCiY3lNoy08QZNt7MA1J4qLicmM3AdsFAM/Ejeh0zIOmBV9Jk19uNVd3cCe3MX3m
6h+rIxxMlmnAETFv9wSn/S1z7BRWvLAPk5g/AUrAtLiDJrzeRITgJSuZbjCiBShmAOqmLfDMY9Xl
OyjZ+ycKjn6sPZRpWsIZd45X5aisrAEHwJKCKlH4SEXaRW3rJDblCM08aQMU36ag0X4LRMCfuZTT
c++rPBFlnyX+FMhDMDl2v5U+HTegYGoE5nAh2OFx4bmzkBVqJxsQjizi+rmNiP1UtgVqZqNGnKZW
zfsK6QDw8Is/Kam9U+QXaZIRmC2kEN0dAoe6qMekXYp9FT7cR1/q4YHWdVFt0smh34BG8uPcDYGk
caoULpPNQKPDJMr6hwO6IIsLfJ+nSVekTjqU8jlxjXzwYzQ10QP3aPYjcKyvU1W1IdaOFneNHEvI
tp5K1KrIubvTErURtYeHWNUs70HE7HcBA8A7qBGCqEHXQb7BbfSTzjEKcx7oxJZZdB6B3NlSmrcJ
Fb6OiarDB1R8qYcJQM1didvSfe5wclZOKL9iVBdfU9wb3zB2xhfgd0esp1bX+TEd5xaFjlwDVaPp
vC9b13oBCF58g0+dDXtN4I6qFOlwd+LEStIR0FihyBgenQrlTRsRQeueFSLAQgqt9MEZLQqgTo+5
Wbm5+6XlTG+sPKNbi+vpRze2Lkp9sBtYjKYZ8uWM5lvmK+xqUwpmv6oYatIEreMg5yPwTu14oISQ
R91KlUw8rB6gl+aHefD1BpgXQFAjaAEP0wzDKpsU9uNYc/JU5VaTtBoMI8xgDNMGc0GEdbeDGkDt
R5zFYX+ZdiiyGAqqjsTOxRsPsi4hdqnvuUDJr8MKZ1fQOnpA1SB9maoJSXwt+x3tcXOD+aPzWOYZ
XN1aN/unm4naNb3MHzKsOBvhaZIUgQ/VLcx444za6WkkNjKMzE7nHbtYwZSU4gyE4xeXm5T74xOd
lHqpUZv+ait40DR1UW9l0ZT3krnVFxQbQ2OtM/GlLMqgjEeMnqNEadeuHF17J0j7FHWUJQwFW0cy
e/YPkImDQ1qEbdLMgj7AbK2OIxDoQSea5vsoB5IhDthYbpn27D2iKvK5hoPBaeK6efcpYFeclAi5
W0O0H+Zowj/zDlrW2Ts2M+u+NMjoHiLRpC8Dn+dfOUye9rCwCZ+Jauc9n2SBeYLC5wsD5dBbMjhC
nsBA/226ux7Q2bOHxfs7so7jF67E74m7YDORoPvdDaPkmwmw4vu+m6YHD4hAFPkIFoMh1ceAbA07
6un5bph1maOLJ1QO47CNzby0Ud+FuuaKbUvUQYNJABpH4jmB9Q3U9+K1l03+c255mWgsC49uporv
qApTsIDN641raxc9aXdvvnBhGWkFcOoLHYGNJUWZnnJH8rPXiOTH8+wAH9/k1pEjkcNi1bf9q7J9
FDtVfpEQ8I/3UwaDHZG5+iEVjfhjA9gJRFsUws0WzP9yGjoY1+TsW9YV7C73i/4F67a+w9JLEjvV
/kvF5/pOYok7cMuif8lsuzJpJFSMyJ2zTV1EXuJ0KkuK2oaD8VAW34ba8nd23fBjgyz6oe8n9+w4
AhVdRHsOkOJEJ8zKW0hDuxrFRNGYgSrWZhWW8yZCSRFPY8uHXIi5fYq3LFC7TEdvJeKzcNkw0a6d
p7y5ox047AwGnWNBmsSVVr9BLalYiVct3LNNvmurexn4LaoqMA9PsBzvgX7rn4B020aWb63E0j+P
trqhcWlCPW/gyQFGGTYqQmPUTt6JyrrLULHoV/nR8pSPwARZOZcvvJGZMQTJGMpxZFJxtiJ3qqyP
qPXvYlaCXGmtSfoX7pcm8TVrGxqyXiDZZs3gcin434o1t/Klti8XtA+3+5qwOmQzErWyke+yDbGE
APy4ci9aavzSaR8ajxrbBUhD0lMe5HUyC38+QbxV3RYSMvPyABFxrwHA9ey11o9ydv8Z3GglJLE0
FYyQRDDChU3wAO6UUHzGSJwDqlo+2EW3UqSx1DGX537oGAseU2Ew1uh131WotEbRseTjDUlsXBRN
V1AJEEKJyvDwhKNwvfMKpz7M7uy/Dy1qFW+6vv8np9mC3YtoDaaYFRCEgmDPNnp3OEN8b6L6RYu1
1NXS7HL/t5/CynHn2h3CEy5TG9lOm8yn8dCruB7XXKuWHmEGbwQA3QEfnFM4ys3k/AMu9KmlWwGX
zet9tfStjeUoyGz86I7oE4rik6nr77oyvG2YmpDZahyYbirpnDP+bmE36trnTq8leBZCNKYbqGRp
q6sqI6fQZ8U2BYcnKay2TFJR7ouu7WLU+K+RYJeeZaxCcwVwhA/cCWoL0vos/Wjfe1UStEDn9J5N
wC6K1mz2FnYHEzpL7Q7RGjrDdGjyaBJUzIdOFDV+uDn78aizeuuOIzyz0tBeWQUXRphJosXpCaCF
wC+w1aNSKpjIEOtJvs+w/QEOoXy6PswW4ngmuK5MbTZ0dZZCN/fSI4c/dnZS6W9VVgE2yrZt/90Z
VkKGS1/LWB1Jj9OccDh8zMRfMn1V6slHeSG+FbO+XX+ZhfXXzLwDqNOGY2dVZ23LY+3JXzTtk6YH
S/N6+wtz0ky3Q6eeFfbsOyeNevDYlu57P6o1RP5S9xgT3q8byaiLQF2BMyaIPM0+JP2xAPNGedOb
RbOVRXihk8zUe23pfsRtwDnJXv8BEeOVqekgLkzfmzrJ5Nm5E+rMgWhwTkFLmmOFmO2DGhCIuN76
wqz4D8qurB04biNlOUNgL8YqcYpvZGSgw3or826pfy5P/rDJippaPq3t6DRTsA2q6HdaVEAJ6GDl
vLwwiEw3Skpk4fuAiJ1x7TyNg9znvThe75yFIeRdHvnhp3dO6Tq9dnA+yFoMz78s+8vtLNE58jor
p4SFddAzJjEuUwgjuDrChVL1W0Yd9RSRtDzXw/wYZmJHSKa3AHOFK19j6XsbW3k3yQjioDkCj3tK
1Pi39yHnZz8VwhjX+2zpcxsbuQhqa/QaJFbnHnEDhCiE+OM3P683vvTrjTlNQKpwGUSHuFPIg19W
bwi38I01yEdEVLzt9YcsDCgT+lq2nojGwXNgidA9WJN+41l5YybJJL4iCgVdo59FJyFtyHDtl9Gy
Nn24oqRYGK8m8pX6UQdX54s3deFteN2WMc614KUhVdu0HhB2BTh21ztp4Uv8x6wXvKK571J9pvJA
hbX1ql+MDzHCfysDdWEcmeaWWZnZksGH+CyRuKDhD3d6KMJm5RMv/XpjYtelxxCagoIFho1fmxrW
7Q6C0RU86YCYEWsr99IrGHPbsuXkptk0n6Htbbeuy56b2XcRQpxWXmNppBqTGa4yWVdR4ZzGtDmO
dvfbKqIVEcNSDxnTGKG5voa3MtYl37vziPg2swY2Ns4r0mp/rw+hpdFqTGbwm7TdTG579mq96QJk
NoXwX6syfO0ylEBOdbEmHV/oJxPfgThz4dCwUud+RrUMaf1vrluv3CEXfPSw+PzvJtEWLm+AZEfj
hYdip0k3QAp5ajvnFMy14diO9h6AZNSLzD9cp34Mc/J9pOWT0t5zwOpnVTiv1LFfr3fqv8Ytn+Qn
TeyH3dolDtYMCvMBVVRBmPqI0RcjUGjW+BDVMnucgWjbo5BegAUGWBB3iXu0M9L/DDNFX8gwwaVW
k+rVa1AkVlu8e4NlLLL0fd3j33PjvXogdyKaN8Olzh7Fo+cO7h3wUL+hRIW+NmjcPqY+rR5DxBTv
xnpGjk6ApGhlNX/WzjyB+ivwlVvt7nlRpCBVNWNs9X16n+I2c0YcxLnnxB+PKFkrgVwToFzqnjBw
FEErtAgSPjpS1QlhP/6dixAwH5AwD/nkFFss3DrJCuwGgjvRubCqFAbeUJHpFP8BT7NoQzusjCjo
yR5gbpC/p6MTHoZganZjZjPgFLEsF6MaUFgT3lJThWCACUkRYqIAOyKgHbjVIyHi6HlrFNuFVcZE
pGScprBphZwFVDvLuyvCZ29aucz86wX52WAy1slRlo7FPR/82pO3F3fwW5dd7N+Fh2qTbeuD+1ge
00ePxe0Drmr31WO/svosvZOxclLc1KB0cOuziLgjtuAoAlvbt463dctoXPMgWloWjOUzr+DUbKd5
fYZLxy+vmb9xkYuV/XHhXGeSUpCYCmjph+6p1VZ3lxcevE9Gb96qhoJyVRF7Q7owSjI+qy/XZ/5n
yynEBuZJXjMecEFIfy47D0TPOh6cMIaBa6zsHh6C48r57rNOuzzmsmF8OBOPdSBoVYoaXh7tdyus
dr6tVuIoS01fRsOHptOel7UFL8/z3Kp31YE86azJGT8bUJdffXnkh6ZnLGOtT/Me2kKNqms3s/cB
AVAQK1GTrtzHl55hDNohCKBusuzqbHv+JrfoHm4eT1l1C/jh8grGaBVuOOeMpOqMNNpeUzfpg/7t
+tBZ6nhjs4eKX1JaQRgN2B+ogmDwvUVUFisX5M+OEpcfbuzzwpfg5nblePbbDOmg5uLhEjMOeNCw
Jn9feAHzyA6PWDgPVXl1ti6YXzW38XAxo72pd8wzO84iQW/lJdxr5les4TEFwvi2li9T+cOo7FlF
lcxZD9hR/yetPX8CYjeHAdH15hcGpHlGh37I6To7UmfiN/J+nCDvSrsyPQ8iKA+3PeLy6A9v0PUq
HOCho84o3Hm3ByjqMdViMN1uEQxi8JiIc+qnJRjZKT+Ps7qDu/qXqBl+X//tS4PGmK9W04/wsMzH
8xhAPgAFEzxJb2vZmKpwrpqsQqLlDMB3K8N5J7htjTEheu1kgfXYoQgZgdozm5uz3dK3MCPb6z98
acQYU5W1JKxBuMSIUeLQ2OkbUEtJPpdqZUQu7FHmQRx4zS5ohmI4p5fEefAHhLK9bkBjZkXMw7W7
6cJbmCdyCHnaMKjH/mwNPbwxvYNqyPeyzW4b8/85YdsVwMvSG84FiKcKSoxSnXDQv7F1Y38F7qjU
ORdYE0QDdKeDUj4o1ZDU6ddU1kvdc/n7hznbgE4EW1KdnZ2a/cyL4Fzbxa9ZNK/Xx9DCcm+au0NN
BFeiBi/QpewRHNoiBpT7ngBEGBZrZ52FqWsi9bIyrVAkCz+enNx5Vr0HFnRl6i6NUGPqst7pEGBC
yzB8fkXl7E5Gw0sH670Um/lQT2uxgc/yBFjXzPNhSDyRjpYznAeX/IUVwFFChxW7hD22XbgfVQUM
Lg2muI3yNT7m0nc3Jvck/I7QdIKJETaezcjwvFQpeDyB97Yyv//9AOaFAa9lMvVKlDCWo25R7xSO
zXOhuwFaUVi8JhR03xfCOmwO/fNkM1EmUVjA+EVYl1OSVH4Z24KCeYwMSj3FaeDbW67drIkt2bMA
/vS8foSYSv7KbBtusQXRAK9GClc+iDtRpB1V/o3rt230FNxoNWqypwGGIyMI/vSRz9nL9dnx+Ufw
TE6SGzEaSYQXz7nlPnlpdJQqfE4zP7ne/GfXDhjv/YeOFBa04wirnMFC/ZoTCvxg+gBdXQ/QJKjk
xCt+uwNfu0B9/jK+afbezQEN5jIYzg64uXHUOG9A9xYxmN/b66+zMM9NzqG2ndmlLR7AvOewPlXF
StR96Ycbi6xPJmZV0h9gAHfHit99cdfNv6//5IXlz/R1d0K7jWoFu8mwcBsRO10JQC/455Ufe45f
36eVWstoLvXO5e8fFvIMWkV/DufhnCHCIqcHbdHk+ksstWwcjSIo9TMJYfhZ1D/89h+ytnUutWus
roG0cgSMMPo1isnygd2TIbjtluEYdxiLpiWfIzacoaAE65mWXyEk3cP1USVMrnlLLY0bY2HI/SEU
QwFcb2vPG9exH2kGfX2Wr+SbFrrHrIF16rESHssKnEh7GDaMc3OHpOIa7/TTaA4WZ7P+lRFaB0Pb
Y7pWfXiwcp3HVWR7m7YtcdKYKwimdNoD8h9ZoGFNpZP0LiAzcGEIY5QAlrDl0OP30R+LRMKcA9VB
BCF/y67nOPRTO/F60jxSj1crR6Gl7jCuRzkT0qO6Hc521zRfi5IW94BZtN+uj/GFiWpWztY5a+FA
BAEc5bDgyESWHa1RqyQPEdDyS3GL0dyl1y9j6cMsdeaCVW2OzWSEEDP2Qn6fM/p1LgWBCRFdSwUs
vc2lDz88JZMcJQlwDzyH4lmFf6pcbJg8ut7KvWPpUxgLwlhbKD+wMHQ68YcVvyigX9e/wlLDxorg
OZANI/Y8gCh8xiFgo0EWu97ywlw1qYqwZlXgY2ksCFH1hohyt4F7ykuR+l+vt//5L/dMTqBG4v/f
69LZs0E5hMS5Xrvzfv7LIUr532+Zg+NQSLjSwlp1C01+XNSIsFbWSo8vtW6MRxz7JogYm/E8RNG2
RUUS6pkThJVu6xVjHEYO6NCWjd9echKP1v00DCu/+/MR7pkVu7RxLGvWyPNf7GRsIDH1KGEpBs35
2n661DPGWFSNgyNy143noIMbZ37nIPkQzitHjqXhYuxPMrPntFUdFjMHoOL50Vbv13v88xuLR409
CdYFEkUhuElIazh1ebNxoOge6lfYfyRarvGQF36+WZpL/4+zM1mSk2eX8BURgZDEsAVq7tnubtsb
wm37AyEGgZAYrv5keeWf09UV0TuHwy6qhOY3M58eVw/Ux8UDAma+6FInXl8/fvwD/l5e/P9DA1sb
ckM6jLD4WlwiqaxkcQcKAYpNArr/XvvpbEiegvYRpKPf4K4gRJw22Cmen8q8K9PCU2Qf5YhY8CK+
pPAGZRuFs9TJ6ZX+UhVLH5tQA0c0Gw5SG5wK4P20IGG0Hoh8QoENWRUhZkoy3gWlinYe7cQmqHOW
VnWEnYQgbx//zgsdeO3ghWyVLoWP5YzzoE6aAo60IfwK54+XQMXwuTtFtrbxBi3rqvOkemyzLxyW
HyACrwzAv9nX772n1fgIJAX+h4IIhwpM8VueQ5MS+Ud/F15c3cnvtEWebCyutNalDrcaL7hJb4cK
PqJjj+CcmnzJlk8kZuCI9Bem+M9KWcK9q01bobeVx1BAVozwjwx2Q1hX0o9f9Ptne7b28oZt6ZTG
o9Up0Dl8Gu4NzBhP0vEQ4KPdTZ7Lg+6c27bKrgygC021dvH21chsKzA22fyddQcyXZtyL0yIa9Nu
O9PegACNY0CoABnztAW4Q0+HWgHR9XFbXRgUa89uN1Y9AA+hPNUIV7S8Xk5DN+n/eFiZW9zoqyuv
5FITrRa9DMkrLoyA7QlcW+CEo0PJ9NOnfsE6ibNBgikFhWo48bChyKnQX7TSX4eFbOx0TYh24euH
qx1BX4UuAFSZPnvzH7jOfjqevTIc/upf3xvVq6aZYQ+crd9ZuA6jGcQpyTbw/jgJR3griwuosrMY
+KY2GcA63wxLG2xnUQLI7MOzuamLsYAOWZtnn+nmJigFgQGrC+O2EGAtjhbUNcq7Z0TFw+9h4QxD
q3RbM89himIlxKutl29FJPrnvDL6SH1PkxhEvbJIUM9v/mOm8b4sXW+3nksCCyuaP9032dxuLHw7
mwiLR8JxyPPqVzdwsnpnKz+A5LZ17wAw7w/KNcWWNVQ+Ep27/9WwvLyOcrD3Hj5jp9WiYgN74x77
liyOSsrv4cpG+aJYOJzNH3eRC7cya4uEIiimedAgnAT3h11eTMPz1BVzyhhOpiRrqrgfB7+NvUiP
nx1Yqx27cXJE5kY4agNTBQ1FS1AX7m+8ZfqZG/up8ypbW5UsIiV7GJLbE+J03wQpfi05uI4ft9mF
bc3ao4TVefZbtVSnboYgpXbar80iT0UTfB3NcEu1/eSCufYpuQjKqwM9w78y5Sngk6c2dD+351u7
kgZVgE8vPBxBxi4dyHc3e/u4cS6sMGsrkte047KAUnmq/Tn8U1Ettlbw6mSXKnhQZ6VMX85OXAKa
lhqae9uPH3thPVjHGlomPF9WOFI5ygNKst7m8JvnADl+/PGXNhh/NU3/LM129mfkJaD8lA22zRNl
HLvRtR/ewiNQ7oesQUQsEg62eWiau4VmwX3jk2xXeaJ+nIuzngcRCc9XvsyFOZevbh/Kqo+Cigeo
t1PTbWxNJOCjtUqYT8b93DA/dTAbb5QJFKRGtNqMAoFSfJxATCWm/5HD1ArlSiafPv5CFyaRdf0f
wWRkGbUcTr00OoZLUIDH5u2pBCSVFFomJuxebat/f/w48pco9s7C4K8WhrrzcgKh5LkS1RcnJ6P8
ZoF4uEIScLd8c8FwP3RFZF5dBI49T17g/wQNVWQpnZHbBr87E0m71BIHzDO8jgqkGLuZ6Q6DV2f3
JpLw17s02FZj1f30isDehqoIzj5bPsa+y4p76JrKreNF9Rs827RMMHGJG6RQgjQ7LOV9OczODesK
snWcYHpwTRs8zE0UvE3zgAiAqZ41qjgOaJRDO38H7qN/GJTgG92140vmC/FcBKP4Taa6uG16GyK0
ERHHYl7g9qxIVd7wSC1fmGrkxjcdeL4D6sQ5esWfsPWCJi6QV/GEMseUjPUyxQqhAidSBfR+WARF
WscyQlVKyjv4svykMHlXg8uMqzT45uUOt88iMUg06KA8ewHcmmxG0Gm/W9ag7sFaGKUH3wEdzfo7
WxddGnRk+LYgjyKuqpAkvHN5MtugPZZu3SQ4BQ6JFiZKSTVj/aR2uR2LwPkD/Z+3K3w/A+PaH25G
JHfG9Yi2r5sOBsYiRJSfC1g7eLjOG0w5RRJxnqdeCfQf9veF9xIa7WzHulTPgTqrV7lbJLkP4Q86
vrfPXZIncGKbxE5l8WzkgmiysZ4fcCPIoA0izQOYujYpI9vuaAszK/SQ2QZ6QNyKVxSKQupAoljN
djk1NPqvV3bcIVaiS31f9TcN5FK7AMjkR0hTqm9LbvLfVe2B2Yts6hKtKq95ny4M97XNYoR9vu9U
hGu6whU3Hu/oLQjpvz4eTBcmzrU2i5CBeACjngtK7T1OtbA8N2JLm/BzlRi2VmWBy6w7W0/RMWru
q+q+aP+En6GK4by09le4jU/bYW6GE0JtUx4hg0S38RQ2KXzeH7fOpaY///0/034HozD3gZE+gccD
ZZAoowNGFL8yb15q+9VGyAr0LYXd18lwQLUZj3OGWM+Jf+Ka8azsXF2/0IGZqAiRaEVQuP8xdj1A
2EW0DHE02Ws+rPf2QnjGuqoK1rLfhCGIGFXpBc9zHyyAawb1kaD0kGRt7++yvKg+0V7nh53Xn3/e
RhFktOgCdzlN9I9UkINxuLdDnX78rt87750/fbWq9n0YaLds6NGHxDgufKSQVwL4ZFyPfRtNce0q
79JjVgcmTQUiPbD/P/ojPURnczJ32xgU0406pyN8/Fve67fn37JaIOEuY03bDPBVD9MRdIOHqLZX
nByXvv9qSARtaTIxO8tJi+ZL7sz7iIxHvqivmLHrK1//vYFx/vqrgcEXX+DQUwLI6ZJ01gvifMbi
zcvoy8fNc+nzvVVHAky7zCs/OjamHfa1mOabQGHecBozPnz8iEtvYHVJNFPfKfwMBq0y5zKZm/FX
x8IrBcVLX381sG0WZISHiOP3UVIHA15Uz22HxJbRbfsrX//CI9b1vi6vqtx0iEgYprY4WtNROKvl
NhuwhH/cQBdmjnXJDwI3R0a16x4jmn/PLKJ5oKH73RTIu2yXV6DVPjcLrnNuNYbZWVSkT13EHvqp
Z3FF1REZYNeC1/7Wcde7UfTWdbnOlRKbrnz2jz6KleWEVDGQ/3zAMOZo0/hI8lqqpM/scRmrW8+9
Fnv7N+D4vceeX90/s+HiS8FnsLzB8ZnvOwBynydoB45I96mfc8qDeHDc6E8gp/EVDORj515lml3o
22tiGuI5iJC4jEZ+k0FR8vs0XRv4lz55NfA95BVlDiJfTgbuwvN6+zWc+JUO994p5fyaVoPe5ROD
xmXoT/3S30xzuRnlyVfmqN1q40I/2z5/rmOvRz6XTo4tNPJpdQ20kbFfi1osgN33/6myvq/ZNaHW
hZl4rQVa2myZtC+yo21w212/GuyLVVSC8XzNKvD+LEDWkiDUQyKDIge2PxJRgEgKrA5QpsKWiQzs
K8r6S49Yren4YKenS+YfcTM93JGalIDDzixtlPj18fu49ITVul7ks0ACExh2oUZ0oe42iFtICEob
n/v41XpOC0xbKurUSZUq8WV5VDZA8J+7/9zHn3/VP6M8APa8niruH10QT2kIPyBiGF9o2V7D6bw/
LMg627iz48JGgSRzMC0fVdYcSADU2Nh4m6oYWzD/xM3kuVfe9vtdlqwrpZWWYRM0E4xUo2ap62UF
TF7dkjRWI4eRbj9us/dnEUTA/W+bLQ736jr023PW7bNV2Y2M8mt30viI/z/pIp/sfz9aOW2YhXC7
n/yixyUCmyBna7BblPyaD/fSl18t7nUOf7sCoPM0O+bA6bjT2TX2x4WRsK6UZkvRaTZj3u7PyXFO
yuEyYcvvjxv9/fWcrEul1pV96yoXeGRLTNpU2beCyicqaYvMPUTGyrD+xN1u6JJ1WcOtplZgIUdS
b1UfWGa3Mhi+fPwjLrXQajAjpRNBkRKONdei9Blg6+zHxTW0y6UWWg1lHE5zJF3CaTe2Iib5j/Cc
CBB+Cf08HnpyZXt+6SHnbvXvfIGbD29E3QeYefZghLrDxRwweMGZ34GFLkcF9sp6emEsr8u5gGwA
11l12bEM7Gb02japOe5sFuWXMSunKybWS09ZjWWzdG5PFgw4Nu9hlY1HHiaG57hlKTcfv/NLT1gN
aYZTZMM9Q48ONHR3ueP1KUdFa1eUpd5Fc1F+biZfV3dN1BgdckTYDFH4g9fdc+s4t4EgV6bWC/PG
urQLcWevFDITTkXrItmghPDtynHj0ievlugGWiJfDU5/ohNtTjmzJO2cvL/y6e8i5jCc16VcB8hd
OwUogLZKPSgeiC0LqxCcmXo6VB2ySWMs4YBtUoQMGbfKkpDnEQg2NXy7Q6MhQqJ63pXqM3q18/dZ
zQHIDItoyHR7quWMbJzehP3tGNbDkQhDT7VXXhOuXOh467xmSQoPIfIIGkICFNJNZm5/tQEZNji8
F7d+yZrdxx38wgq/rvGRtl5qvjT4QRSXq2SIywlZiQYKIucUNdVdizPKx0+61FNW23e2YAtpSwTb
mPGHI739WF3LyLrUVqtpIBoqpMx3+OTZddMR2VIRhOM2+yLEtSi6C1P/uqqHLVAFr17RoZfLso97
N2+R8UXoPkRQwpUp4MKbWEeqhE2TW2bz+qT4b43aKg7ZcYc7/YFmW+ne9OE1sf279Sp04nVJhpW0
g3ZxHk5Ntoidk4tql8Nm9wcp2JtcKHpCrduP4ZhVj5Sy4iHzQ7urvXDaZ/Dc7OXimfRzfWK1n1kM
EWMBlNRJBSWqZ9kJj78yc19oznURk3jL6JjpvOVw+bd88r4bN5jiqe2+IR4ipQZS0Hp2P7fzWxc2
Yfr3yxB95CjZfBxBlE2cIbvNHfX4cTtd+jHnBf2fhXsqNEXlpybHAV5/MAo7lQRq+IW6x7CrbPjQ
INxXfP34WRdG07qaybx2QkgrGFxaHHxWb0T2OwBHs+v9zx2K1gU6YYR0h/PljkKebGT7l8KOJ9JC
5/bxD7gwWNcJhiGusYPQtDPcbc2ubxDxbl+c8RqG99Knr6Yx3MBrKBMycUKS+8Eh55R229ZxlFd2
+/H3vzBRrpFsIs/Kshf9cvTD5Y6Vct/I9krTXHq3q+1MNxBjuAzJsZb8JCGwsIU6qOJbRq8MhEsP
WA3oIhxwzcgHVDBZv28z6cde3h/ysfhu6r65spJc2MaugwuLCD74Nl80/McowZFX4tgYqoI4K96W
sLnSVBfewjrAkEvEF1YdemlZui+zZ77g6H5lV/OeDALz77pEH9AB8qPGc4+hUq+idZ6Yi1oi1pQ7
jIKkUOTUDwisd5erjidyXgrfOZry8/v6ZwLJqtlELhQVR2fuDrMErkzAvmpQrmRfBLKoWukiYMXb
up3FHYJIl/z3pzrzOr5wrGGDcyuKZhy8B1AYn2hG048/+l3X3rkdz6/u3x+Va6lCEClAKVNiF3p2
OLYarMINtHj1TdWNADUvdVSqGHHTVZ9UtOy/kGmZoTVEmmkcLG2EgwkDP5NytuTJHLZIlumm7tfY
2aHGsbQAnKLkpH+oOzV08ShtXu6UWWTSDNV8RXx+YUpZEwnFMHKCjHf3SNoG+eyDiGfoak1VXhNy
XXrAaoPUuEiym0YsH27bTKdhqftXHsKlUzhOcaUmcGHg89XM4oEYVOsA77lA24T9nXfOQ2WPy7U0
hr9Fw/d68GpmsRNmk2kMpuPYKqgClKDbs5zvAbf3Yt83pE3dJjMvSNMOyniRqkyQT95vUQwv9lPJ
o9QEc/1Eekag3xgQuEPBhh8BHsCZqGz2vuLk28f98kJTrJMVoedWnZWTPlkR3aFLPYE5B69bdFy8
zzg9zzu48z7hn57vIlCo9v0SCZS53jc8KJIG0+7nZr511T90cAcXToodu8C7xZ3WnUPF/uOmuTCp
ruv9UTQ1tadRH6yLqfvhWV/dBUHnXwvMutTy5/7/T7OUAlUNOU/1qUKSqayg3CDk5I/TfonslZ3Y
hbVnncjiTWUdEg9mi3y5rYMt9epdMzx5bRSzYryyvl0Yrmw1lvRCFokSJ8zcOes3Wcb0gweuyaa2
/JpE+tKLWI0mzbouVLYYTp6XmT1Si+G90F105RLuwg9Y55rQwvXDwIH/NRp2bZAn1OQQUl0zBF76
9FXnnwq4I6jHJZxAcw6uy5zpVEBRcycAA7tys3ThNa8jCXvQaSvwZwbsSwO5deZ2fuGICjNxF0aI
MwZrpoi7wFh1ZcxdeN5aX9CqvGpdiai3djBfq8D70ZZRl8gl+pER/eDn9tfHA5CeX/A70+jfOLh/
hsgCLG0x+453bMbwCSHlXQyEd5VwmkG9xrMpRTpintKyu8tx8xX7Ad9JMu+wQEFdZnjqOci+mEWx
bLGC6kSAfaIQ5Gx6eI8UjHxJ7TVmW/XS2UcoD4P4lpsUKoZuUxgPt8q8mxItS/rqgG+x4Sa6VjJ+
t+QZRKG/GjUqdKiL+3xxVIWMjkJLDxiQKQ/Alxb66Aj8yStrX4CvlOnfPu6SQLVaSv9Kn39v7jk/
fjWiVFFzBfhCjlD2E8ykMVMHWFFjw6srXeS9bo8HrHe9IaRSo4n8/Ag/wA63HGWqRPDMZnst8fa9
Pnh+wGpcRaOEhNFzymMgR77tJm5ehoWLA8chQcfljHvWiVXlcmWWe28KOj/u/DX+6YmIkRBZ2Nn8
6Ez2nnu4wQ2vZRtf+iXnd/TvR/vE8rIMxLFiYrzPa3BFEMi9lU3kokw2JWfO+fbjAXXprZz//p9H
TYDLerZ1xHGAdVXp717FDwsqVx9/+rv79nMjrba4ZohGr1jQqRe4HodleR4aB6C4wL9VbvmfSwB4
KRE6KYvxB9xtPSAqKI3X2TWz8d80vvV0cX4+/d+fl6GAyYoeAj3NUCNQX6jTxD0ze4f9BjsqlgRF
ovZnOBZLwgdxtG6zq8BJWhpy59Y69Sh9MNxugDq6yYW7pUF7W/bgYS31F2L2Nlq+BcL7lNk35Ktd
biWdRktOBKQW/X8wKyfC7d4+fg8XBvd6d0sKVqqQVOKY4exMRIRIUZ3Wg/8KD+Pm40dc6rOr+QPu
K0hlO7zpwKm2Ur6o0BwgdXWzBzf45JBb70y1A2daDgX2kSzZCUH1B6H6K1//3UtF9JT1lvScSeiR
PkQT9V4C7l46hpimai9V5HtG5Y96+Ho+ozeggwHlt3GYOfnVtYyYC+9nvWWd3SoMh7mURwmKE04D
C4RbkPNuVT61OOo23ZVfeWHOWu9fuzmDHcvT+REhXA/IWznaAqEvH3eA84zxzlBbZ2RFTjGwPqLy
GCxnFJPvIywGD4x1AArQ5x6x6mN5p/ui4WV11LWn4pZOb7lFTEaodx9/PvH+mvfe+RVr2W1A+lZq
vtBjM5Ni6xo93w9hrvaNG4FW1+kSQnwXEdi/VKi7fo953x5MtrgvCEyxgMw7FLjAQQ/0hQdOs2+Z
cp6p1xcAMzpBPHmhd88dAiolLbOXvFkqNBUt+Y3OPXnoGz87GYCXXjivFiRU9214Q8Euy+KejPJ1
KjrIBZ2iCnZ9Tgmcjm6jNixShU649AKwvYyKUt0I3AtkhecmlYTIsJF+VcSu71WPDVJbt2BP0WRw
eLPvwRqIO9jo95lbh9DOlv0WGh7RxnDnztgxzTzf2oYO+8Z3XFwXmmqPzsDSnDc6HjPI5uN+7mnS
6rk6NorxL96kmh3AMQBIzRniyEfKfk2+F5xUbZxXb0YpfTeQQf0aZubsEZbX/QLeAJ+oFLZjuoNW
wmUQaQw8yGKPlSESNaE6Sgk4ePck84Mx6Zo2wG1IKYrfzQi3FTZ+Uy/iWrjsS9s5XRzqKY8NYGfp
nC8jtjPwm2qPZ0mF9pKJy0LzewSU8afJzVAnvCfiq1N1CoTC+Q9ylCK8Y0/zJzPqcQPwsmKx8mmx
hauo3MhzYYNH0fyme2FjAT1DlnrKHX5lU25fo3Kaf8BGR7408K48Md4224zkwbcJBqoqDdxSgnm2
hDs1VtMvX5wBAAQ4UzC957G7j7oOkNG8cscNpNkTKmdGIpPKjNH9IrsI8eLCSVyDS+5kmVznbsig
ME0sOg0ins4WvKqF3U5AAPrMqYbsn87VAdm/408kuoY3UeXNLziedRsyR/aPI4oIoE3fpsyVJq0C
6z3TrA+gD+BjiAvJaHwZgsg/4b2wJ/gGQIDMpujM/QMMNHEm3QRJXZT0SHqZH9D2fAf1UfTUadBm
YQiBGQNQ7hq2DL/5tUzUeQDK3HmrXBM9ONFQ46ei3PqDMZxDdcbgsAmdmhAEqOo+hWBV/FS66CEe
VyF7Q3l/GLfRoMntDJKtjOuqjALwyCZQHPMQJsKdQJk7ARp7NnHvCXsYeRM+DdnI8Z/PxfVmUF9Z
AAAkvI4IPY7hN1c7xmYBgiKKbkUgz5pov4TtMiTI5+qqDB8KTepm4BNcMLXXf6kBUb3JZdU/lAhi
0hh0viSbyHEnJO9rR7/WcjD/AVTmihiZD2WKi5sQeWke33ikq6q4gcRsi2xa3PAHGHUiH+2+bMh3
gJmbe/Bb7d7jzfgt93J9KitmHkoQFbeyVPWDZliV3AaLxES6PG7CJdt2EZ+OyDXxbz0bAVjTMfhU
LCCkk9HmDpkT0wFJBXDKkMqhB4hDyYZ4lXprseOCQqm1TzZogO9y6jomsrS3+Kbhd2za2q2Ymb4D
hNlgRxS2CTMFEsVsGlLMdIa1uPAbcHcNKf6wk0rIHRuoGZJCTzZKqR2jW9VXWYqvDP4SQsw7HBOB
NizltopotHV6eHMMXcrbCLTCJtEjNWCWItbeLYFOta07YyBOfbYnJSytCP2zyBltznJyhNT7h1Ci
DGtU0f6HbED2qnO17MOWV2OsLTyqCDIekMgLyCCMtIo/69Cv9z7yFHgMv5TZebJbDpAA1jdeZL1d
wDvcvEawDPIqKA44DI2pzwf2OsFGmBDYehIBASeLg6hc0jGvwm03OM0xDEZzQ9nsfp156exh8vER
jj02AA1jGxFj6pW7sIyaHRxsEqdNKHDgswKNflROHateTVtqHO9lcVTwYKOC/WQ9mJhbGDGlRKKS
1d+nkviPQLiWD06nm90U2uwVLsf5NXPmIOnHErUDX2P6pG51s4y4E7SskvvQzPl2yF21wSEcBsWg
hSXXncU3H+P+1g5ZkGo/UDcLOCFHiGfAMPSZd18EdYXV42zu7do8HWof1dvOCe48ZRHxGgGk+ji4
LN8PCMW8CwXKknBv9QenYWW6jMG3AeaqnwMOfGNs+9DnMVF0+FLbfCyTDNTZ1LdO46f4aeBs67E9
lJbNj3A4A8WoqMHJnMHx3GQidUJuX1BWrp+6vBaPjp6i3RJRhCeBZuzG0yDxPmzdeHedFtmTknX/
q65hQYg7JvS+CuburekK59aOfX7wahyZfTqOdbJ4Tb8H4zlAgUe5OYLOgvYuaFv+g3klPxE031ud
S3F07IieRCcHExUnByh2a2gs3Xrrw6iI/h8gKW8oM5LA5jvAHla2W2yCs9/TYnu2x+7KPOosjG4y
7LR/5q1X7ytpPBzitSB/QKyuv9qK53dwcXf3c+7QH4iJN69OKORXnbVcbSYDn05CfEM2fDgHcSBV
030JBGI7fcRQJJ2zRK9VZnvAE91iHBG7FZQAKtNoB/awvM14MW6nMecHaYW3ceGePBiHFjvudcOP
qXLYFpPkBE4C9gg8r4qkbFFz7LpepY2blxus3d2bwRqZgu48TDG2c8hH1G2xmzzUx2jWZbcdQ/y+
U5LudxgtznYAc2m3DBFyOsEVSy3Alt8D4haphhHvuWiQZDXZTKXL7Io7cBlKuOTYOYB+fM39ybwN
tHMTG1T2N7FLN2wLzeVDRmv329h3+pYZzEPEtYsDubvNyqSRosyTjCj9o/Uaup8Kr0bUfEsWaKFz
BGZE8OrVvdPeDIsX3Y+I38JA6Ls2njtoZcF2BRq3n7EXqxFB+MhCHwRLWg8bWcjyP+obfqptZe/6
QHR31exQkKYJQbK+i7TZg1SSyzSawnC+q4VedjUX7Kcz+aCeciq3rmB80w99cMhnVn1lPLd7ybK5
2QesmR5xkUO3HtzvG+yzJLZOuOhBGJmXugRxttDSwYQba+y8oljTAK3GkSJ6dLMIZkuRlY/CX+Ar
tGABtsnYBdFtp+T0ZfQ9TMGUyCToB2ePowpOYeeaYKoZ6UmSE+Et6cBH9c0yiSqw1AGUe43tovtm
AMuTI/PRJFwVBcigrXB/mDoyzxmZSGKjvr13i4nBF6z5X3hyIdUmzEi9KweN4BBTly7O8d5izn5F
6R94WDt7xYrEMQizrzIvXQispSMyiwBOHrsdgh+jKrGwUzfp0FTtBNLwzN+cHvfs7YIcQqWCUMYw
xMkQAgKvfRChEBvr+vwx7/zo59RF1Z8JsfJpgQWwgEGBLFtERc3fjI7mPFaDUK9R4DLMubJHGJCR
NaxQ8JHx+yb0Ijfhrhi/NeUYfjGuC0U14fQp19qjae5rUMNzW0Abtvj3VRiEt/2cj6A6ltreY8Ui
2EaNgXvHUDMZNmNXWjRHH22jTtoH0J/VH2bOWlpJFPkDoLB/N2e2RfVXg15PQTE8vxcqyyQcx/zF
Muru1ELUkS6DfI1chOXnf8GsoL1jQpbFMUQ971y1h+IJm2QPFQNQPPaawQcdBxkmirTNCbl3qM6b
OKoiJEM4IUjHzMGR1mOeRsml4J6LxYQ6u7ZH5OqI+NMhlj6fN6IP2TN0m9hqm2Mxh+4eS130LRzQ
PbAiS7Y1ZW1+VJ0/JVCZ0V1vAeGevK7/lRe522yGUMICr7IlyeywvIlFqxyh72OL9V850VcQ2IM5
ZnJsvgvH8c84V+vd9pJXtwOfy+eq8edNwYn3hGyD6ih7XZl0Ka2fVIYSHi9lMf3hGcLSqQ2hZeqn
PeXFDiba8Q6l7+oeq5TeuU47l8kc+XJTDkGOfbdDHivPTPCuMyeMzexMmy7IzBGURX2K5mDYGO6x
XbBg/yE61L3MpLOUTXPwMlozP1ShdB8EY/ZQRWOe9kbwtKn78P48h96aGcq6CbW9dApycdNWHFi4
ikATRQZwf+MmoMDNYwclMdyACHcRILPhBQ82C5vMf0hF8k5z3dQ7IKjmX8gHzMFlHPM9zZW3FVXU
PFaFGvck8qvToMNoG+jSJp5D5rRcFv8nFHfBo8Y5r45d6dibPMpU0tLcbKZpwIB0dNt5MQmBtE7K
2V1sTGXBjlPetg8Ba+s/fWtxvGhkDgQ3mF7byqcAQPdizmEfK/QbG+EfXgI1ipRVoIojh1E/N2WF
oGQVul2Syx6DlOXL9MLmetnKWkS/GhOeT4xMyaeSu80db+usuxGLDfdetKjHyWftvh+GYdctDJuj
KpzqbpeNbnVyccmKrXprzEZ1etkz1+Zz6k75kDSdwNkT2ShvmBGG3bmoBbJT7+CHyeKPA9pq4hv3
HB4gsI83WVM4m4m78x/UKtgjq5uq3I2zT7CJnrC5SDrZ1zfZnId5vIi6hmduJGHCfY6hWcE+gKE/
IATg7OUKm6I/DBj+CWGu3tuy4pAcDsgQGatyPqK6IA8UwtsB5KchvxMZVLc1Xj3wh7YEDkqVnUzL
qOq+uiXIJ7ybxZMMSPAzmGWT+NR1Y4Ev/OTDaPO7j/j8NIB/tm8NLU62L4LtFHrkLkJKF1ZfZ9iC
3yBMqoHoUvDI9PoFKSzYIgeVeXCW3PmuKct/5y0pvwaOY4FdDFiGf9iONunnBZsCTM6UpjoQbZcK
WvsqkSZw3gbPhaMsmBtApXUAg3wLiDc6bEQXAhxM3S7IcJmWH3JEeDMSYpTYEJ/TE+JcLE45g0ux
oIjBH2Lb+cOWeMoccK8JBa9AqkMWtf5mIll9sDhxidiM+ezFbo8t2fJ/nF1Hc6S6Gv1FVIEEQtpC
53a2x2E21EREEiJK8Ovf6Vn58tzuKq9ujWcuGMUvnABO/krwKr1uwpL+BDQ3xAFuKnWs4GUOcT6k
8qmh3gplce9IsdU3Eloir13t+1tlQmMjNsjw2A8cpjQofFIUOWiFhhQkc241+Bl3+OvijtZhpyF3
nKMbVvhM/8hmChMPmK0jPfSrQ0CKdM36Dvl/YEvoiUzTtFNQxlpLMgS/UCigB113tNzktG1XbRnC
rAnm3PALLcNVYlGnSSrBUHewbNwgVOFhbDzi//GgGhKXI1Ebaid1p8KBbGZTFa+V8dIrwxG8uSwt
n5lC8q+HIf1ZQw1+DT2GcD0aMx00kk0b+YGfrTruOa+zkSfDIQgWANAJ29DML5uocX3zxyeO3vgB
H4PIEfUL1DDdw+hkvoVJWZ4emwGS8H4LJduxCqcX3qFcF8tyat7yuu1fIQlgwwgZTnCtWa9WLnUV
bnRUbiAsEMAPzvIrx5QM1SU/iSuFGvkgRP1TVY6pUaKp7AyXzz5/ZrSf4C1ategzsz4ey8aukFfX
q1E3CCrTDii0iKXOsJ2Dwd4oW+BUTxF4WTMrjGJdHwYvrB8hS1O8DR736mic0ZZtwtldtayfj5rq
4KjCgsQ5utxvLmDXG1t37Ys/8+mYWpddIcfXdwyP+e6kxnuZg5DtelGQK8+RqPkwD0rdkWNCuulS
nq3FCL+7aHbD/O5U6DjCDfm0kvwCgUo46iy2cDfZTt0kH+HJnj5C9Mxdpaad96qZql2KLHDb9FUV
Y6cUK2pPBvNGJ7GB9sRtD8Q8MHhw8m1FU95A7ITPkWWi3pkZTst0MuXtKchbeSwBzWQWrve7CzS/
7rrZjYLJR9qoBV8TavVK9gi0PCjoIasrCQYOV7/X5e3WyWt3NcNO6FWHSbkJKWppkWrcek2yWj6G
EleMhv1OzPCFMdIZtYY+OHjJjhJgLqkkOM4CLJSRJWzNcQNtWjNAagpof/A6tLmmJQnkumCV+y3p
GSIui8Z/BHqz2IIHTtdTYtnemTEr4TA4Dy7inXqFxrS8wdKo3bjRlXp08rRLI2EC54FY092KApJY
EHIevgFr6WyLoldXrVsNG00yDQ0P5FuRK/zgkE4D8KR1Ie13hTA4hsyfAsdOIhSexyS9ASTMf/U6
b/xdQ2brUdlKrypMbWzbQe0lw86P8gQCkdj+XV5B1dDxCmij+/19kdXtDXbwfAxF0208ljXXkyzo
3i9Ss1FjkOy63Dj7U254YyYPJaLR8gBHTI2IC+IdcwfM6VTHhLF562uZrt0OOuyJLMVdT9swjIKs
Maueef4vnzHTYqUx8WSynIElzBDndb26C/qcXZeuAyEe0YZQPe56B2VpREzYeu11KpO6XLlAeK0k
z/V+LGlyH4xFdpQCY7OhXOOrOFHuDrR2n0AfBifeMEIRm+VjuIbsh9zqOtfoeQTjtCrcU8QAXN93
Kkq69n3RDdAU090VA/VpPzVls84Ru73mzNHXkIxENpDQ5KEtu+zJM8NwrUPi7sZ5lBjeYJ6Re3Uo
FScTK7fUCr5nQar3Qk/uhqNaGFU4BK860ZuVtUX7E6XrPuZdKCNt3foADSo2x7ZSoH0wWBZroMrD
SW8n7bXfaKubbS9IfhgSNjYnhaD6Ded8c1vNo7+HUM5wRLcUouxZ6d+4zVzdomCUvAC9q68Z99NV
2hZk5UH9cgUxqhFXXx/cSdBCt0WighdmJBJz5eUDvJz8ect96vwlU+iujUPx5yociz+41DLg6tyy
RP/3pHc5N/a+D8r+mZigj3yD5T6Vpr6eijTdZijTbRr8Y/hI+3Qz+ShbQ5bS3iSi/SGQDDxmYReu
cE6FEEVLsg3nqXMNqJt3RRvIjDd+mr2Ae6+fUNXxr3QLyyNsqwqimTDbsxsjrFyFRaHoKsCZfu3n
AqVC5s7uFvWHkq9d65BffssHnJJC+7fBCI2Uu3wIhiF2M4Tb8ClNnpImHW8trBGeYBhSpvsSYqds
Q/M+eM17XNsxhVQ/sk3QZX8NRd/dZTRoYa01o7gdWZTPn9zUkKcBdWo3Ei0UHwlSW2cDpSH6LEQG
vq1CESOZYS9WAKqfWVo8MjeBFLbuUJnzZ4ehWJt5sFaDl+NauwhzVhXctA7OTBq5bnzrQoWm4iaC
rmsXw6tXv0Hev3u0ZWl1VDWF+pHbFKRYbC16z2GPsOvTMLkxrWMPCQ7DP1bWxfeg1BZhsuq+WTV3
4RoH8vCWoV26E3k6kmhm86Xm1ZkG6RJ51Wsyjm2gAE+Y9GPlQcJL4CpDP8aNpNKI2C8C+D7C555a
mYumN7w03N4qx9lXUnTX+TxJhOe2vBNONjyQxJT3tVOoPUTMiisWVOICOO4fqemj3tmigT2NAbiX
c1odcsiUrwAypTGlhV3N2p5UY4cS6uZ1Ga5h8dCm6LDU2aadAgeqMIRsBwWRQgKd7i2gUXqPWqPM
oynzp22K1PBpUF5zM3mqe6tZ38Y2a50t6Yq/AxEEwRkMSWpgto6N6vfQn+6SGFcOagsKpIaHRuSo
zaVDXv4uwx7FiCJLQAjIsxmLoqvtGjIuqMMXFIjbGIGfd4361QRDb2TXGUocmfPXKar0b4GY5y7N
O75xmqT1YaySGhRsRnB8WYsS0mhcuWYVOkp1h8QOQQq/GjPqX5cD+UNqOj4Eo+HYZ5AgHXVXRG1L
6ucWBO61kAl7JblXfatri26Tj+TGEWO1hd24fhlLPd+4XgJCbueYraxbCy3mCcx4nxsdW4WCqF+M
b8j/EiC8SBDxiVzyrTm3bhe4pEGmAU4difaeXzv7kXtyldW4K63rjmsilLdC40VdgKN8qDdxWruL
Fu/kgBGMK7A8UNoRP0b20P1uLaz1+kRCEMw0v02PWm80k8A/JqJBMDKiCPM4gCP4eKELfHrXB+t4
Cf/L5yLBWUnKw1Bgqn02RyAF7Oui3aHVhaQu1M9iMOsSemK0Y0+fv/VMa35pdwaANzh/gc0PSULb
F3dGq6aoqX9hXM8ADJZ4QBN46IiAAXYooYl5nMc+2HBXmFsfHWQ00KAzegEF8A+I98HgLb2mZuan
iUYR6ADnAiQvaXsCNAgO3WjL/fGhBjNw5eA2iEHaA9stsME1TLV+YSpbN5pTj+9qKJW95EU+3Ek5
+qhFhV8d49PovAM7yS53FHBb9YF0ySsq0NUL9M/MFyfwhIt49/CpSYMpyBjylFmm6Bc17MEl1XCB
c3FueZx+/u7pIW9qCHbXKaQkyogQHjfpJcX+c1NGF/dF64WwSB37+sCdnr1yO/IHF5vgJ/wBIJJg
HfZMKQxgCcu8nRlqsG9H9JkEksRVlpMJwXDZ39XEybbM5nwfOlJfYBacOXvo4kYZEEtConCoDxqN
gBiqBC9Zn4soKCCybX03Tscxv4D9ODPAS/eyPgDSUzUVBlgkUdYghP+aCh1fGpeNUActW4MqZseL
KsIdZn7M3FNPc6kuyfSc++UXC5ujBTYxOzK4Ucs75fiHtJi/QL3Ggbz0uSV5KVilsThsHwBE+WDc
l88PvDNzuzQsG5B7yrTs1KGbR/MLBAx/3zSlD/cqD2VoSYfhUACP8vb5286gk/5xcN7tHy+wYUIy
IJ9mJB3OeOPjP7O4wBo7B3Mki3Xa4wpHzNzqAxw7oPoLZeOjKeTIN5Ny2Ra9l4zuUepL4V6DiD7f
IbxIjhm6MWRP0RkaQPPOL6HvT3DXDw7gJRQbfYCqU6JMIapCnThEgbq3/XNZDdsxZHuYS28sDv0L
x/25SVwEByHLRg3uqDqkbrMbHO8h4ZrGYTn/DjiQseiPx5/P35kLbKn3102aeNAlTw9TMoEGlG6h
Zgd9+p9EXljnZ16wFPtzNJwLyzZJD1WVAwihepu8aGL5NpszcfRGJc0FEN6ZpbhU+ptrGTZo+6cH
ou5SaEMDhl5W4YVx+jj2R9H4v/dEDVO2CS5BFqU5urHBnAFBYF+IdQOUYpMfJcLtspqnNRvnS4fP
xyMX/rtW3m2tbJbIuS0ZjrWTjJEhJotRnsuiulTQSlWXDLf/aRT8/8IO/0/3D7g3QbJeHqt8VMfG
80UQhyBzXzEDO6hgNmyV91ClGgb/1ISwqN3WaUc2EyUj4DzafptKyYAdhTpMI2ZzZ0aHvXiIak+N
Uy6/04QPd3NnXRplfkJ+JMjtHyepfFT1AkevpqwASkvxfoWuqIdyr0Lptu69dVGLZudTAQl1mF6l
L42EIproabcBXnCM0Apge9R2vFUxN/UKek3OBpUA/7lgrPg90hpFN2b2M1BwPHRWgAJWN2Xf8zuJ
nHRFkxyxppeb3Vg38yYvfL0qQbCNBPPEpppLAtyWM17no/Q3PuyINsrat06j5OaXRFyHIbcHPnDo
xSvq7yEuo1aVURXUEmp7OzQti+DG2sYT6uAoIdPxEcyXDOxNU64wsb9MmtQo6mZfw4mypUxSXZdz
wbiyQJxAUS69QoUpFjlbfeWcYGJ5EiuAvT2eN0cSVsVNIylHxFRsrKezI5fqknz/xxcupu6/2yxD
WltqP62Pnvgl5CaHlObXfv9F/lPW+QiWB9Qh7ZBvghr7CakemgTbwnzNTY0tlZK6JuG9NnB5Rws/
Krv+INsqQvP3wgx8fLyF/6RQ3h0HJcf61ZXFCSSCV5FN92NAX8a0vXS/nTtuFtEqwuyT9raVR6ZQ
9ExzOLrbaG6h+AEx588n4dwhulhEHJ22tEzD4aiBAcscM10L6v/1C/7cTOoaPrckyj30WoCoJxde
+fGCCv/lw+9GrTtJaiakzI4k6G5mXtxPZX1hQs49erGkUFdNVFrAGwpF5kgE92h9fe3JSyHNCS7R
kImvsiMgZ/fMCkgVsIuy9Gd+7aWGpgScyOoOTMVgOtY4i6bqkrTGmRXqLu7I3kWZ3wmJPOasQZ0/
28Eh/Qq98fvPV8+5x58W7rupBHakkE2DBRqo6Tvi/tXQADEMh6BLHg0fR3jh0tqudyRhCtWhI2cw
dx2rAzN8iCZHXGVcrm0GTTXbi0v2AOc+5zQ/7z9n6knX5b7EytQvc5rimie7RpILVcNz07zYzsRx
OxcofijdG2/YVANgZwy9/gtp85nDYqmL6XjA26RVgLmo3nxAG+gE1PAsVrJ4/tpkLy8CXQyqhQbm
sW5/gWazdtzrwF6KFOmHrPEQ6KTF3pVF3QeAXicHYOIrRACdSHZQfW9vcAAy9Kc4bf6WEIpx92Ye
AHqH6FJwSGyDbnQ2uM49NZN9DWpIzQOw4OtHqOZkr9PAzXdzQtxxSA99A2yTvebAQKxUj75NTBoK
a0lvVsjnaUuu0rm3dwoI7jtgrPRBupQ9a1yAm66g6R11AXnsErSfx7FjP1Ov4288hYgRrMSA6NJA
Kj6gVEjfgP9HlSlHdTeLfPRzb6zs8xXx8nyXoaW+ElI6aFST4ph5Wf5WBoStvVS2a0YtxD/zqRuv
fGSMu6Suk2NRJdPOeLgsoavfyKvcGoHuYo9mkAjRIOoA2xSd7/wt0NfGLaq1+yufSHMreQnEWpsH
/daGQbedWKX27ex2a8B8YWKAdudtqXmw0cEAkK6EWtoRTRL1WFcGKmG1kQTw4QpVEDCQq/sQXaxN
UiTptxI9WBOladDeAjtN18xtgr+VgOcZMcq/t1bg85kCnC48VU5YWwASERRocp1MN9C7hUIWG7pH
bxwSs5ZQU/vuT4Sum86w6apEz1tduUkDUKHObgI/aVe+qb2YW1ZfkdJnALSF7aYdAcKt+oZuQuZU
1/gZmEyiAKoBQqFr3nsAyKRpCXwnQaNNBeoKbZYJigM6BPQkbEO0Rrt5XaCJ8EyZG3zr0RzazS1s
c9QI8bushb8jYCdutjUDyCjMGUzcApq8IhIGgX5C2R4ASUCsAwMDI8hEg7+Uz1d1o5Mn30zJTutm
PnBsxl3b2QlinCzbdmykK/QvBSo62vvZ0qJ9SScsolY4AjZEk9gA1WVva0nJT6NG/kvMmXkGoLld
O6mb/XLC1I0nG/RTjESAx3om029XiDhxuj4WwNPPgI344gpI4ziw/R6sRFCvjXisUOg3M/8e6jSL
IY+h1kCheXHLgmNQNg8k9dVGw0Bh3TEN19XBUMC1s24NiLb3o4dIx1pW5fgNPBZ+PboAJvES0GI7
8PCQN3DJbiq0WYEbhc1QUJsdqlmAQOQDWl28HgvUBubyGipcdJNIx2zSJNVPMJPu46zMlYEvZ+fG
rUO8q8nW9CaDH2gkgEC4VZ6erijT9JbyZFyntjdRxYSDVn0DFIJfOeHvgXlwwMCuhG+DBE6/8Sdz
IHqaAanGNLkAL93BRMvfeWOWHHNk7bHjJ+HNDB27ByB6u21Ha3fXsiJp4NknYRJgOrFKPDHsgkwM
m2mmbgzgLDAqri7R5xnLFQs72KQkLtsUugIDQjDfPTFLszLmvG7Xc0Uyesj47NOthqLLCviLAqKE
+F8lIKhHB37WcVaoJFZQLQN4lgKabwE9AaHsJFpPxx9ZmNfFStG5/N6leXVkhaofINDebQFskC9s
EvontnUdizZtYuF3ng9PjbBpAb7XDttAbQPKl1PBk9h1/Pq2bMrMWwnPJsAoGm8+5hpjE3dD5qKz
4ynYBp4aivdjxjzYbAQF2oqCMDQ+GExEymCsrkfhYs231J0eAKFh2zxXzuMMnGUQTcSFZ0jOAPtC
r9fv3krZJt8d4HfQh0xngJJoM9+aFtBOoJQmcYetAQ1I3897nDQgLO81coBdMA+Ziaye0ARNoAyI
JDsYgxtjcD7V2TyHQLtX2XCr3XmIVNKBktI5Kvshyz6NGzjIINafndEDbGPU4AWBTaKQFqF/HQ9N
ON1PanQlsHBheRKcytTfr9yPbKmyTAcfQPymtofRo7dJmiFOUdmbZeUli7mPK1Bsab1ecVDmO2Dp
jvPQXgH8Fhdi+A5DskcPkRf2bXEhMfs4TmFL31kHaLqu91FYsWN27/fhBljHS1LUHwd0IA39N8RC
7cFtcj7bQ84ysEpyejU66HG1jJ0stTvgZ4JbPzEXVFQ/DujYUszW61GrqS1EnZviMUnkmji3ZXBJ
xuDjgAst1/9+ioR5YS61ro9u0dR/OcK7Q++T5hHWOiNgQ84lffBzH7EYsjQfJterSiTgQNs0vHob
iu9DNT59adXy01vfxbyMezCsS2fgDUHaakxnNl7bhmg6yovM+DPriZ9+/u4VfTiOui+ATsnQiDpI
+LrGzJf62QjAu8BkdK9Mp45Tj5pMljZXqoQbPGyV+3VVmPS2mIvsRg3ZpRzx3LT9fxQOMZDUVEfZ
OLdNiNvOmyE+yvtvTuDcfT6o5J9o1v9X8Bhf5NVOC4u/sfagUo8L8HEaTHiNbm7Sxr1BsW6uRpC8
XIi8rWU5tFOsCBFvjU3IIy1g8Q2ExDj8gGEfWFUFm9RNq5DDpbyrHnyJrGvlFRP9AXYer7DxE1AP
WwBkIHI6hXXMdT5DwxceOgp9gCNYqfxbyaYhiX2hgj04p92LhoB0v0LjF3jPQVQ6iazpXQQTgejW
qMkMgCvRRN2hzg3ahieyWDY0cyICiDcIPda+Qiudu2unrfgLtWYCvIolaxcIMYCuW+dHOQf8uzd7
g791mrJ95pTXU+yF/fSo66BfTRbMsraE2Iga83DX6cy/HoGsPxYq1bcoTwegXMLCKiZkyO0qH/pA
rGdpGrBXiMCvXrsn04KhdV4kOsg57I6cftsFdRlnflqAE3Bio0U6Vcm96wQJhpz137xq8p6c5oSl
IUDpE57f9aH2dwQkzbisOflNK0ekm0ZlZhM6nn5E62261bmLhjhRiJyy+WCA5bmuSi4jrx/6w4k2
sldBiVpGlrUgdYLTCdjVuMkabouom0MwQMAhuAOCKV/VPA9hBps52wpyVxGH2RhoAG2zal1TvxXj
LDfzlLW3E60k0Kee2hSd86NoZL2RjCZBJEfomsKLAm07GZIuFroEnFSINI+YVRQwaOzlIaP6tQDH
H4QhLwvvPNMV2aoBluJ2aAkkT+AbCMigNCBS157GwCGIg8pg39wQRPUAgFtA1WQDhCGA+04Xj10N
ulTK4U4xg1axD5IU51sxiTD9XWddcOhIMcgYRVRUw/Nw8ONGqOR1MrkTQXMXmA3uN7ED9j/0wISH
LEWk7o1rfYH3m2kHFRqIDnTC7ApJTuovfndoYch9BE3Z34AG0h1lVpeP7sRy4DLdbI9V5ceA+XY7
SZsyhvhFfgs0dBqjOdgekNYNkUvBcw4CHV6DdEuA/XP6eMoc/9YynqjNhH997Ek6g1YQkGujKeIY
IO92zLgtmD9F/jqOI+huPNFroIxgJDak9F5hfitDyC00XqD610+dMlHpagZJ5ay7kjYp1i1r/V+V
Hv3ryh1gyDujlgbWHHujQZDvprbODyJBBBTx1vY3YKg4N2IC43MTJlX2M5duCFyeJ56d0Pz1ayBv
NFxPTpDPMCa+8TYqsfo66wf7PHFR3tYeUhDAxOf60YF6WbEGUAwJikHZfhckfLyBQ1UPWDmtOczp
ONe7mnsA0wNhvnKnBidxWSbfhjwZtzlQridSqePhIBGe/g1n0SKLtfCLHegyDV0NyNSeaiAa0CMl
8NaNQNqqnxB5zi08bEYX1AAYkV6V7jy9psLFn2H55cUeF9mNUwX4c8lcIIprkiNMHBMzgR/aCYWj
MS3RvoD2q/fz82P4zFG/1ALmQQGgZ54BSnf6NdGxoQlsYww0FOsLAca5NyyKFtmM9ZhA1PLQzH2A
JBNkPgKLplHYbzy1l/oI5y7QReUFXZy2a4FHPZaVeQgAAAcZ+eHzIfrXg/7oolp8gSxHAY4Myvvs
vr3Kdl3E4k0X7fNV8sZ01Kzo/XwID85WrR/lYRcAcvxiL/Qhz3zWUupcNcwFC4epI+vhrON+q/xL
EeyZkGnpVz3lbVfNYKQept59lD0waJJelxX7+/mgnQli/6EC3wU02NfkVJTRRxjdbNkACrHnPeS6
X7cAzVeteRPuVxzAoD6wVDHHFSQQwmKM+tZ0q6kFRtMpfb75/EPOZBThIvibEuKGInH1UQH05nl0
5Qp635NpO9c/G5BCP3/LueFaxH+lNZkHYVxzRAdlr8FHilBne2kJ7I5y81BQ9IbL7pJu7rmpX4R3
J+kAXO2zPHJcmm8wfiAvKYwdV+BUyQujdu57FrGdMkwKF+2RI86uBy7caxAGXxTpt1VbAMzXPLJU
bz8fujPny1IaW45A+0LhYjoIZGBTiABNp+BJ/8qgFPC1N5w+8t1a9gBjBXcmsYeu5QebVjtpy13n
5A9eqVafv+LMKlua+nouJBBGE+RHkNbjlJQrYg4SHe2Z6kjlz5+/5F9v/IODbCmGDUCpQxsIoxzb
V/ra3MxPxcFAwgQM3Vf7o7s9iDcEyO4F0cGP22ZsKYwNNlROWs/tjh1cdySA37VyIjgqAAZTpOrg
FWmzNrmpoSuTj069gQxBewEodubUXGpm6zyHf/nchIgg1CFjdBcU+a/Px/DM3mGLveNBIM2HDgo7
ZPKVitM2fUH8FX3t4Ytdg4I0Nc0wM2BBpidgjv9MAwgoaZN87TZZigq24wg5K/A1oH8W9luPU7Yz
Da0v4J7OreHFNWkoJP8h+5QdC5hobHmbF3cycFCUqmd9cjnL/lRZeKnQc2Z1LfUDFQKjAR1BONFV
SVSPv6a6Q5o0ga0pY5p1wCk2oJV98YpZiglChkDy2qBxlBUWhgmdlW8knMMfn0/7mRNsqR1Yi6rP
IQBjD9L/DZ46TIz7U+UxEpD1+fwNZzbEUjC7yLgRWllkPbz4W/n0h28vSciem4jF/cgni1ollA+O
eZPH/kyOqIffD2JG86Z4AqJlFYJjanj55/MvOTdWi4uyB/QVmZdrgasFGbVsYN+cxgJE8gIx/+ev
ODdYiy1uJpcNCN6nA3MZIvwsgy8ncpzPH36mh8eC5R7nFYWpD9xlRh+6Jsk8BXE3tt2qgYLCDQSQ
u5VoRL3RHmHPyivcAna5pqVR0DnyRoXoeFWgm5XIn9L2BbA0f58ktTpCvSd/HWBz9dsp+Vc8ChFZ
LYXomGO4G3ZQFgPfMAPgyK6dUvQXhvnMcbFUn3NR55QjcdRRwHQEyltRXTlRK2Vsa29f6/LCa85E
IksJt1EmSa4md4BIs7dhgdqitBrbIb3hMj+AQf7sBhCP/3xyz6ycJaknUEXvoqqTH7vgtaHHSV3C
0Z+5dZYcHj220H0DTvDYjPle1Q2c3sVu5PL3137vxZqcXQ9QbZuhV5z5gMDxJ+J2fz9/9BkhW7aU
f4ZSaserifEDOfWt0sbCQh56dmvlQJIHtZ1spxNniCxgqkcfInFr6JUEXwvclkKXLq34CLoICrdA
QkdKgpc+FxDQ8iYXrlrzhUDnzAoLFvde69VjmwWVPtaoPShbTxEZ95Vy4CoIpTxeHTJ7Ab9wbhmc
zuB3gSg6G4mXzUhE5zFY0fwBQjubUj5+PlPnHr6IcjmktyoKgb2jKIohTpoTCd9vHyZYun7+Aobf
8oPoc0nmccIEgQHIkoes+cngyaRAawT/dZWSL8ZPS6rODEpdkczgYmFyIXzo6/YGC8zdKEjZXfiI
M6fWkpgzdi7YDiC5HiA9c8zCG872ZPbXEvohF/ONc+84/fzdNCcpDt7KDehhlDBtjmxRmFWoyuLh
XxuzHn34QY0OuRC2nZl3epqud2/r5xbFZkB0j60GWwXaGmJk147pvrYH6em17x5fEmVZ4RJx4C2B
ekgJf8oZIgxrzNW0nYD/3H5pddFFYFCgu63THvbsQzMLNOWTp4lDX1A62RX0/784+/S/H8MqRqCd
19EDFLQmsFPlPod2sNuH28E0LyH0Mj//mHNzsjiQWTlM4zCP9JDq4Q9YL3FV5D9AaL0QcJ57/KJY
NjnaB+EC9owamhwcnfwJpVLva5fJP632dxOuZFMMrYtY07XjoajlzkmT1ZeGZckmawBdqQMXw+/K
/g1ID8gCFPNb0hnviy9YnoGjbNArhykmHaFspB9Aukep/mun95L5A+xzzfKAWjQpYShSXDfK35TO
JdHgM4cGWWzjSYIhO811DZRqNezIpN0HO+v6yitgP0sBvtrwOrtYPTxzli95QPkg3cJCGPIwC/O7
I+SK5ABy4evewgRK2p9P97mXLLY0JUDWNKFtj9A83kAjQEBHuDyicPwr6MOvlQqWTKCO903foXUD
3xRx4xXjk7poU3lmly1pQIA+B0EdDlDvlwy+DhBVq8BpDB4/H5xzgRVZbmLiQb/WG92jI7NvDSPF
AQnFNuXubwjDx23pQXoZCQaUaadSrT9/6bkZWYQ6IivyFK1vYGKCn+jvQEsCBtB5uSPBt89fcEZ4
G5yF/56wpOyLEsa9sHaaVQIBZYgRm6Junlgjhhuej+2jmh1Y/2hKt41g7hOY+uTG1sR9dh1V3sEk
T11QYD8T1y2ZOUYAcoaQqDn20sYBvEsyIKYNkOsBma+95M8gLpw6Z0Z1ydIJS/AmFRL+Ax1nwBcK
BpBj/y2ZzEsCX7yvbaYlLwdQsgAZZgfTvQFSepHrMHGbGyjWhJ2toDvi9M2Fzzmz7pfMHNmUMJ+3
2j16CfpkvTeuJpq+kaDff75Gzj1/cSxAk6gjjet5EFty2yjkU/JbKZbGKbSYfn3+itOjPghV/63O
d3dYn/T1NAyKHtq6+Q0Z+KN2xcPnjz5TL/lHGnz3aKctwkHqKjl0EGFAA7KMZyhzZ3a4DdGE8Wp+
HIvxDx2Lu8/fd+ZeWFIJWEVRGkum+SjHl5B1oCNaQO9uO6rXXvjytXcsjoVAldAC9+BTYsJplcD6
MId6LGF/MwMjIeC4P3/LmXlf8gtMCOSyyqx3yP1576QwFUV09yKSmV+I7v6dzB9M+5JkYGkAqzUT
tEfPWiilQ10vi/OOqG8ykbMGew36stA0HqCFSpsi6gslbwfw3e4svFpAOanbYj0FTXCooQ11RPE5
eBQojLeRnQsgI8KhuIUIX5nHbGJyp0KRHYfppIL8+QCdWbXuIjoFiQfN47GHO52XXyP5XAE4e2FP
n3s0+e+xbCA4GzA4hR/ExIbbrPDyTSfz7MJJe+7pi6uM570HrZoMNCcp/H0/hOaGkya5sAPOHK9L
godfad12roUbEXz0+ARYdhem0ErynqgH69Gvjf3p5e+2dTKKynSgFR55OfSAjfjsJDZ96YY4t/RP
P3/3dLiAAUj/P/LOazlyJEvTr9JW96iBFmvTfQGNUNSZlXUDYwoioLUIPP1+YFfPVEYnkztle7O2
li1IBgJwuB/lx8/5/0UhjS5bUWLGj1Um75J1fPr54F89zY8Ef1uYP92/W7JUkKdF5GCAEt+2KEH1
0OB3o9r1ReqS1BfyRvLzboThPiuUCIgaNVSXWAispf2aq2nsJhSDhFY5dXea1VD9AKLpOxbzx35Y
M6/EWszrXNtATnZ1M+11oDQBDW8fS/j4wJh1gYYAG34m+vz5XLw11Ve2zKoFY+yNCxzdPSjomf51
LqkFMZp3NgE/FkaIAb6facAdJ9AoYctkU3xIqg8X6wPUHlRXvVdy+ePxa9cVsFJSt7ohQVlhAlL8
rNcDLfXLoO+UuXi35eitl9h8zZ/EZUrHAjCIud+XwgF0/DtROgCKGRjje9r0Y6elXZfAJtSHp3Kh
0xUKxOKoPxhAJabU3innkvOEKfj5Ur/1GldaNfZrlQsyNKLpSPu42Eg73grkuWLaGd3lHd/41npc
qZaWgoPF2XG/X/vptleAoQU2rypz/+fv8GPTCdjm90shm+Nsput42U2TRhie73uq6n9+67cW4crm
wyZA2Z5E9lROchcuoi96b9Z2J0zfyOcWDn3VTz9/0Bt+V7vun70INKdMKXlN+ffhN7Ced/4SjYFE
8YA9fNYf1Qf9JrkVD7D8hA/F8fyUfv75g99amytd79dRmMBNos2gfGw3hjqzc830ncTXGytz3Vib
ysaSG3U/7oGa+gQH2SfpXfiDt259laagpympEoUUS2dMN6ue3sNlkP0l+6ddl2wDdCjSzUrhDs3q
pXeWpBfwqn0UcHxHrN7QOnP7+5+MR9aJYBPSvrbThkI/ZbGy3ot5TkMR/SO0+UAU9PPFfes526L/
6TnTRKEvJQXtXmrzvQUocXZpdmBp+2D/vpM8eEN+rqu2RSDDZfGSsQ50Gqhl+aFT6NfJ5PewFN7w
y9p1ibS1WCDejhVRhTr9RvnmTjBetDnz03g9teXiCjKd+vq4mylEdfQz8DxgTtL+bw902RgKNc8p
BDcgmP58St+Su6s4LUlFOrmtpdkncC53uhLE6/KOVLw1lVeqKNF5rtQWEc6kJzeVVt6KiQAqqfL8
85G/cfvrOrpETWa1H9dxXw1V5hiS8gQgdW2fy/dE4Q1jeV1OBxmfKi9xibZfbvTpQFI1tJTYl2gR
UIX3QAPfeovt4X8S6aQDM7ioOWm6VONXOKj2rbLeXIbir/CoUkJ/XUkHeUIMHrFAHJ61vkLlrkZj
0c8X4I10lXZdR1eTNV/btRup9te/YBf3pSU8JYpCTSsMLu1wuVOS4ZFmLL9+n1v9rQnbBPlPE6Yl
cFLRd1buzbX2DMCULz2kL+p7wdwb+mBcOd8sS8oyZkO3byoN7FFjpNoa6Myfz9hbY79yv9OiKOt8
GUaIMD5WFADrxhd5ekeRf5yE0K6rfpM8T4dex/HlzcwJHCwj6Wdcvejo1ip96dXhfCPO+vyktFD3
0GC+vPPcN6CRNONKzSdJy9bz2m3dRrANdTfpcNLNmexxYksixOXqekqbYleTNBhqCL7+Wi5Puy4S
BOl/KKq5afeQVGU2DGpN66zF5JVbA8RqJ9n8TnLqDTugX7nm1DAVCH2ret+Dq/SUGFDmTJqgfKlK
OgDWLBEcqWr7vyYi11WDa0weTBmNZr/OnJ2njp4MsJ2t7yzWGwJ4XS3YymTVLtvdh+VjptZOQrbN
ejfE11HBf99ygpz/vWqOAFPJVYJrwz1rz8JkiHSRUn4MqA/dw2t5fmdB3nqLKxNQyKIuLyV2Z5Yt
r4orWxtTTyvid/Zzb5iA63pAAK8GqpDSar8KfQTQqp8r8l+q1tP0KwOgJJ3OTCrl3iLNNFX1pwkO
2J/bljf0/7oQME+lRT8X2EW6SHWfhmdXlAHeBcmf/n7hrp0MIaD3XfPgNvmLgeU1pbAGKVE+p2RI
NuIxAIXGlx5kT3ucFPmd0PUNkbquCYzLy1DJSwv0FOwaTVv7hXEcFnMXQ6f383l7Q5iu6wBpZtQp
xJHmfSODI5vQjknHx3t8pm/kOa7LALW1Nstc6cu9UP2+gGJjaKOjqnTod0+GrAWm/I5GvCGy18WA
YzEBTV1YPIfO9ktXRKauvJPIez2J/YFWv/b6/cnhCqmyiEPF7sFSx8EdJTFzrLMCCYQlnWmnBo/b
jumNOxqtQVWuNcQ+nMPqx9bqBgqzZt2GE+tiZ30C5ppUyi8F7NZwQdBmMQP++0Dzo/LJkiWFBuVi
OIxiByxgW1aerBigx6f5CPEOIf48UWbUWnnxRBK2v/354r+1PleWpK81IyMZNe4hTL/Y5+Tst1oP
hdn8yej1vZZLBtDV0l8LWK+piqdVScvlspY0+1lOF2teCQls9l6D5xte6roI0Wyx52V8HveitJON
bt9yULOoppsUx6aW3/FOb8nZ1W7hMgr6CE/MCDnNp+HsN+l7ZT5vjf4qiDCASMxmrRn3NKsp4jfN
GinFAAeVPN17nvWNsV9zCyeWGg/rnM77zAKPkTbODwM4GD+XozeGf80tDNCj1Cwwee67UbmA6JVB
65VC09HTNWnHqnqEwOXx9VH/8WX5X8m3+vafmtf/4z/5/UtN03+anIerX//xWJf85z+37/zXNd9/
4x/Bt/r0XH7rry/67jvc94/nus/D83e/eNWQEqiP37rL/bd+LIbX+zPC7cr/0w//9u31Lo+X5tvf
f/lSQ8K53S1J6+qXPz6Kvv79F8vQDHkLuP/jz8/444LtJf7+y8O3Kn/Ox79FffFcfe3/w02fObUb
ntO/3Y3V1+f6h7f79twPf/+FXc6vOFxJVGQabsBMxwbM3/75ifKrqhmKAvehZsAjhGuo4D45//0X
WfvVghnMsERA+k1d2pBz+3r84yNDsixTlBXLpF+cjoR/Dfu7xfvvxfxbNZa3dVoN/d9/gVfhB0GT
qajXAEaAmahGOmXKMYvSfbvrT8KNECp249ImaB45NOdX9WSedM9o7MnvHSO87KQHyoelm/guPU1+
7FXHy8dLGHuLX3rZzRykO9np3H6XHfLnguJSG9YTKvKaSA3GfeYlLgk5R/JjJ3dll6Pp3RTl3hSq
zsjPi0vTqJvfxzvZa4Nlf3YuThu2+96j89Sb9op7juD1dVZXCtOwiy7e4IuBumuDPMjciyf4dajv
modkp7gAIp76AGTB8Si5TdT4ja/55Sk50bzL1sAdQtUVjmAQtxQtHfKjEdKKuzNu9AAs+OPZ1SPV
XXfFKY2msPHLsA8KHwimcNyZu/ouvhVOxUO+s071sQzb3RByoO9IvCdNu55w5CDciSPanqlKLI9n
aN1s0o9g3ORP8e2oYh8/l7shUj3Yw7itQgfgt8jr3dh/BNbEkQLdTT3Zi190h3n1m1B/HYbqSSF3
cNtAcWGssuuo9z3xNj4suzSog9wTnJ43GwOY6vzZb6PVgz9tD9FL0IX6p24PM7sPsI6r7PKD4dFy
HeSRFMy3VTjxrfm+vKMdOrDuxtTuI9M/31Er6ORBuRtVOw8mR3Oq4OJOTurEdrY777Kd6Ssv0i6/
zb/KX6zfh7BmHL3b2eOjkzhQkNiGM3m0Kx9mX7+pI9WP7cmjvzYUfdhDwvFg3MU3l8PFbV3RF13F
oWbB1W+ye/FQfl0/wCkGUGECE5lst3BKnWDk8bSTcrKOfZQ/NE+V10bLi+hDkBkZbslN0luorAI5
zAItgnXVA0PTz47qUXOLIOa0aXTpwU8fjFsj6nia5aSB4uT+mt/S3uNqbhakrvhRDZsdSLsfYTpw
L67MYE1v+EL1Pv/EUL0v90o0wuQA6LJjntR76RZJDGIv9QuvRU/g67v/Ou6LJ+k2/Yz+cGV2Z0SX
gHYSfUeTvp/e5A/ZMTvIu+KgH+u9eZ8dDTSgO2TReVft1H3/TmZR+SF9wqbqV95zrke51gmYjoAi
eXANLj5Ao27s9OFoG3bDGDr35WUIUt9AK4uoiVZX9UTv4gyu8KhEig1KwfP5dnYKR7QFd/BnT3ZE
J7c/pC6wqPbsyA6oWDAOh6CXRmiYn4dSaFDx9iX1QClycgeKQ0dyQY/yc89kvRWkfNirwOIGubPw
b7BBnnHLYAnrO4hSQ8HT3SSA2iSg24fOLmNHiNR/Wz+XT1M47PMgf2JDsYRpAGRAaCH9ee1M+3ug
iR3hg+p2/G0I409nX4+KvRrlTuzWT+an5ChH0gkWPRNZOuo3CGQEhevjeq/dG17vc2JzLI0wiaZd
cqBf4RT7vQ+hSaDUtyZXx3bi4GaPS6A5kNR4y6YP/uSYtsTfX0a7cJ4/FfYXSNC9GV242Jrbe6CV
uIr99SXj+7OLTnJt7JgOLIJ26XInr4+03XzIQrrCMazmqQ0Hf3E1H0bAxpbc2YNaz0l9oL3JByKP
wj75iMS5jfMMS1aUOkAK2dvgvmLDD2rAohyFfXVY/ckdvdmpvXFv3RaOxm/5afUH3/TMe9Wwi8BC
HORADjTXcFM3dwuPonoHYN9IuLnstucWx8vn5Ab6MkBREh6ZeSAkeKhA1Ia1pwZJKHqLSwLEkd3u
BMiUWzi617mzA8XsHs44B+hbP/eperI7/xKMuJreE+zSHu2XBI8wuVh9e3GrSHMtN6HJL8q4qg3F
+zYkzfpofIIVEfFLf+u4OzXrkYAHEhDjjFczHWjR7o1otBVbDmAE5SbnXfOUuO/l0GDa+1Ekt+nR
VbA4G2kuK4opHltPP664stqBR8Ye3JZGGvTC5IVXn3MfhzdgKkfHOJxZiQpftTAV5L/chxwHNHoa
P6bMxofW1vyLV9pfK6dyYESyz04cTMyk4TZBsePIcj+ihoM/+ZvKwhjkLu7vZqAHk49rtgU78xOv
xyv2XufDUL2JzeYk+cAFp9jpca5gd/l6IPldxA4WQ9X5JqY89gpUGP7VHfs2btiHOjImOuVp8Vt+
OmM0W6/n3+h1y94MRk+x4Qd4/UP+vMlzH2oukC4sbxfl9yo3ar06tBAJmcdk0ewsvOx2c3jhowxh
Gdx/vkhGoDAh3bl3dk0XiC+kMov41tF0Zsew2w8jbwfSsKPzMojWiUnDiYM9jeTq+P7Fr5+zR+7P
vMp258Se7onB4K/Mp+SWXso/3SGq2HE/phuZEm6Lp9gzvZYhXV5YFqdxUcDPomgnD2B0nZ/6fYvs
qMHq6swc8BmOHsG64oAsiO1c/IrltBBTyweXUHJVDJ8ZDKztZRN0V/SoUENxLo7AymyfbXM22ihY
kPgJvqPwNseoIciznWM4NUTZiCpc0CbKtQdNHMpe8xDAlD3wwrWDZMPq5MbR9jpbqDT4JHJDLAGr
d0FamCCuEOxN9CB5Y/KqaP3NPM67C9PRM2qTtSeeCOKgOZyjftdugurqgXCzrbThwj2IDTAQ4MTv
AhrCnIeS0QvcHsgv5yVnUJD12mesAjCXr3MBHgWDLpiVbZIHBp/zXwAZcBwKfGoMp9mGE8r7IdBD
PRzwyqkbe1Yo7LFBe+F2Dvvwghxvz1KJ8jYdAe/GO78KpoSrmBlo5jRBpztCBM4bT5M9A83bRKI6
YJvCYpNkrAtEVN4Z4xF7XTAwxcQdToPD6r31t/W3c1R7+sU9B5irEEq4DldHlQHyrQYDVSBInohX
bj9bkRZ1vozOysE5mEMBLd4kNT2ZgbybfMAF/RCmvb0VgYUSbOpAcgLdBa8ECzx5F8KQM6EuJtoR
wnM0fFExw/B0Y6uKAJQyRGabsZmpTV1Y5xk7QIeugVTJzOXFY0YDVOrOfJrv1BM2jbUuXelYutt8
NwxGdfKQ8Nflbnbugs+H1YsdYiS/YxxVUGzz4aRcc+H9ayyCGcysy3yS+PZm+AFOIFwd0YQYW6Qw
qglHgV4QRouBeeSEHvUV7y6BiYvhZNBtnmHzxazVfIfUyIcZdSwJAxYMz4wNhn4IJdyeDA6lL7NS
RUT86hC2hbFbuY1v8Z4Jz5Yi07Pc2iWYcwomefCZWFfcKa+2TXyV8MWnwy7YPM+mrUAZbWYISMAA
TXUU4k/683mF7tBrCImA1dQdunTt2JVs2ZP84cw0Eu5sXo+hTAd4m93JXmzJzu/PX+vTNtXtTmOg
BdOA9eTzxrMIyc0ge4wJsZubMmgJVM6ugn1qg3W/6sfqpry7fFvCLVAYiGxSwpUuxHKg6nEgcZl1
skp72rMr8YCJC/JjsisqjLQU8uuu8stdvkt2dVBcDsCFnm+WfXvsj/23M9HyxbcC6rsdgiC6yp4K
ny1VyFh8wa4d1RZ9BMw+u5A/OoudHtkV2WQ9iZLqoPHTcCWCIrglzqGkzk7t0gHEkmmRXIH9Seuc
t3/+YItfIZ1nz2A5jbfFLY3HAvmX43haDrqT+aY7eKtnBQOB2hI20GJze9lT2JXEkRI71qkJlQDc
S0J2zoSjZq+d4kegBQd+EB8MSsifLsCrHgjEvLNfLnYZmGwlNGBfHXYBdsq0mK7l6Y8TxiQa9nFU
PzG/CIrqyjcjuxBKRW5n0IwaO31SI5kITvld/Wo+qrdpwPRwbfaQMBz9U/rNOnV7/bYMEq/woWdP
6XP3ILFJ7gRP8ICSCnCRhJlbHEpLtOYlgeC1vGdJpJjw55j9UukU9uSMbmx/GUL4Hm0t4A926/T2
LbHpc/UMwhdMo/khPSQ1+5rRV4LZbzzCvJCsgdrC32qnkfW7BmoUX/tNfohFFwAgnx/qRy4m5tuW
V9g2fYRhHfGi4pjMYR1t+zDrdd04WAh7P6Orei/8TniKAAr9AUpI17STRwUUrSjtojU4+7VTudkn
CXn4QhmuHX+Z3dlfvOfzq1EAGss20UTGaDiGp9q6rSNdvdsguwO/XdwtDIW/wFZfo8YEHTftM1hm
Zm6z52J7KbpWIPuSFPDXizDYw0uPWR1a51KTQ2U48pcySqPOO59WzV9eLn7nxTxui27j1F7YfrU8
oeD+MmoLRtI2CtuisyAU7mRf91t/Gwa85qCc2cnX4r44XZJA9Wuc2xbWEQRh1qDNcZqQjejR8JB2
zHriZ17p6ujDyJ5P4poG24DPYeGQXeeZbB6OlsE7m9I0PJ2072vQnfpbsL0J97pbnaeXLNji2W26
ti0IfMQMZ2Sbt3kP8aOAjdLtaQeHq93hsrdBYVBsENB4J9LLGCSiczYCILfz/zNTNuAXDez/xa6J
pLeoTthnDk6NzWiFsXMzfGpOJMV7MOlsQ4H7GRgsROQMpHFijPwWDloE0Sn+EOTGxxrjb0VFsAQd
w189IdiuxP06y43GC6ihtUOOHtuI+cIpzR5szX5O7NE5Jr4386bADCk8tnGkwZZ/GYLzZoa9bZbZ
AmCUCQuglbPrl56IUfAbHpR5M76FwMXmCwyYQMo/R+IuPYEeuvk4EtW+bLMDUd2Fl5GJEZpvbLXx
MNt2USCq+FPi7Y8M1ncZq9c+musDAVNRrusdTWFJy0vdSEeCVCLNEhpZEkv4de8rcYqnkzDCh1SK
wwaABTCIrGb2FWw60W8TSwWTp2Ph6jR7C3MhcA6hLiS0WSJp8wsBlap4BThqieIg8bmJn+JjfAT8
86aLZG+K5kAiw2ERsfYOOSaCaiqPyBn1H4rHi5eEQxQT782OjsUWsf4kasJy1x8Lf9p3IaU9oe5i
hLz0OOz1aLOIo28+TNu2jRFOH5ePi30LVaRXBv3Talc3cCw+9N82NyA9bv4NJEc397RQsmtcQH9n
7Bf7y4Ryl/iDzVTBYMU/GCzZbk+oG3RHLiDLZ3vl4wk12qxa6WTu2Rm2TeXmV0y323My5EuuudNf
JAJf8kduM2C0M79i8kgskaTbXMrKxnImROX5DpkT5+IXPCJz+y1o9TentKBvs4uZ4JotRovvFn+L
boBt3qJmW/6wultssKXvoBP2ewzZNhH40kAIdL9219fXORN8yk6LmWJFetyIineuo3VXKXfw0KNz
NamsCYs+wDCBywRe2smqYCRB1Pv6A6+OGYjt1Zs+CHcriqZ4i0e/MFt9Da89hTjm4IK9VDyUg31W
6mfESmawEP90/hZHWm5FhLjF2OwWeAeFnb023Fi3zVH8mN1Ry5uKhHrZkdQ+cetmqYTEcUqCsMaB
ZjFFBDt3k8mZn+GREPfQRftPGZHiGHU21ODYiAKaeue86zYDEm5bWzbX6CytQWwBMTDefLOFiCPx
zxbiAdst+iostrvCg9He2QLDhYkbI1wrtqTBamwhXUNYRiaHoK4B9JVNiYE+Zq+WCzt2iL8Up+QW
blxs0pZyKDEzFdHYe/0P0uvp0o+09ap6ocwbLS9o6jrG36QbdWdBq02cTLz3JN6vDzrg5cfJX90t
kDUxjVtoCdLerXAzk2UePmlR+qDd1nuyanfrl+LA31/yk+ErIT7eM3cmIcn5JiZ/vEUP8W2yqx6m
PSfCgbJbX2rymwkxz+rJZDkvfhrpBIbDgQ00YQxb42giJGYT53fh5aYg1tBvu73xtO7I77l9hNP0
8l2NiKSH8rDxyBw/4Rwx/a54yjF4q+dR5hvJt/KnYVce8EIEtJAgk8MdSXKC3O7pYR9Zd2bizl8A
k2mj1lf37d66KSLsO1ac9DmZN+VGPvV7I2Lr7W0b/CywwleD+X/7wOaYfunqvn4Z/h84sZEljkp+
clqTVslzU3ff/nws8/qdP45kRPVX0ZIN0wQRWQYyjFP/P45kROVXaoY1OJM0UxQ5lPmvIxnpV9Uw
uRjyI5NzHHPLCv1xJCP9KsH1y6HM9r+6LCvS/+RIRnnto/pvlWFYhgJSo2FapkFLj3rd11XmqdZC
Q4s1s5QvdX87560Jq2wFnM8keLUBTbwiZAIA+1nhqRego8o+eZLF0onX9vyVYo9Qr4uXCnAbewHU
VQR51FEX3c+MrHEmvTjUhhquQI436cyGqibYMMGN4TTKUcbSodnUMRP4O2swu8GwNyJBKLxZo/t3
STdwWkELz2V1y8nV6SJAeq6YCXWc4uTkWumA3bQ64P1zDwXSvYLNoEGgyVN1YFmLWPBWbThOauX0
VJi2WulZHZkxCQ1U+sbXi/oBiniCxmR0VXix4rG5PS+GL4zUo/bF7xBshzm0E5yekYuMp6N++Ty0
padk9a1gkopU7gdIndOsuV1kLtPJ35y1cFHvIe2abPkcP4qg4AVtJxUQ9qkFzFV6xIkbYPMCvFtU
8IM4mliBJtaqn9HMC17r51r8nPMqglQcxHxyz8q9CCsNXfwOzxPz8igZnJcJKpiNUPkW4okCxYDy
QHu7ehiKYGOOX2GXMySg/y4Pa1HbpgGPhRX3v801m6dzuj7kQulo7XA8c3YmZG3jlEzoKpKzymR7
EEwA8IWPIovBiLRZ+qCBw5+K98V4D1C9yIKezflDK93FIix9PNhK2XN12sawcl8MtWusX9vz9Htx
LhXQOfEmnRbmJs8EVR9il9+6qnTmS/cgyJUjTYUHaLu3ScUgsdIA0tj6IIATrcFXSyNylU3Hdqx+
zzMwbqm22GW1HNXI2qUdXGuCWuGiO3mb+PXMGhjLh9bMvbHPPhsX6/E8iB9e5aZQuRvXwLlgX2ph
16baXaXh0aRGRN6KMRxyLdCAsd7eNqs4P++sx6JeAG0lGSErYPeTX+wF7yJPx8qY92b9UU6bwIq7
3bR4ExowmUZUpmfAkeN934KD3VVtkF20IAfB2OxWb8Y/xSYuhOpBrUy8uWuOdIh75ph+VavEsmtV
8GYp+9rI8A+M98qFYL0+7yt6+pyuM6NMxebDKr1PdQM45ItOShDEbXfMW8QpM34vz+rlXtWKPNKt
8lACjQ/8bWscKj6DTmBr666NfamfK3cV4VYs6vHs97AD+h3Iw451qSt3klXF7cc29lv9/AleCfy8
VLCj2j7s1Fxz0wqkNGiCaA3pKCoxmn6wV3E5sxSXyimb8bdksb4NkwLvgqHeViiO3UtL78Fpfrkf
QPL0tgGBW8WWXN+koNQrZ56qF70ix11C0bIXLHRXMcvKNaSZfZqmkf1Saac3h6EK1NJKo6GsOIyN
67N/VmQhSCshzMfBKG1hiV2zmupQyVLtNlEl4yEFx9VTNN01F8tvWtXNzTUQGzY3XepTJPO7blHh
q2y8vvFvTZF4Rm3sisWCKKNwqGPeC/J7ZVM/tsCyqUmqDpkYJv37ikIh1Sw1gQUliAV03ryfLDY2
+mejLoHpJZ0h5vfFhQBAWD8I8HP/yVn9YIcjSd8fMPzTASiaaiky1QOitnmhP9caK6U+wQqQ14Fk
qUEJNU4TzyQnGs5kKcyP67iwzxwlKt5mXZfe8M+rxJH4OhApQyliX5Z2p4gKMfEwyhRb5i/g8GQu
5QaPE2l0oX009BzU/NU4pSN5eu6SyZkjlo9CXOy0ZOPcSn9rRBnwYKECNbjw1kvhTV1ti5Vc0N9U
PRgim/TkstvM8lCY0ZCSjEoKV1XhQccvCZP+XBb9wZhkW0V5N8VZB1LdUrJvpmQfTxdPtNhypQRK
HO6a4/nLbDyZk5OkhU1tepQndP8u98iYDWzt2e7Gz4miBvAH2TUVD3qmO4WOGmqVbZSynUqSrepa
MPbLh2auHyzw6bRMPcmKdkoW/aQkxsHa6BM7uCutdRLdNiWtXAK3M4veainhQCY4k5cnzFY0taaV
2+twjl8a3YwWzLWQll4Ctjlsf/ZcfIY27GF7IQ3Haqg70L4Xuy/Lw9BXn4waKGjLq1cNuOlu1yh3
PxeR78sS/ykgoNCIOqUh1Lte1xT1RUmlknapg2zsFnvCaltns3Nq3fLF+j0856sK638+zRAliweZ
EuX2V+deYp9OY7KadaDXxgkgDaxeLjnn+XwHwxY62IxB2+oQmoteBSR4q/pL/N4bX9Wp/GsQpqkY
qmzJ6nWvj9XDl2PCgg07UGmDGB8qlw5M/5ioIuADzFD9uqCbO2uXD1NROEameIUAoN+gz5+bWYd5
CWchyG5szDhSOIcMEBj5mxLrwdz0nq7GtnTBXulCdBbEU2yut+d+DrcAoR1AYzbm+llWfpsWkqDq
xlFkuvIEIHmqPMaUzACjLy1HdajD7PxVVT9bqXgranNgQKWZCck7lZHKNu/XcaKlyQYBK+SoiML3
ZqKSZPk8iXUdwBtg15IYKXAVLfqIZyNRXECJo3DoVOz788de6qDwLB15vTUUcm4L3jLdL5AIbOqz
ZGpotGx0pDPnUkUV1AmGbv46CPO9crtK5726iCdIIu4vw/ROPucVTebf32KLnWE2UKBH+P4tNmj6
XB2xtSOFa1lbH5aLGshq+Uk4615fTGGlTJ+l2dwX2uOsXU6iLoRiRww7yM/QiWEFsqUIanjjmt54
kLvhtEzEnNIUya1x3GJPCHjd/py8U0/xCtrxbwPXFciesNTSvzHiKo2QVtDMU/MyKp8vAlRwguEA
CWjLEq2f9TQX9gXLOVzUEARjV5qHm7YlYXwRV3uuJCcp1lfj1vSjbRJkvONGXvHD/n18uoYn0SF4
u+YaUYpW0bukr4MlJXVNSCypGHMra34/LxX8aflBkSpssHGqVBX0KSlIcCASofeYYs9Xymxm5Unv
Rb8B6E6tbKm/H/PSU2XOZar2TlhjO+7OH6RSDXKx8HBmkU7i+KJ3wdmYADYY3bpW7lSpt6UsdmFF
+DIp51A7f/25NfyhgbIMTuQNFY9tylf+stDXOFfgbAm0TLnbojFZnEI5PkwFdUaQIFwyPZzS+bh5
lMtFDteke3hnCD+yyJbB3kNRTOKGa+4brWmoPZQYQkM6pxHNCGvqdMvnLcqW0vNe6snX6OXXXuC4
bSSNv9S/aZnmj2r5skXZelK8UxP6gyCGEgXRMOjR1hRRE69mZYUdbqKrjlkRD6vR3seZemt0uq82
9a1Rp1+BBwbrdDgZBckO9Z1Ogx+sCU9nNRRLYhAQUl2pdSvHwqXTkD4CT0P4VPdPWkUEaQiemKl3
7FNNuQuBlbrV22QvzPo7XRTK9oDvxf/7AVxZx1ZOYDSRcBj52jlrSVelqQUNexdWRZVJaRLNVKQS
zZqIPqOebKKCQv4EccnxvFJ3oXHCrN+s6DMqE3Tdl83qJwrV5Mi1mVOp1sALNpB17o1T3JVeTbxk
Zmx1Z80hCLacVxH7/zqPo1DI/HYe5/E5nZ+/K9WVty/8q65W/hXBEnF9JGXQe8T7jySOtFXPwgim
KlyviBvW7L/qavVfFVOxFHFr1YGvR8bZ/KuuVvxVM4EHENFf4KoJ8P8nSZwr5QN/VDVUskvXFKpT
IpmCCOLLoTlIN8vBvAWQ4TaXbX0P45H/p9n4wUbhR1Xf2zO27cOfOiPUBEy8c55IB/1uPJ0/2LMv
fPr5nX/YWrnd+kppDCtPBWHl1srBuMeAfqwPtS9+Tl7Ud9ST+ufv9PO/Z+jaMMyaMaxyLx66M8hE
gwFOq5FknUcoC6WJoZGmKC0gOmAfDS8wxEbjJY3DGdgVv5BHSDKzlk3RuFD7NGfwxRRNa9M9QS1H
DOuO3CucLJelFl4gIHe0c8u5xgQE8JCZpjercu+uUKF44yx1TmJlYmCRHnMNEIs9vYlNe4RLyh3/
N2fXsdy4smS/CBHwZgsPEPQUZTYISd2C9x5fPwd8MfexcQlipjdaaMECClVZWZnH+L5vUCUvvopU
DJBALXrfFFlnP5AN5BUh51gzLZpEJQLkuy2ZJCrEbNApwLEIl6E4R+lHSLapn5IK5UH6LzVrqc01
jpGQrcQNBHvESJSjligsLCEJLotJfCBj8rsWOdzfQr8Jz3RQcLrYSOLZK3HtaRtoddZFV/8iswa9
gJBNjAS0UQWVzuwNLm/MpirL3KAh06FxkRjt3ComUMJLAMmN6M+o7wgD3u+B2tYVtW19Pr0M5QBU
swduQgzHAwcWWoFMwDJS8YZKwhB1L9dJIn4LUZOpHBsDG9YWndLBzsiKSCE1AsgcbVBRA9YQ7gwy
aMqekoQeJWdMmWuxSzFWyBTvCRXARp4mRA1MnMJ4vlYfAdhRrp0Lewh1zcdsWo1OXADY3B47DiAt
VUh8GTcU7ldD/6eO/gfv4b7xeMsi/nug/O+C5STUnu+3Gy96DO/DuMgJWxwDl7aTcf+mYYb4hmtE
xU9MUzkSNVSDBBsaXDADpgEsfxGIQ92YZXLO1/S3poz40YPM9n1VVxkxDsQADFomqk2HDMvhc7Bt
ARtbI53exJQfDTKLABQFT3oqjuABCjhOtNmjE+wM6Bhyu2jbWtwELFESC5kdunjwWkKTkdR7ZVeg
8S0dCx3AsQnueEbXeYcWFS0D6LUS9qZi/8P3n0UOkWzSJqzwaJRokKQmoRHJb5MG9alKzX6YTB7R
u+xsWB6hGCAXX8/X2UJI/5ekSI/iWgsl7tGBj+t096zkCtWnDCVUOKpnL6kMRTReDP9/CdR/l9vs
tl01RFJXTT46IlC1MPkCaCkCcIQGbN9DV/75S9F/3iH/GWUuKdJ6HJpzEkbhgVtqrnAqdirgHHPT
PUsvIAQA2g8gguZvgVuzwv+kMotbifozW/7vqLO7nsQxSBb5eoSO7qRf+RmEe9zRS1HvEKB9eI4C
6ctdfAm+CyARQLC+4WQRjWx6ha9427MPVvdckoQXwA1y22x0UgEt8Ca+iiQqQwyri7jdi6AYhoLV
SpsygwEswBFFLKcRpFU5wSh8nldDZOkBvgvXWWRYf8bQUpdrTkBJHOS6d4kB9lcadLIfnXz4GFGV
QB6i0hIKdGWrM/BYLECsaCwidKrsJKYXWgDEKN4U8DtuMpvIrxV5gnkdUsxjwL2GcFXzxmtHotAh
Hmk8IdzbtCggNZf2TtSwZ7pQJuCLMATfwgCoIxqh41sjwvuXBjU2O4SZB0+mcOMTrt4JtcYURg2C
rsgArOij+lpbfdWhZizoFBrj1bZOebPnAJPrTjh7un4LsTYld0mLywJ8qMnhmD/zPfVawwq1byee
SAeSSQ1KRud/+1SzLfJxpT4wu0j8s1bmcI+QaGAx0heUI1AOwW4DYVOOpl8AJF6JKiFseP7YBZYo
WR6e4/muWAqw8+UJlT0/I2LGSZgOWEV4Cij1EAGq3MC+kKcL2nCbvtUIH3DE5yM+BLVMp9iU493l
chIvFhysqLHb4aItedWlExJtrIBeL0BbYQMtTaRdmjGkTIaRGgnCOxqGgMiWY2aXI4uLjRFw6O1T
rz6FvnPpKTER+sooZO8d1DeQTf3V3PDz22TDQn+2GZAZ4lMAx0ICF4SYFJErP78QkPg5uF4YBK8Y
psyzbJQhkflt2Gj9IcHEE40ttWp48qHqD1QjePcFSEEqBQRFYMMICGWp5x9j6YCZ1xhJQIzEtkZ4
amCQVVCt0UO5kQLCNiVR2t1SyXsdmSUCksRDgzyfrMixJdFFTP5CQH1qQc9SDbdLgrKKET4qVA8g
ypN2qNEQa1O8FH1n+UOEoz2vpIJ2IGVEfvShP5plFnha3aYgdJVSq8NghdNRSQyUMuxBiPMZyo4n
NU6x7Bg5YsdIgaxuJ4twidUpl4eVqNu0cs5KQJ54HeitOTqYVZuBUSXxwELVqBnRjNiLBtvG9XfU
dn639jqPr0H/Uh7BPY9M4wGTNcSvEmDEdC9nEYRmWEigYrcaYwqFjFhl0KkURChwfsdm6F7HXp3E
Ui3RlaviyAbvoIeqJS9XXyJ0jwanMZ8vppta/IOjZq5PwvGjn0BDaXBcl0TPZVvva67ejcMGAk9t
+wJSYMZoTCnAFFuvwTUyePCRQAbPDTLYMRD6BDIq0vv0ilYaBPwrXiVSQJBS0orbLRRAuiRSgvpQ
pTu/ZGU2W1P/nhVQ/gm8c4GTVEglgpkevAT/SNRC4OUmPBwQdYB0gb8BuBf6JsCsASKmeBaawkDX
gEo4MZDQqgLqqgbO5/ks0gsfeS6C0sIxbYipdHR6FNFKvjcE8T2BZqtwDEhz6IAWZ3ZlBrYE3Mfy
BMyL0ingcD1ZnEM8xZP7WvfCj7Fh4MuOngyUXn03lzkeuUarjsyxQ82WbIlyZVEubbFZ9jwmBC/W
HtYkEvShNeHQA0itIEf99/P5WMyg6D/Pix6aoClbllj0dreTAALmAPEmgLGfqI4/xK9AB3twJV1b
uvnM+5CSGMR1M+LmIxrBhqNlchuDmBdB6kNJDxSGHD/Fb9LpX/jXetudaWfN6WExEs+S4GAyLQAq
ADk3caBH2DjLKQvfcgv1dP6a0Z5STbbO9pSsDMWWZD56eqXFdhPgeLRvp/vm3YkM02RJrBPMcB83
25GRgL9gNQk6pnLjdwai/2EMOUsCeZhtr2kOxC+BEqFIKxyCXHPxquKtkk5jv0nL6sOP0KEIRgAp
LlBwl2H6qpNUoYeRh7b8IFfonAEpmsAttkRO2Lpqz7awn40U+B7IdddqIrQhsi7c4tpjhxAKLgnA
cmOQKkHh8xzKtSGiLrvRe9k7JL93ASJjzj46D0lmDix4an7jNDQu8IBMRmt+n7M+9T8RYq5QNgQ5
xXYVGAy+ZzSU+yGyoF4lRxQEbpbbp1RCyECkgGRzucnCfbkmmrKwveZWoIHfUXk84AZYADOdyzHc
fjJiX/ZrSc5S7JvLlkldm8VeKg5OohUfpCa+fwMMqAIfzF/B3BA2IRCvOZDtopnKh4nwQqvflFID
J9p8RV+4vfx6vs8fqp8gExBmmQAPMSCJdIXBiagt230PENDNzEIWgo/kWh3bAOwYYcPSFHDrpUHY
CQywL+GWAHYVxTESts8y9ZO8Q/K+AnLBblZ6Xw/9a6fHmqUQrVd6gEyFgxNSUDcNPyLxWoNIMbbG
CIwBYKter0jFN7MrOoPL7bFRgbqhhwHyNqgsWRUIrZU9+togbANaTri1S/PCdXZSc7jftIVHMmET
4ruNOpIX4rPRIcil0q88bq8rX2R6xUdxYRZ5aYkfYSSPDMF3Kq12ulO1LQxcwNJNqKamtOXfikNo
ploOwD9tJNeJVuXp1OH58NTSQTj9/y4sRQRgL105vSFyUsCBdAqVGU8dv4pdqEJMmQRQW5TTHSm8
wJy8kFSqX1F4mjUU/9nuc/WuJI8LsoFVgpMlKvxAShz/o00naoZuItibVoZCIJj07rV6jXYsqPfY
+OANwqKC3HsaM5jJqIdv1Martf4MQPc5OSY/7o4nDnn4ylQU2Lsrk7RQIZorgSUMPEFdeMLjwIJG
AgD+gh6gegLxfZnfR2pq+xqnPh9r6ebGz7YCi8psmKLz7gQ7aDnYQGxdcke0E5zGhJJcgP82YCto
ewfQyy+5Ag7gKhdiofQ5VwqD7HM8pjANd3ibc1B8Aow7NMetsHILWap4zeXCgsL127bA7wPbVF/6
s2C2r8RvHvW2bUSgsPd8BpcOeX7WoAxw/xECBsOgsMYnaA2qXXkFl2Dbmw2Q25YgQCEAdxQevKGV
+zYzBYQHu3guHca3dN/6iUc7XKHm4AS9DYRVJjoY6T90rjAwk0J07zm5OAOJJL1/4nQV9+ULsslQ
AciovYbyuMsBgcKFBxQnhxUAY1W86PJ8TqZG1KPnmwuPJWPjCxyFOekbUCOGoYEESAtCGNgs0+mT
s0pByPx5FF8iwEtlrn9FgTBXut9eo9BmZ2UM8t9jxu+JRuF36VrhbOnIn8uVUR1UNwMaz+W3wBaq
bH+kkU6fOQZoAbCy2X3g9MVGILUq8JTo6/lszKAW/0Qebhb0ksYlCYZ1KQdcZuAoM1qvRqhCeG8d
cPwU/sF8N+0h4FKAFTdxA5Q0c2isHKDlRM9Wzryp1fjwk0zJyF3k9ZkISGoer571Jl8YaWFnrkIB
aWVIUFqA2SSyO20gfugDqXORQoAsDNkBGd1mltLKbdjqUvtDgs4YqTyrBeAEgKyT2Hmuo5mcUTLA
IrVvetBbTOTxfWXmFg7EuXpaDSBfR0/RiQGNKVebT8oc3jMaB0S4spUWghA3i390RzbosWIE8Uip
l15m964MwOxKKF+oB3E3XsndrAsl0QPciZ8PLaCLeyfbgPwGMQwAYLcBK6NeLKNOjPhqDQdKi3sl
WVl0zMIhMlc0c0sB+o4RRh5i2dsFV0YvTqDT2BC/gTYAyJd68hkfqA2ohldiyx8yI3jplfYq2a7s
77D6wcP0tqgYW9l5bToW998sVtapNAAUj4eSzgTop7hK7ICtViQcbG8TgxTHzH6tdLHQBebmgD+a
JDMym+J/hdpWCUaYdMqvDKhGIDsFa+fnQqSbYxhBsiD4pMcgULvQElsCwxisaCg1pao46S+ovOyf
BpCDWbVwaqhR1Aa54Q6D8QHewsvfbZM5+IwGV6ItOzzEpFhDar8FowU3lICOwMoAC8FjwiLcB4+O
Jpu4muJ5rRfy9F4VdG/ECwitMiBhYOtPjMpf/sqeXAqY7CxWeXFPRtL05Xz3C3DhsdqitBdAF4qG
RBJjM74a2zVx9o0YWyiQ/S0Bwae1d124nc39cX0igi7ulCd61+yzO41W99M7gsmfye/sQhiVPl6b
85p78ww/+M/ZwM7ij+dWg1iyGG2S2eDtywl8UPTKTiz+QCNM34PFvZ9YxzQUGSrt6oFdJa7M89JX
nV03QokWR6nE2JHMaqCBgG24lhUxS7M4u2fUQxWK/LQkax0IJUiRQKyFBgEX7FwLiiCnGOxTD7Ie
ADeYjE7JQE5gyxzAT/6k1QzkM3LPbfsNurKoh4KX9nwh34xPHyROt37xXTxmmWCsw/9sV8B89d5p
ri2I0aB5OrkVmAmYilB5A6AMxGMKzPkeJDwXVP7EAQ/cMHHZs2hVAJ8clEetgzCGpwtrV7Npah49
26xaNMZRGbHTJit1z2ydRmuM0cwhNEaiRe2q0rbcBQcWwkFwfIAWjQgZpeezwi18rLlNbB4HcCAo
kU6S0g4+tE2ouBC3As9ygG28nAaoSUIGU64bncbpv5fKLZEdOl4ucCO+0t3ZkzT0MQRPTq8NNBaO
PWRUIZgHUZZC7wgCXhl6kOhs+F5kslepJLij3GFEU1Qy+8rsIffDy97UG/rduLQigF7TXTlGTZqD
VwMUsvdOGUQ9GKVcpUgsHPtz11omQZMMMtSU0yicHu8LSMugJ6k1L572ioKI0YO+D0q+XW3WdvpS
UeaWmN0tvandJkQkhpwUqaCQZFwpfGfIGoFK7E/SYmCEjvJvSCgcoW+gQdACWjC1+tJruUEpleXL
5+efeym83vbs3ZPkRRBmw3RjofYjmNC8wSr5fhLY6KHLUEGaoLOEYwGCcLiC9V6q996SlLsRI6In
EncaMfdGmRT2IWGP8oFxDR+IRVL1qk8KK2+SWYFyCQuUzsp+X0o4bm2Nu4FJJnfbfvrO0HrQkh3Y
sIrFHTUakgbntY271CO53dLuBvGbYOSpHIOAso+C6XasZO47hsyrr434whQ2ErQWW6sPwdhQS5Dy
zfbUwh8DrDdwySkrit+ZTEULHDqI6NHpQJh28GPvDg3y8jW/w8XPPgvJQuvFkLkWKWf8Jt7GCwq5
aC+Uv3Ad+2yBgNnnkPwZ5cFizp3FfhWvf7naZjkfJZEAFU/fvlST0/AD9j2Cmj+FekoBRg3HWoha
k6eWa4ttIfO9EQ7uPkeY1GglCei3jzi1f7vMuSmOEeresXzkAKFXc1R25bpUWV+VLisvuTDmrQB6
NybdxhVswDC3w1Ha41KeVLr/q62hJdDQ6N7IzEeJiBgJcKzeBsFKvXBp0FmjH87hJXyUODSz+w+K
u0oB9AXDNU3hpfLJrZd190o1EUZC2WIaOUpOeBDdvVOuR1v2TL6VCBbX5zO3kD/f8qK7Ufq+KzM+
5rFBh1jAhZyI5MIn3/KarBRJhCZQ7uIk6cOV4ZbyLXqay7vxXIFDRS/EeMVVgHTVrtm512Ib7iPk
tWpzgQqOM0JfASI4P5UJMoZN6+gOqPWLj7z9+SsvRcNbWfruGZggHEeiwWLpfqDQsMXFkHkLD3Dc
Go0eeig/jJ2fyp1/5E9/OeAs0ZN6LuYDCQN6O+lbci8NxFtx5YKkA6Q2ftOv9DloVB8ujL88N1ep
ldv7Um1xzj/0UyEeAxEraN+es1M9zXH1Eu87NbHGH8n2zqnRYmFtMi0aISgKMvM+f8nM5y+9tDlm
Yad2KbZxYxbAG9IH9fPkQ4uv4uTnP750r7/9/+4Twni7qPsMy4iHnloNUTtIFMpTR3lEN9n//Pwk
zRH6NlOOmK+cZexCMWTuBBzD0nVoe7wR5tLxQ4cFkMiVE9ztPUg/JB8F9G0tHN578tV9Fewa6oj5
NbC4U9eZbSoD5DUC5ADfFCXY9j/MNa6gvyF+5RCYeeVrfAf/mKws8YXJvx1Bd9OThaPXD6C5OGi4
atElWDlLFrK2W1fh7meJppGkpsLP8tybm8PN4KOvT947CTZupFCDsfJxl4aZ0uS7YTwhTYjuFvm+
gxO9oyxGpyEUaIWA7WjphaFl/sJtxT0rey+8CtfVqX7m74qp6FpvM51AKytcaVssdUxuZee7hxkl
wmeLCitt0IBYwvryofoT65zhyrz6m1GqvQ/B3mJl1yw1y2+J1N1wxBDAVzPHcJBEgvQkKKWQF+EB
zufVQw7Jl1ZDEqNC8xr6LOl2zcdpKYWakwDjoWIJYcCXbWBiPOUlNGkGgRLtfOj9bKRTu5ns7+h3
+kJsgwOhssfyu9r4H/kRFzJUAHid43TyDSom23Lfay4keVe2+sIl+Qbsu5sQtmr5Og1qHIP1Wyzi
jow2Nw2EZ0iSgFz4K6PwS8PMwlUjlZwXwsPZiXmgMv2oVUaR2FZEoEXCt8uPshCKW7K3OCDXa6LQ
QgDIxBq1key9bM81mEA0UL3ilEU2JhlgsQJEV0dfQpLLfjtRkWuFqncBRFjDlxzdr0CsjgSa90wk
KqP/xYJjxnlKiuuf26eNWgycTnGdGYq6xL63kdalouWS9GcMdA98gjjGDL2rJMg8cONAu/bDRxle
SgreIuQ17aC2FvHy2LRQjabtiHJBz36Nin3kQ8MInGuXL1WCbVFm5tYMtR7PIGRO/ty1ZBuxZEEB
eoe92v3E59Z2Y6VdSyofX5GRPv7565RHDn5eEOCg7fu9+wkZrUyJD/xLd/LsrpMpo4cWUCaH0G77
eh6GHkchdt7Ed3mvJ8UII7YQ7sGeAH8c2mh1oGSHtUb44zDNztvzIWghPpFjyiCv+hVv/DWbvqXJ
Yv+cLHGAzoVb4nfdbpTrtpJbYucXshStHIULGRQ7b5TDfDyX8l4E+wb6kLv0Ih49rFtHOraK61A2
ASm6ZE9c1jyNFq6RrED/+UJV49HBEEmkE4OfXfXHginUDvK9/C7wQRpRRxQyKACsd9nF5y5pc3y+
BJaW9CwoUPTYBtw0j6jrvrCHcltsUuP5Ty+k9+wc2EeIHJ30LqbQ2w3X8JBdGVzMGGguf0b7fG2Q
hReYg/DiUqJCoNVQyIVPAMgkG+GttyKbzmW+wMHJwnlsU+zjzhQ9GaHi+as9vlKASfvnxwINa2xI
ErNWW8g4sxfKiM1m0q9//vNL7zT9/+5AgI1z2JMduHGCJJdnyMoAFMJ+NcLKz9+OvH+XAdk5TqEi
2qrno2G6Sg5Q12yUtlOg9YDOuzyOJ4imxBCVUZt6JVVbGI+7tU/u3ifnfZJqugrVoG+WlfNcJb48
aNKea5tujOSbdJWx07LX55O3lM7MPeuTJqZIloCtVkl89aUaEz0o/JDBBXYxRhRKD3xvQmsQAqNo
9RVWQ8QymtcxkEAhrT9/hsfRiZub2pM1VJ0yF4/QlBD+jZBK63BWMesiXRnglpH/+xNy5GyJ9F0G
zZABU1pCtR5qq5AdjLa12X5BAdD6Dk9TMS826A1xASTw+UstwRAmNbD7ZckmnV+mXoNigDFo1a7f
UBtoy9q+StlQRTJAsRtWg8dSljjnh8Z+3I25AFZDRw8XboCertdfhhFa8AOE78OpbhvuCh8yJ2Ku
jANUC6GkSjG/BvCQmZox865RAtS76vKDBY0j4NFlBOvv+VTc7vKPpn92/CQpW7DNwKCvgTvZlnkX
TObc7uF/RahM8sFPsnotfKp8JwMJjtOaM8gzlJ4QyvgCcy0owEgQo15Z8NOYj55ldvUu0jqMGhef
RRw+S/HSQHjs+Vs+Tg+4ufNNIGZZ2Ls5ChlQT6fsEkgJKr22nFVJL1yQacma6/XjcPovAn4Soi9R
93iDKgBXYZLWYCD+K2zqAXJg/rbqf56/0FIgmnMnxprgQxcGH1NzeJ99Fnb34h0FLf4U38Zr+xGt
fJFb+eHfn4SdU3LAlaqKhMPMsUa1K50Yfjcx1PtHiIG2Gg9cOCoxLZRyyU3+Epsoyr6uXXMWNik7
96JvgcBIKB9DlweGVaApNDWhvA/hlJq9TX8zn2INw6t1ptrjb8fOeTlUGfQQtsJ4nULsUVmDRHhv
+nqMSv+g5zCJeYd2tNJDHP35N1wabxaEpCYYOnfAeFCwtST5UsuFs8atWejns3MGKytCpCmGKb1T
AxQ37DwQJEOzBzlzrfU7hedHC2MWN/yspUCRwgKM4w+m+8UdC6uDNmq7Uq5diJqQW/kzRAdsVnfe
FKJbPbOhuL5P7MIOIXOO5sCm3dSQD+32oglelM0C/LMJi5XDYaa1879dZlai/xyZa6uuDhlERHyV
Nwj5kjJw8KNrRJxMQVk3NwlKmeAoJkHIENlLIc0Htel3r5O9Rhs2jAY2eVEDOTLEKgklbjXYM2uQ
0GltPJr1WZIrdFAIdDvMOoQCIZev4Jr5C+LnxAmMsY10pNV2Oym7lvXKGl1IQVhp1mctyrwUC5jr
Otl1dKIP+GgFAOII29Fwz8DEQZ8aNbIdjITeE/35tlhaunOe6oD6RkRNQ8Kp4BiZ09eG3qQNauJf
BrW5cksR0X3k0hgBRgCx3B1rK7GZV0AQ1ciBIIGZm5NGN2fDGQ41SdKAFY31ly83bae7BFIIhK4r
pnyKYzQpu2SGF8gpJ0+m2ba/8VcKYY8P0n8pZ5HR4BJSIeBQ7yHNmDMKbg3PX2ChsAoBlT9fIBwJ
ug4DFJ+yGFr00P2MTgyllHuXeU8Go2xk2Ew2sEwaIZyMxtHZY08SdURlRHhpuwttups03jV7MBsb
RgmPVG2MrOb9wA0hQDKkBvD0zBXISsKqiuuBuTw/f+7FVTWLV6znesMwRdsCpkNQnofSNW0Bym2I
p78cYRaxkpDJ80JKpyL6t5uoLJNDVLSQ00yFGDD43QCvXVelEJY2pjiLUnHRxZGYdfgO4I5q7Zuw
R+noVFupHlnj0b+653oHVlT+ma3sy4Xjas4MGrg2GngynGqrhU3BCRk+yHL/e7XvMoWwB6FNnEUa
lmhHasCpAokTLKlXH7AWqG6rCGryr5UvtHBmCVN6eLf5QjdgU5ZAZG9hEYitHmoV3Chi3khRp8vR
mZAc+iwWKFnaOJ11FBGGCLAMs1zZlkulkTlYPePGooggYeIIxJb64rYdxBJC2bP8owtRTh3lQweY
vpXL6kLBao5Wh52x0JIVJnTKY4DFWokAC5M4R6KLZF+VFOGiuMdXsMe4EnCP5K4cp0jSChidWVgK
czB6lrSl1EUIX7SdA+gB1xk7sOsL5IdhskLZEIuFVUsFEFYGQwQS/ENeD1QfyCxA4q8i7CNhcgdz
g+erZqELys4x62jPiJ0UTuV2ALBSnbRpGL2wlnvJN42DXgb8e2CxYvs7HtZHDeyDEMhUFpAj7v35
Eywc+nMAe+ByYk11SIXK4cCD/higRQfzS5RUnv/+ws6eA9DzLqyCgshwl5AZh4ADpgjbLHctLE4B
6cG+nsPIm6ytUX/Er4/xR+D49aZ3DeGjLa4urfoojwPj0kAG2Hj+Lku3hjl+fCB4opSIHmc7CDKj
Jh7DMJdLyhp9Bc27AHEygl85WK1KfPXXWpwL1zH2Bha7iyxEzZNRNbUbi+7rkyn1jtZbeJ1YIVz2
IGZhNuWr+4E89flLLuDT2TnUm6drLs5TDBeK1gj/KvoHur1BqrGRlkH8O4M7GJKKLvPkqAB3nrXp
0SQjK/dl3OLL2CYAHYS3VOkEQBNzUNwmKDvrfIUZYbAN60ZaLcCzawqsbMIBYTqs31nmM0GtBJD8
In97/hoL1DJ2jievCcFlIBKN13BGYB97aC6fBB0yRPCngLGNnF/QFMVNkz/0P957/xnsKygzXKu1
bPpxWYCdA857rxdCD7JQDhwgrs212cFIdodWJTx8Mie0UQH55gEoS0+kGv9lb4SbtsndSuEraMoL
071mArRxm8yGO+Yx3wRoUdYK8U5u6mMNL5WVGZ5yj0ebb3ZfoIVCEvMWZwClX1sdZ+u2vkAG+xRs
ua/egeCz45uZBbghipgGTC53/wdm1nRwPxp7dqBLVceMbIB6NhhaJtViPVljagmxPGaKDwNE6DkU
w8rJunAozZHllJvSEhWj5+AzSh9o7dmN33vpSr8+n8eln58i591Hy4vGFaoKC8XtVNR7BwlCMidw
7oa1xunSITMHjUP0AgppJYcPpbIvo0W/kHDdM9wD8zr1aHCjA0J9AHocXDvsCxsWRvCN+EjRQGtW
gsrCnWGOIyc4vmjDOmMdmg2hmZ9626xqV070pVvDHCeeuJBl5ji8ngjJ9zC30gtJ6+gMshYjqbWk
t+KLW0AW8tpBCx1sulwrTuKgpMVrVlzFEfI4yZsYWr1gN26BGjunoPKYjnaL+wd6ipzTcnLAWr3R
SbJHmDSK4UKyyUsdws1S0a6ssoWDco4/z/g0QBcQ3YZxX3svTH0aIIcT6AwkecKVr7DUamJntwg+
JzqGCgLKIa/+BQLVuJT2SFPleIv0Rnm+nJcuD3OlzqziG6FqarSaGuHYMOw35b/QaNdD5V9S+uGH
lSIl6nwNBcb3KkhODQe9M+JQ0dDL4LJ9Lq1lB7dj+UGQmGPMm1Tk/Hq6ipPRhhtApSL1NrsUzakY
9jyEVAm/V4RXdk+D4RWE0H4xymHUsx2fGwwADD6U18ZKTeNJG6nGzgSElDTDfcL+zsNYh1RfGOI3
AZjudUnUkoyUfYDWiNdGkkPWCChAHWFcgNeCqDWr8fRvEhxWKghlNt6GAu6xcD1jWDsNtmXRqw08
f0agB0ByFWuHZD+ef4+Fc+i2a+7CS1yNEtRk0QKBqeqZt3+3cIOGJ/BKSrSwseeA9YEdoO/mlojD
3DdZv7veyqZeSEvnsHAoCXpF4uHTjckehbHMN6VskL1VVbSF82OOAR/5kOZSFk3XLrQ4V4UHtM3Y
lIaLR4/89PnMLyVuc3h308chIbS4tE+GuVDtgEUmZSZWqMMCGgxnmCc/H2jhMjYHdfMZ21Cwa8Bk
wdaAj9+F0pfbxnr+40tV+htS6G4BSbA5IbGKsIDQBN1TUI2EMCLSqMQsLaCSNihnaVjxcCS7Ards
19fSiC6rqKuFsDiHdNNiWfts5qMUIcewJUOH95puRAeWj9ZUKJwM10c4vAJWLL0LK3eiJVTDjTlw
98pZFPqIHVjVMYydXKMyWie8BBsYRamcIeqQaBK/B0f423UyS6SGgQS2IMUW7ex+L9rRFpAi9kCc
Yhl+g6/SYTg9/5RLm3WWNPll1oYJrIgcNvZkBpCpkLs8/+WloD+HXfd1VcN9BUGfapptxFSobPho
5Lp7yMPrJAdftEpQMvelJ3mtGNHScRmVI8AsgZAyn9VOzjIa2/6sPM1CZnpjQ999Pxeaq9wY4loI
K2UNKuPbZPu7xmTSqmi2W38l3V5YmnNcduQXeVbR+GwlFTkk3SpVn2ltMW6SPoJ9SmKlVb+yCRfU
69hbanf3Rh1L0lO7bFIiYG2QVGw0sGVnstDNdG5lkIV2LXv7/90gdEZTkjAh7OBWrFXGNIinRVv6
HW55kGcDW6jcgEZveOfYCF+EA1wN4H+IK4W08gRLhdQ5IButbDQep9dEDxW8tEIJ0AAEG1VZi8nS
43vDDSF994qDGLZkSaFIFpU6vGo80qwitdIp0Hxqu/FXTsWlWtwccF2OUMwVeswkYVYyLNLxycCp
ge0nbGdgaxnt19BDS+8zCx0jMcawfUFwrisNfdQcagKBFRzK41rbfOF2MsdXc66beJGAAXi7gunj
eOy3a8DwhZ+ew6jrNmrgboWfZoQXhr22rs5EYJTvc//4PA4sbNA5+LlghEYgegwwUEZzciHWJaFK
UYDBpvDuytm7ADGBw9Cf17d+TGHFUWMQNtEgJNVknz48oIAUspkUJkw7CheMCsounuyl0J0ofmhJ
hRpyIEGBZ6V6vlTruJ1jd6ua5hhm7Cg8Q4TOCKvUyV6APRpspaHvBFd48iqqGXHNAvji9kZTv4mD
yUNRINmKeov2F+4++ZZwoPPz6/nEL4WrWwHt7oEGN/CSvMMDjedWJTaTP3ZwNCiD42TwKVYKEItT
P51zd6OUPk8EZIcrUz28cplVDhsyg8Q09LNG/qMQB5mF1zkcjlIwm9BP8Gk7E82B2Aj9hfycbFai
NdDPAg2BvaWAd49CpILg0RJqBFxHHxqv1IP3IB0UWDyYLacHTLcNmW3AHIdQ5pFUhFeoPiaURda4
SmwTEgzMjZv6K2tyaWPNykBNnvmSW+BhCHglNDXoTjRkzgXwOqH+6q800Rcy9Nsd8+6NcVtNWsFH
iMsFcxwB+uROhY9az8pRsJDT3k6Iu59vxghy3zneIW3ARqIKmYAgs8+tacUsZAhz9FtatEQtTQcN
iM9G7oxyu2F2Ldxmew1tZ5Q/nm+EhfA8R7gR8IusExHDtHrzCXXVyUF3RzqrAKvpiz644c7xbain
tiw1Xe5oKD0evPOgxPvIhi3wW/LZvtJvAuRmIO/kbSkllhRQgyPVg8LKGkRyYQ3MoW4Blcdp006v
hzZt1FuQZZf8RM3DlS7TQgD/F7otZIjOD6bXAyO/2CEdUEQAsFe2yVLSOjc+qEaPgAEh0nxYlPu0
3F1T+CdDi1YTOxlGYHatCJcBJUzuGJvP18MC9fN/ODuvHdexZct+EQF680orL6U3L0Raeu/59T10
uh+68laeBO5TAYWqrS2KK1bEjIg5VPH6Pv7jtY7XqrrWy/LkmgSGDQhowc7ZPk2BHeu+vGlTV48Q
TLOLcA2Wyx+f/NvMy88xNbnsxaSS+eT5g327vHUlhiuYmQZfr55zH2TzI64YfFPrmN1n2FyRenl/
pSm/+M+p4o88xUoia8lwrqDrFr1C/tqtvuqEBMi7aBO6y0sWLMfhyLCXy/JOeQtjuQWAjkyyB+K8
ARDU2PHXH7/B9TP/7dD8KIOi2FJjWSFyTaCpS2Da603nK0B0u91fpi+//M7/Ay7eSmpmxhqzNMXJ
ei5HnqYzHjiKj6HbODh0H0Jf81SfJWONaYQ/jsu/x0zl51CbXK6dmM6rcjAT+VvoGaIxF6w16/Lj
vz+5fz/uys8htgXFP650Hpx1jlnG7A5/jR79ksCArfjnscgm/IFTlYINhvEbIjgn46n/UKAt2fVh
vDTH5IFXFNB2dakOcH7yxAEs+CIflj8e3S8Zi/Jzps1ocMX8z4Bei8fBG+6YYCsYo+0EG6qMM3+B
a47+EuR/0RcU2DD/iAJLB1e31eicQH4d7XR0aqZgP8WLARN9t6JzfWDO3j1Nu2mn/6nLXv/w//na
Q63554fOhiCGy/WV7J+Lx4Z5ZNLRDx0ge7jtPXGf+X+u1V4P0r990o/8Y6wVaW3miCruVsAkxTaC
K8e9PDaEuT9q79++zI94MpjLKK1JT0vZLIaNKU+r02VN+8e1/UsdivPzP5+V2ei48Um8j9EbHlHA
nRw83CLnQfprd+GXcKz8HESD9rLEw9CIB+MuuqWLnN5P3+ojCy2QMZKE1Wt2CaXLsiuPk5tDfnPL
45/MnH/PGgAU/fPbZWr6/7aCVoqAXeuvxrkILK/EiCDzjdRr3eaPY/VLxPjJR+ikOc1XdWBdBzF8
FTtgbidzkGyh/MtM4d8zLMX8ETmM1GijRb5OAIQ+JrWt4C4xVqIFCy1C6bTYQqZ/VJO/vRQ/p9MW
YEIAOgl/xnQ3J27Yvg2G6hgwF4boRXgW5ufkL9Psf098FPNHgFBDS8vViIGyMnEVNk1rELifg+XD
rZ673P1fhXPzR0BQC8nUxLBRDqEUS296WhdOPqd4AbVTPNh1YY32f/+g3+Ldz3myMZbDSKqH9RA7
6cR8XAYrs3vOQ3dgo65wsYR3FYw8q8auyq26uuP4Uraxq/x12n67jn/Ol4ED7XIjHdfDGO6maj8s
ol3i6wKukI0X/FXDlhXJoNkl87YIt8sHYX+Ivor8UBfiH6/Pf7pO/xIVf86ghfCKLXyo8UFv71l4
saU6daf1RTS8WDmks7eGOLCZ62moT1n/ujQhSYPqSNVzkfhhU0HgbB4mSIuqyOZmA3FxMW7TfKNg
gmvNkdcOjVcojVOEG5QOzFtBnkPrxsVeKvZyXXtF+jbRiSplLAJFT07uO+NzGfz/3U/8c/wtEZWk
mTOesLAPd/J3ec90xc5wFj8/tRvpprovM/suffjj03459T9XTBML4GU5gpsZnGgjYoY6efR9/ehq
noV7XfyG1oubMgbC9h+H5RfXIOXn3mklhaYEgAr/fba/5fuuQ0kqy7McYVOYP3Q6M9PRRdUw1lrv
y1QLYp3t9DLz8qQ86MYKq/MeWxKMuTkCON3ruhcpTCvE0LxnSLvnYXFrtbJHqcQBfLaN2FMHIOn6
H2fwPwNX//L6/dxiNY2sXw1lAjsV9thN0E5ZVX+F154aKBH3JqPoXce5RKIZ5CWQ489MONVV+4kP
sx3lH2v2NlRSsERfZv5USgha20kV7Fbd9OmTkJ4HjJiBEVh3YRZkqPoJThZaOu0LTrmOjXLHAFiY
u430pNPIEbXyrEK3rAVbEG+U+AuXE6eOMZaLBbson+c2P45CkFtehzH8wh+HI46llEfDMh2j9XR2
0abqjxbpL4065ef6rZAYTdZrmCGLaAGSK9xKm9JFsH1stjFzd8IfTc1fovpPt+tUX/Sh0dTlYDIZ
qkI4sCNs36OK1ezl3hpf/vvh+GWAC2ThP6/3hBcqnzSAC6M7HUH1WH723QYLw1gbOeDu7Wz6g6tk
OpB9D8bzKHlQXTTDlp1qqm35kCFe+rfClbbVbcbYGTrETHw0xlOPY4j5xwv526Xwc5V3gGMOM4QD
RUDOyndcr/fqefXEqxVR9mw4fc8iPEPfjpS6fxUav+xfKMaPvFEL9V6M5lREEq5ZF+9u1JXmArs3
+jl5qk03qs+rdD/VH0PnizdN6CymPZvPqgSMu6+eZHaFWMX4GMLVVehaiYk/TsdlceLcLRD9tGMa
639U7L+VJD8Xg1OZxT5BIUWUul0Trb6V8kxwJ8RmQfK66MVia5994fZFbP6SRH55Q3+uCa91X8+Z
yEfix3eb+9EWmPrlr/L0tyrv5z5wupRdVtbUBSP7+QHVt3zSap7wdnxX75HJoavgILlf9tq9dVN+
j7dt7qwXCevxoNr/1eX6RTVW/mP88P9JMAuI2Srvrof9Rt+lL+CtgvQobSU32437/FwcUT4EvN+K
T5W/yn8/k5r8n1Gnf4m//2Ob2FQZ6+hl/N6L9F4VrRtxea6F7L0ch5tK0XuDqZBYsqWMqaKVZVtp
eFak20SLdm3SuW1XHqsmcmWiYHmzhBcz8av2ZqzuUg2WVJk5DW0H0Im2AmgsmudLiLdzUiyfcTjs
+mg5tVqxMSu682kN7SLFeFnGgDvrSIBaik0rdIoGDGXS7tewR4WZvCiPvAmHzzz2lJCdNbG/FSRr
sVtLx36k8i1ZcptZdQHT2Ka8LYtDPjTHybpr2FpSxC0zbV5fmjE7KGcp9PrZdAT5jSvP7cPJH8zq
bUi2ojY6El9XM1/SVGUkB3t/0Q6H96KCDpTnL4tVO6XxHXXWxpw7J1vlxuW6yXq/np/Ewhd6NPXK
bFMnj9jvzcbElpdLrOaFrUj1KSpizDSXiTmnZKr9tc+8fph3JEtmu4XQtmPe9jWEag6382lMc9fK
ygctnoNaVV9iK3fmrniP5+ncz/FWsoIB6PuuL8VN31s2my9ylx7qpMVISeUULnJa4qCkJuVgd5VG
4FJ0r1wBBWFxJb9kWVDIuzT6rLrBVXEAEk3VjlOT6FvaxsjOmTpiaDDUYn/TTPprZwLNbq00aI1B
Lzyj0NOPsZCb96FqCmxZGtBDpTXzBHHTAmIizKUbQRjbChHwhKLpDJunuNhja/BfjrLuLepoawrB
i41Vr7SwuBba5xiu97NWlU9p8drn/XjQMi2QZs2txszc5OryKnVLvqkUrXuOYzypLbX8XqsmWKcO
f0kv7e/C+DwND61+juPOEaAW1P7CSnUzbmAJkNEbZXyJWycLLU+Jgkxy0nC3lAXsoQLMmGkNdGi2
bQyw9SZrFnYmPkPVlpOLwl5cvE+jbZFu+no3t+eOVDjOQkcZajfE7mm28cyLJ1vsXbxpeXVj4rDu
FkIw41PdJwd1OIiLM6g3GIvn6oZCFAM4U7gd50PcMdKiB1rrIGAbHiRfxQmzR3E9Am8qJqYkW9Ft
JRv09D4Xm2PI9ntBHwUrtIu5xrcWjNAFP4OqPk3ZXc17azwvIlS7BqzYnWYOh6r9KpqvmTOntvAb
5Ld65iVRxtuujwMzU59o12EwYlCSCLObqCnjfmKMzefgUKU7MWdcqu9L9bKG99UkV1ujFM9szZ/z
Vjq2cus1UG22Sx89DZLpRzp64nqbSacCX5R5el2zas/XWCZ6kwLGPd1j2KzOaPX7RYyYv7Z2kxJa
276U75RFvYVpq9yb4dRtClC4QuwKypzvtRRRgsNbFyUgrxIjK14NlQZWi9dTateV6Kj5k9LE7ryk
95iUTgu/eQyatjH8qjmN69o4piFuDcUrxsKbM5gWrV/M69PYsGkJXXC0BHJRe45Ow0u+6DzU4jxO
MHQF/KTiEak8YbwcCocQ0cjqPYFXRcsTn/KM7SeYJdP9LKV+a6xupSlOZXT8SGKzlRq3lD3xahWC
fUF1KIUywr/0KBjuiKoiYhntQRNzr3+OCoh0PpQalADZCtJEs/xG7KqNEjPRbun1S1Orl1pewkMR
3U3TeWi++rS1IQ/3S5A19ya/up6gFvUuewecjkKvHGMQnU7Z68ImMcvQLYfTioWrmTQHIc63BWJ/
JGaF0ybWfQhc2B25DRVBv5P7Dl6AkO14wFPQ5EeUJyvyht5uDwaR7SwiXRuXscfDFOOLOL8RR1vI
X5nMN607UF7i+K5boWYLjGu85lYgLhuQVqzNpbrT5470zv/ZrNu0d2pIV6YtTY7EKCMNAcUeceTX
k9MEKqY6iKsdFbeVdEnwvCq9ngImanxT2vfhjbB+xwUOL+WHVLCHDjPEwKw2G6KHsY03Qppv9Th/
6NMGQ9qskoOu2MU0OpquCMwxNnwFExfNggA860HHfTUoMmb3mdMN7exkOPBiUapxpWlEwauV4z5S
7onkyQK5ZsGy6BUevB5pe4v6Si0ndqmN2tG0TSyuvVNWNZ8Q9f2xKY3kXbprE3/WvDDHKkZ35Gt7
lnnLIqDUC/ASwUB7NhxJT2xeHi/qVEeomEBJ2EOKLpMmu6vR24IJvdM4drBgzIggum6L73zFpIC1
j9salkUGPWHb65nTVzCZ0nJ6UbvhPPegISBSIH0sXpkfQCdlMnZlkJtGb5B2tQIE0msUesbYM/R8
rmk58ZT0rFjw1N6S7NRhR5tRFk1Y+BzLdatk1JLqlyKyMqu6S3VKxYdiFewKJaDfGbondbRY2ges
owKtO0SqG8XYyjTDjVad6tHrsOxSEQJg8RYQiPq79WZkwCftb3HyKcMWUlTpAWUxDW9IoAuoD8tC
PCpnX2eHspMHUJYzwGp3EF/N9NOA7NFTxvjJ12ASJDBiqohTDLwwNAsNQ9pWluLIsi9JntXet9GD
Vu2Ua6iw9fFYlXu6UVFx0hevxWwbhVq1K8Opa+LcizDfFet9RdGiDu4YbmV22oag7DcWsFk0vuc1
2tN/VDkca/wG6Mg3Zetg6c2RLA925YSSb0i9NzQFcShdbutF20b8onUknlWq0LxO+kMKR69sW9pR
tOcctVk9a513KVv0XiR2XDFLdtZNdCMp9lJdfzNf49ZLypWXNnUUXd5EXb7HU2U3Xh8+iq45Zf4A
lLZZQWlU/kigr/ktUG76ed6xgO5IzeCWyymnSz82xqXtHavf5XHvynMTLMNYOk3bHDR0AB2Stqo0
56Y/yMJdqOT7Tn6DaFkuIWum/XhREuHCyonTYBCKy+T9YKApCTtdgLjbYDE5T5Ktzk5qpsdpbhTC
U6mDha3a/SAblWOtC5mVtJGj58FAMhpUg6RK7Ej2SMpi2fCXYi7e15ELPzUUNy18hpcxQ7aqQI10
f1EH7EQ6d1gVe0D9R7QUj0bN+c22XAKGyjZkte7UxfTlkrJS1oO4mc7z9Ey/2G7UzhHxDmyLyZVh
ji2V6sTawco15rLLZW+tDURsduO52BL9rp46H18eeGkAjNECLKGA2C3Gz2VoBEL4JiIZoLbZq7Wz
jBvAuoEVybB2ry8zi0BhqdrmTdsGWhHuasv8XpRIccdUuBTlNqzFNykFjJjwU2tjE8j1xBNDmX/o
aTutgXnHILmmmbZl7Bn4bshC1vZ1WebAavErGR8L61UWH/v1UV1I67w6v1nhrUi9vwDuwN893MZ4
VpIKOLKe3k6y8jWy3+WIgFDwfRuYSivOTVIfq9GSbaUUtnrNGyu0G2P05SoQi/RDNRovtnosdK9t
xWoFHg8PuC11b8r11MZ8bQZgGO2bspgOk97B8yv7eBsv827EcNvGC+p2rKSj3i/xRhHHl4o7fMPu
pRVU7Zu0pl6ZWl/zDNa3Sp1Rf0x10ndG9tHZkwtodyB0UvGepRQmYzHdlhPWBWPjdjnjW8uwI5vd
NqGwL6V0E9dhAFbvEfu+vaoKwTKR4oxl8q1YWCpH4NA0oPaG+SouBkkar50OFpZoyZREVZ64nPcK
08Vde1jT18R6ETVCxcnIrNjOOPDlCMQOREHm1YhMndZ5QkMoGWf8Imh377t1hijOKpadWEN8mHtz
04bKuTbag0bTLaqL/TpbrLBRDLShn0epW0klj68WN2pf0Shfl8McFX6yJo62PImq/lrPlGlSuS8k
DhSKa6p9pd1LTIbUFzVIYTYBvEbTvHXoznLSO6Lix/J7R6/XVMo7QbqtcQFopwcYgIdCzS9zH7Fp
YPInAUo6DXyC3C24vecLSZvy1LXVy6JYm6rLHst4epTRZ2b50gyHuYy/4F7AkgVFCrRyXELuRfo3
hcAynR3W9xGkWYk38K6HJcJZyLysPhFhq8qTu31GE1ryFyso8juLcoBc43p21XrXW/JGKoGJcvs3
E28J0Pp7Y2i2TULYbTR3EZgMld4m8V5f3CFlc0iVvuR8eNamT15Cl3qM+OGEReG1ceqG2eyGzYdu
QLhXvqrRW43msJDIdVNykBTRFvov3RRsCRB6+aCYN0XiFgaO5EjdFfvUM1qqUr4oWnqxQgmmk5Bt
F9ZJGn0hxtFCnSpX1p/XON8tZvXQJEwPdMVGFp1CxNCaJZpccw1rZ5AnKh9p5BJb++xVNXhITsIa
RsqTGzZ14qnJfch2bfkcK67JJrooHExxU7zTYGw1J8IyvHyZlGfN3JIlrHOQdSgZ0i6ZgCd18c6w
fK3hpqZM2WvzcFkn8xix+c2+kdiVrkC7t+9JaTFMHXVnxJalz/BMJSfqP+cVJhZ0M+U5XIIUWEOL
21hSRJ6cntTmTWd9yRxT2H2UdqMv6scM5RYTTDhtfeY3xk6vTkTPlhtmTA8Ku5rijYyx5Mz5qXvX
FCE9gdNTTdcyXyO8IVpg7PJWowcZvi0PMYMJzdV/uJB9Y32cWenrcqdHdIIyIm1rDlRzChVfC4+m
BaDIodKpyfh6wR2MU68UxKJ93uN2u1onkyxYzRpPwtgEQXhoM1fKBshFhGyy7K6IthEVl2JlXkS1
IGcca5Ge2u1SIvr2br1ERxybgq6nopj7ndDHviXhmZlchYQESFTjRf1XCBA1yRe/GStiXGUnbTBG
QavlWJo9tCpmEUEheUYe8iXafZpHbpUq5MaJq4vzeaqMrRbRb1eVTzHCVaVoN1ztF2FSfSH3Q6zC
5ueQ/Y22zLeL6Cn6riq+DULPXFJ2eBJyaZhuZSYrbZO1bTo526F5NdTtyHB9tbx19UVl66O06S/1
kH6IALlN9p2NXr7Y5RekB7up9Mei28rxqReeAcoHwgTvzcRjDlcknr7Zu3CRTeso5WRG4d7iqh0r
ltTSukInq7Tk8+pxRrVsGMNNXE3Ti9aI84saNh1SpTmoO0GofGWag7TsPfSJxonjzNehoYY9la/M
yndafZuctahsMWSf1F3ezrspSgLZAh2hr5dVktmYyvx+Gbel1H6uup4cSYHvLTEqN4yaOFiP3PdK
fdsU03cUUbjRw7TDMDaCPi5va5P9qdC0bsXF0u1Zj6lelhAqtHBTyYvTgV/le7niMryb+RgHUSh9
C6bkVUP4uUy3WXNaO6d+VZoPeoQDqx/UPIOr5E7+oeOUk46ttwzXBM7o99WTIMPBwVYJryUzuDZb
TCoy9VgnLPh5hgAty5Umeyk9afb76q1K+NvbqnSvdnZeO7F6XU/YcmLVykvynSn5Whc5YesDlUNi
WIpnjNZIBEtGft1e3EsodnVjr9p27WzLuhQV69Lf+rt0Vh+VF2HxgdlKgTS4ku7WnZ8nd0N6HLTO
oXOsXXouay1yESvYZMUXO46DrDq1/NucrzejttldfhzSbYmH3OiUadBg3WadlTTQgcUyVFwaXgPH
jSo42gkkOtWDjjtKeDs2sjcU9ph9JLofMnUubdWjwiRitWIb9m6kmZ2HtDwfG7bWuk2q7Iui3qZ6
oLQuq65T/x4Prpxsw/RLiN/C9T7qP8Zs3daS32KrUruUfiUyYdRiEmwDTe0az6rPlbESThlni9DA
sh2J3FpXfmq+WWN6yjU8hXX+M46HBuigBumqls6c8mpk2+xOqSMq0Nsm9bhLltSVS7xc0vjINHHQ
dPFBNQ/6WasPbJGbmIMxNlO71ocwNlTZXmQ8FigT5bkbt9LqS0lGqx7/m0anDt+36Y40QWBtX4Rz
wFKl9VBY21p7jiUWEPPpVlc/DAx6UwQmafImgln5rLYwMQXdU5tDUbqx+NnJ2P2W7xbzc8V3PV40
uv8Ku+WVh2OdpCFwHOXiBZ2pj89hvW20uzI7ttqhYnueEfCC7XmGm0TB49Jb2q0kb0kI1uqzDL0c
Tm9euAaiXe/h62fLaFXp3F/XEHGEj0fdjb+5kkIQjbP6UHYqYdYfBISWlp3hI+lIzZbZBzme29Qb
CW+hp6KyzXcule6x+tIaP2ruc32rspN/bMjOx57NDiyNe8Uaz2FR3YAUt5WahwmYWby1wgDwZ2w+
8F2M6qa8U+PHaD7jNSysD61CZhMnTpqUp7qnjqeo1uOCUaYh0EW+3HoMn0phZWUaYpK2VTE9ymqU
m31u5YFRppx4vK4sV4ovwk7FQ7rEOfxQNNWjzi2Zk4TJMcVs/qhVl2ixq+Im7HnljzrlTKnyCzAS
KKrYP8MrXZzIvCzZnbWupH1HOutje2ZczTaMw1JdSuWhCU8aCW1FFyz3ldAd5U2R7xP2rAcF8TDz
0a3SctvdVsRBzJk7mVeWuuauLn1Dfx3WXSGg8QbNa5dtJhZ/jTcFRI7Ipcna4PzK9zLiYBJhOkof
pbpB3LTzaqclPiYsIEgswx++OGWC5fXqhg7oRAayXhLjoS6/hvxNb7ob9HamEJTuUPeOmvHbPfN3
LdOXWWntpqVlaNwyLGrx83WWuInRIurqZi5eluS04hASPXdlZBfKTRoGJfV4ZBvWgzq7yG7WKW3R
wZRAKbdMZzkGkWqkEEMEyuGfGE9Ss9cZO8ri/UgqSxzRnbbjfT+k3PuDTjkvEVNWwUUaIqVoyy0Z
EMVywnkEPsS7EM5sVAOntlG9LBbZLD/krove1Opjyp+71lHZKcKExjqXVengNamjlUj7rkJH0c8M
MYwlUKPASC/UTqXMtanntqE8mqQVoVOtjshEbHfTYIpWcHl8Z9pFqS5F7uhRECmfmpW7mn6fRU6e
buM2GNQNTQ6u4dFwJnAO9QMGmGmO/45wXMq7DtxzfRrSS9w9aSUC7r4TJm9kZyDNX2drq4jfZHSN
EDk6WYpMHhPvs5UVtswVZmZwnKaBimGXvPNkLyL5iB235nYK1bu+iuif8P0wagFnq9nd51RtOCl1
7KZtYKabtiV5ue8gb3bRV6jv9XC3MgQbu0YejJ9NSqqGATBr+poXP86h28+u3J3ZGyYX7Cjw5HsL
xf2gJDM+4+xjIl1xlhOuwEBHJRHSbRPlbt4+Zjog94KGxz4dSBqNrdC9rabh6MmuwLirqxzR2JSM
OEPakLlOA+OUzZ4qP65fSvIkQ4MXKH6fQtbkict66YgFvz78KDcqXYOIVRwZJRG0zw659X5RTbRt
u7jCbIijOUDh3hdYmITiREdg/pxVr9/jRr5IjAAhL95zAxkhVkzyRtY/svm5vVRcLPEmwbeFNC38
0vOniUlgpKycUKs6Sh+6zOiMOuk5siP6hz1124VpSc14iZRjp+KYk/lTzEOaH+Rpz5uQN2iEjsI6
XuNa3UnsGe1E7HVl9SlBfDAu4+xiHqxQR0qPAv1uFSVZaHR3nJHEGMYwbKP5qsLThD+qtVVfdPSc
mLR5s5jnCq7WYOsmvgOPk1C5zD3a6/J51QNfGPs1xIM438yMFFH611WwdF6d+uLkVIIbdl7Xb/Ff
FZNXc9xmaenOE50wcbhRxtBeDTOIInzmu5ty5oRRfmqQDZjSO6f1bTR6bb1ppl370AABxWH+m9oz
ZBRSfYqYVjS98G5goPzF+B4yN5acSsShfiNbNls+5rQZdz39g8GTuaO/lHQnfRUqzv24YkWh6g3R
q9k/z9KNeq9gQyCPN92zsgQVfyPFW5cVqfK2jKQNOQjEMocqPkxeV0V0FEa2ME/QSmPLlYwuQ7XA
cwiyq2RH6D1H2puUECm9vtgj1lvyVxy5efee5AFKq47sOD9Iwr5r3WzehGJAwad/q5nhtC+p+lkP
b4i8EllS+iqTUt9lpclLVl9nGpQqKFDe81M4N9tWP9LHtkHKq9y6woAK69cK+uAMYvZtwAHAvBG/
q+qWUiLXN2pU2c281yqu6Zm6dWtkH430qWi3V/0fIygim1xc/iMsXV851U4PSbzBOsZytGpDf4Ap
LhFhKF7f9XQrQrAWH3J+8on/eWVBOrtDb7bptRrhnXhH36SDaa3PQTM/aPldyjsV17ji4rk43arb
vj7VSmAsbjj7qCUMhAEDwE22YLqRWobThb9R0IrbRvJ534z5deBaiA695hmhM0RBWJcuSNhqultj
LA/2VnOHVDx9DFHjVM+qesfPLnZujuWuHoytj1Q9sfLwvur7NARrAJoZr/uGpEZo+NWWR432TPLY
CV8riHpeHGOh77G/ggjU6xybY0WFo9SeJVXuUHzi9mBEXnpZ2ydFRV+RuAnxkH7GalzINmTR9eKN
zEsJXP8A5hkBgHndvoOvtbR9rgVptsklxyJ3BZFj4i7WB6ZJjPZzSl+ikJlRRG6yIeBo6oWPwi3A
50NOyn3Reozflp5KvaA3JTtjvNGMk8SYn3zsm40lf0z8y3U7Gts6s0vhKawf6rdSDndh+kDn5Fr0
WAND+i02X91zd1SR9NtZcZT8ptX30shlLrG2/GCFT3PMUEjl8COQq0kk2qvmprTEiMQdmbNOh3y0
xfFqgJS4WcVsN/+0VjKq+l6di/2sU7Sp/sS7lbGGagv3OssOxZeqSC+VxO5tjpY308hgu6qVFW6O
/VK6vV4fjf97vUNsqCBALdPkxFCaqupNxcibzRX9xmjkZwEBwha04drDrgqna+nacw2ZKM9akaES
QauJuvtWaXbdEm/lsnL0od60dfgtpvWrNZrvgpwEDa1lO9MTR+02epb5xaR6hunJ+sjFYpeRr1LN
XhhkYoDUNiW3ij/l+F1mGkHeh2ZACQ5ssFW2Ur2/ynCxK+rftOyLT0tQNomCeyw7e9W5uRuayBuW
72FUXCZQOi4uNOeNyp8sKp60KkMw903sYN/mj5rXSv5q+iWtFm1Ivmd9J9M6mc3hpVQ9ivGmc1Rz
OmYNZqL9uF96DnGBJiazXoNILSen6tbqXiJN9NMJW7cm8yMju0EC8LPhiu+Sb8fxWtgj1M4gcuv2
mieL+FRzBc3t7EUN4bVej2hq4Tq+SOZdoqQ3VbhN+a81TbhVhTvQFG3GNYFj8yWOj9yb0+KvFjnW
QfuOpq+JSesIBcAmwceCwnAldT8xuqjglhXhqOUQaq9JL53h/qo+LAjf/WWKNuW4W1BiaVbRSlCi
G6ukf0GfZ6tJ+1VHcpe9OiMKrrtqQSbarivduCO3cDI4pu6r812JcWxrh7pXsaAZQjEJRrHbVsup
+jSYucqM8YK4jEoxjhdh2Am3a3/Al50dytF40cyIp+vmclAYG6uOmG340rFKqc7y3axsiwzvvi2Q
OzsD20jUGwefgltt79X/Q9h5LDeOZWn4iRABj4stAYJONBIlUdIGIZOC97hwTz8fZzY9FVVdq+7o
zlSKIHBxzm/dJ9Qu5KIiJ1D0q86tz5zMdzSa/hQdUqYMlQGBvBZBlBqEUUSQFB18A38Q8Lr7yp13
OW4dfTeTVERd1/QzoAksIPDOA2e5KZnWinUGTRxOBOca8bYbzkX66trHeTxlsKwAvdbe7NHbAe42
9xLAqQlymYD2vxGNA3tyZchjRNGI938Z5nOjXftf9ydP7JVM1nb4XU8AWElynWz5rvFmmPnLMr5V
9WeOEswdD8P/FquPSQApavS+gr2rHzzx0Awao8R7xvTIGJkH4HfGtHK3Lk1V4TnPNnl5dYeHdlgr
+VmFW5bZgeZ6YYjb/NaAev5R2bXBPTf1TxX+sYSXuSz9aJUz1eO6q9ZpmXyL6z15FK/Y3mwyuHrl
azLSlqQV6zh5r5uj+iX4MzJbT8VPWL1KCkHM7MIKCAkJe2Sax6VK/d7k/YljsNP2UdUdzBYOkEQi
KMZC3S0DmwTIMVBfwLPcMzsd7fw1W6DTkbNIxAF5F5hc3vxG9M1kzoeGOU63fbd/WLRz3njTSHrp
hqCNwDyEzr3i1FzPzfukwvN7pvFnvsspUNS4a7YPA9lKw7Bx328yncECFUnuVSB+jAwofVyMvul7
96yxmtReb2ynZW08uZehfW1uqetxPwCCAlZoEeSW8puXH6SS1UXgvpcMmtpbC8wSpVu1dP25XEUo
ZAvfcFZ1rPr6JSmhw/377PY+z0EYbnECqeKroW/1DHqOxRqm6OzyOqg0Lvq4Mft9LdloXELs9UMj
v7DkPjiE15pLoEBjLl/hgFqifB7flXsSTP+goNJoa1ps+yDh0FB3E6tStRD0d4wMVLH39wysgl6v
Q3lcolM2vzfJWxSvXfVDhaJLzJuduRvrYVLXkw33eMhB4F3oHxLo1cR+cTX1SxbKIWp404QEPb4K
sH2lfrNTjlk/ptGdNN/hk+znOPPZNUpUhuJhtoi4svlyEOqbf6ZwX6TKRoW/jsOdOnKB0qscmsAt
sk3jwOFA3C3nGi1dBAGKEHt4qEPOici3ebTr6juNTwnIdBR5LSKSqN2KtvBm2tlYGOL2y1KejWJE
HDSiycfuyRMSOQzvSB/LOEiXkhkCXNvmLdXYaycb17OFHiePAB6M7Nzn46rWnKOE0aceSPEM/VFG
Vyom4bojF4HUinl7cFrW++wprkkEGHKrRQMFYqLX28ympUGwhRd5ELMrwjyDmPQ3UX8KbcN9yTIO
pKiMx7b6zF3uiQTAhelUxNVJE7pXikel8++Xeng0+3PBPxjln/w0J0XGKB5z8yesiX29pSryfI0F
XH9WqNmNrWBaemKOWHaZk0NU4RwVxVb71QHt3TgAGWnmBTlkqJt+ad+UmotyqDkKl8/K/eqi6P5X
Dtz/KaoYO2JNOJoOc3fi6ebTOMUov4p3XtlCA0507NWARLtwso/OBkLNJzJtbuAg2HQQkEEMvKnd
Qxn/dvDwM9vu8LuYnf+/QpXzYp0k1HrEjtZwJqpCvFWMREn7NuTZ3hBosuJ0r/OLR8I5UIt5KCbt
KskkGPel+RxmFxMtYxS+qt3Y+YurnWU/hOtWv0+b1Xucp5vioEzvrgZ+jdDNk3wU+Zq4T7o+BFO+
7xZ4qvCxjECUjMc+2lc6zOGTpmwtsV7c0LeHP221jmFXbGdHuSvTrlXuEuUl0Qcm7W+7+jKBmJJ+
Z5nQLau0pXGyBHnPSIQtnvqxP6WF/pSbYNXUl8XF3iJGsfg2W+QS/azCOhcwncvn2PEijd0rLUg8
c1P7ZU/Ji+LCtdeLFZTaAP+E8tFoq10jecJ7aXGuOd+yBynhDayNitjKTHyG8bynp+85kvtJf3GQ
FVdYCJLmZinRYweo3bJgJI4yHBPYfeA0oXplArGbMbQElqHGQa1bT44dJVfDRCDURMz05VLtTDe6
Vg4tFCbC0epbj7K1bhk7pUHNWCy3Rb1DQBw5keqi+z/lMUwuQigzvCsD2RtNt70VLlV6ihj25jjg
BSBXbWWW+la6ceg1qZN5Um2GTdybX1HrRAFMKKqFOT6KEAGJaQx0h2pM9+U5VII+35qai7/Nx3cw
GuOrwvs9tC7z8Mz62aYHV+CdaBK/RJFUflm26Tskei8rq2WdykiFFjhhvDb6TZQng7YNllCsMq4x
PtI1AgmnIWzINDxmU29QE9hUT7lQDo2mjJ5QjLVFLofOg+r6or9KK/G1cjsbn5aA/9I3ec/doH+2
Eyt+gZqiLuFK4CzFnaAjhbgyPIcgo6VuTm1c32xbo3J7gInS14jZzX2qWeeB4E1ggpkpVgBhUXrM
GLxNbLgC492MyaiM42HXdsXDMEoTViuE7SJgOBabplH5MjHMeY4oQi9UOnPVNqa2jiOut+NCk0g9
nX0InmNXtpdCdz3BKaJM9cnoPtxU7AuCRppBVlSRWP7kokO1jPrHUh6cqtglkcQbJxPw/WKjhmdr
CFLi/F1sWQY98LNyNgSBtiQFlKfUYHD2mCIdbUuausHbYoqO+JQSps65eJntvdIGuruvrE00XQdx
MGkzxR7A09bX/SO3dRT0JM9DZ5kLWH2qgEcaaMA0pFnaOp0McH/NeaHijdd8SUhTsnx0U7sHX2Eb
rXqvaJ9r4t8jtpsz9LbiHMz4ybbWHVETne8m4EwQvQlvFslmkS9bNgAXgxSWViHWEkeDsUb+EFQE
2MrZ8Y2Ij1vvokbs5BwHEgWC1Fksm9d4XDdSbpvc2DVmb8K9MTKlaA4RPXP+vjZPFXCqFN8O5zbD
bz985r1LYI3xXrc/AGdhW576KDlp1TbXx4fF/WMKwO6CDaXV97PVBbPNdaiVnYi/DJP2AcXHfkZa
1D7XutpzS/VTdTdUPvptjfzFbcPPtmxogkhDRCSo8SbN9JXK/kwcbWHyoRiwk7deU7d6Gl/nMPPC
RlDbZHpWmKCEqBR0uEM3b7rWIe5zqqT7M7S1upbqLHxFi5K1ZoV/tAo9Kg+1ITsKJese2XCqUtdX
WEbF/wF9ENe8yZdCRdLZUW3jRO4BCbbhwwDydHSyCLI03crGPcTTBJNHiwMqphFCvpoisLHamry4
qwKgtqoykZwNwDdiKNNDOjXgUvGlwdTWAI/IrDwqkHHGoG0XlIiTrN5HzQ0SkZ2R556yJH0M7wZF
A9xJMt4v+FYKVDe2batrVZYysOu7Quw0WQfVTMXTgrSzGm03KO+iXXTu3hjTshbGO3tYLaLYukj9
LQYqk+0kxZtUoVIwrj2PfAO9FBYtI1uvru3hc1g+zGars3cayMlalDYx4wkePcWP7KdOP02Oy6xT
+zRbh7q10nt+xd+uJvovtB8yFAgtg3LpMKXbn5nSsMEotj8Vt7LOXjQx2+cZmhssIWc1v6u3tczw
8+Hs1Bc7flVaUOq9Wlb3B65MyJ0s7K/a5kYz3tC0BDLDjqaiII6N5rdGyp95g3hLomhjJJAVDShc
ppquN/diR/8FFSK/HZkw3cSM416RcLTDeSh/svArHoA7eYTF/AeRwciEXaT48XtQilnV1q0dLDLo
cEeol8HcOOFjqJ2MsI8vGc5NAxXi1ZqWn6Qexn3avYp80+f2H6tI6AsYNhZyMUqpApTylXG2R2rn
hhxixe9rL+ufE1v3bPJhndHLUeNmRr/t78o78q7Rhkwuml+xTvociOFSNcc5RvCEelXoBSx/4dtx
u7VjlNhr4u2cmSJA7q7VSLjUfagt4SdUmD1l6+YK5sk3Xr7ITpBwtahAVLbu+iMh2a/QOF7NdVuO
p2XcJeFBF+fOSr2IIyYbXof2CdIJanksIFIDtwR5Q3TqYsv1FM0KBpXXGgxNPGQfgxKfM6Zxsz1M
yocc3YBD+zExm0AZX0zDJHp1xJtg+GWmWI8Ws16RI2cYOk7a/DGyhbXt24UMEMb/dRVKeFPtkZ8/
6LGHiIkBmYe2yvqHhE2sKJZjpJHUDU5hAAL1QwqtOp9Fbt9VTNqmULd59bnMJH5Mptcuuqdp731Y
7d0p53Pggs0+HQftFH+xu8OB8JDabyERwOrdygGT7/FqVEae+IDhy2xjOQXpyJe9S3+1vvhFHUOQ
EORdiGhEV8Damyp/CmGjIEXdiNA+STdxFNTkw1QA2FmyHepZsN/tGjFcJnXG3TJ0SU2oKoR2mUNc
mz3rZ0Mgit3NYA5GMAy/ceOIJ5QBzWqIS3mRMYg+x/4ErxXF2uyrKj4PF6AqfVBl2nhDbb46yFAw
eFS2dalLY5Pgc9m3uJIxrijlVhT0kikM3nIWPLALIspJD2P/nuj0Vtfk/s7LLVsGBfHGVuvVkhcg
6Eib9Bs9Ok5UktSOKVaNnp5LZZ0jEJEVAXOGwbroKDALqsD1mLdbfVCQtE5ggAxij1KJrtGQ+/Nk
iId+mj8nBdzQsNTWFzrq4cpxnxqNDiB3egJxzdpbe9+UOz36rVxS5hPtYjCImvWYeZXrXPQOVjk/
6+EzKvV8naUfDX2V0022vDTr5hqKR4MAa/SEUqVJQLxO2XfI8tU2t3h81zjcYvHc27fJAtXVXlRA
w/SuCLqlJmSxwb/jc9uc3BHvQBg3zYMzQzKFVq5tnSTWP0PcqgXEabTAyVVh6LsMV+oQGPflTkKc
h0vjgqQ6u7HNzM9+adaj3mBoDp+nZNgaoeMX2aQ9q+InlIrHa8FqkuQViRS9DDaCjNaoHRTBo/LV
qhEOlPSz64o/0RKDkt3qpds1afiqAC+o8jmZgGRjG8FNZ+XZNnYmnccHVW+l+gW334pzSFiOhhEg
ejDtba5+zzFtWcJAV2x8F4k4Al7IRajQycwm2HKQvnGOWxUHprMpy1+jtCEYeyKJJk0e1CnWCAv+
rsabLfEJgcmbpsv7Ltt0c7G1QfEi+VmRki7jZ5xYyN1RIQ5cbo6H8UWOSENNtWRbSX0LREVfYIcc
M9n2jNEg6GBT4/3TpG1QNo/QsjmbvCveO0d9ikr3o6gLBmjwS3suFLQF93AHRI+bomhfe5vxDsAt
tYcjgcSpEqAbj/pp42CIQsFsQogIv23Zdtr0LlOnImMVK9AbENqFgerFspF/16kVvgH8coA1f2y9
/hr4ZtFxaDHSUcL2sgtBxsAkypMiT4JWU69jv/Dn5kauI2oWI/KKEZSTtGSJrUuTnJMsc0VlPRb8
p5Yt637od1JFBLKIA3V9K2zFk4aopRVe3iebJJzpMQaeUW5zxDfWaMfaeQCCPLYDwLewL1pUbZFP
F9HYvk0UIpaywj+EWo2EZ6fnv5ewHyzL87KhunjXtTxYFtGG9e8YAuRVk/smsxbqOWbrVnA4F7YJ
LmPWAeaEiYzTE7L2ZtflrtgubgP8GpsPZQraxyyk+lHlNkdDojQTWovYWN2HOsNw2vlparHVRdyF
nTowl+JE6Sy06bELW2iGj/ZoAyA51klxxNXJGk8LT9XcPthM9IaIg04AFguPY+yQucwrEGBRd2sy
xCnjtK1M40y7FdTdCzzkjMdiM45/9MY5FKm7NgXfMPwX/94z6G5bjNtoaHYJv5bWoeEfXiptDKz0
g4N/O1fFIXGdbdhtWI5jebReQjQ7dU23N6qVrtK8EGx3cQYPGfY+Dt/DltORGwVxTZwsD3VkBT3s
tjlNQLHipSYirhpppbEvNlJv7NZQz6rXLH9MlFp9KHdN+eFS5Uv8w31yGtHGlT+uvCnmVTo/6MDi
5DNSIVLQsUk/UT5HcrpN2+Wjgmi0VEdksz/WAyayFPU4nBsQf2ZejPQ9HC+Mp1UPhlXzFCO6UJxA
7ZWrXrVbNzaClvh4b75zMcYU7djSN4ZAAT9X20G5jU22sUmydZODPr3WmJH0gYIiU/VE0t1pDlvL
Wy8fFMDI+0M/crCnBLbIb9ca462ph7vMcj5iihqHJt9MjkmtOIa3EuNNgSBPz2xUZggTbO2QMAeZ
mDfDLjp2w3Uck009Y/2z672BhQBT4JpAxbsPXppcKWWA7ER25ZgrduQB+3wFWsaaFFnTPkPtYYHS
FfG1tb+U5KraPv4i5Gvvs/6l198OvLzWkOoq36tywQOajt/zVOGtr8t3rUovdUKIbWf0F21yXuJF
Jb+gWLzanQ9KfqhdIuY6aprETgMVS9kq79chivk1HSyILd8ThhY1in8QJfE+PoAd82xxelZOtokq
5OcZVOZR1pc4vLLMxBWk8KGI7rbJoJHpurfSbwvgdLzOygvzftKEl8GCupoIAFCjEbF12LNvAMmz
/+/7DB24NY6PKpLUBaWtOw/bnuVEiCRf6aI86c3sL1axn2NLf6JuGU2s0eOZTPppLSQKXE2LOLtz
bVNb87cunK9S/3TyyyKkl7cKAhe9Q5JVuNFJWNMnCvYqc9dDiIg8nFRQ5eo+HVVh8aK1oPmswH6U
9pL7orwz4fd0ByabqZ7ZdYndMEqorJmduI6crSoCraUtLEFdWp7oywl6vfUcnmay8U1hHLICcrkX
4X7KjKuZxkFmGX7kThgxNnW60RSUpUjbpenr7aZMT4oInzBD9Mn3ODqP0fxmRT9YfaHy2UJtS/H1
+EmzHlPFuHTg7K1Tn5RJ9WxTBJWt2k/OlKGEih0jYIkjwKkYA6yIH8mI62okoa0QqfnphBlps0ND
q10+/t+4ruSISrWM9UQ0CsRZgxVYSr4nawqWGM0RhsmpvAnxifJvMb5ryAIDycPgTwozDAdK/Srs
5ZmdaWfz1ik1uBE3Uk8DJiil/5qW7OTkh7mB6YgqPylzrBUOoqF5m03zJhbRSUFr0Ezp0UrrvR5Z
eGQmK5C1rvv4f9a51YA6qfsmBDVI6vi1zdQ1dZ1cAnwnCYrhqgv6YjxFXehF0CvVMqPLX1LfEI6f
VyMauq7RPuvFtWOgFSJelVvntJ50OVG3NDgAXO90xG0jbQA2bjU/jwBpz8b4zsErtZuYd2bIl+Zh
s2TYf1pi4ltQrT8xYNfRlfvDdB/Rc4tu57Iyh+K5Lm3YmOtiB1P10DNJaA2ggdlvRhFeeb5KlTg9
5U+FSN6YMq81JU9JXiNMdGukUmmt+Johei+JOi6wVhb7vBvJogPkTVO/ZXOPEr+Br2nGce/U9hPl
W7XfWdVj113neGMYvpkYhxqEWDNe+qZihI5YBNZVHhqrpsGSVgUqrKshJi+/py+xrRjlOZ0kxvEb
lradq5abSMv0zaIt35P9NDKb1cvFVX6K6QYdzop+d4RSikMwryUWL6zSALo2ny10m2LfoHwQ3VaN
ta+hqxEZF/sJIEYv92L4iYwF+Xny7eg5WLjCu88lF+y1r5LjRAg4febiK15Y1kJjOZgw+AuzhJzO
+F1AUeb1zIt8Pis82INqYUXQVomc3rAM9e5PYvxq9nbpukthnWEyoYln/MZKc6Lk2Tdw5KdWe8yX
S2vSI93jvYA7MorHtnx30te55T2I11wc8hEte4tc3Di1ZFNlrQCkvPMVQeVgnUr8/K5ChJ+1GFpR
oXWLc2yVX4PI3BzfsN1ig7mLlGRS480XaxxEMbl0Xb+lZ8grkngNxTtr6H9x3AaIn3VbeNEw+NVy
Mu2SPwwjF0KIJLxblQZoESEqlsQy3871Q6E/6Mw36qZf9mTGAuyvFnKQnAlD6/J6J76idVXvcOgm
oJLWDsDINDf9cG6kVwBzRVczWjclQzbqbPNPc+/GAhgR2YuCugOdBEql+AEx+SozvgT7M2wC+ipl
gHhtcegqJxkjRaHHMUOM57KU6wbfEexAcobRVCxerygrmrDwkq4Mxnl8qDvIjWMiD938Ppt+alue
nh369LGbjjaCUT0516rCrRln73Vh7hwhuHrfbn1plXJvO7C8rYsqE2uk8sXYsWMtB+7DqA2OtO7y
2F96sa9cl1Z5jFusuFUPrz1Zr6r5axUlui57n0TLS9p8upos8K1gdWhGzced6s96j/wh2ygpAllx
iO6fSH6xpvPNo5cCncb6J81wXfb1izrIhwQ6RjoER7cHZYiwiSnruI2eo/R+VySPlpvsG660HmoB
rItntHLXG0ehzhaJqIywadTR9pdt1b47YTZmuHsWUfWGUQMBAIRAQA3bOtV3YUZQ8mAhKpmX0p+H
L8sygIsk8EBUb8jFAk9t2fxHSVK54+nuvNPUefab0SSSs3yo0pxklpgprBx60BV7iKYgFD1daw1r
bzPJzUJDmJG1uDtBnuTUvSRtxdPeRSoNdxYZK2av65dI0eyXe26f6tvs9340WHLnagAHkQuWYLro
NsWETBQLFJYUZb41yxlpZ6a9ZW3lLR1JBejhG7jnd4dX+xRdG0ggC+OE2wZh2n6a/aW1MUvM+MHG
qfhTdpid5y5kRpUo+7Xm1aE7sy0k49fYf8eG/tA22l7csyDq4lKTXWRXItlWw2MLcAyntmjZKgIE
ExDHjsZrEcvMZFlBY/9QbkTOUTrtwvFPhEXZjVng4vDRHRiTSjHX57JFpIa/fmDzbBTVwts3aufw
vj3WUCGG+p5r1hvRR0old0WevhsRftyymJ8cugSuoKZbRs/eBPMaLmOO8EnD1bDueNZa+SSI60G2
n8Tfc7/TE2Wt6mvhyB3syqYm6KnOi2tMXhZz04JUjWxBRnSaGVD3zeZHlJ2Lwo+QZ6MKTWbUDfMl
IdV8xZxNfgDS31hxLsWyeMYYemm3jrvuW+/rDc+SP3TxQbI5GZniWbCPTg513YQbHWQonq7mzGBm
XwWoq9+F8+I5Rc6ITTqWUgy/xf2GSwJqyzaG/YBgpwmvo0kpo2g29X28AHVr6g8sv3IMRIKbjX4q
G4ycz4r1oNEDRESigqUmz6hyzioavpT9QssIc7bxH4ftNDFKYHnDvxgnub+UJe/xpTs5o3L3RD6C
7lTpc9MEGG/x4l8SyNCZ7e0FvSj5ASqfeop0fGOADEFUPAu5DucnjUwWZcdjiaW1doNW+Rh7hDVp
IC1vaj/QfUfVRapPXbiPx+dZ2w3hNosUf0ouYfqQoz11/Um/5k0wjz9lsXbLzwRW3v5ILMip1x4W
NXmPOSvGVzVfO5RQjUcdgFMpiacp2WeXjv2+uEwFiLnQ7iLP5CFyGGzOGYeGOzzall9OJ314Lc2r
GOyzElkfNe/OXJyYgX11OEFNdqp8aeK9dG8Gw3INDp4PYbXuXDs8Czl6eseXluDxkDomMJYVKv/M
UTpntyHssENlX+WOeTDuptqmEUR+Qot7LRnnhdYxiXYn10Las6QcUUsBxlgY575FjWVU81YqAiaq
6vahU3EsyFnfDAiwvAbblVbcGvU7T+dNg5dkrkfgxmUhAGdI+EPWYTbCnZa2u7ZutrmCWypXNhom
AEEiTPEQ3/tgpnW8/MTCE2F6VqveBWK297WmsnloqKdBNXcupH8HrFeP73FGI3OpM8DYcBvahvjb
61AxxSMHPrQWA9GMHa8pPside4hVlugKT3AaPw5OyfE7bwQZOVOx6e2zoZ91YyeAhGAgVechZ1Xv
5qOwtJXVNO3edOLQT2PrDW6CwBFo7jYmQgpiMeYbHzTzO9JpH8fjlS0w2hkKfFiOeDB4xI2VrePJ
IiBLTb8Kgeo1hpqZdXMDfFubDLVi2bdGdiyM7krR+VZX8hclSg4h2gxLiU5WlxgrUWNC69OtK+Kt
vmCIIGFtqmafqI0BArB8JPtnZbSvdYqfYVxXykMoiYyeC8ur7/ajDJb4UXKrDhyuxt2pbGccdE1j
o+62DYPP2T+BbkPNV6uQbTHWJ8wCSVesZKO+KU34rqTQwjBTtk3aQWz92Lys23ytIcx3u92UBHbC
uBLPv1GaHkoXBTtGBSYoqwKkm+/KznIjXbl2kLHFWrkO7cc4So492hxLBaW4z+c5DtzSdvdaS6jT
s+4QI+egBcoAdmHW+sZP8cRTxmvhLuyU10hvfRdmoM9jBBuPEb8Rsu7Uavxlgdst55/GRQaiQMkQ
+jLMGKJE8eCAGrYITGWCpAhV4MqADyzyct2ZzVNYlWc7jy+J1e6mQlxqeUxHQpWk/IOQJlW2QjlH
meUTufGmhfEhLGzVy2LMCUz50JDuCgzrmIVonNIJQfF/j6PS7lFwfxdGdU+Q/o8MrCwql8JxR+w2
K9X7Wm4Ynlf3yMTHcYVn8F8iE/8hjtr+S4hpnaWDpeoWCj4ziJXnun/qw9d/+QD3vLa/+wB/ybhr
zFidc0PXDqo61neBqN4eZz1OkSJasEPaXDfvMhuxxlqtxUQfw7n+kZGAVjKXGPXBv/we/xBw+9c2
4azXy3ZwUecs0+ken5vjZ4cCDBYffRc+JX3d5J4LkgL/oBxT8Ab1X/5p558uwV+i7NresBfb4c0w
mQTrkt1lR6GKIW9ag+Whlr5m1HPC3WCvLWR+GIzdqO1s+Tn1BB103GBKs+ldvIq4QZL+rcn1daq4
P7zFunjL8wswV3I17VUD9mB2j7o1e/rMpObyoZqneL6VHMPdp9Fo2wT9h+piMk8j+zMeX3iHYn7C
kukJHGZhTdn6Ireppexzs0NeT/L7IploMc5zYxt48YuVHT3TSOK0JJw1PNmf6oCtstw2st1qWb8v
YwUtkklJK1PhT85+oDd7nf9tynHeGbC4//0rvd+df3Nn6ffI0f94NOykl01Z6RNFfrylRJBk5b88
df/0k++he//xk1tUqU5b8JPvjqk+u47qv+RK/sNN+NciKkmSeBEqGj849wkbmDUfjBH/3H+/IP/w
GP+1eqrtxihSdH665cQrgq9CnYiYfwnaNv6+qsT4a/30UGd5VZTqQutl/HD2i314qTbJ6st/7bZZ
v1I36HjU1U3x8DEiTF7tx9VV+mIFE+BFm9/I+8bwdVQRnq//+6fV7X+4mtZfboBYKHqnOJHxEOnD
lkAwFUGN0ryR5//WOvqqdg2w4GgNTnpnHJEQI9FN0hE7mMESRFYmVFHeMwrvJdzgwJy/bWgX+Eq7
W8IiVBAfa12a+OJq+dZBVi8jIu5nKL2RtFjV0k9oii/jt1q/5NZh+rXm+z/gkI62bIvyKTVeFSIp
6zXSoeisxkSE3bUYJ30UuMluA2LI0t5jLjblGm3pI/Xea+cKBbDEL7MVqGSRZGSzHhWmR+k7zNvQ
/Ty/++i915Dfo73CCbpeTAzuQTnCL2xIg3y6e1cBxX9HB2ERPk+PGh31aHyT91dfRvlp8BJkUOBJ
LLJDDru21GcI7qkmVEHZo35txbQaSYwbViHBWyVgExDe+Orc4Mot48FgZmA4l8MWngh3YTfubEKa
ZHa6R6IVxvNEcjGaPf2nqzlxABxCtBuUvC2IU8Yvy0T8HcsgKZYTflBe53Gsr1TV5lSJLnkbYcAy
X3PdvCTpMaoQILnnAq0n6Q8peFy37uddp5uIZq9CP8nwD81B/XQ2pmZtNV9LecC/hSzgtcXwZtOi
UnMaklqFBUkDNtSvGeeX1lxbM5HEnIurXg+XVpZfeub4LgumxnxVlCzUhAISxDEfMsv1WNuSdj0R
y8Bmz7i8EumXHlI/P9VBDKFNsXgdbYvws1NPJVsLGEltCoKCyRnTiY5BQ7bNco5448TAsECFGOic
S36rbNwg5UUDuaSExtRM5AaNdMZtxnmBPS7tXtp5L8uDjpyjRViOYLFJ8dgnKS8rS/4KEvJCFW+p
OXr0f9sL0AuthBhGnOkizWNRPBK5o0U71yaPKFkzl4/Ooekw/WXYEKP3Tk/eRBy/ZuW2VD23fsn6
x7rUfW2InhSG7GIY8JfTu1YKL5bYeDoj3kxVtkJpXqM3lUV1/bfn+e/Pc0v//6fuGBfdEMWNcYjH
TsHYk/ehQUBxqbwnlUpASAKQ/DPqiP/MwQE1tHUV6swiVc3sc/zijjl9t1l+52L/h7ozW44bx9b1
q+zoe9YmQRIgd+zuixyUmlKDJXm6YcgqmRM4z3z689FdfVrOcipP192JqKgIW1YyCQKLwFrr/35d
XkggviDX8ia/agdUFlUq6vtR8VRFETSPgy8TGqoGi5KMT58tytKY/g49gwvovCb4ayH5T7b38Ds1
3j/iOkhJZ8YGYYmVQA9IARbu/XHzjryt3CViv3lb5eby/bUxXlMQQJcC8q0GBUYTJGBSN0xWHr2J
WajP6GvY51Try/TaiF8CONhGMNM4NG6y/mamJ9V4TTF2T+P0ImwoM9TGmZdfRinz1iIPWdLt3JBf
yvqNm/kbmzbNeOkrr/JdQLGJHT9Et7TxPkT6xbIeoqTfkKFZE6Vqa98AprIb0nJp/KXLbwqahSE3
+JpFaH2tcWTsxjPf+FhGL1Zq3tczRaYk2/QR3WAW3F8/ITlsdLimfayc+x5v5za7obQ/liD3x69l
DCQb+n5Hon7yLw2frhL2VtdD/jLOT6KmQBBlN/WIXIIzBzW5hPJIrEu1fv8R/MBP/2Ir4i5vqDeP
gOjWe/5U0voNtQk5G4RXo3+OG87DdDX3NLxLOgMiDnaztu4N5zazoENAmKVfZojqFc1wo41COSU3
qoP9UKnvhoMOImsX0dZzydwxST9x3u+xZYjuESgAUrmKED6gwUo7Gp1lvabfu1Kceojs6YXVNJR1
94Nx2eq94V322aUvLdqwHjWVeU0TnW7uy+l8Spq7nsSx9inplV270xR4Vm4U3bux/1IE7rrwfm+C
q4C2QBMZUNY+UDvalu14n47DNzvoz51xWttwNkYNVlyEN878dcwv7Hav5vnEOrKO7KHdg3OQ2XK4
dmVDuaDdRQawOvS1nw0nfHJCRCmXQQY7FmF7f2JveQRb7y5r7c0DJYgPE20S5lUblvJB1WlzS80J
aUBWFD5E9TwHB6LVhkaqFBSap9y796fSMdi2e3BeMo3ZtMt8sq+MpqZeNwf5WTrJB6PjVZvT/5Wr
MUQUd+uaLdmu16wyt73R0Lk5cEDuyGcWpMl8M/ZOhBf7iEeMe3B66SyRJCY4zr3sJIg6RRqiOCsg
DaIdWneBoiZF5cIsvxo0fLpesZ9iwDbTbWjHS4mCVoYmfs277KHU086hSzejHyzCgNHDRi+k1bKu
u/OhpoKBOHOoS/LV8AxVvM1Cecqx/dg9HLjEjI4fmCL1C3hIA5Ub2kzW5nPwDIQ5ITMOGcSzEcR5
565NLmVDp2BJ+/Kr+1Dex/3z8GSwQ6TE9W24YQbCsNnNVwYdPNw+7dbcEE4csGO+yRoSxblKnknh
wVwVK/9T+z3V1/Rc88heNX7l5BpoZP1U42zhbI0XdhQGTQigFV/psjGabXrZoKtH8ItF247G6jaH
G7aqvqLzrc1Vdge60XO2aXMPu2OOQtrmrsgw5yfw+j/o4b+IY87BjlpMVlXMsI6uYZif2efpJVn7
axoNVxHmysbq0cMZy1nLSyxG19GZT4/gysCaqzyTuBRJdvvpJlix3zgn7bT81iZbowncQA9ZOyQu
nu0tmq+dXiO+u6XL/0bv2AJdAwOmd3RHrexC77rz7iraemcojU7EjmMz2Dk4zkkvDGpZcFeYDK9R
pO/EzrxHqQkOGTPsYQNVaCsvGObVuHI2oDzXr1+ewk16RjLwChF0dYoTf+QM5Ry8qeO5S0deQQI/
M4pyG8QV62WI5Ipm0jW691V8Fj2diCPLrulXj/LglVSzwUnT5VrB3njIL6D2300v8KfX+fYvpo2c
g5jst/RJ1GJS14FPD3WV3niCZrV8TMWJJ3fkgOccROHW7CtvTAd1bRmLMrDDCKZKCvDhxpmvq5OO
KEeig3MQcnPbr6GRzxxtKQaWQ7dxpideoVTl1dkggfo3V978TfundmxHXi7O8sjevFy6YuirQNMT
3ncQ1gE3GtVlRl4S5hpskWFTCgw58hMTYXkYv5oHB+HbpvDoaE1Bia3vbjafbWTQ8tTQHdl6Ogdx
NXRkOaWOjZdMqO77CsUa7MD3J/CxhIN9EIuUyrxCRh0Ju7oA6JPWFJzTyJftGnkBFOhRzu7WVKhJ
S5pPbq2RQmjswmCCbR9tMzdiA4zdKQxoG0l9V7WcZws/XI2z2dE+K2BmTPQKYuUCOdw04ivZCPNC
e5F51QFU2Iwt6o4eoTMsptz74ggQhhjRBvRgxbOvrr3MAn8ZBBCitOn/3sFgXetypLNdOwWyfkht
74/EkVVgH4QvioP1TPsdNggNhBjQ08SQNSL7lXBPxP1jWeYfz+DNjIxrV6I74RKRnca7mgYyYNWR
u+0V/ViupcztMKpmL/oyuI2jurvUGcIruKMJip9y3iQEthPv6iPz1T6IW9GUUY1VcuS5VWxO40uP
Pp8prk5s1Y8N5kHMMqQtE3MMp2uj2gP5F+OZ5wM0OeUe8evFZh8ErKYPnGK04dXHuiaRCqK02ffC
3P61iXAQp8w2znRFq+a19ACbOKb/tYHaKZrhm+6TE5PtmHfaD1elN1MBBWQ0i9nkIhO7/S6hkTkr
+sskc9jRRVeeP9/O9qRWgLgB89Aj8f69HYkk9kGYqgCeVFWwJHP9py77UiQnzI+XRfKL8PdjT/Dm
djxFQbCu+NzQukzzhexGo7CF8C/aynnz/nc/cg1xMKdoXRjDZMnq+ijhTPQUi3Y3/+A5a1rL3r/E
kWkrDiZWlAXh3GsK/o5ADmtTXJMI0l848b3/+UdeSeJgasX5MIeAQYu9pIE2NOdgZSklLpwe6BiO
YR5jRzjwNTXHQkBHfP+qR/ZD4uBFGGnaUWYnL/Zd3H0rUtslBWdnu1QjOi/Sjk5wSKPvX+rYvBYH
E0x2XYEeYU72qBPSG/NpzhBsro378cleTbv3L3LsKR28Dss49kq8GZN9axfsG/MqhqxZed8SRYdc
iab4lC/pkRn3wzHnzazWY+xbdtAAp6TVF/WBjj+q8cqYkOo0n/uoPHEKXmbXLxbPD5O+N5epMkM7
Dl1w+9704qeKB38V+EVw/v5oHYn01sFuOAqT0A/LOtk7Ieb2j0l/a56y2z720csDevPFqa+1RuDo
ZG9ALszUCEV0W9UngvyRtWIdLPdBscmwekYl+wg7OkdnAv/JArS2nsFXnqpBHbvKwYp37aSnaW0Z
e/Lp/a7+nWRrAsM+WI2gB17ffwTHVsWPDcGbgZo8q+0nzVUSyD/1JukBxaMpX6EP6ozLgIbq6kQE
O3Y/B2s9jdsUs1auRLsj/cIk9NAUes0WEnYNuP7EDR178Aer3MeLM0gLaHeT/6nXX7RugAK8vD9Y
xz77YHW3mesHY5xlCLrvejSA0IKjNj4xPEdW9J9s7nHbtAXNtntnD7q6Q3ZDJvbOrLZOcSICHlnM
hw73Ttv1fZ9zha79CJ0J1dKJr34sN2ceLORcDoHbOXzydJ+gLcFW6TUrzwQ9GYtIck0jO32Af+kZ
mAcLWwVR2eUGlyqSyLrw8voMJZS9GRdh0F+7wvL0366IvPTKaDBoS59H6KkvDaq89kQ8PbIGzIM1
nRv1kNDTkO4TsYEyYKL7B9i1NINvKihmp0xUjz3pg5e5o8sp99Sc7guoWIa4tfXF+2Nz5P1mHqxh
mnecWsZdipIrY/KTC1MOuXZa9NxcfHz/GsfOIubBErYtkgpeEqf7IUyANcu8n24tI+/oriS4WhEJ
sxmP+nMcLZItvU7D1p9z+5z917e09YxzK+yHE5H+2EAerHjfDaIul6XeN+Ot4VzjInNikh1ZMqhT
f55lTTRpr9KZ3pcI9X3S8fReI09edS/B5waVItZPp+rkv74Jceg1X85WF3lZpfcJbb2V+tg2J+Lh
r2eDODSZ76x8niPpp3tvNnYOEI6aFHQMRl2d2iH8en8oDs3mO+3URplzhc6Ayd5Ct7gLjO9tDc/S
Tjbvz7djd3G43sOYIqAbMzwIXDvnIQ2otFIkLuZTxtfHHsDy928iSiqLSVpjRBVGZB9109KjaXx5
/8sfG6CDlR4ltuHXc6r380v/aH0rvwefERy+/9nHvvbBYm/ttteoaPW+naQLZUt8qh3jxCH/2Pc+
WOMtEI5QxQx6993ZYrr3UZ5F9+9/7WMffbBmR5NGryoJWVmYBlANpKVMOLBA5kRiqgVfNtD+Xxuh
Q2d4VWayC1tGCH0Dlkgdkvz37+HXmwFxaPueV7hdwRljxrT0IVzlZ+adn1+Vz6feQ8c+fxm7NzPS
7xo390KGH9dE6xGfr8XGuEbTuaKK+P4tWEemz6Hde18WcWT+eMTuKrtpnss74wMvDPurvQ6/eOfr
YEsT5vvX+vVrVXgHS7g1/jWbTGaTcSNBNpZ78HC79z/+2J0crF8HDk5oIWCjsCXgM3zTzV971WEc
8/NzCPymkLop9N4Vq+KGFmQ6wfEk6Gjs/T49OrQeu5vgU3giFXJsmA4WtFHgMxhP3EdKXeNj/Wh8
QCvKBmFX/MULHKzq0asHNghcABbJDLnnRn4RjxDy5mf3RLw7sjkQ3sHqTivD8uyES4TP40v+kn53
vjf3xgf6m1tr5720e+vUlZZR+fPZVxzapFOgV4JCrN4P39N5TXcZwmJoZh+Eg1H4ur6MXrsT5+Aj
8+vQIj0xTGl6gZnujZxmMLX1bePEwji2CNXBQo+GQEx62QlGBgScIsSprXFJsUCWo22mMdFux3hT
5Bmp9AHt3MZoVbn1ZNPdtE3h7ArdFpe854Pt+0vpSOBRy0v4TeBxZFO0dmml+wofWfrAPodP7tKk
tUJn8P4VjpxoxY8WjTeXaMwB5Tpmhvv8Ba03XX3aW+lP4kXdB585n79/lWOP7CAk+FWhTCwV9F5F
pOGpCxR1feIGjn30QUyISnOg553vb1K2yBSWpklw4lsv8fBXU3qZ6m+GxszsqUb/Q9ifmWa5gbLf
7ssRUuRQbd4fmGOXOAgBhanAQ8x9uu+heaGTB+khqZGcSooc+/iD5Z91+YSfLtvmLKPgeDXFuyE6
kQE9sm84NNTOTLvFUpKPHu5BdmOoU2/G5+zh/WE5tt8/NNQeq9g1vIEGLDwbx8f+jk6oxQ36tv3a
3PZfm28nLrOMwy+esDxY77qKwV+k3AT+bnjHTIt3xAqMmbWLKS9i2myfmKVHFvKPltw3U2mMAz+I
6Q/d05ECg8ttgQ3uhmAVv5Sn9p/HVrJcJsGbayzm1Q60Oza3Efa2GK6g+GGnslX1Gf15MP69UwXZ
I2vuUP9QdVmD7TLDVrUQpozzrnNPjNORCSsPVnNiWuMcVBSEegOUG7bKxpcCUNb7j/vY1xY/D5A9
GN3so4C+bkuMJdjABdaHH5/83y/j/4Svxd0/p0zzj//lzy8FWLU4jNqDP/7jscj473+X3/m//+bn
3/jHPn6pi6b43h7+q59+iQ/+48Kb5/b5pz+gno3b6b57racPr02n2x8X4Csu//L/9Yf/9frjUx6n
8vXvf3spuhx52ofXMC7yv/3xo4vf//439MhvRnf5/D9+ePOc8XuPGJyhMI2b9vnPv/b63LR//5uU
v0nPl8KTpmUqRyzZ9+F1+YkrfnNcU1nKFxK9jO0T/vKibqO//80Rvynfl1LZrmf7nrN8i6bolh/Z
7m+W8E3Pt13XkbSK/e1fd//TA/r3A/svuqXuijhvG77MTyufT7eVZzu+bTlgySgCLAv2zaLpg9DO
tQvvQpR1czY4ECojy7cW9Ly7G6qoO6Fk+Hnu/fN6nmtyZ9KCb3EY2IRs/NyHcrrN0oqELgZj88Yz
wuBUC8hBFPjjQp7l+aYNfFKZB9FAJJVXGJ7wKLaPQJqSqmv0rnJiDO1CSIsksA26pyXUwwI8kQys
S536dkmTPzXZEwvu59XMd3EsSYMAw+t4LkO97LDfDLLjxJ5wXKw2sS9Oz73KCh9l4uEzOc0E9jfT
748H/PaB/hxhf1zL40EqhLUKcdTh7nAEd1EBO/O33TgahPPKvGtdgLht72efrLaOrvJoju8M0Z/K
6xxssv95aWasyR3aULsO+3sSM0pdS/Y+zDRruEY9Gt3zjqz3cih4l8DMRbniWRLce9A3txHjvNNI
OB+b0aV51yxlACe+yJ7eHxBrCWv/frn98bU8E8GUbVum+LHZfTP6VpknveG4/tYtqvLMSyN1ntsT
6tFJgCAB8YLuCFMjuwaWYUD3hpVg5FeYZcnN5AR4Kb3/ff604hzLg4TgME6ez1w4CPE5XrCD2y76
/XliG5uklaQzOqnp8h6yYbgownDWJ675p1W3XJO1jvEWC97804k3yyYpZhyqihGjYa1JgcscktX7
d/anqSc921RLqDMVB6DDAh0w4cYzYpy4VVTW9k1n9W0EziztcmSwRvYyGlnqX/QiV+V5kWYYab5/
ffbMB4+aoOJDbGD6+Y6t7MNSW2KgG6+xET0rR1Pa+OulsLtXthKmwK+h6Z57johfx5lOmAo3jycn
Na362p/8CgOJpiyeaaTVrzpclCw6ylzMjcy4m89w5LLgN8UNyKFA2uyys9iIxG0upL4dEhgYkD2d
6VGHmVk9TV4r7wXYe1w8nVB8d3J/bG+NJutMRLEUIJ4StOslRnpjRcXGy7vJhRUx1RxxVKuRAxlR
2tTAOISHpLnqyfA6tSXKNThu/zomm95ujS6FQyfdGWCXaDGPSNI4ZognqPyVdLFLyoVpD7tCNBG0
NaOooI43lSvlbUXG/6NdqBjM37godccmq/xvGQxFWLh43GDeua5LQ9G0HOUY4hVmipCkaQAkbkpL
wJFEv2c53zmEOtNDX4OdOJ/NRjd3UWXN37OpFAVsjyx6qcxwNM7syHVMPMI0fQ7eENN1j5Nda61Y
ldRbh6kVXwdHsfvMg2j+Gou2MVAAdfhxEUjQHNRD2X5JHd9viRoZR6hxNJMvw2yMzqZwzIXmK5RN
M5y1CJYF5EcP0zOOq6uhrMIWSy+C4Sqr7Ni/MmO7brFH8RPaKA0fkEsyCzA/s2E2zqYBs5rtZNA7
xnnpCgNquOimfasGB/e/Bmv3khMXwOBAuQjFg1Kfa2VLdoEQqOjLb1oI77ZdYRyJEQAo/aloyHIH
hey/14UfgQ0gLMpLM3OLUdE5pQEVqbS2vwgbeyPuWg7RXeSaBaakus7wKbKChK6/qI/Mb7Nf+xxS
h7rIH6YyDqwrVzWWvy+U8GO14/GMCQhA5LGfOkZv3IVuq9FvmkPjwUstiA34yMcVycF5wH3AAvVG
EKKoajtuuSXX3DtEyawd1tUYMOtap+VA4CUKRU/hDhR3u9QJMFM04vQy1SOUHNiZC3OAtz1eGIZP
BmpsepqAlCdKbnyefKCHPj3h26Ip22g3u1rSRttoHE+b0cbqF7Q2jJTaSeJHSy0apGkqhk3nO266
qVw7BD0a+xJ8rieTXVCNONGA326R1CFgqXEaGlO9sVpd3QDqoqoe51F3QSg1uBfHr4ChVNppwTzN
+jm2GzntcJWuk7N5BLOG2CSioU9YCZbSEibkSprt9Jrwv+c0sNHbskWwxGemq2yvpyjPrasW88MC
FYWPacU8qFnjaqqb/mts54IJ3qsh/DbmIY7qbjIGOGhboMJ2PbbxX3xlpXrLLmg0dv44RwlZzVLi
qeiUwALCsMDlYbYHc6SZG9rIEsdwekBvHWAZZtvzxswGKuCjCkdxjngJcJ+rMYlMVY6tcdK1pYR+
v+Cl80phUtQgq6GFukMpvdUBI7vOU2BNkDoAnsvew+Wg0gPWWOA1sMrSsel9nsM4vtGiQ3NTlrEJ
OAJuUb8BPxsgIwHM+LsOHHExxJQmeX051nUxR/XXKElte6dnD9MX126N70bRh4h/6wl/lipM/HbV
GHUIgCu00CsOid1f65T9AaIjVZnnc4Wp7CbOQlcm9KiELhLvKYZHtuahQaMUbpU+5DI0nptMereA
XjFDMWarx6ihKARo8dhP2k1dOPFHz5oxDA+EtwSyIC2LBw0eijRmFARAxmavhU5oWcmEd4duUbpA
tX6cMYxwr8VsL5YSrdEHGzgu5O7KuESLZwdlqc8aukHHnZf3fnfdO6437gycfbuVn8JK2Da51p/y
Xotpk011z8kjHNROT7bxSlj2waQHoUELaSTs3/2U7fGarTKJDytucSoNTbvHstSvAMTljp1vCcNW
exXnUDrP63GGiE/zU2NfzCqLikukJFjcGEIQblZqjpx0NxhurdCA5liliE4YAnenMp8x+Cjs6Nou
8eKGcpOXH2YbjdvCS1D3tfQRReVgtrpr2VRyX3qDB0PBCWjWr/nfA0iJDj8g0PQthM48+W64JTJY
aIZYo6jS9a443dfe3owdNRvwqaraAprQ67a8GnG6xiouHntoMyUkv6wtKb03/QSI1ZxRRXS6g4oV
E/1opNcBpMzEgyrZD2Vs4xGD3nCVyJxbTIPEv8hnE0pKi4z7umC/AUShKWITZ9yomW6VKkvzagoq
N/7UGrouriuHlqSbYk4j2ITaN+rNQE/aDDsAg/pc3KKCGxZbdOIkkqjYylK84e3Bx8mrbpMeGxU7
gi/XZk4NYiIYURMymmGiPDSjbWd95k3R9jgh+EpekdMr6RLTpm7Hy3qIo+6z7QoXiX3a2y0ZlVF4
uzS1sgvAozXmLEPVTi+TalR+a8kQVUdbGuhGHFUVAzKXLjeBoVll3N2WiTaDzcC0/VSXvPfW1WDn
UP9VrPHMGZPhoa7ncHpqIzcf931aBcZdLuLmTkFxQgVaWYhrisxw90YdaAyDKbTglhxlcfjgG0YI
DHrOquu6kDh0i7FGRjb3pU4ukYqFzUsghgp/ZT1Gzee6RFYEq9HJhztZOc1doLC7/9JZcfApdgyd
nGtIsc0moATvouaTCFTtiCX/qQCHAagmNcP4zAMXx9Ywlh9aa2Scxw4A8pmZWiGUMLz/bqfax3Wl
mcuQ8FX6IaW5qoXCbNWT/hyVAd4xrtUQU4IggL7oYosBCpw9EeJg6QU4R88mHSVF70Mym1Tpvzhx
0j+NaZ/LbWP43h0rX3yDtRJhYGQ0EY7Mcvodee9875cJVlVGYNcPSRXRRDXHc3WTBFKVV+GYjPrV
6YvwQ+vLOcT5QyPzHrrFPMHseSHRKBMZ30BWsOfrUqXZhXDn1pchbyWt9HHW1g+NG5n7RHoI4VrD
oWRn1aJuAXS1kPIioXEY1XYasKEwo+w+NvsFpuAqzuZRqD6Z8OAN0IweDnbKTikGVY7vIjjyzLq6
cCfe7dt+UlArkswHYFnHxAJEAzUt7vQk4f2hQhMnXfxpDG/TE+oGbE0JMziNYxyM100Q6/M0gVm8
CclE4HUnaGYi1tvRR53mPF06CodHo7OxS0O9mH63vNDCyGjKUNz23vw56SQ0YpdXHvL+NqIDlCfE
FwrNxHySsaqfi2Ky0dy3wvoM7hmLYBXN0TeOamW7D2d2Zz0uToOq7323gEfV50GKwVs1yvYT86Hx
fk8dWnW/mGYlugv2jqA6tnXQh2xUE6hOySZrnMS9kGPgDxgJKN+dzmPtRsUzW6PiJk+oVSNktWFX
Zo62/Qd4cjK6snG3sND4T76JqDnLg2A3e7RpE9C0cGvUAuyzfd6ReWi+uqL0NOQoFTDUrTYFZqUo
CKKuH74acxojWx+67smIqyG78dmuAmwVNZT8zMZuL5pGsMK1MaVPeKWONrpiGw8Ue3K0t3bZvxZb
SQoj2ipLS4SUU4tdimnB15IB8PYzF65wxT/PSlS1hjPCdS7r4NV0qWZjstn41xMD6MP8G81uVbsK
xJCZB9n55KZJugNqA9euyzIbe5/YVZu5duyvYd0YX3jZOC14zUDDiYo4hqzTMu6/KifpEcK5C0La
a2J/WtTvkLiycORtYjt5hEBfq7o9U3Jqok1eJCAQKw8vt7Ay6HQOiwWV7MNhuM9b2i13k04aB3rs
1OP4E2jeyilWnBbCe78NN6VZqReTeQJZuGSVg4ptKQkLX4+8oMJZyZXgbfa7Gxf+tRMoP1jntWtj
KlbMHfvKMhbAncpG3cO4T8vzyW89iHHKaj/ZU6jUWTEsSGE3jZVc2xmzqRjift6GXWG9tkVOa0qR
mziuFLiYJ+cCZP9EI3U7m5etYThfyPbZznnAOr6J2kh9d0XCHQDfnWADJr5117nlQmtLY+bH7JTy
uvPKdOGlhkl0MdGo9N1qFle8BsNfLhtWfryznVF8an01DvjYGB1mJdNiAjBnsbqeCwuHTHx5MrDp
vt1xih+sQe7jNgK9nrXeyANInUZAijEbBMIe4aHf9k5VcmZq5x4LlSFaHNtM5C2jL2BSzrRrO+Bb
lYEvBxffWcoy4jMBMtTYxhyMzVWIR/InUiGRtzVGl0OsLkJmVFXHvbMJyE8/24m1EL1nqAi7Nu/6
L32S4vObD/38LR+T3t8wVWGuTlMCzqFqxOwt+LXI3k2tSQbQrvOuORe5qPTvmSvD/MXU3qgvpFub
7nkEFMg4jxIpMCYO2V2f5S5s7lvik+zXLn8BRrVN+z+aBv+jbPbRVPVP6e3b8jV/aOvX13b/XP7/
kNRepIT//a+08Z+S2k/zt9f0zynt5Zf+mdJW9m/k0ZRUZC3NJQlNKuiPlLb7m4+Rk2uSaTJt31y4
Sf9Kabu/ufwFiSGS1qZlKX70r5S2+s3yLNf3JAgx2ySJ9J/ktH8uyUnfU2y4TC61ZLdJ7B1k2NoG
c4DIxvAqC2JOKEZb7UajGnahmtJt3gjxyOG3u3szQr/Iuy453H9nGZeLSm6aXD67fssBl/5zjpfu
J18ljoIB02UoRSrYUdDFWknIKKwUN10NFmaf2iJka6GjBqO2SI/Wf5SC++e3ELYky2c5An+lw28x
jENVaDM5Z293EQNUCwRCwXAWi/dv9jUT86OPVe77t27JH511P9893Q1KkPz1TMu1DrPtcT0Zk+E2
xc7AUOapc5vrCfuT6UMPPQG6TWCP97LtOHsFsnZ/j4uSXEtF8F0rC8OmVZqM00vdjoPzFSsj8Ykd
Ng54cTLb8mmM8gQpCRyocmNJN6/PIzcR+sFNZSeu2T3iRFOBPLXLLL/p/bqLd7zOOcwanbwjO3xT
NSletIFljmJTCLcYroI4bdfG1NmfcoToaxevEooAmkwXz65KLvLMt/U6GQcPs5SQyL28ypa3gdmG
MHK0SJ+w7stfU2qnADoMB6NseTFj64IpwRC++tIMwHjaWKEOIODQBPo7Mad3pd/d+UP0KZ1azM90
a9xjEBIs3tHtAxnB6mIiyXdLjQAWoMzN79rIAFT0+QOdMvIhdLRxHpQLgNa0FjckLpKoRNBQm6c7
VU0/jqe3spohlUVYY1tV/Y1D9WdD27RrZFLs/NI22faFbFKnxdyQUzqn/1Zj6GdA+etFBrBFQvFw
bS2/tZN3GWbgLCsIXWs5W/lr6Un3xevLEtbr2Jsf+tD5lKmk3mL5ezW6ZZecDQbTZxtXI/E+Z1d8
3mnOKvuuy4tbR+FTPWV9tbMqY3qdq7JtLlAeOyOMn97CndUvQ33XjUaT4hfbilvggO73QruwMKWu
UlzkpDPcDnbr4lUQTS0PZZLO5zGagDRFXpeoS191g7qNyMf56zZNsUoui5zXdT1aiHQxJciqDyKe
h/rB5UGN5zrtw2+dbzT9vqpUwys+98WlJLWJCt2HhrttWWgeriUTTavzOIA+on9Z7Y0R14e1S0W1
uwrxHHtE7NJ9iNIkg5pvkIEAmNLhxleAo99GwvRrzGfiLOJ7JiLfqSiGLgMPRX0QaSTtcwXKMr8Y
e0wtzlKItS/+qLonPecYE4aZgeIfIrBnITnuXRM36k6z0S8SjGTgLFjy1hm8CcdQ24k5F3lZNLsb
x0lBAXe0DsMTsbsMaHtakQvMq849C0Ta1rBNSOxtp6goP6StU7obIZP8qyK+LjZDpTZwNCsTa+fE
EfYyEqXMhS5yq3zsW0h9QH0mXsKZTms8CroWc9GqB3K5VjUFiXXfGEBMEi+S+dnYJkW4tTqaejCR
TCOYOkbuc4Ay2GBmGZFlox0ZoiJL4oVzR/oDjxpUP9OZTT0Biw1ZFeuo1Q4pqUx73SVISCxrTYRo
Jcs3NG4V9i/gSjkuwanKbC/YemYi2i1pf9xQak8605eki2RzPfSF/zTK1NYPmPb4GmNU4T1WeTCA
F5f2g++aI2e+vBs16PIqZaCj2BWbIa/j9AurGiJ4mAoXMJddYbQeT0aUrJo68vzzLLXzPU1nQNPD
hIYqIn3SyAcIu338O3A/ftXMplFd8oq0661Dri278k2noTai2NqGKsektptmoWn7960eb2MxvZA3
L6MrrFxIAdOfnc8rCp8Cz4mprQca3f35LNHDcGU3efTBHbPBhfLiYe3jkOaOztA15i8zGbdpk5uc
bRnJGLgvRfHuaUrcmpJsIroHv60AuxQWlqwXtS9SdGmoivIrVq4dYDpLOm1LWnP+4IztoNdVFrKB
jetIYQpU4wKwhkPdW9vZxdtm3ftG9+qT7MYOG89JjK1ct98ZjnbnzUQYejF7p0t3RTT4X608mZ4V
THm4+MKVN+aoek6eZZDuSg6T9/CdahyrpD2o7RA4/mfXRIN4VUxe3IOSa1GfTh3gGalIIp2nA1Su
jaWprq3x38xelK39+8JSTUOGF0ffdUlpFJC/Gp/xbyrb1QQafGugO8J9ivrWSinPeHStWdwZuTli
l+dE+LN4WRZByCe7AJlwgoqOj5HEEG+AYd83folKSZDfd/U01rs6hJR/j8fEWOytMh3mfR0EBYj1
MoxiijExbmNCNvGtmoZc74z/w96ZLEeupNn5Vcq0Fq4wOKZtzBGMCDJIJpPJDYxMXsIxOxwznr4/
8FZJ1dVqmfVCZlpoUWVllZlkDAD8H845X+1XmvxuhuvrxnPSDJlbKsQ10+TsrFxiSh8yN1f3Rlvh
D6yUwqjBYoUEc8gOGWDdkQtpQxoWRmKjskmQxSfJ9qF1xxqergNKW6amBkNd6fihnRISswH3YeDm
hbzxMI0J/zUE2ZD1TFBkYUoglW3zKqoZ8EKBm6GKOdRIOm/LV5ApI7ZSLpc7r9dEurl9Uj2nsaMm
QAlGegyHzr0msjTuk97u9aHNrZrrwm9mvScnPXhsO6LDFyDaQ+6YZ9u29JXQaNX/DFMbQpTNBkru
SNHufmTEIj8wCu/IY41b76EbogyMt5SBCV+8kOWm9hpTgO+dcMrYxjTl9MUdS7zEnborhyzVEDRf
uzubsk3NXV1PbAeGGCr0XmSjbgjHjeYlBDH/dHOODwgsc1HuXZ44BJYIxM9HjbpD35lB2cjTCEmE
P4T9PQSZvcnM3AiutTWNj4ybEn0XBDqTu6FHFL8TmSAvuxJtta8moujXKfBtfamIqp4JxNNBdBdS
GjbHBjIZxYIQ1Wc3mv05SI1pPHQkc/Sb2ardC8f4EG7rpvPfVdZKBbh6bkBA5NYMR6NNoj+J2DGL
uy6pwCMCswBO6WkQroAcw3jgcWENf6ZQDoipNskBPvTQ97qN3VHVriaJq4HTKM6XZSOO2swb/iz7
ulj1Tdf/bn33XirLuKu6QG9RugZvzGaJDbV+tsLZhq7RnkyFpiixO4hUIUMAZs/E3lsgI9nZHay2
sUj8rtk1eEwSzTX9KeekaZQumkup0vOcN8F7wC28Guhtv2wZRqdskOURZb44MFUiKrRlbFXVg1oZ
RguesMzaPz2/IL+YhIwfRphnv2IUCBDWmHjeKQzi/to3++yMQNL6bGVRnwwHAYIKa47vBGyoHabJ
G0Ns80fqqsdBBzZL24ydZRFROAxW/ziHJIpbXbmrVX6OHOetWoa3ebHccYZiS5u1Dam/oX1IJwII
U9GwcEzaeM8a4FQ3vXno4tjfTJ5JD9C300FizL/zWyvdGp5RrP3QSLcJMe/XPCjuqY2qTbugwIQZ
POo2oyxoBmsP/3cd2OGlZjIABDU7uVa5z2SsdhPMlE2Ql4euYGwu3DvRAfjpxPAaOALQVDK08NjJ
Q8TRl6xE0aRbZ9ThhUVSt2N70h94PHx1YZXtGRG9NYCK2jiNDqYfvph1Ea68Kd2OVl/dZxGBEjhT
Tvyd6DRBvSDOOnut4tpkRVfa+2zC8O+ymJLNrgmLG1UziYyGeYvIPmL/4R7ioiHyxQOfRLRzemI7
iB62ZTsfK+b67kRgBS9iDcnWO0UVKbNJAbHIIp9UtpVx4RsETOxZ6aOcHeJba9uVKNIHMmvwoCPr
GMBr5qRbGeidALRaDOCUeqCaH2HZ90Oxtuy2oyA03PfWksOdXZfeM0ZK753zTl6ZnL+5c+8+ODJv
mdaY0VZVfn6CFvZgO4DfGzd6tlxI71FPWiQt39qc/Fefaa7WUEdpjdp3ZYny6BbeXhakOlRu5Z4c
w2e1NZAK02fzvpY5JBP5y+48azOkYK21vTdaY8GuqNe2RBsMpSuEoTSrvdKZA3GivcxjerTkmLBg
klABIC6hxQX7gAkaZVd2Cc3PgGVJY6GgLQx5UFb3rLTHQcfPOjUoute+KK6eR5JoE1g/qWQmY5Vj
XdyWxei9ttp/SQeQXCPwKZdo3z0gs3Hbkf/OMRQTNcxlPrV3WNXJJrWBlzh54TyKoqju7EDcptl/
ZNEPlm62vas3lMGHO7A8GWDqAWuq77hGu2dPZ2eUMWdVRuVZEgQ+DemldAQ5+Zlij4noeMWegNDO
NvOOLvGOW4doyRyiSIf1GEzhsDNDa8HXZkTake0znESo90KIR8Oe9lnSl4cGUA4R7UwPp6mQr8HQ
A9xwiMR0VJi/TqVvX6EG5mpLaJu4StlFEIM0YIfCs275gm03IhijHVgZlDkJWcdWU+6NeXI+Iwdu
YZFQW7HGCM5dyZrQCM1sF5F5mvcFSXehUidkGafKTLlCnai7KcAbp0HOz2YIFtxEivFrtBi3e5q5
gPIrxNW93+7Yz54EuZMEzxjJqcxs56CYFW59pBXraogIQK8mWbzPynya4HY8dw7H3RAwUYh4+hM8
7z1r34of+xRpbZHlFMG2n28is4Ul5CTVZsqil9TWdzVOm91UpMAzq3IAH+axIWQ613q/YtuLLjMP
8DuHxJoMlnEOxSZMLkWnkx0j//3AV7M2hwqmnXTMre91m8oCjZJJQ3Mos02fndK6R/rEo75qUwI0
jWifhBnrtE4k7NEswmgsMCUna2LFviKys3/3w7i9pbGCHpvgZea8jFaC2NM7MaX1Dtz0HV1osnGn
0XiO5rTMaGdK98P3x1uYtOE7AoZZ0nESBZ5eB6mCeiHKEHvf1d3R8sxTxc1DgU7e5xia5ppVifvT
52u+EA4KYs1vS1wPqiOBzA/gtDpxsbMmo9vD+gZQ48btc5nmRERi7UBwsIS4ZgL1A9XAPEfZo+48
6DMFiIGqDtjSMctY9YwT7h2n9w6FyQx3cmkRCsAdd1KyoaxHWL0d5YPNlg2iQQSFQLbD2alYjGR1
0kC18353TD3BMBGt3QoiV539rNLdCKOaDO1eh9sonNWJaHT7lJdcrg1h/6gEyroYmTA4zKOHHtXV
k3T7sVHECzONfxCOGTgNCJFIshQfTUQRj0nbxyEIUUQJgqxgj6fDEgSrPYgjurHZ5JPJiZ+G4tBt
AIFHbJzi9YCwDOrRHCWUz9sht+Wi8CGj/SMIo66HGWDkrog349jC9BXG7KlgZzpMFTnMG8gdzi5t
Y2b8v63BisMH0dQ/2qGEfpvYicusOJ35W8FlMM0OLafp9rpjP4dKepXnIbZY+qak6v1X9nJ2od+z
Li3d8jAqv/HaJS9UBxRIiS4TGBioopxxP8+uhZyi95wigOvTsXyYGXc3+NtOrAAbJ4VKM/cmuU10
jaNj7OT3ejtlCertKiuv3uJGkUFXCxtlE/uBVZDrYMcWC/wy1vZ1I+JmrSK9Dwv7N4duuw7RaDzp
mogGOH6OtRWJAT9WjAND+AIIc1h9VapXO/J6CJL36x+sNbZzwMJs8Kp7TbRCWpMblRLACqiD3Uw/
p+TQVgB5ap4BK0SMzi+EMXpbj1yaNWthFB11d9Do4VkdWr21hA8O2KPh3hZuU5y4FfUuligAEqcw
Lrh56CE71rfVgO+XLMVg1VYmUqfBNepN2Hp3pEol6Lxqk/sJ4SokMk6S1mtvSdc4vJ1mVD+DOa1g
fLU6dmBQg7SJVE3vNFpGeh+WU/bLMqIUwJ+X7WrhV/VW10QsEaSHaGFj2hbXa4xmJd8YjDGJBIwF
E4qplvTDMyuKccUUklrCChUCFBnKvZvYcb9Rk+/8lAlSqQ26EXmy+Wo3bORI74GUSkM95D9MtlGr
ROrxXDeDR3LvdB0bkR3bTv9ZwwVOgTGvXd3vRIFaiP3DVo5TfXTKBpQzGiy0TNV8E/MQHapGx/dl
pNsfhjTXhs6pNfJZXjOLrmNFufplocPLVs1gN2fd9tbZMDCdJehjDCt0Nw2PoR2c8csQFMZOW85G
W2Z5ymWe78Oe0hZ/EGGhSbfQYvHh+Y+mO7gs8rA1xOSGPdXO6L2zt6fl9SDbN71HvtMQW/vSM7pT
k9g/lROqowX0kt58+uGBkAZV7xF5O8MRNNP65gwNx3w3O2dz7r9Y2gDQbOPq2Pow7InlbY5CTIe0
tMZbNUAnTbjV72VSe8ckC21acjUhQqwqem3fcYxL1wB13QwMNh6iwW+RH3JV/GRkE21R5dYHoyiL
tRSmvzGQT7At9KNnasX0CG6ei942qoe6tx89AUI1t7LiVoW2T8ETjSfwZhYiwioBwOAVamPEXrFL
nCRe+wDEkKctEh4DulbM2FP6Fw+yfUKtPUcnm1ztfS4AYmzFgiJaSLDnOGsM0kJT8jpBGXVrs0l5
f73WAJ2qoUX70f8yXV+9zBn/xE1DUqD8b0WROxCSYBDeWnTUwzrs6yeEoXo1TAQOhokkAlJall7x
PCD6lR37Xkh8O+lgWbsCuovy6p0O2/ajM8W0GpjgHtKuojkwinnjjtHARlXUnyktBliUmGRw05X7
lsTmq7Bgn3RtlO+McObhn03dTzr2RSUl/9JMTd8CKosIa/OAzARhVTIS3o6wUG0jXzXQxhexK6//
mdnGuHXp8N9aj0nl2o3HF7fMSLvLOrh2Rp2TYjeOnIVS1lujhfNmMZ7uB0ufIiQm0TpEiPUymeXM
p+uDFcpBzxHfK/aQ5+GoRthSW8wEP9qG5peQOOvTnvVX3FAkM0IuXUjjRf+E8OZxMmO9Jq532kxE
6F6iaoZn0RqL7IdSohxAgMZTvEuEk2/TVLyyhQDHMdfeSk8U+RZjAeo4TuAgAYxZV719Lpp2PkQj
4GO7bJHvzGV11PgAdgWqzfsxdryVE8ADZXAXvkyL3M3X7p/dGJUPTgLuz/csyhBq7d8Kec8udwx9
7fMRKKfZkNhfQr1AMBQfbFYktyFqX8dUQ8UyEC1S1blBfBIL6s9EB7CJSn3k2iofXTyUR5xCKPEs
AqDRRA+IT2l7Ihofxe1dBm392ELrJGjKL7djAp62yQpkUXP7q7D1CDYykGdmpsEmV9I5ssdXD2YX
AXSrQ3ii4NOznVGgRpt8wOEuds7VkPmKbX2nnQ/Pdo19oa1YrqrKIZId60PzyShq/p1lrndCLMfh
XXAsWBNa40Y28LA8z7jHKtEfjdwgBovxFUSGoZXPjAHKnc36YT1LBcNAd+fCKoo75o7oRgtxQIYY
MP8ZLhrR9joAmutLYzq2dTM+pFEiD+UUxT+DbxGkroJcromegG05YjG4IeIqKUhzHqfVBBhqrJtj
wXO0Hu0nwKflGg7cDzLg/J0s+XQGe7xOndkdsq7e67JkMSHcG9pJrmjpzlAautxsLhIswEdtY4BA
GGehhkGw2WQ7zw/THf/cfGOCgI5z+tZ0UoSoA4N//1ibkaHXRlio9US1DpqGCfHJq9IyPrrf6lCw
zZsZwQ0iGxV/UlhM750bcmaZy+opdO0CxJi3hU35s08LOnHi8vy8AfhuewT7p+pcOW6+DVyBGqVx
KYQnp2Ik+a1QhQNhxDs/lKhhLZ8Wx66tNYn3ZBTY5ocdJ+WOQFX/z8kpGs7iatww1CyvSK/t5wgZ
7cnvIrqn1ElSlGCGe4saOJxZCXa8ZtK2Gvu+ooSjFsAz1+tjFnBjukouQuZ0eiqVrbhsZutWuWO7
bXyDAzipyNpHPZPzIkWbPgpjDPJNnAx0rW3aHohHRYgTDuy5RospaW6K6mE08uqnxfm2shV3I4Js
EtWSTjrbJcl/21qYjxAiymfmL92OuPVmPRhOdJdMtGANmsefILL9C1um8DTltv04lab7uEyMbsx3
3JOdNvVp+tYXg8roQNc7IQ6TUNx6TrVnYvzZfBRktx4oVxVAKBJ0wHeOj3ZovzVemf3CxYNoefgW
MFvB8rEUerLe5m91s0xKjhVeEc1K605vba/nn1YWeFhbFNS4YtbF78lLWMj1QcD1QXsaoGJn+tY4
B3rsoF7FVSJOnRMbZ0vl9Sm1RH/OUliq0Zh3hHSW5gbp94LnJGH2ue38ah+mkHGQB3H/MJJZx8WA
MDPDn814+C/1duEhZ3lHBUOAT7A2jAlVVvmt8kbSxIyJIHkEb9z1jlAt886qm/fJt0rc/FaMF0wD
o7WmVf7qxpbmZk01zewtMIP2bjQD0e8KR2XTqp5tw7qDSAPpENoX7IxvPTpLNg/kRJwU5baztHpi
Dj8f8rBDtoryfxdrx093HoOU6zQABHcUtokV5y9PptGp7fs6Q9s+aL/feEHl7MJR21eGtZT/KGwY
sX8L5CEOy5fB0JMW7GJsxMSppTe56fcn8F77NqoMc9uqsf0zKBehPdpZxrpEkz7rzKaMTZfZuo2y
bhDmPqzqp95M2lXuYUyY5DVdmER9+Kg6dpkoTTdyLp8T7b+F+n3GF3Zph/oQ4KQA98QVvmlHccez
cY3aMzu1BIO7Y89KYWYCzPJ3HzAPZbKXnga2Eas4j85Tykrai1163u6ON7xy0ZNtPDxS2q6nXWpO
1c6bh3bdVWDT4Bqu/EqswrR8cI2SHQZ5+VMrr7Gqdt0485jsRufQd/bjCMsDLQ5QNOydsOY0aJQm
/VWE5A9nHkdFQkq5i1LRYlZxCJj5x4WERaq6HWJY/pz/hIoxN/vlo41GTBjYfyW2uMGoF6NLNGwd
TFNPPl3gNpXjvWmQihLAMQHNCFYuQwA7qGtidtc+8sG2dM1XSOD9TCcBZlCmN8RSa913R9tNL3nv
Bpsln3UI5LpWY3bQk+k/wP2+s/Ku30S2QliVfzhBcO9ONhNK7wokrQYO4X85KWqGbmHeZwjFb8Vk
XlQx/s5jPawVT1KGJB70b39fKNA6dYCQN8AOQPystZBvwKxFJR0vWv7kLlm8J3TuqIly6SOY6+Ql
DiWYt9oB01sOauNEdb4rGPvFM+Logsfbuo0dUjQZvWfGJSvTW+EwfdGaCjZiSb1KKOjXcWwWa7sC
aVcUzU8+n8PUSySezk8nlEquhaj9O80jZE/FF3GmsH1KxzG5BIMefnIjEMhvlViNmp4rdBYj+43W
G0bwWe4S/GSN3Ip5EHMrT849/StG4VRMbH0Y02KAUd9mGD+zzKugsGHma8FEL6oUiUWJZ8HqondD
FfZ2mU+s2Hu/daJzvpbn17ozi+x3xAZGnzKFnYO3Th32IFME0ZeIxdjIYHHwQNSIgcZuqG1P3Pv5
BGIQu7B8wlEVThR3nVdgZgp5eJ2askriMzuipFjHbm9+dTxPV/+9LcwxCcgXOEjsQvkv2y77XeTW
rXr9P8tT7H/vuEMUE4QuM0WXySeWWvNfg6dw2IW6MmV8cNpQ3nKRt4+DVdM8mbQT42YMStMHEt/z
iSddxwy6RhZANGsbRr/KrkIm7pTCgKyc5yBEhOsOj8gXFZ6VgTnGCj8pIE9NjG+67VFcwoIMy6RD
njDWZwfY+a9yEsyVOqdHMkK2vLVVfPt/9xX+f7Xaf7NcDIX/9J3/B73afdPqqv/b0qp36m//42/b
ttJV2/3t2ED2/PxnN/fff9RfKjYMyH8EdJGWu/jM0C1x4fylYrOE90fghsLzXJebRSy26H9Ssbku
DRLyNrHYbBGC/V3FJsQfgsudrbsTut9X2n9FxeYFS/jF/xJV8WOQr/ECfNM0g0DY/wqsU1NREmWe
ez+0a31iK8HuxyhurRFcX6oZWB9KjS+JZoGSzb/OVjHvoK6cW5NZbmL1FwK6xecgajT1JJATbtLa
dCt2fWsazFLFFIyAwHX7GC1qFNor995MgaHnDAJXYi7OTQ9slV0dtO5uirdxCLanm6PfuencfIUr
rSjr10JaGX3AImgy40+QzCDqjShYgSh8Kqb4SG/9y+qdm1IiObDsZuhe9ktSyeLCKBx4pOkHUbtv
EQu3Fbv8lNFy8Kwrv+GWNOimoHkyEGffXpn4YsMpfWOS/GLX8Q9bFm9VzJTZV8HRLox3aflH0eVf
XVSh+zPFFQTUzjYcfaSa1ivHbn5OWhFlqZX1WtTZR2IFz80kIJlhzjFtfvnYcNyQW2Z2vrF1SgW+
o5R3smswNAo72ES1BpqUBu46seZyb7ZM7TrJq0stqjZ8iS8kL2MeLaLnzsspDY3EW5UOH1Zd5l8c
bibwefPFpK6E5NU0NPwWHLeY/xpE+ukbzVIs876Bgav7CLXgOvKHYEOa/UMz0xsimM1XZlHJzxgh
JYOzsjuIvoneBuVGrwjn5K6DO/6Q98BJ+1yJTVwZG2UtEXVjPizQMvoOHYtT2M76GGKJXzc1gGhU
f+46Tfj9/myqD8+trNdOcQUkfszUcc7Vrp7ZlHtm8knO7y30jZM18KbRMRVro5JfpSG/2Kl+oSaA
4urAFJ/YQ2fLYDP26Wzgj0dH3PjGIenJ5eAySdZtGJuHeFCPflaWq0ZZ7mGaKUI6nYZctYKCfuTt
cy+gEuz7S0uo9QoXHsZPG0Z4bE8vfSDFvkcpv2LKqY9pO2UnHunZrgSI+zNnrLeKJRdYHDUADYYX
nuPT2m96uaGdujUicldx5Dr72PSuHIaIFpSof0OwIYM50OkqVuJGrqPamr51y6r0k5bhJa153RjL
ZnLjjPFH0UHCaluuorib9NqheGTRZpM3aSSwAPkpMKceSu3cMpRxrBcGvkXhUKGGZGaDfY6eozr9
MGb1BHILx0jKZ5ApwnW/P/NSNUhhLPdmUMShqGepgjNlsVQ9mENPeE5+thKrgmZbKlpj7iSWSkCG
Sy52ZiEUm6O7FzZY97Ti0nXxbGwMY4jPTBSOYWlycVflQ+34yY3j/sowTjJdUa/GiOPV6DFlOZV7
qNrqyUSecgAo8FY38wuC2nw1mfZL1HKdoGHBZ1wE7YbW/5zrUuySGDWmIi2ct4nfVjVohawkaJ6R
vftgzM3oGTBUs0lxRDCqdbe5obeJ4L1rs7vEQX6eFa/Xn8LnxlYPVc/1xPl+rWfekznw26WkK28G
cybHsx02vo0mo3LxqKmO0Kiq2SC4LXCz2v06pY1H7mQka0Se0dv386/CS7gSZe5vGQN5a7gOpD9F
84tBmv3apKfYYmVs1l4tQf1ZfMd1PoZrNDcucsTko7HFzTRcxtIBc/qyKAUdHwt6MwE+kQQOuxNs
xSunztW6YG64rrTFJjruM1utGCp7CK3487hqc/Iqg3JVhDw8/Fq/lpZ+Rf1prqA5NPjg6mAzTuWT
r1VN/KtoHrPli0Qrv0OoZm+NpAg2PFNfaPiYYjbBc9RzCpi8mJVf6tdOclKo6F148qtwB32scmBj
PuOt7ffPLh07Q5HvHvvOf46yOd6iG8k22Zx9TH1ubpoKLGATV/0KEzAQw6HEQDk4+1JOL1GSftkN
/OU5Mq1T2IN6t4xqPdBmgKxEEVbJ/Axq9lwDBqAmdK5hM1wcLC/bWXMsBSJ9IwfuVXeFfWoDNkhA
rV5UA0FT9VyItksEuzNA6ViXnhfqXYliosYGYZTTuklnfQlxJe8SczJZdtkJIV7B1VHOrR+478xY
PYVF+VYb6Y+0xqUQS64FSsJ443d8tSKqnRUu82Ttziz0sNRerTjG1j2X7ZOTKX9rtyl2SoPv0uY4
GLvmNa+H7DRY6aeyWIPXXWuvh86Y1oNnO6ccIdQhtgVorSCwsDQDlOwHtJDtLG6Dk4V7F9/5kRyF
bdyT4DY0iu828p7RbRcw0RiBDQbXS9PKrxnt77xMTtzsbeRlraeYv5y6yUc88U9juzyn9fRitN61
r+p6n9q9f0gCFr+O4AttY/1azHnIEptPgrDbP0MEGxs8FMcyzN+4Dl7LkYvaF/5zWIS/I0N+moE/
bm175umdgCNwpjl6jMbyIc+mlzhXr1Ez0egy8Lw4Zd2v3AZBWOgZf3LSNBhxky/DNNpdXTC+y4vi
jX3PaVIepnUZfxrx8tETM4DkWtIslbaxGsbmFUktsMOY12jxMfdTFB4Nf3oZaeeYQvQVsRUFXWRG
q1Va8Z1nSuN5gHe51ULzEtzsMx/jr2mMd6wwPrOOp4yqZHcwVF4dJsVKDrsIFM6Bsw5fJltigXNX
mDOYR7ZK3J98sRxYkqtlEEQqDnxIRvoVJtxt2uC7swbOwIS+muYp+egd41S43M5hYTx3Lo9y9D/B
anaXDwR5JxgMrn2cm9kyrlmR98E9OQUB1kRdrwa9fIKyr7DexbTttlkxmhBuNF10b4kXCzEUBmQe
uu6g5LQRVfLhOpy8rZE/KLQSG9O01trhrYcpmwDHGF/wmhEegCKCYAZGenYWPbNrubUJZttw1mT0
udwYc+07e53P6hq3VgOUXcp7MEXjaXlSrrtmfEnw/r3rnuUfaqzXpb5rEsz5STaU+3S28NxTW0Fi
o6hRLNk2NmOmnQ9vE3IJz1kWGuXKoBDc2nl+JgjzvZoWAXxfvRUVdjjq5n07tHSeZfyZwB4oRx5X
WcbT30SWvq1jKkcnKquDO3n6Yla+s5tqbW+lCJu94fCEhJyIT1FxabI/zVep4Nlt9Lq/DojJVwij
b2YKOzK2rXPic9egGCMTGix1B8+2H3h9k0kumPQYgM9Jz2FAlhd7QT5u00k+dMFjJy84eMfWJSxh
4l8ik6/W6MqaVe7Lp96wu92kuVAzwczHXs4Xz4k/K5W9xQOmuH4psSUCMbAOWFN5ZGUbYjQShnjF
sJFR8Iw7hXLaI/ZynK1jrBG+IIudP5D5MllzJuMjNjnMhELm2Swpjxjux+P3wzBhs7AlLulUSJet
HWRelkXTmqLnBQljexhGu9mHkZNtkx7SYOjm4Q4ZIpxIYU13ccn5tjxY4oHvv4Zrs+wKntmxs4Jd
7Px1At80sUeM/pqTKE1HPsaMabcpZbv/7tH+LzSs/6kJa/ld/zNk7P+NvDAMQB6Go//cXPX3ZvWu
K98bmWja1X/8z+R/17D+9eP+0bB6i4WKhB0EvQKTER3jPxpW9w8nJOvKJkvDp2MlAegfDav4gzrW
cXymLeiW7SV77x8Nq/OHxw/BeuWQUSVC2/6vNKy0xf/SsNqhs8xXHKSJ0F7oqPnzf0paqqvAY0DM
ZsbtU8wEhqASQD/iuekH7briLk5oGrtafbAjCHdZ6Vcbjm7v4tlKvWP9nLZtXc47TjD3Ohk8cr+r
8JJt90XQoK7wtryg4bC3Oiu7XadbnvFSU/kU8bTvRyc5zOyit64ZCYbTQ3VGkosdiM3mfrYrWqEG
nVoze7vByt4dv5yORZPwW2Z+WgG7i8pQyU3VinqDKCg/FD5tBMqIZjMgTKYB4Vw2FE5zpXguzJW8
oyYONhbxJP60dKcxhUZDlRPOLBWDzNWc8/mHNTm3oCzOiU4/izn5wP/skEZYnMFMvgjJU5twoF1Q
zb+afElHwPfQhfnZMBEiITVP9h6xEwBtqzfWini7qxZll6sUA1y61Fl4pAThpGYom33ZQXQSbGhP
fmvMh8TNPuSEGbaR1VPs95dRLQ1eQk+d9HTODBiWB3/64S8nqYxJyAwkr19pM32uKW+OSZHI+6Cd
2xI9yDzdRW477b2ppzymMPnubHFbUziNfrBffFMrLSLrPCrvitWEJtcbH1T9Zrb8Njagb3lPi4JT
hcNw4FNY/i9Cjd/YhT6VE2zWuVVbm8AkjvWyYL6Ycnj3xu/v9iawzH5dWu1FTjzbdCF91vgCBYD0
nruSttTjKEZb8VZTUeyYSo6nJgdpP9uj6dI5I2er2HBse0zXa9Bzi+7E5Jjh67FDaqXRlJxruofg
naVfyxggm5bX2OVvYZjJTRhbuJ1NlApL/5GkcMnzslFvKg3pjixq1Xp2rDN2p+owBK64TsulMzrN
JUQgvQqrvjuPUdedfS8WNbQIqplV4xf2Y05p9WGhk7gBfXxlG7y3ky7YsHk4VHXyobBU0sNVT9Jr
x6say7cm0k+RYJdIuvFTw6tNa05Ts3iwGjKc5mGUu0Yb2RZV1IffZZ8TOoONEDkyVFR1K99pxlNZ
IVwRy4wjlBxihTROku0NmUjg2CXvty2zT7tyqWGtG+UJeviiymC5UgZlGSddM2XJtTJpDSrbBdyB
ofylS1KK0sjvxlWUcW6mU/5ga/fQjka8ceLySU/cZ1Mov9zJuvWYZFZDl3PZJeWXq1hW5RJ/i7Bx
8BCMU7KoEhPKSLq2JkXXHBbDJU0kKzkmKUZMpZCnfLQIvjA3S2E5h7AdKtInpvgM8K/d9ZHrbdt4
vgwu18zo8n2aCWVFThYLn0VrndWYjPeJjcJzbog2CDNA9cptcPyEGJNwNACEt2i2zIwf4Do1YQlB
OuO6o/0sZf3Kxkytu8lbDOuMGOoqlp9tFf5GSlCfIiP5igKx/y54LR9pmaB2ivvaffB5LDq26Ry9
shDQlRknhTEfQBfkzcaO+Y0ENVHs0QzxSaKeC81LzlTrUAWZuekFKHfpQmUxG/nZJ8NlLLIvTNP9
S55S89govdGKUU9hUIlR5MtiPaRtue9im7lfDsjWsfVrFsQf2jbfA7NHdOXUCRKipSCMumxnMbZa
iYzRQyYqm7w8apjA7XnSlow2KjTrZLVQ+qnJrU+dmbJ+Z2J2TxLdfAjGqH7t6Py2AYyr87+Rd2Zr
jZttlz4i5dKsV7uWJ9kYDJhxRxdUgeZ51tH3LaqSUHxF6Hy90393dlKhgmVN7/A8a90r7bLqucjN
dtGF7Le8rj28PTcGNob5ZcORJnilCCeAZxJX41ZWeMhYn4RbSbCv08OQfZPe/ghW+f98CaIp5gwS
/nwJcl1UT00y/lxu1O8L5D9/9+d6QzH/0C1NyLJpvCEl/yKXKoryh00x3Zxhj1AFdY73c73B3+gQ
APklWRFIu+bo7Z/rDfMPTcU0PoN4ZVtXNaH9m/XGB8SnNDvQdTCTb9Dkd8uMKui1jo6K5WrVjmQC
8DTmMlW9m0xRNhLRQXqRQ3S6aHEyvLtKv/F4/9pI+vuAH1zVaT4znaAquGRtL3F2b1RMNQsxhbfo
CJ7/+RgfKJp/HeRjopPsK31AI3504/aqn/SlnhE/bJhL32fGH549GvhdqO4rcusn9BANE7LufZWs
p+DBf9dz+PvoM9vx3TVNTNJJyWKRXDmCGZiy//UkqlXTQqlTFhdHWadQg0CZQp8jDelZlm6/OO95
cfh3t+PvI89u/ndH1mwptLNSQo7MMCnyTVOFrtEpwNDoNsjdsadZasXmskJh5lE8++Kw87373WHn
e/3usDFtkdIQZe6OFGou2vPkorkLqDDdgkEOvjjIfPF+d4wPDFpJCdSmnnLPzTptWeg2C8V+M1YX
9CyWbY7GgILTF6fz6xL876vI+v/96RBKI9tlPwxub4oNthqqjxSBwOoafnhMUADQ+N8wDLMXORka
YpW0Wn1x6M9u4PyV3l1JE65NMCl94+pI6jr5CFpsY1T+FgAjJQna0TVXVN+jo18GpvLFpf0Vu/D3
+c7P8buDCnsAR28RZRirMopbe6nBZZM6fWPzyuiDt/EmdRH2+o89K9vI3+OSfw9kF/rHrQ11hVGU
jRBucV9chy8SgpLBob/j3VUHD4vsl8/lZ1fzw1gD9CkSWqyVri1hqNZOqUKFZ7TfHh9yrJa+5pSo
o5RIu5G/HOCUt7jc/3xU2Ur+ej2NnhVT71Xof5HDOeGtcp8d8uAQXIelWAfHzFV3fQtpj6CpZffN
I799kZxnh67eDuDfFt+8aK8EEPd26JnOQWPWtxHClafujMT6BWOlrx3Kp/w8v0ralbaMV+XGMA7S
io3JuuLHl1HkNgdRKHdJSaPyjirg4ptYlOoyGpai3jbartYd6HOL8KG56q5qcUBG6eRnApnNpnaj
1bg1XGnvje6wHsic17z1uKl2+Qqwm74c3WyLXNGrvwWH6rzehumu2Vbn9pXJJyYE8w2n9Epatxfl
sbSgFlzq3nN0p535G9Ftyq2/z7cRjvvVtIrK78klwFG5WnbP+kxZPZd2fbgcNtUGS3+0b7f1fzcy
QgH/9Z4ofWr7iTRiiLepdjWzcolmUuOh4u+iozVvPD0NhpW6EPyZ+vcX79YbLvd3D8OHIVnCKIBP
U1Zd3CmLAqyVBf22QrHgqY8BctW882ghPoYKaRMMK11THNNQ3Yx00tATf/EtrN+/CVQWfj392BwY
PNXOc4WOmSun6WmzzBbLHllVjVsG2wVmgeQu6eW9B9x1lRv+bgoMR2IVb+gedvxCQd0FwXnocFro
KhF0VCznrunYSyyEO9stw/IqCpeVjzaIlXG3wwEXrlmkr8qwWjIntstSTS4kCUxuL1GgV9kxpH1b
U5zFuFGDwq0Ell7/zhpDHrbxJvIVF2ELhnsNq1DXjg8okC7qAePvbEhIfP04KMZhRAONcr1cazA3
YGYuR2qblpWeB12GRD5dsu++Bmu49ZUaTJeSYsiMyzWAh5YNjHEOAhFHBYKk4tkXj0rzRSbPJ8sQ
CrK/XvVI1wjFLAvP9cJtVN7btv8sJHk5hO3RKriC06oxi6tRkOI2woeEQMkO4J9nkt+P6cCqfz10
G/hyZ8TIGRSvfA40ZZkJbRlqLAE8zBC+tc95FJtK+2pM//2cqX3kBOmVGEJTTj23zDacmjFrx3jI
51kThfRV0CEDC6+CcmR495ECW1+c5ycLWM3+MHlNVLDSwZc8F9vdMYvbBSGS+Jm0ZUB3x46KvT7t
OwP77NU/X9hPb+r8ir2bLXUt7WrNqKIdZmrb3iV1dYOofzvf1JnJgZatq5IjQMVjbqr7yd/Z7j8f
+fcrIKhMvx54BAIZ14UZ7Tph7zFM0Rnt9rUN5NAc9wX/PS+D/vlQn13Vj/FqudyTD52EqpuP8jHw
5J0wTnPXufXrGwSVrIzwtzcTpY3kq6XPfMN+M1B+DF4bprrKEAMpbuc1eymcFl5/JdC/pUGMnFnZ
h4yG3mhdvFUA+CrxaH01SKvis4N/GKX1ejS1JGTJB1w17u2th0JDMDlEeZMulMH2aNpTXiTrnWpN
c5YF8T5N7Asw1YCBzpGq7qekd5PSeyi0/EyDtgklVbMBuGiRIzWIddaiXsfargT+nEPNZSjaxNVa
4u4pa5Ib4G12i1HdjmxJVFYGQmKURdfNoBVwZz2s2gOKbuzCTNxOMNH6utKmfV886zSyWCQGm46k
YtvNxBY1xWBtp2prDWsZfB2l14VE4ZMFHW7r0duP8b2mnvfp3tPvDf2qVU/2cFfor41+m2bXSreJ
tU1nvXYNfnm3q10Zh66yAegqpxtlmL90Hawr8HbdVuq2ge/6BvZiWoRrSmSAMheFR3FPKtSzToxs
RLpoAMMrbSNNu4ir9oQiEmdmxGlNNIjjvV2ULnaPrTmWKyoqjhZ2a5DQbocJqSvPhzF2p0i7Nqtm
046uLE/nurgDZ9Xl1LTGcQtk3pk7v02h76PEWAew/wIxfFd8+rFivLYT2jG1Jl6lTLkaa3GjN+dK
jpIpMU+4TPBMp9+QM+6tcLhSUABTBXLH2lwFSbX0SWQOkPMrtrQC0fitl8TaZpWT1tWyiLKnSZ4B
QWFwGQoKtNPImKPfpPAYpxJ8dsTFgAZF90fI8DLiU1Ra7khsdfKC/2sBrnRRlxQgX0N/C8wygVXa
jaSja/0hIIgYlMxGzo1plWRAfHpzW/ps6lBNDEC6sCvtek11wSCvgJEdR9ABggJTV/R05memxg7z
4l4U4lIJqm3WDCscmku7xJkaOJPPdBOoW4D418mQXURdt0RCz/JEdmEvQbjYAFGfL80Fe8pTE99p
8Ug1FOUfzX7aBHNbIu2/FRn9vExeY511Lb11k6I+mIm8GqMIQoKFlyQUL7o6XLfFodR7h1IVRv4Y
kbFFV68bt6oc7nofFfKgH6j8Xfe+9SzI/53iBhiIusXItx4N4wzvjjkeyxjrZmlcdrC8Ifovssl0
e7ndGNQrtFTZSl4Ox4XyvSW2ZnBE1Yw3y9gL0CpRG0OOegB/yfs7XAa+7i9YbnsRoiE9Dp9oi2Li
pCKAJVeT7xlZF7FlOVl4ROL81Tz52UDzYSGmIPOn/te2bjm6Uz0QYNLRHkeoE4BBnrebrymZY43H
ksqcdtiL/nlAf4tH+d3o+mEpYqH6061a61xBtBnyrYPf8IKn3TqP5HMNJX6KLx7cxqItzmvE13l6
jZ6aYPWZAXxdjjxaOA0BFy2LxHTkAtN30y6tjAZAWjrk0kctK0gFIwpg9QTQeGzFiIFOdfYgy6x2
voe9ihkAVrmiM0cC2xXSBgOUQy72Eh3IqlUx8dmXfkdb/iq2MF7hOrdOaT85/3wJPkiY/9zmauLD
kmgKugnVmx+7GokCarb3kl2injL5gRkGUT+J6ENLb5+gFx8o83isESYR8bSUqSPLBCgNrpw5AzRp
YomZ/MKlrWpnrNzO09JcXQax/8Xk+wEE+PcX/VAEoEIYTAD7KzcdNTdgErYkTLR+v0F81OhXsn1O
7qxj0Q+PVRwPyhntLzfOmjPVa9aIpp0qzLiPx1A9oJXvecjUfSKXu7LgMgeVk8RO24IjSu61hsft
mSaiUybepsahHJfWcohMpwY57MfZ0vQybGG5M0v8JgPhKOr8TFrV8G1oRaLUBBGWn1IfvOnkpFpN
4/9bkr7OWwCM6Q401VU9xE4MdFoZIcbpWN4qGeA5LYnmSeofFb93evWsMGirS+Nlo414+GVkpZdx
4yaBC6daRzhnTjHlM55CaXDQ85/ld0PRrHNVrAXqozAqnbKHChDV64yPr1RjAXEXd4bp2M1D1siL
1DqBrV/ow7PFoNtOX4WtGvMS4Xdv1vymv1sPkuzha3GtsG+GMqRscrDqm0Q1jyOQItyxdCBdo7lu
o1sfM185PJTBpZF2ziyOGc12NbXCSZr6BGZjLZJ9RHshJuMyettkYXkZr40SXT2CLR/SkQYxrI3n
nhMkbtvbRHF1AeP7LAJIwdC3SE3VTQ0PDV23pL+5xEPtvOVVgJnIAK+V3bQFi+FEpoEqJd3FtrXF
A7eMUuZVIlqmMl9FIWS5zMdPY2F4/Sp22/pkh/Cm0H53nXQPkr2g1eYayYMH7gia2IHJey+DLNf9
Zkv36rwM7Uu11b8XUnhq5U1gySSFWKfYT841cNydWV4qlavzmEejdDGZOR3S+KYO9Ds1rV3Tb1bo
xxAX5w5CEcfI5k1057MneTDr6qz3h72Q8q2m6gs5eSJzwrGZSyc/Rg8obUQEOYKncQSzJSXlRdGb
rg/yLSgrp2zbrTI+6oggsXYsugGedDMcCqt1x7DAn+lt0hRVG/8uZZOmqLmRg3YZ3ZZ9tDLnHXN+
7UXFoqtmAduCnIMVfsZNjH9nqAQ7/68GD+X39XX6Db8+jjnMEWSBUbDDXr4UNpmHRX0Jy4qiZbcf
m4tB4seJ2GAXXpa1fQNPFOXvsEiU5liONrSKr4oO2jy3/ObN+BjjOo2wvikBSK6IUBwh2N3L40U9
5grlTPp98dQ+g1Q4S6z+xPLb1abrxvVjsUctzfhLj7dsLquFBdFoIkbaGce7MbmZkIQFJmWFPn2G
tO9S1t+p9mK2DLmGaK6mPI92GkI81d72htvEX2RUfrbv+xgGZhW6YTV9YrolgghvDO41KloFtGQF
E9Kyi8x91vi39CD3+bA3NQlgLTqyf567Pj34h/0JFm2kvlVHm4aCMGRTFPBinxf2U6q3+6BUkcR1
e5yL2P2box0l+4rbSiTQV8f/fYUfK8WvT1WSoT1RK7SOUWpdVIW31wBl0dc8ehE1/pxq5Vy76g2M
atHtP5/zJxUM68OKpYpBAeHOMmB+2lAWtaUQx3lfP1dOEpYmfQA82/hv7+6HxYEcyg2Zg7bmQlm4
MRmbQaivC+M75LS9IU5pWCxzuO56UB0lY9wD2N8b7IP++VQ/2dm/DZnvhsauzBTEHiqEfeT5PbSr
CdAeedSgh5gNvI1afll7n8/nd+/kh9lK7aYxmBr2ieV4ofTE3Ij0RuYc5ysrtdKmeq1L8KxKxFRZ
a0vEicwDLE2jr9JLP6n+a28lyncnmxEd2ZC+I9yY2TJV9SX+bEeJqZVzPZGQgh9XAAAIB33hOuZr
/fM1/vS4HwbGJMHa1+ujcGeyZGzdz+9u6d1C4pl973uFS29m0nIo4mNJ/PIXR/3k1n6MtrVD4Gkz
V9IdWuD31AHr7HZu/mOpUReSYS1MBdUFS06bxCF/lwn9cvDv4SA8AqQ6+tSjtQqtlfdVc+uTt+pj
ZmRCbldroLB1i0R9IuJhVUO5C2VjE3vAtVN5j5xnr3jGV+f/ycDxMRW31FK6yF1hu70aPQtaj6lZ
7cr+bbwSWrCCTLTM87uQzfAXV/yTUvcs0Xu/HqsN3yfvlyfc4M0JdfKosJhq/b3nC+JA6mM/Uiwu
7ktrg/f2vxurPsblEqNmDD2+J1bs3d6fjH1Et6zlDZ6HRZFZe5lmpcKs+8U5fnZVP4xWrYEkuIp1
yfUp/c0DRs57Okwas/e4Vyt54el4QGplaRjej2P+K5nH6f+tWFqcrMg8eUM+V3n8FJpeB2Gck06L
0PSvP/6nMfKvz/tbaWqrCDgU1dLZvMk8kX8qTdGgAviH1GNhoPzFGqn9gdUW8SfqEOM/lKaseWQc
D7pJOqNBlMCf6QPHH0P8jxjh33dhP9Y8Z2ukrut8HrGpMyxMs359YWCikUGRhdMNFvU7fVR3VZBd
RpXCPi5JMUhoexJp1nzOHim8BZ4mf0Evde2J/LbVjIMy68mimlqfdCDG7MqburXfFE6f9bgzwts4
J/odczrUAi/aomYdEF3OKsrcp+g3Xo9VfGn32S09bRfw+qPIjT3K+dOI+I39jISsetKWhPKgvs/z
ly7GghnB0l4YjX0iLOM6lcpVaErbzkfimROYhbjSfGU8v2gb7WyAfCQU65Rb0gk18AVxL+ijwm3Z
JttWSNtqSB9SNsFZznZg0HJgmioGljTOXyq8W4uiRWjV9HSK9AxThRFC4JDpzfZkcjldPj7mGUWk
YIgfJBaziypKiyVSq2dqIdeECuB5UAyCNZhL+znr0dfyW9HLAZ8rLuYZtjYU3HhqcyXVFEiJ2+xT
67ZWBt8J8BOuKNGtdd3bAtighFnV2qLX+2s/pj4uTerOHr1XtacTPIc9SV3iLWybaztQRKQm2JZQ
zmV2yAbfmRAuatc1G2VCijagUy5xmgJtK6GPjeUtv0ulW1jb0QT7PoKOSASyMaPhx0K3zlGyAl4J
2S+JqCydVJQvwHeDhQ3gyOnAcy4sHbsRcUF0syvuxFSXt5E/3fWatxpl6YKi4D6J2KNmU3kl9fI3
I0daJwa9XCiqArKnrq4Amp9kuz2X6Db04ws13WPohw+ZEkNpqbMXH3AFhaE1GtFx4Yn0ZUorfwlV
AxwEQlz6PhEuggRWblFH9naIxjs70uBFDI9G65PrbJ0nlmQvDE16bYN6AzeYKADKXfVYF8gGpXBl
jPZWlzJvUYAFYBWIAjoqr3BhbZVOvuuS8jZW2GlY+W0iN5fe1B5GNbtScoEdJk9vCWm8JlTHxxI4
XYcJeCU/15ZT2CROMkbeYtIg6ZsBxdZONe47URHG5wGIpaxpBPqZrVKA9OqsWJZR9RIr3OFK3RNh
etnZANjhv1vAS9Bj7NqyeulEvCViaSWi9KCE8y3wxOWgzzGTXbWyam8lic5YRNTNO6vcmKVyBhQR
el3rXWjsyRzesQcpIk+N2ILBGF9Vpd50qrSV0WvLhQr1MXrwCvmxR3AuqNK0fXKJDBwHUo9ZS2rt
E+jMbzAEKZ8bbtGkb1+tZ8GcydJrHMDLIUynkLg4eq+c6XbwPMrGSdGU/dilBF72+i6R4y1QkKs6
Hq7lUtqSX7wdBU+FpAfPUCSvZHV4hFv42rEv70vsE6q6j8bpMcpNF7rpY5+lL0Oh7nuDXd+7Qf7n
YPk+APqDhOvn2IhvHcs4MwTs5l/HRrR3IRHDw3STzTpRryzuIwXdusjIuyr8b/1A6cUy1xMAVh+6
d5R2S8r06y++xa8lkx/fAhO8YWM+oJBtfVi0p6iRyrKqZL5FWqw0H+9lERvbspNolyRndpJfRwWJ
JPi5itHb5RUabD/E0pL+aM79q8n/UwPJe//I/6hYehJdbU3mon8+/5/CNK+ks5e6eXmv8PzrN3/O
9Kr1ByAD7pAwhBDmfKN+zvSq/oes0xt5E3jK4MH+0nhKAiWnAjfYUFVLNsjrYSX7U+Qp2bP+09Bk
xEUKHFGbovW/mOvRh/K8/r3tA7nEZkPjE1VcKnxJ82PzWgWe0WlFsW+ZIu5Eprd40hEpvyYJFvs3
CwOOOB0zKG5wez36OPQHCXdEVDCthAW+rSISMQw8vXKnvAruiJzSrMXU1vY6y4WM/9ALACVQ0bRj
1XvtiGSjqWSSzkp4eAIYKAAm6DRpEBybqPJ2ocmzzeyk4qO1s+kAJITvlMIjPeaWRbUys8xvZuSl
563Ukm1BCseKlzVZqxCtgae1xGvq1SUhK4MjQ5mrSInD8NBia8xsLX8yer6FlxPn5vSFjYi+1HKC
ZtBx8xMqVF61osw+XfTjZH4nlUK8vH2X2rNijz6cgUWMZnjhJOTNXwLEKpxh6MLL3CqlE/g12e0g
pfOpotX0lee3NECr1M/pzoXTwWqs/GyCq4vjvOowhLYKJwfMihNBYXOvFdhNZBPFUR1LMjE7ZV0S
IDqVh6iLasnRoxic0VCSzWrBXcroyF9NcWWe+XWTnpoUvg+4Wu9BGZQBKyG+WUJVzCkzjqpXTAeh
Y/q0I4UCmu7rALiMrCUazUdm7nMTxQjP0yzyYReFLV25LsvKO0XNPVQ/qndqBitFNktpZDtS+mGa
7oik8eQyvjK6nlwdfAX6rdelwbGPVdCosAZaAnj0ob4rgIY+RoVsbcnZIIR56OqTonjSXQckaGvB
RHZj8oUh7grNle0Uiw3IfoJWTUzs5vRoUIL5HhKloTJHafXFYNKCVnX7QUabeD7AfwYyR3iNlWF+
gbwJ4rAU6VGXYTmIeC4ayb36gPQwPg5D6z30bay10Ncx9vjA4pYgTHDweW99w44QOSM4H8JIHKas
y+8Hv5HvyyAYb0IaCEeZ8GmESfwveqzHtx3QYDKrQcgKa55LWVit8l6RWKqlKr0RITZ6MlZuGU2d
M0rkVMLg6m6GLLsIo6IGr99lqzAftKdgtl8mgQeoFUnJtK1r3ofMNrHzArVqHMiPxQMmbYzXSNdg
tSn+MY1b/3FCHbB5s76qDe8mRXokElMVH6ChxQcNm84lOQaYhefUKmVqQtCZdEkag/zQ0myNvQ9V
YFOnKP8SO6C7FcFK6xOstB08wGvTy0Hhqy3Kj9aqjgGsw1Ua4lyfneUEvIcOCJTxoKlj+jpbXs/N
ZgwOHpuc754Z4miK8XLWUSRvwziMD8lI5sSCWOzbZCRllYwncya2AsZ3/KTqCqxSVVuC+KxytAQ1
XYDZ8q54HTKvuKdRpZLQjNUybGa0FTE6WE1i/btdqjzCasGjQ9F7mQ2KTAc1b4lRGQ/m1Mgrr+99
nE3YmDKkBFehH6yiOgNcyXoLQwdubwzspCymxEfTMEsSkiv4WEz+e2F+t5SL2EdX0YAzbbehieIk
3EfTEzm7pbLQSJEso6tIQ+B9quny594N9nwT3LSHO7/eZoMFcDl0CFLsCJCtnrLhpiSIeEhdNb+I
hueRULUIy2m47wgNbm1l2fWXnbq3w3NItQPDEkS94iyLwhVNr6fBXFc+3Dg8+7Qat0140RYIR9Y+
SEenaLvzvMgRQa9Cz8HT7sbpOkiWmbq3rPrKfy6srdJum/xK68nf6p3YdsFB6vIxzohNQhGWwj38
JshdYHBuEziouKgRroWcmT9H2Dx5ZbiurJFdibVmSSqCO6+ifP+oaMPGw/ZUdK6vsL710OWZubL0
4nbT6u33IapPDcVopj9sgSQS98auK7U9cIAnM1MQu1yFxusA/wqMHtnhMM3LKzIZ9CBvHyvL1hF2
SY1Kh16Vlk3fy9tCBIROmpBYq7F0QAQsC1vbaQIycJeGMyzMyfRCc7RYOgUyegifUMaBbRkWoEWG
TNwW0irrSZXPqpMWGqu6NC8NtZQcpam/qXjYx0k/n8Lxrm+aQ1KZt6kqKKlkw71tdGdtMi1rpjw1
6gGphfrBSmCYgg2c8zq016nv7+VM/aYFyBeMq8wUDzFMakfSTgW9TS0Ut2X4JPN/1+WBEcSBN1wu
s7a9GD3idLLDfBUtciaMhrYTzVu1LwmZDFDrkSomgTBt8CmBLiEz/qKDtj53rwVJpPWkOCXrUkNi
DGbWCnqLzZmrIO0gl6t8KSoJs9Gzp7VrULZnvmTsCkKHhA3+e1CY0YnBgHK8ndpN3KXnofJchOEy
aTxQBjEZA3SSmvx7YIyrMTFXU/8MewTP38FSYYSn19CBpmyv689Tq6xM4wr3I4ZvpxAPoxFuFBTe
LQpbNI92BWK7Gs+Mqc9Q+6qcmaWO1YpUTgj6noDgWiJdEmnINY+0FXiw8rwkAaMiuMcT43nD3jRU
o0M02c+qCaG7fUhlIHgtNJUe7p2D9FNd+Zl1nQDxE6iP012bHeN8CcTeGcWzZp2QHKtpsRHaWd6v
O2BuVXEWphedBpj+QExsmt2n9UH2/NUIc7hO/Yuy3QnvjKdwaxMP+jwnGVSCBhAZna+BpSxyqVhW
/c6srtq5v25DuoXHDI+DPLjvRmOsUe8tLN9VotvUuPfBaxBwJ+jY2une8q5D7ayRFHh7a8UCDrLK
VaKNCD0zcvnRBmj4kJreRYty18jO8KYvkmZlTHdhRSAAHajSCcZjhTFXECGANWLwN5ZvrPThgpDg
RTs33tvlQCpIptxL3mp4kbzXNncn77Vs7szCVeXnst235SnUb3FZ0iQOOkKtAvr+FCewJALsl++1
m1E5YnJbtLULhpgR8ySK5ZDu5HrLBh6tZSpfjcmpkfvHGE4St013dSY3s9n004sd76UZCLGc6lVi
vHjRjlhuxHXKVo2uBv7I/ISqZK9K5VmkIcymrRWS7BHPTCFpkfK9gcIZS2Y3HbGIIbeQTFAXzK2+
B61HVLpisema9TmZ4R1D1aSuu2lnIlTuMRcb3qohxbogwzw9TAy5lTiT29e+vSWtGJHWJs13VfeQ
llsl2fY9BQxKC+C6YUz0DvYrR0pw4qXLrJq9zNZGkgiTwhsStUiOd7L5EsAWJGV3Mydm52PNtHYy
qmMM7xu3A+Ww0dEB2JL/dR73zSqpzsJ+WDZduwxL1HJFv7K605RDq4IflQSXEzteC/1auwrbbVrA
Z+IkUE1EbqtEcFvOg3LNY5ahEarji4T1WI9No++zO7m8tqlyNSGFGZaFgQ/FB7VKt0JB6hRcmJEn
NJ6Q3VwkKRhH6dKMH7PpEpPaqg7XOD8Xev+aFDelvlUnE5n1VjYPavBURo8kMa9a88e28nMniPZr
O+ptX8IezFbIE7d00sjZHr0v2lMDK3xNyZP9kHs8sVHVJ0tdCELbiM3l2QrzbCwWmdpkF5U+pthU
LLl7RFZuOzB7zDP4D8WaGAKsw5nS3ReqLTbW2LT3RhT2+F6bjkkqUe+wKp3Du8AnKZnqNZ/sh4z2
kqA6peQX5AuQrZXV+i7o5X6ptVz/uoowP3QR95S4+32BoXJJn/BREDOZq7si5R2c5sVagGqjb9Yk
mRNxlH4P6+EaijZjMUP2mJXLINokA2jD+ibn2udWZi1bi3gTCoWznpREZ5CiHguTxVB3Wy0d17bs
A0EuUZO8kvTVbFJCZHATt1N/HhRSvpYn17JZw8xv+QFW9cFElTA+jvKNWnxXY22gnndo0it/TPdj
BbQlUbmTccQgUrQrxkPD5t0JTgnh6F1xkSTZgR4vpLaOEW/j173TQnob7YwAMuYQk7jzdZfdNNwJ
CxfwqhkZEi+npv4+heeaLh1H/SkNGpdX7TIJWdNu28yVgvFO6ft1ncbkdqIg7sxNF2fbQuZBKpv9
JKxrhbJmMoGNCZgBo1NexguA84/EKO41FJnlqzlBchFLK7/xiLywWIDazMjvNvRf13oEbEuqK0Bw
ARFSpAcB/+szOMlGlVRG2e0jq7+zu0mGrJOcAeN+ZL05HWIlLjdTNoSrvvbJppMtfclagzjJQo9/
NCn/VZ3l/6TJ8kspZvOSnz+lL/X/gCxlMBcy8hSqFp+XYq6fMv99Debv3/lRhLGomcgGPRWIk2Sv
QJ78swhjiT8on9HFF5QIdf7N3/w02moYbenv8w91lje66V81GP4KBAc9HYHeQDOx5/ybEgwR8r+U
YH6o+oSGeOrXx4vIIT01iRbaKOpw34Ut632/KbFoeijBfQTKYGfTFVn12S6cmGQLmU0JmelQjP0Q
GbAN0ZtAV/QyeIqW5RiVSynNU4CI2SPVK2XRAWHalaJInyrf69xQ8kjdMaZmNZC1zGxXm9sBlZmD
hHfQWE1SNI9i48bMw28lSfPrxFeL8yRukcPGdvMU2j17PBmJ5jh44bogTImtUWX2z2PfyKyocHFh
cpV3WcnytmqhWPSqau8Ks9NXoiyqmQWvsjZNdcxFJIYgJjRkBa+fMC9tktUXg5WbLIbVdi6GFKi+
AcCO/ZSzGu5RlChe5RREujgAnAc3xEG96LriTorsBjOPPjdq4HWFNgTfiTzVFwq47dquLMheAjNP
JiNUVWstJb0pQnuaZzNnroCppTS0SsoCILbN1zGJ7FvkFi0RHYP9KLN4M5R8HTBznPxkFHNRvTUd
xQJDy/B4lehGsApQjfdTa3MSJXai1u/JJyZWALXh5H9PGqqxSeRbVwJa0sbMSas01LFbSg2RKVlY
9+vYyiWSvLp6x356m5nqvRjiYKXUwejgzSfzpgHPbHs64mdSDHfonNG9xFVszchqMS+oT0EZbcTA
TgKSBLwDvTq87bzxiwZQjjoJXfyAv2oQG81iN0rd5zSRVWESk+bOiaHwtzCzjgKLg1/AOStJb6I3
NvjbMlUvIaG3EKv76owk2vgS8f2bGwzNXJPYj7XWaE5etNrOHwjw0ac5VtCTi9vO6ovrDmXxMvBb
Czq3MBncNRKolIlOUUKqNj7EsLpt27rdWFNfr3TJTLfk+yR3b+PCvxpF//eq1b8fa+cD/d9GRPox
QDJwfT5A7p9YpoTxb8ZIfu3nGMlIKCxmO/VHQ3peb/0oVDNG6jSBdSrREGAMfRas/DlGqn8wamoW
kfS8x2+Eoz/r1IyR8xBJ0ZtfJLQde+W/KFN/4pxFpv9hjPQspt68Hr2Nn/QHInYaUGZ15wRd8gwv
aIO2kbdU5UFtnTC0GBMo25jpLo+vifPx0Z9f9j7CwYhAwRX8tCdfRWxoJWqI/S2O6WYS9AiMbaH2
qbofEsqw/GGl1dl9bKpr275sOlBugTizlGoTU+GdiF1R4gmRc3KcSBljRUV6kRVf9AAT2WIHjoAY
pokrwhO/D4ilF4bV8rP6Jo6yb5A4Xd9WYIkHEfZaQz03lfqMsjelWFHNqluyACvW8b5mYU8gkgkS
sbyM/P9F3pk12alkWfoPNWXgDA6vwDkxD4oIKSS9YNKVxIwzg/Pr60O3u0pxFKmwm2X90NZm9ZRZ
KQIOuG/fe61veQUASS4WaD/C/3AIRkZbQzp8N/r2IaiWs2T0Q78tUd63+dWyjM9zut0lGoNI9k3S
oCNmVxxMUz7u3s6x+JgQR0BNtzX+xwXQSSTJPsytu85224MzzV/cBBmjqd73jvjmFhzWXVu8s8zt
oEEjEG1SPJW1L256tzQvGRTeMRhABE6+aRQ0rRP6evxs5bN5kY/KOmixfKhb93aTNgdiz20/Sk1j
Gu7gfDbWff95LvJoFquOy7Hv5QHm3dAiJ+csn6QeJ+bVF4ci6bMzITsOI9Y2+PcbmPHbyWPZ5hk+
1eUyXDoFpEpGY4CUEQboJG/f14bI2dG24txS5nW1kPykZj0jyE3+Hsr9f7248Ln962Ul/JL1X/Lm
xbLC/+DvBcU1/8MXwgLlTR3tCT9gsPT3gsJ/w6SJLAjCuFzX836hmwgYJvx37LK+CYkNaex/FV3C
/Q9XMu8yGf07O//b+kcLysuaS9oSiJtl78sWM1yLaPKXtZdruHYBwqqLPWLtj5iyfqi6yL8UFH7X
W2cQS16glSiL1TlLyP7+LLI+PRJr7MWbqNUbp919EfvvGdzffwwzPclYD1gc48KXf8xCaz9IBvI2
Nt/vbrxgzj62qq6v3Vyra9MpKw6yRvc3nedfHrHd1x4B5FzHQgAEOs45McC7bbMYxppTNLbbxPJZ
EPwS0FJbD5XCepiuOUEGTjfTTRhhim9EqoRdi8eEgHN6bQzUPrv08O+p7L5qVe0x0Ta28Na1Z7zz
256iYUCENVLH+DRhK9DhBLl6ozgD/53fWVu7fkSyRh7qipblg0gpZwc5G2dajjni7tygmVJ4HqSG
MU0Cevy2fNSbqw4dMHGyq5b+XaD1Q+lujP2m7qOGGa5C0o3ZAzLCi6Neyvl75bejE1omucKh8Bb9
w7LphNH2ral550B7n3U/BiRHmsVbB0jxUuP59w+7Q3lQdHIBjhMvf1jAblVhMGiMO5o2FhuL4Ano
NajCZSe+GcnNXH+zWsAe1cym87mpaVJkD92Mjc1Mj0o+Jv1RymPe0uYv1ouumoCh0p/nP87Bmydl
Hvs7a9Lxzx0SfH/5ml85/+7fwOlryedIHx45GNalkxdk68pRpQWuxq6c8xg1g4MqN2/O/nyV154R
xMUd689ZDAXby2dkSUr1mnN2LHWDusnl922Sd1ONC6D+vMmFZnSXq+jPF7V+uypj9x295HJ7puvZ
u8DiF80xebVD0XpjH8PZrQ+tU5vXRPDtc7fcXL+4orA5PThongMrhZ9howhKxmk8CpPs4pBZtXFt
FqJ4LjqrfJ9pRMldv5Rnq6ddqBp+6rzRi/j5B734MfiDWUsDklmEBZT55A8uDLEwHy15TCthbthB
x8gtZ1ybIP2YPHjq2E+2F22ExBw9c6qOubZJTzRbGSnLXy/cIVsi18CdvXrwSEfR0ozxnCq27E2d
6aq/dL3hXV1B+K47nLi1cOWNpYzlbkGOcgYQ7mHcdHNXFgTnaacxw/9FHnzfpA2vNz6q96uHMY+o
2uaNO/9tcXRBXbGFSJtSMmC9fvlLuTOZ4ubEZKWYnf5c9MxRoe+gRnB+WKCpfHLx3rji/sa9eNRc
EWArgd80BSU5TC+vWAHWY4bNFdu+f9IdAy/NyhWXxiWcbvuNtf9Efc4awdWoa5G9+wg/2dxeXk2V
pdkPDrWfa3pRNQLVoxGGyZQUU8pB2z92mjxmdW+eez6jqnz98edP4cQA+vMPYEe1uFuCMAKgYy//
gIn4NSbnaRenXkCuuqpRYE1wGyq5Jdjy3CTONOmKU9PLcOq6IFJ2x5LjSijaUw9yesWFYs6kARHz
ewzs8WmbSxIhiyyANjcit84cTvolAGgbMBLnyWzhX/MwHg/dEKmUfO6xzNfYqm8cv5jRVlrGfd2U
HbYe1z0sc5A+DIXhP80EBZyR4l0eZNGjLuCEeHDXDHv0OPrqPW+sGe1/Ub9SI+aMW67WsVIf8oxR
jUUELGEL/H5riTn/5zP8v1D63bXfm8ex//59vPnS/r/Qf7P4Ov51CXjBlPpF/bf/v/9dAHo2tZz4
ucAKn4/I5cP9uwB0UD4BzN25d7YpvZ/qtf9zogw4hiJJCiDtmvv//EUBaLpUkoHjIOnY/2f/pAA8
XVXgh3umQIDN+46V5qfT9pf1v9kKSb9MiAPyCQQD8yDyq6wYrOR89Wc7+OwqxYRcNAg/jDeWl31y
8evysl8acTLaL5OKhQnHy++t6aDXlk5icszKi9hoCv20ODOg2NnEhvzLr/HKFn56m6ybCFc81LK0
K4X3swb85TbnmsD6EgtATMYvHffBxnXdr8etSr1nqxvb2ywtlut/45oW10JWJmzzdEN3jZLZfS11
zEHYxpe6dt/BoaTPoH0ZkHXtg9f7zhvXPF2y9/sUFPIOpYrt+HRkX2zn7jRKc3BggzgkbjLAGgu4
EtoWOGqatXpEE6ze/fkuX7uiIzjDSLYKaYmTX3EBdAzhnWAud+nKK9vsiitPMl80O3v5QI9ieqNM
euV6e8Wyt1N4XQnveHmHQ1UM/mZ1+9afXmVzGfmIkG57L80vbFMsb9RHr7w3SEuZeAisAK57ugX2
QzDk+SoYbJXYu9WKNcyobvJ6IiWpcc9tP3v88+M8rTX5AWHH7axLk766c+oBoxtAHommssmF9x7u
U3Dpbrp+4xm+dhHPlLtTwrICgN0vn6EwVkKpBsZ1W7LbmYdFIXnZlO9f/Plmfn96kneChhnda8o2
8+Q8R95PZ3q2peN06ZnSeX0953e2p0R6nAx0n4e2gN16tRVDvbrxP7s2yyoHDXTJrJ4cKX/OVX/5
4kVdkCuQ9Vs8z9qI5rQd31vZbEJnsxgY5812uTU86DfWmdMnu18VNTJrs0cZQ6H68slu5ZbIDFQG
5UmT1LHjJR5qAd9Kt+Ofb++3C7GSsYBKQSgoBplTuepoeL3KpLvFo6RTtmQYU0Rtdm/wuV67SuDa
nm8LJsSmv3+MvzxESBRLZbiZGdc+Hu8SYTzC/zSzvH/4mcndyQPnleLLl/uFXl5n7rw2LVRCOvXk
ld8c1tSD6Vr1nenV01VjuzLiKAFx+s/P8IThtB9L99aHSWof27JJv+3lZf0JSdZABGrs7VHjDGQo
qIb1zBP2+WC450sRkCw/nZn2W6/J6YexE2X5/Vy6DhT0fCMvL+xMejCMctCch+30GsUoEkRfaZKg
GkZEKVkcczwS2XX/5xs+3XEREKCnprNCVcFw4dTPJBticwSrXZz4vQb1DOWVxkSR6A7KZKOM/J8e
nLkeqXeC84rJ13+6GyEcX8wugeuW9p0VY/lQ50lQFm98Cqc7gnQdKXyODVRDFhc6eZhytvimMe7H
ba7dqzWXCH40keFExKyHbM23N3a8354i1yPJgF6RNCmaTnFcBpgafA8M3e0sGPZwoZXg9mxB7ZCP
bBdvvKS/fYJcjRrPtOnymoIZ7ctXZXLWesxpGcQDKQEX/eijJMzW/u/C/V83wfhXfq3F9mcITpkH
6dJ/AJ388iotlHnXQHAQy6SVfxHVpf5yUITuwog3vdyvPT8+IfqaaAokbaGX10I8vbbEJ8t4NgGR
dMuQ37ieyC+3GbTMn1/4Vx8eZ0r6Nr5FMX1yW6ksCRrbeHgiRYPFsXGINlkP/3SV3B8eH5VF7cUu
9xOd9ssqKQY3WKaihPwkZ/U0N21xWadF88ZP9Npr/utVTu7Fqzlt7qJ7fMLCuEoLHpa2J9gzWQrq
lIbG+z8/uxOiwn4e3m9LstjuBw3XP/mdesNJUGDy8HpvXN63bZFDoFLoU3MNtb3wnJD/Vhz9cjAv
exuJajkD0drExBizRJRO/tjln/+k/Yq/vaXUYQJzJ6/OaX84K1spdc2bQ65efTQsq79mvC+PA0Fh
pKpN38ylFx/+fM3fGmT7U3AtTkbsTQ514Mu3daqbjVwopIerLYD6L+52FlRGfVbJyfiAZ/EBrfxC
YCBcuT9f+NXPxHXYegUuVzaMlxfOepB+BvlPsd3N9jlB3htyNzTIVW7KN04N+6ngt+f6y6VOTg1+
s1X5snGPU7as11lmPYgpLwlAdNvQsutzfzC3xy43xFHZSr3xo776jbrMQTjveowVTi6ugsHGIc6P
CtknP1uwtJ7pgVTpf+dp/tdVTuEvXaq9bJmBa272vF5h7gFWRXho5LbOW7yjV29oX7JZEZDG7Pbp
X4umaiPRmsqJH04E81kjpfosce48/vmGXn0veTHZVwMKmdODgjHlqZsWPLaV6eBlYG/yck6W9HkN
pPNFWW5zyXnePfN3HOa/c2XfZVvyWCNOO7AZqZfMhrlytZQW6RAdk2TiOo2jSxLD5do5fex5+XZc
+rn868+Xfu3RUvJSJPJJMFQ/2Qy33GyNxZi5tJ0zwW2Qf+RiTd9Y+V778n69ysmxRcthMe1hkwyE
0JMmhnKizhqYNKwYcP9nNyRevisjGmfpZ3x5jYQmWXRFchxGjB1/vsprW4ekA0EnglAn/xT8IBtz
UK3ghnTXoIEWDiYUxKOxJee8CDcfdtOfL/jqE/zlgidbh2n3pjvmQjIKq6q/GqAMMXkn+Ydhmezo
z5d67ZWgfeXTCUAhi1/w5RPsGDFMa8C2OPe9/ZfsZ33RL+tboOLXbohuiqQbxy7vnCJ3usHJOuAZ
BLg7ARIA00quBAosJlNI4v98Q69eStgWOpKAgs8+eSX6zEyzVhX+DjJqw7w21Dc5uSipkmx8o5J9
9dnRuoG0Qi3723tROcXWcygALMMwFnRhBy7TcP+3ZPNf1pavXwWCgrmPmiliX/5CfkCyG/IwIDJJ
6xL34rfXWi3TxZ8f21tXOSmPdDlwjjH4hXRfsMqnOIBz/Iz/1lUYhtBORPGzp478urYTdGPm68za
p7pN4o1fRWiV+JD++b0ETOOYblEocyh+eZVyTjaSsbkXTspOGJD9x9puv9WdeeVFo+nKrsvAA/nB
KYBnENBuiqW14LIWQRv2qzWth0S7/dGFuha88Z3+fjW+Cor+XW2wdy32NeqXInlzHRIzExfcdjok
+LMy4aRUkYtJGIhyh+aNkub318F1AmuXtBJYjFjr5HWwBNBZ0wQQbPS1daSU6iE0+2+hml65KWSz
ezmKImxvoL+8qcGfBPNcU2AD6SoddrK1+xCVITiLDllV+Y/fC/RnNn0Kmmlw3U+b9fBEKSlKYcUq
N91vNLigHuhmXd5qx/z8u18WhB6gcnryAn8/fayT2rNFe6Jb+CzxNuty+Zo0ndfJgyUNU1+UgR51
F6rBSdsvQ4aq/2DO9tJHcy0YRhUi4SzBWUBL54Gmt8iPisN5dwys0gx2G1NQRPx3VlMz0TfgeFF1
B+JsmvxCvLHv/f7z7NNSU1IosPH9dnYm6hVmTW9zXkBbL7mcO6cRbmQMe2v5Jvf8dJf1SQrC2E4T
YpcJMPB5+TLwi22cexgTNi69q3CpjfITccKqitM9rihWpFUV//Cr4pqB8OHUoM3noqcdrGlIcxQn
ZL4Ewxb4V+1iA7QfiYQu4nIiKfqNB3r6VeEDsBE+2sjHLc7TpyddN8jXLih3+m2fSRoRpud86r1Z
vLHK/v4kfdSczv7yBbTlfrInflkrDB+ejBqzJDYq2RUx2mT5Xde8HqmbtJ/dcrKW+J+tuL6FMnP/
P/b4nXh08iHTCV7oFYuED3npz9sBY0e7DP4bj2//fHgJfv2yOM7xzyNtAi1DT/VnMsovtzb0y9Aw
BVKHRRAY+aUCodth6aN4ecjFhvw57cwVFIxOpo9ZUcHYnAQepr7279LZXpERZZudh2SVQ2RLVTY+
dkWZfNlgbOKyMRAssxqqj1uZXgWp9dSkqI8tgVA7dIrExglVB8mtVVOZe1693FPoVsiK6Lx8gJw+
Htp8Kx7xdA4Phgi6Bqg1eq+rwtwAIxBt18crtVV2roEkDFFpWfq2kb3L3NnL6yd3nJYzO8mdC7Ni
+TvksnCRXwY9s+pO3xoCq6UwcjLJJ1LY+iSzvtW71Xghhe0z/Ofhqh1kdb8YFtuqAULhyZ6w30q7
meKEvwSlftLGjqu/lmuDPWly9PiIiIgkpWDWjQDP22ARnTuDrF21OCRu6NRPW2Czi5cezK3Gl9lu
MyBjxFAL7TpnO/eW2r8C/FPXaLFlFWXGLqN1x+22HlRxkC4wBWMekJjrvjP3QE0T8f88qSPq8xKi
UpnUG0HYtVkcnAF/MO6C4UanNXh7+LPmJ4ld+0Ph0BEpBSHdpTvgcCTLcWIPzGwA4LOYo9XAIx9m
U76E/W5XnlMxnhcZ9e6HsZUGbifL3Z9Uk6YAh4oFea27GBtxiimdyGPi1Uh0YK278tm2qwW7aNCZ
HxblSFStezC0MqygjlvfUl+qokFuUA5N+qMareZq4CeengyrUsi/epTMikmXYsSIXRlrBPaJbGqX
7/UmM+t+ANzbxHYvvDuprSC55J8daE6Sak7DYCViFVavZjxWLGNl3XT2JGZssX17nqSV0x86HADo
HxSZwKJOLO8qNRG/okrI8Fl1LDrumazd3Pw2T5AlMfN18rm0yYzsxbjhi/LT+lmsxYOVaRVrNQ0f
hRayJsB4gYxdq6K1DykZ6MT7zKQjbtZY3ut22o7zVGVWJIDq3yyGSAisL3oncsxq1O/6Ae8Nq1nr
LTFNzy4NuyZPYV03S63WaATGm2LF9BZ3SFHida6aj7m0ftIIHN1eOO2W1ccmD6rbVG2lSUL5ikds
6Yb2dgQYsZLZrvDwEl2bV3HhCZjDin1X3xSkd9v1g+IYQ69lTZNyfW9Pq8V3tLSEphYVstKorjud
PcxWD2VCiGVzD5L8juLBc7eaL3uBuZIiTCOEQd0FXWHUJG9DbJoiHocYo9VNhwnoqt+6YQB93AnR
sAwAeH2AlhKae/q5McvGPpdpg4vCK1IDiY8/DneGp0nRQGW8DAEoYm1mjDzbOolyM2dmMmO+m+NA
ERJEHvc48w+LRCdHCR9LHjwfxXmMmingUyu7ANkJ9qOjw7c6Ac9oCnUkrry992e+pGO2Vtt9Gmx+
Eyfe3DBnWjVHLbtLvW91At4rMtDZZ3HDMmYdMdPBzva7JcH3CVSsOdhoo9rYNw2BwXsotw8GPm64
IXagbXTU5OWES7VmdznRBIT69E37xQGif+euCcFKJO0ZOlbW4HhhLxnLZ9aWA1ZdlvICvog0Lv3c
Sr+lPbtf3A9iIzVVY9agnkkr1JlNsQSx7JPt61KUph21jT9/mjdRyjOnsHb1J8nlXzy0Z7vPNzUZ
txJrYQJKgK1xyKwye/aInjNDu1sW48CI38iPiErXs4Xo+CwCNYJVf1yVB0RlM7sRXFqnoRZvBJJi
amqhwku7nA+tOaB+wzJaixWDuL8Wce6thbyQi7V4aGpterS8A7V1aaKHK49mncvrUuc6wL5iTCiS
AokRxXFW8ZylHXkR5IuvG2q5pPBCKCD6h4lYIruYUdmvxzlLveugzNmyZpcQp4Ptr9a96FqdR1a/
YZLOx0z+mKwyuKV0sp3zDMzmJ88bN/PSHnvifQDgBcW50w6ziibVsI6owrG+t0s+bwendttPVd14
3NSilQodnSIEXaU1Pm/BiCfez7eyPR/ZOt6VbS7YIBT2o4hgcXshbUeCmRg5t10nzG2+GaWSXlhj
u3TCohtxV6Yd6vgzS2mbAPRpJ+oE2ZjGPvsw2V8btiOs5xrPNxLWwQnV6JBggQfcfpepoiBRozNq
ExyBWr/BV2YN8j09ZPGEb2w8Ok6TFZx4VtDzbS0JEWZARKStKYaFcaNTUI8OvA2fbf5Fgb4gqXBU
y9UeD1k/GJ/M3rE/L1VOF3iua/tj4RB+yxMdyvLMYsB8Prh7yLPVrfsbBeA+wCMtgmvLLVIMwm2f
fO8MZ8Ve7y4K6EHvuFDuvGwkcYVGh4AimE93vlXB7MB2RS+Dzt2gDo52wMwmdGb9qMnSFRgfBvL3
Y77BOulruyzZlZduOrrOsn7dCFqtbz2RTe8TXNBYzcps+ezIrbwux8qEUJG3vB9jk9bfjYm1EQvX
mAXvFErJIvJzAwgKASLgSKaaWN3IJsbKD5WZsb/NRscPGNQBRF49l9LY2Qk1IuGmIE9Jqy1Xx4mH
7UZtqbnFxUpbMyzWysTGzgz9L9dfbfuqkwrHctvslozG9rfgMjN15kBRqXwV8YnleVStxuQTrsE6
G1WzjeMWx5xdAN23FHlZSYnLjA5DQAmRpwGnCVB7570GI6h6VVuRDJZ++igSVvqLuS0xtxDM7MKS
nXRBqJsjhvIWBj4D+1BlWasPeTMvDWawyu7ebZ27lYTWDSojJlvkufpGlrGX0H7EXledOYs3b8P7
lUPOsH0mJEAwVkWT4hTNu2HZQDkdZ3d3TB5ASCwtx3nDIrLcAz/kwkvgwanpYLZbR/SA8gxvqOJx
A9f0La8yUX6UViN2AfpUs05KahIJVWBPdFhlr5pjW3tak0Kd90nsjuUwhfB/xvYuERVIcf4Mb1/h
ix3Q51TfWa7H9CC7vsWXmWUbiQM1XShE5p0SYZ8v2fehSJMqVGLtHk3AVfbRcTf3rGHQUB0z5psQ
NSb+EyiDUtzUTHXYU2d+z9Bm3SNnoaUOusGSU0DiqtP+k8O/DXYI8/eZ3Y3zcgYOZFSx31OThvVE
IMwhqdflXVWMjne1LqXxcbbYJI9OKi0VV1uzLYelLnsrOBIGvoKwMFPMlHZdTJiZ6kJHteFP87Ei
pOvSTDuruZhUC/6u7/Fmx2wZrf9cKQNqYatk/mVGCrjt8GY2vw3LNDn0gKTsaJlojkbLpv3HtRqb
DiZjgcMzm9YyOaZrNmWRLbBVhnbeWAUUnzl4SDvd3QryrVzSnwxc2Crz9jzrIvukS9v+VBSNyp6K
FqUoOKOtuMvwyXMHXT5e9npZphDnGgwuI6iI8q7p0nySFeFgkaBdkR57y1IFz9t3miPuAP++0UP1
wyprLaN6GCYy4eUGY7S1Ue3HTiHXh0q2zVcWRPFUN5ZGgS2SPj3b7KKQIaILj3nr5mE0bUbcVYgs
HCKSxPRNG4MyOcH4dDeTVrfnuhjb5IAMrvoRKLb9kD4NkIO+HOf71Slxx0K8T74Xwhs5urQelXun
t/L76rObHRT5A9eEJOgmmgzBxqzGauAIl1j9ZdNkVIXAo2R7hGVJsV3SLoptEi2BfQZ2S9YKJ54F
eFI5f1Sb+wyfso3MKoWLZvcHEFDcuOONQxA7evoxdi3RfMnCv5xU852FTeyu96dv7RjkMb2m4mZN
G24gH3o/JeEjUcN9xqf+1C4r2dy5K6aLzJsadNpTd/TqrO9ZjnyridgJB6we83BkpmIci3LnhNrd
Vn+dqrl7LgznceUclGGVoDgK3Sn3JWkZFkFU4NHjgvUgNvu8g0zkQYuhzeWZMeU4R5kZ9rGVFclD
vfgmEGtE+tcwOIiM8rN40av15JgYYeGmgX0Y97S9THZH8HbBh4D541VAiYAVpcGqMpmL8dTmjfGp
dsrmcWknA9RM7zz1YpnfzX4tijAJ8s8NHgbOoJuxEHtPdD3cjdYjD2rzt8uM8v4sT+osZNmSz0Bp
l8c6wLWSiG2+ddy6ipoOmI4yzD1DpX7a1gY4U1ujVxm3azF7c7T0O+gn2zQRoSZIKyqfKZr9wnnO
uyrH21YXHzc2kIMxlgFoTaKm3GT1bzyDTgnvptizBBNuS5X6cZBsh4iinctF5+NFRgM7XEfzGrvK
lWycsxF3XohEdQybhOSMJqPTF3h4T0poOiHCBfFscsI+l2otz5RaxacN6z0NwKr40DTowUMvNeXd
lgH+7Vf/atVJ8x7wWcPfjmOl1F5P0FhwaTCM+aHnobtY5vxjUDvZrW0addQ6JnbnvCIko3KN58y0
u2vdu82T7zrjgzZG7R1nJ6k4sC7CPAeuNh5MXkV7m+2jXcpPM6fNcNPmBVMm9dyTVU0Z0xQHMRp+
qOduAKCawSVbAjP4lHeFzI6k2uZRNgRe6NS9f76l5K7oReUX6PW8q2qotx++b9jnZVdRUZcYkAJO
0dtifvZaz3ioCLY/F+loXBV5lp/nLd2IMDPyIgK9c69Gd7gnwDd/Ii4e4O48lTfZuhoXtCXWcy1b
1rJZf58QahzZf6zQLbzpI+0orClTuUOOhvIvOHnbpWLqeF256ktD6cXBAuxU0ZI2Mcwa22fd5F+M
tFZPqH7FZWP0w6FLaDiE2iMUa/ZNGCptN5OVolQVJY4Bs9Wl6XQsONOHA5/MBUqsdxCZgitnRvUa
OV4DzQR+4FnelAQ2Zd7sxS1z2UuzaQys/dblTPbCheOp8moq3Q9OYhv3m0/uE9SU9so1M5P3cVvV
s5e18hY1zgMLhvxeFw57g5fa92AVf4zO8DxxD184fUDrqt1KfV4h0ZHD5RfewS2L4VFs9XhZkc59
bpvLfdVMNt8Ni2qou6Sgm+rZ96gxqLqccfmUz3kerhsHYGB/OYZcm4MI+5JtZVHdIoQOOeeDdi6d
Ovlo2brMOEPRJov0NLQQg8XoBWHjWNt51XZs2flawmBTeb/2Z705zGtE+TY9EIQEwD7xrYc5VSTr
8ee7PQ5Ymgpk2U3Q2ZyuMuCH0Xp4WBeXohXAr7jyFH1bCD+O/bF1awW6OfXEVwTZQNqcYEiOpQOe
Otomr7hd06CZiEe1YDn7XQrBruPXKqKWJaKJ7Kobaz741v/LYokt+fQ890wHk6jOqnlN0GiVJeVW
MuAypNOC7yLMnYaO7JLR7MkCo96RRS143RIGs3N06ow+MXGWVhnWVV+0QD7tySJOyl+maHN5eCFU
SazJC7hC8qHMbFax11by3khyz4+6zZBuWPq2hiQsNMmshZeQ0GGk9rMyUkuBwyQ/jTOgGAnKM93l
RjkdEKLCqoNvvTKGr944jvcVHpwBFpGTpoDw9PpXY+R+GbO31faRwIqOFxOpXQp+WooB4Ldy3jet
wdKGpDIvY3L5ejYmSsv2ZqKLoqNyXEqgQJyIgpi8ma6A/ucNjxAecw/fIKeVkN135FVgbPelEsTB
MojsJWyMZVwT5LOjSz9saYhpd63Ud9+N2kluxsEqMkBaJho1mJHLbQCY0WBNT6E2lBiU38tR0zZu
tiF5JsZrZb/tdZ7GDqXYj6kv3SJS9dx+UeXc1Rcr5Hhk3ksi5A0edk44GCL9LWpUohATOyUbjWg0
JeVE5T/FOum6T+3scw+1pmkazDSOQlZanp5IW3BbvhK1jsTatl2MX82/mZvKf9i6GXQg4XKlR3On
1yvWMo7iscR5ZF6QC5WS22b3C7jRcqsiXJJFcbSmmSUyb1D1x2g9VnkWND4BDqLqiYJUJshygoo/
2W4tsoNbpUV5WOjCjsiRcduS2NODEqPaHuFdsW5/8Do7+Z4W7DyR9rrmwc/zIbsWFHVFzBnWErR8
Kv9by2RyPqRyBPG1pVnygEPLl5EhBO4vhfSzPhi5nWyRw2nrfTUnNLJ5AfcQMD/1sgNCL9WGBn3i
LlzSEuqgMzo9X6fQdkmuZzDfwK7lPBbMA/2j1q+hm+Zmg5JS0D/yCZM097jOWhKNqXxjSn8UBbmf
h6mqxXBh0XO7aXTaTo8m3Iv2zFB8UhxGut3A1Dg8jKOfm0tLgwRqeownkQ3EtGfXjfOt9VS0NkHu
k6u9GPAZGX0XzG8IRNxAiYdWv9M4NeqQ265sii+kjxZA7iCc3GGZZwGcMMhlYbJBaz0kjjveTpls
8jizK4M3Mqutp3mSqTwbJz07MYo+HPVVi0A3ctIk0+HccyK7JHOGHz7usqUdvdBKnIndZ2xX5/3I
AKh813dDA4YWXY/nRBl5ExvlW7XDKO0FbJyG33nAkqXyEEqp6YVp3ZIASD970u+JjjWqQ8NaR7vW
k6DiOE0V92qqTArjrsKK2wVwDeMxBeJ6CLylSm467QJioSsK2j1LvD0xqi0HtOso6QXCrHZYJizJ
CzjTUONeVvdyZB0Nndnd/Kje6rK916XVWzembiCEBfNIiiWAeILE0tIGR+mhveYkunQ8p8ROa0na
K/gCNBVUCs+a7uAcTwvV4dFViNAAROIZMj+smHpd97iuzAOuAi2L9ZI+5jzeDwNa3ANLvpgf3cHn
XEWKoQ2dh1ZmXuyhHEnfPRFI6tS8OcayvEu0baY/ejIwjcsMTVh76a8wv48sLF3/uARAEa6zFivd
V5XZLWGvDdaWqY6s3DHcM5fBUHMxUOViKSaRiRRSvry8u81p+UECCtpstlRkEmcgIPG306LMaNxU
q62oJvrhB57e9SsG6mCGEdqudOlMYk4r53Juq7W6oDszBu8rm3kXK1ltbAbu7yDxOujFaWfQKa8G
a/DeBytssbttMGTwkFeC3o+V5zMV0eRkgCFC5nicA3Tglu5h5SBdf6R9Xi0Acp3BqMPOKqDWhIWx
ueWtVyOqas+YVtrbmeVafXmuBM2iKDU6gyOku8yE5YCbXT3qvIZhEzTXYVgHKK2A+c/aTEl9MGVv
yMslSQzgl7a2WwzklIBp/aHu1mU6k906U20bbOXGwyL+k70z6ZEbybb0XynUuimQxnnxFu30KeZR
oZA2htAQxtE4j43+7/0xlFkVinwlPQFv0Q+oXCQEQRF0p9PNrt17zneSmABK7DzG9B7dcRrXWzMt
usKImpnk00Mr3TK8LtKOdDpZhok68zjkJ4BQB0hfNoOCZFtXQ5MS90DLJjsaedNVtwynpNi7OnOH
y9wTJXP4kGjF4DST6GlBvLY60FdVBzr6SVvMuu5mUhkLl+1uRWwfXmZ9/zYp/n21Fv5rj2I0V03f
vnYprv/+u0nRdohbCVw4g8JGqUNj7E+Tog3bxsM2AJEB7EzorXL3P02K7jucSqzRgMFQRvmrruwP
PPv6+9BFmPwUGAtrBYr9BvbmRcT1amoqXLRdyACYFTBSxRj1RuRVhs5gtTIhR3NYODjn4Qho2GS6
v5798v6ucYfhxqB7cx5Wjvw8cggFJu5YzWcSO4FO+rTsj37hVO9TaxrriONP91S6XvUIzRwgZN1b
frer6UY0EZq4WO81UdPO/tXtvv7+el9nJryZ/fIuSKfBuM79Qu+KtvpHgUBTgfAx6ctRM80FUaSN
B1wzdaN0gXNb+oqmA+DntP/4+5e1TRMphMmQAMzHj5cNUdtrOw8p6Rm6jY6koblshFlcLdNyWg3D
xdgAr//5Nd8oL17e6utrih+vOaHotWmNcE1zOrHQfZFZDhOjrsWnn19IrL/px0djBTKJVSwAlwkR
zo9XovPhJ0aVksiB8AjPPiXesGXNXbFxejDuuzl0zop4BrtR9jVIUoPynwMRXN0pUd6ZYZTuEafC
CA45E4S3VrEdlpsx6TPy9YT1ZLpo4jaTDRtkI3M218puiV2trCHLf6FCwPX013djoQrAyhLwJUQh
8OO7sXrtCF2mC5x5GEJbZyRp3PDV8KWYZb4NbcuadlDWoENL3fvTzi/sJoF2Vy+PxEz76KdHF0Pd
OFgXUtLTpLnXT4znVT18i52Zbw1NB9jahm8wSs97p+w3xHYQqW69vE2xvmNQvhnxkGvPfulzbkkA
CX/gBMKdGtd7FqpxWTFSHck/pKaxYay3t13vND1t6P/kYdcbIFJ8FCOdoB2mCWltPSeA7mtXdh5v
ycVxvs1pmYHlZ/koT107KAcmIP1aUPflOnVcpmdnqtQYxVzEog3rAMFYutB+ZtCzGGgZLGBPHQ4V
tRmEdOqosgdJJKzL7P+csfbELy8m3dHGbCZQNnXqQcd1bKa4UDqFtUPKE/PZzkDYtuiqVHrHgfG0
xlyxS+mID6cj48bI8paJ6hV0YrUp6mL6oAm5SYgYFgU+f9Xf5k2/3HJ0dO+hWcXzRWz5dXttqnBE
jCPz4hacRHkC6n8e9u5Cu/4rg9ti2YFsT4JN5YfTdDllBXNnhvpJvQN+N9+WQbkQdcQEdk2b6aQ6
eKBsXUId0iaLZvKC/U3QMbqI+r6xBiZWbX7Su4V2NoVKiNdlurns22Saxb7VHYSA2BtnGpREM8Hl
8t0sGg13vGdiy7HFTIriwE/xhAA9FQtZSMUyQoB12zvQM8zCW6nEcywnGtosx/Y3xhyo+Ti82lA0
sH48OW4wPlQWwosIcToRlKougNOnJfXF5Joc7gxaz9uJtmVzVvCpMd0tinzeybgaJVAxM4ncoPFA
d/Vl/diua/SQ1GQ8eOvK7a1r+PiynNOPaD6XrWCRD9b1Xq4rf7vuAZgLu7v/VcwuzJaaidoSGrhM
VeXtJmUm1obhnhFvHHMymI20Zkin1cvCe2DukMx+vjJZf1kD0dQSWeIjuEb4ipPmx+/y6ARijH3F
ixD+FWnxX4MU0GERoLIo++R86hs2JiGeq15uZdi124X4CscF3CvVcDsv87HO9S8UhKuO6YfVktfE
kJ2NFM8oe+qb1fKfNyZpfd6xeHnzQUZnDFgw98R9uT95ZxBYVa+3jfl/+P01/Lv++ru1apv/dQF2
eFqe/nbXNUn1ugh7+aF/VmEIcTmlvDC/wNv8owpz3gkkYxRTNJBptL6uwqx3kFwxmvgUYBZ6ccqO
P6sw6x3lEvphlLfgWyER/E4V9qI8f/3wQCrzV5c/1ma89+gAf3ygddt52AMVdCo37xDUEPB9OQAX
DMHkSKbWp4a0dR4pMi1bjutq5K98z22ODRwtsCZxbTPuzoR9wfgyO3Pr0Jj31ljQJkc72W76aUqv
WnsG4RNr1bA8suVsq2wptmWPQuqqNYkMl7mB9GPWiZsedEvDSdJ8JfZB9Krj6APuNZ+Xtvxeu/37
of27T7GGNhWVJe4oLG7ISH/2EP+f293d7vZht/2/f/uwhj41+m8EESZPrx/p//RX/vGIu++oUjgv
4G1AC2naVKPfaSi2C4MY7A8OejTViKmpff48aNjv1hjGYEUVCBtYCN+LPx9x8Q7hK1rokGKK7Tr4
vYPGevkfF8i/3ovXMvWm6+0mLxorUgWTosZ1j8qib5aU1UKWeUIfdBziQ+kOF25u3KTO8CB7b9sr
66R1nfTUtKFuAO8/wMu+7MGXIcrZAsOF99HmnwIUwCga6DoVs0cUvVBoqCbvg92sOpk8LU9ni00K
c7ZzZWZhQgTK8py76qNjcCSZl2A8N3JJROyEhISyYqx8KpIsBhPWzRknl9I5qdYUtrCjaU1/djuG
YUxYU5jQFxvKpr5tROyh07NoCPfJdJjHYtzkvjVFlk735eTvGt1ftEXg7MNBf8jSuLp2EhvybkBz
iZnDfekQz9Mkl7rwbs3YH9g4GlRaAYk0aXxZ2v7lUiYPTEVvUsM654xwESfi0LjzAmKm7c9dkv2i
wQXUHKTVwuQ47beEmRwcsxc73ZoXdlU8A9aTyJpSAsQncU6Y+fm8mBMdu5o5/MB0fDTNb22cP7XS
u1SMu4mSwKcMaR1R2NTQkupGxHNtcJJXLsQ5f1bnNN2mnTWQ09LCKalUFkkd3mFLIl2LQEwm1oei
K6dvTVs/IxRuo5iu0ibP5pPOykmhUgQVBE+VnE5kRgMMzb8gKAcoFmeu3SjZ4pP8mWPFwiCq70Az
Q6sSflNdeUu5VzT4UBylUDftGPscqp+uPREzU9kco+2lbjK0LmbaHBxuIQ0RpJLSnI5la/l3o/XZ
13MakcuYkFwU38VKLCVKVHJw0HwMQFTlpgftSVjw8r6I/UObKO5y78ldrafyGqVLed4143hNY8nb
DHjooF+0H9s2Dg9FxRPn518Gbdf7rpCbjphPDhmDfxq4S7pt6gmNqDWfo/7XB2OY3rddNa/ShsCJ
RFVHkyAGB2ZgJXISQArIaO29tIDgJx3TafgCzbPukz2qpSi1u0ON8WDT4gPrdbwbqoQ0iOqkVKiX
50/1zAGFxKPS8KJ21jedtg4N3pShqM5qKinktENJ2in1udvQ6paKYNI1roZ+fury5QivpyA/+M21
GSOd607TMNmHlxm6ntyDj2o/OIl7sZLqMfIo+uDWlU+ZxlgDebBPOs4wHJr3L8vjf8/Osf6W/99A
yiuN4l8XMSdt8/Qtf73aE+r3jzYSHSECIeGfeCzWWKT+ubpTwNBIBzBPJeyiIKJS+ufqToXCAg85
FwwVfaN/rO4CYj2VRhBwsMUjAfj0dwoYuKpvVvcX1irEjdW3Cqz5bbPAiYs28X3ig0pKjXS7uPny
2MiiuQkmsTzKspfMzeXQfpt9u3rQwpjzvRrF6N/4cdzUkV16VrybV2TmdkE7t69jo80iTxbupbUq
QVi1i3sgvma1Ua27VLsJtfWDmTUHHwm6JtTExhzjQr3KN4PdtWInS6Mu94iLahr2PoA9zHjlZJ6r
1B6XrUKcACQ5SwxrnwRBfuZYZQuRLhUEsrHPHF1058Z2dArgywMgD9Q0Rll/c1q7JSipmCp91jls
HxvMOU54MFBFCWZfhVPeCVsKdTISAJjvcFx3FwxPZHkiMV9beAa6vtnbNhtLpJKwXzZKW0EXdRo1
+iprYFJQZh6pSDbKsuxk6tMANMGY1p8nr88nBsXa5VRR5uwtZOoxuBmAPpxm3tChJZhbCM2JY0qT
ExyKw0gWAWMWq3BJa7FBrt/UTS3jCPjqeEi9HL7UomXYR1Pft4Qqp2buYMbX1kVNJuxDW2m/OFRz
OH9iHO+PEcpFWoPJQnNZBIV7bnfTqIkNGe3ygpynJ6T13Xhkm2HlnAq3Qb/sBH689dIkBOdnakxK
aWMDxh59O09YiET+NTT85bawkYBtUBHLo1K1INyH4KrzEn8++v+ScVzUT11V0muXwRljA+1tukKh
jqlkEoIQBa7GlDvxZrEpiQPpNxOZUstWEAbMuN1veF8WU1GmwA1vFY0QvZBoaZLwG4CmsmL8yOIf
gccuvw5D6QY7dn7jExIFjDK5X84sfh3m9twPsosipCUf2doyvoRd3DYIo3uzOYYoTJxDu7jBYzU4
1elIpOKwiedR2ZvUT7W+7lWVXrapOfJk9kknIwxFuibd2TKe55nNBDquNR+cOp4nlGPsQeZmtsOh
OTq+yodjrX2TRKZJW90XaynD8ayYTYZZ6GhAszxmZt0HW/hytTzFT0Tp77k6NA/V4kvvgL6in1DJ
x+iohLUgIsTkQG4RroA1Vm4qe2ikszb40nTxfNqbmrw4IZh2UAZUjoZwbWS4L5oxUDSDMnSaDHWS
8Bb7nC6OoxbzgtJ4EZU+twltar+CN4Cj2yXuMamFRgBWl2QnI4gSzPNra6G0ser7kofgUidTcl6z
tcWb2B9BofdVuF/w5UXhEBa/AIv8dbkCn+NhScIGZUFneXtaLymlDVw/EQOxdjeNcbJpw3nZ8OWz
/k1uTLr55Ot//B3L8c/2s7N+fEq6H/az9Qe+n1YcmP/k3zIaWVFi9MT+PKw4xNNDLiMQh6MwOM31
HPHndma+43zjenAbX+iMq7nyj8OKCN69sEvWJCc7ANX3e9vZX1i4TF9c1yecBWqGD2liteu9MpPN
md8j0kLybo0tkSiK6Turnol/tInMcFUQ4SaCah1JF5do1PTeOG2MyqxrYjob04qGSSVFpFVGSzDo
SgnSJYnlqYAHl1AMSRLQPTI6JWkXcYXvvY9ZzVHEKHnRZ15WbwUjR33kStMXyvUZk4Y0VyMaFj2b
hLxhOl1l3AOp24F1A55RIWzAesUIEjV0FDrVgBej7ynBckTo1aaqLKxfJjBYZPAD4Yl0UvUJ7rLJ
2FhVQ5iTDLzgqNs8Pm+SwqH2c0SMgmRykutC+Is+GQEdxJFMWwrjkeBd+ItadruMiM0rc+kuly4L
LqfSNC5EiESIN9g46Q3m8eSjmgxX7dBDjANdd1uQlsuvjadQPtAwNZESLvxRd2gLIhQqzny7yMlj
tk7Gwp30yLj9Gvap4e5ypXP/NAYs7p5iuRrVPvcYsuxmsMTbei4TZIW+dNQmiOemulTGXLobTkZC
RLFJC56jY8zo3kPCRgqiFR5p5VsLi01sxzc6DsnxNZXdHSuHxfm6a7BZ7UYbWZit/EAfU5t8qKmu
tfPZwxyDFMzqxLNGqMO+EKbXObi3ilFJlmEOSbw7aVn5OXFeA+aXaZn526Gh1V4FtkaNPVVf4qxj
1dHCdx5dJcYjLWLKFTFXl649P6GNw3FfcBs3ducip3dOZd7kH/yMrBViKMslSpWdb5DwmO6uT8ma
wySYd7ivrGRHavoVuSmMoPpx8YatNGutopBZGeD0DLvEIS2n5hcwpRfC2qtelo0fmPEKzDBmm9Ad
LWrO118dp4xDHpGlJ+83SfaKDfkgTM4Rm9AzORKTzTLgWir5iGqb4SPJY5iXtdbe0R3t6gzzkn9T
+aUDPaMi4VVbCDvXO4fOa/rFVMh5sw18f60gx+iVYb1kI3jzWrtZmhnxQ1uFSynhFGnL7FombRDw
SacZyaFsrUjyJzPHuyraT9PCaZkzrsjCHdSoYZs1mITxnjhLs2EbGZ+9zlPP4USsYGWE+miEmXMn
4oyo4pTmB0PQNC3PYqG9rY71s5cGF/bol5clX8Q9El/qm7Hts60i7+BbOLvpTVUt3acCTVS9EYOG
RIwK2/YJSbQkqY6G8W1WsrypCTy6LDwcYxtZ21W/MVt+RZQ3BN1uJqgDh77IqCViI0fM92pZv/7+
2b6evv4Fdb5+5J7p+zAVPBcP8zqefbVaMvn1hzEWPXSqxL0ti2Z47GvvfUZ/4jirvDtxTZoCuonn
Xe2hBYXZ7GPQ7dtrbOrWiTck3XtpxcY2y4eZmFcj3vt1l5GGIIZffORvJsXrJ845iv4vKzuoOXt9
Il69VFovMWJabK9LI/oPMZ/GbqRbsi97UyA08+o9/mxMrnyVfkmEfzOC/H5tWrz0mVfUCYE1P147
JOWlmDEMqsn1TnSGCNhKmxC7yFzdB8ZgXeIto/2btAUtqRbpV1kODFooFctl2XEC+iYLZZw7syh2
SEnF6YQ39BdkwbeKAF5lwA7LzUGNCiD5bSRdkOqpKL243+ZBynbSkFzdA5a4Qw7O3rHMbRq1aGli
1M+9AD0o+50cbMZafvYYqnY8oo13HoXDspPVwrhspNHurGAojh5q/uPk5/1BaWHdWLGM/wBP/lZL
4H8cAHuNBvnXbYGr4g0Ae/3n34soN3zHMgvFjMkB8OUXYOL3lu+KYf6jaloTTwjfoI1rr58mc7N/
VE2W9474Mwf2muUhsKJX/TtNgJev+euVH+r0avUH3Bj6YGnffrfIymbal8K2sIxgHV4we8j2uANM
OOzTbF1zajS6k2EIhvoCaDLJyFk/0XJEKo431agaGwHlZFfPlSEx8ZlGJS9TUQ5yUxc96taag9Zq
p7FCbAMguL4Ebcfc1VZDBXgzDDLE4FkB1J2mtntn0HJ6MOc6dpEXl+mMVEVoZ+uEFSu6Z9bmTccw
7lEvi4u1MA44kbZ8IyZiIBVhGA5cp+xoWQ1T/3QpY8FG1UwfC/xW5PhODaZREkdwjid13Vh71yVh
fNd1VtnvRZm6p/AEU3koaqQ/0dhXywLJr1nl7nNrEc9eLQU7nJsn2b7NksS+D5HmApPPYh87sJ3y
5ylFf5oojt6rysCll9j2+AHg8jkbh4aEQQi5FNk2G2P7brB4k1E5g8mlsmt+QZJ72bR/+GjZIJEa
YWJdoS+UxD8uXbm0WK4BE25HGVb6yITKrRGeFMV49GTu3aR5GW6laxTbTsT+pdmanUfyXYJnwxr9
4Mgv1tevvgX/ya7D0eH1PMEOLDph2DFAY0NCRary40uiGa+KeAxpjfSZfWkZ3gQ6aGTjjqfuVOBL
3f/29Wi80bQEzkGIwV+GztIccrHUXG9qlz0n8+SjDMpuS2u7/WIJGsw/v97b2oT5NnImrgaTnsu9
pVX1VZsFQDGDLST1CQylGk/Bo6aRTGT+i7fGAvLmVnKpFYbIpuRwM9fRzatNseUQvEZUBltjxjON
JLn8kozVL+f2f7kMyw9Uev4vXnKW1k/01WWSsUN/oxJ/qwys5LCc632sgD39/L4JZq8/vB0YvOQw
0CVFZszleEJ+vE42Ts6YLIglOomdM9x5k2swJFWjPZ/SGkzq91gXTPdj7hiWAUZQJM9Kp6Laob0t
A4kbqXGdCTmIy5jJjIHNX00jjAMkxYi8PqaOgrRBzBusDGTtlZAbNuRRAmYwlT5mbml8C2EZFBeh
so3hSHai98EZ8RTtlq7nAcpYJBuF98MV7QZeAA7XpXPp24/BuBQfY8upDaQ5IXjyfZBhzuhQ42OX
2KPzze9G22CN6IYmw6KWw0o7kNMjnRttEKQU4VT2TBRFRWwXdGEH1ZyxQyOfJpmlN/AztQMLsEtX
EOXzqtuN3RmxqDG5kco8n0RJ7c5qr62iLJlceaSyWwtWxG3n9akumJ9wvDrrAXfyJBZFZu6UaXXp
fvCTKtcbavtZnheclJMdsbZLfilH4A/vvUIOQxQgLXY/N3AuoNOKtqoPcdC2+swstXykjWq025AZ
V/84geb5stCKvHEzcjuWDeqZpLtedGYQZR7GaXNjz3U/3JuhX6XHIMnK5GLJdEWKcK4L8thlNXoE
T6VM7q2908q5P3ZLNdRY8qY0e1DJ7KS3tcB8qCK7iZPLpdeGAJg+9fNnN5eal9IFdXg1MOuBJk12
XrzniqSn465IgBQkjvt5zvIc6IWaxw2UDXfAG5y21VfIBRl9v7RTQX90jTm0N4uHitklmLQxjPdG
n4f+e2gGOKSTpA/yfZksocP5mJPm+zbuS+duAMsyPSB+V3rXqmBi6FLkQEqtwJiHq7xetDI29BFy
+YiPyvZOwRg13QZBkUU2a5Vjfj7G3ehbmHl8dxBPgmhMoztU1lTUX0Dh++MYKeo1CvMgTGBqKHsw
0Kgnltj6AxsoDVZ8RYDKM7XNEmfQZ7ktA85xTd/OR3zPYX6KR4aZWDza3qFySkxE1QQNhE2grYJD
O/QkJneGYfu7jtdN41AvjFvrZunFsQqz8uMseCa3S5+Red53oZ62dEa7HNG3knKXZD2AlXScqy6i
JSi706BzBrVj9LiEO4d+yLjxZID4f5bq3NRY63eT7SYEOvFWw10XtBamwdFpMGb6lbNFuIbr1JCa
Nk5vWCImhMjGYTjpmeMfDWqarjqO8SZ6Far5c8aik9ojxR3mYywq9yyFvajpo9bhpwRdabXHbeqr
LS6RtNrXdeJ7J15Rx8gllt4zT0nNsOlS+4ZBo4b+wYXIhlBdDUwAULTFkzCOpd2bAzM/U1+2A4k3
rEdVmYECkOreGXi/ETJ4NpeAfabIIqtP7WK5mJ2myg3gMKFd8JIXjw+XV54zNabbT6xNUiz6cjJQ
X22KqUlEeCRsDUUY+DvVOAdk5Z5Q9Snt1VoU/bbXeU4rJUjqdksvviqcQzJqaalfHRXf7AHoCRzO
iaTyBWw1oNDeFBIsIZ1Gtg99acJPobFqZNK5BDBZZ7sevV71MBXGuJwIT1fJwTSU+NTxNQnPdVkP
3XmdoZk+MHo1g8jqUPCB7IF/8v7nW8ibrdcRHv2RgAoDYKeDouJNW2AeAM0FdhKz9fZcYcKSGk5m
sbXH5ldRJm/DmV6uZftsiOtGTxH+ZrOimqxYGBiQmM2g94xACjyX47h1ROk+zHDBbiusBfydUJcy
MMxdSdOMNmBcnfz8Tb+pp9YXgmBqPUQEKw7dfvOmoRqRr7uaeoQz+96RrUZ9dlgPGThJ0w/Pg0Y6
v8Lh/fVpWOMWUShSynnBSxbP64ogpbvjGI4zbq16nLedZnXNp/I34X7rMwddDcI3JRVxkOGbjtQw
8VFWA463clwzAAhEOAwh86uf37+/vhcHVj53bg3e8V9646/fS11S9+RFMtPX6UzAR444GY3W//Lz
q7zpITg2KrE17c9CxUyg4ttH027FONV5nm578rN3blg7gJZzax+WITvEOpYBs5V8/9b+1qn6vxZq
/D/t7M1o/NX93z51T3/7xjiqm9f0+v/4+91T/zX52/9unj7/KMN6+bE/zuAM5vmPhLpA8OHw8f85
ycCpgYWDKp6WGFhOEhT+cSbH+rFqBtfkN8ru1Rzy+kyOhMvlvE501Wpq+K0j+QsC9tXBjQ0m4Dnh
pM2gf829erO8KDK3MVA5cNlqovYOUkGKSeBGBVvC1txTnGB84Ru6mpEwhIlY3e7mh4XK0zoZUggx
kekV+TN22vlOqRBbrHC69MhYIT2IeGkzRgoMehOfqHn2T1XTOFc0iNK5RqOTNuqrq1V9ErTGe71Q
djaBqc8sYhBN/NKy+ZCkNRECOjG+Slwqt8AvrP3oTmnEjf5I1ZoiM+8YSgb9SDlTa7s9qZpMPU0i
9z7OhBWy0/n5bUAoIJSELstOMkU4Mh/JOa+bqHRyYNnrm0q4z6rTeNjyZhi3NW6Aaxe2G+NXMicr
aY839AqZ9Ge98hNckuVwaJ2hX/M7YwdsekeaJgdLUBhWtxQwDGt0zWeynXz7NMtyhNhB3KR3iYrF
AGFsmqut38qsu+D4kBxKvrcXKfFUC8ZW3300aZVM7wUEPH2yyBQmAjX8Nxl74Gji3MQwGJBEQURE
nb/HZpe029kKOeUznMaefcSFKbMvWV1m7PcQB7GIPgBXm0N6/KMsvPoQBIsj74clmBWoF1y5iCuc
Yejr4XmMJxYxkkrNoGrxNrtFz/D5mxWWRg9eynXpIvOBKRHudCL7sjG25CcHlXnBOD9ATKUWitLL
hCK2jCMeb6OEIKSER3sQ2ZKlQ+sCxQIN/2XosVCYvYOYSGhCBMaR2nVT8ARdwGZpm5Ox7kMPzVpa
BufB0gpUfd4wyB2cQu+DhL1mbFovqIdtvUyq3YxjED6RTrpYm9LNwjO/GdzuvMqhDQabqUG2sQfl
XJj7YeqhGOacMZDw2yK/gC3lDLeeUww8WoXtOR9dl260u8hida80Q/ghDLPgPqiz8tLDDdnvzbjL
bnyPsLZbK+VUdDLKqmkf8Hx7D3IJ06+xqW3nqi6H6tM0Zzo5LD6WdSRQuYrqKQzHiJAy9zoAL5NF
fWUUyZZDYRa/b0c/mw8Ux3TiR1+PXzwyrlWUUc+yR6Ev+NLWsaJhBWIuPpNiWsaIER04j8412vAU
Ovzy2FFkXdSx1aqzRYwVNljq6XwDPUUkSA0NBjDQn8YrGOjDdBwqWlpL4Ljh3vbn5qYqevHedSm/
tzKp54+6H7g2cLi4REfcZ/sBbgRQhKCzTundzpSYdOqYdg72fZ3MssUdZoXv03gR6a4u5/ikKefR
xJNSKY6aaqwhFSiMs09mQNG0Iw9Hpcz1MTCfximSzWPL4BMAIM5P8gIUxKPAYj61nRYjW+5p0tNw
K2eeRbhTteVcYfrtSWafbf9rM+nciwxGBQpxR1Pd93mqupMKe/rCJBZH0jau/aRAFelBE7QAY3Ie
Rpqx60h2GvEXefFTlRXOsbTG+Art6+DsCw1TloNyitRBh47RRqMl+FAkA+AztA98/VM/cb4tHAyu
KzGJ05BxldqUqk6f/QBK2H7My5zg81DMPbbq2MQebeQJytPJqrazMhtvO7V+cSzMHg7lXCr9wFlO
PC5U7xiJgMV/oEXjfoQW3WElbjz8+5aex5rAY9n2PCp+BpMP+3pHy1SpeGdPno1fN3EYldROr84y
SkUI3aq+4vgRfjBYWKvNSHcn2MfYWk5Kv0K2F9QWwpNiPTxuCnSsuMfSeslRlXDIK/Y1sTiMIBOd
62iWMBX2HLrKrR46mjdnwA6UfyJqAtpj1DbrsLGlnaO7zaAlj8/B7vHEetuEhA25p00RY7mShcnZ
MhlnrNIbspuWZiQ41hy886r00hLCIrUOZN+M8+gn3DrhLhG17SVRL0zcKng70hInGpxHwIeyuvZH
YWfOsKndoh5c8EE197TlSzKCibmUjplr8CCmNnk66kbAZ0CFZMQGZ3erD8CX96lfbCcfrCgxqIoa
t7bduslOUteo00iwLVrn2tSAEogGsfi9u1gNq2hndlq9YdkhHka4RBCiB8pUMR0ALUGM3JhNL/1h
q0Bc9v0Ok7yNQMeNJSSJxM68Kbs2nEUyLa6csKiBQyAgcmnV9JtmVFN97qR8oIbW1iewcnN2N/sG
nQg36Odwi/BU3yV16JcR4xksYmPhzl5kyqJrblLYov25tB1/PKYuraOjO7UtEmfd3hNKR+R2xxRU
8QKr4ltcxJz2YIS2XWQtOdLfEpz0J5oG8XKPZ7yAfJgX0MWI3p31tmgdRLgis5PqTDkCj1Q6mWiw
VEWPCkogzSY+ghwTRRQYrUCIuubepRu+g623bYtgcB8HaINo5ebGW7qrbuk5UsFoQKtXpTA49r5F
6UwDrNYL4MCU5dgWceed2MvsFeex2auTOVlPX2OxTrpR3OPAP5gIg51LWm2TuF5MXdjRxMAz26Or
9ehJTwqphEgG8UmttCqEEEsV0u0J0vZy9MLsGIxzcNXxjsIHOjVlwKKCs/8yZ7hOQq05sENlTWaQ
Tw7F39RXXWYxbwhG070ytY/Obuk7mEnp2mz9QrKnKqOg6MePeW0oEDP9pC4JF57v3EqC7owdlk2o
HDG8DPhqRWdtLNGLT1bSxNW66DjlJ2gbyWNudYmC45AFC9QBuocnhaHq5Aavvb6zZlO4D0Y6+TPh
yzglxSkrB82jvPYAw0bKCptnp+RNPZRBocNdmRZDvG2DrnYZDfRBK8+a3HfMQ1qN+bKH+4NepJPt
SAJ7wjciIbGsxhp/qhwz/YJg0KuwzSkoGDHP4nw9FFOsPvXwND6ldFbtiCAoXmjKXILPNCfZZldS
8iYnsz207r3ShlsVm8J1uwImXIour8CKuK86BtjnPVb/5dYKFmXdJ3MM6Xepy9BPNmGIoVUDPmyv
sVbpaygR/qc0d8x6N61Gl0MPMtHeaEtUzY4OD52/VaaRcduWcUIkaBXJ8KlPkcayOrS5u5+DsB+O
cQORKFpxh2A6TDUjX07t/JG2FwVOgbvZPdihXOITmBwz/TqvYivwFj/FE5gP6NU3dm30NJXasIGV
qFzgyYkxO3vqrvgCC7T4oHPMNsIyivsAjQwCf+b17q6raT9HrTdQhXcWW7BZUg+38QyIygsG+sF1
7tj1ds7C5oMZdlUVOXHfA19ZOaW7fEEVdJW5VZddAfuCdtNnOjwuCeS30xn8XASWdIK+zpzmVDLI
epKwtoeIOU3wqV6TlLYFD413B3G5yLam9MExkYbZ7ylnc1QLlTrK3sDok/ZO+1ya7vS+6gdy4zn8
x8dcFNXtwld13ttzyyOa+CydHm/hRIkh3w0yMf8fdee13DiyrOtXOS+AHbAFIOLEuSBBiqQob9rc
INoJ3ns8/f6qZ9baEqgtrp67MzHT0T1qqYhCVVZW5m/ufOp6N7Cwm592GA0qaMuo09cyd1yj66Ba
rHrDbNcIkbJeFJwV0atGUo0QUUSuCwBvQOWU5vwc2DTh/EBsgYiZl3NoUnyhcG2EPzO4nNbWShMf
5RkYppy0Wda4+6o3xOdCSeLLAiAwaEVfxb48AdiJsFki/dbrajJXhl2B9GvJF8OV1qQiI6/2a/vo
iCK8UjSfinjR1LTaGtC/HA1FZ9+SpbvfqHQXqNS0LIkWHe6Gin/HfjFiE0VXstz+MZyRSd7N4CZv
RS8xWhNSbDs6SR2LX2qLbEBHo4Shxm6xz3qL0IdTIcQAt9DsYqVaQ1cc2rHTss1Q2lIAeSSwn6lR
cON83ejRJeTBErTxCFfUtWQr+HWNokC6tahyNJ3GMU3A4sxW8BDnfu6lKUJYYSZy4FdkqrdG1BY7
1DYAFL26P9/+dfN8jRVZVEnkJ0C+E6QN/koCHQP59Vc9IA7LCiFTAmWZqf410hwmvqFT8/LxKIsq
CQ1xVhIdLWl5TqVxqQWfmOicW/Qt1pjKEBMSUqYXuMvMOZcf3k1L32D0mhqR3zNdu2U97/cUGxJZ
KiEeaAMsCpxzKq9BAxJz1jiXyFdWTVbCF4ncoz4OhbJyAXXTn5lH5p8sjoCiVQL4REjV5xFqaVie
Kbmezjhet1z9HZxIHBsrwrcz3sZ4zadmVADdMMytJri+5/4U3H084++Ngg8Nrin40FA/XIySINnd
g+QHooY6556LkUmK459z6lsUZplcamuoSVI2AcgD4fbts1ijw7UxdnKqEtzbCeBoF3BrqaaneAqC
4sy7PH0m2wbFwPRRowFmsRjNcKgQtP6Qk5C5LJ2JpuBG9cv+nKTDovLKUzmQNFA4oqZHmXJpewl6
oeO4Y1ciLNDDFUNdu1zBHQfEZZT5JqFl6Z8p9sqP/rosxJC4OkFdxZESVQQJKXm9DaGjuhytWbZ2
RN681BHKdlYY9pdq2IlHdR6yHxw341pVWKdn1uPJO+RRaWjbPKwFZmxpV1MItXTFZFJHSFL0w8BC
KZSKGtDwK4Cu51Qslk60MhRYAm8XVE6gP0HaffukehmVWaQ55DY96sRcz0YOhjidpierz0izGN++
863Qekaz3c8vrNr2r6MyiT5/vEFOXjKfg7ALjdjVXVuHTflmxqdGhc+vWNk6blGLwW9g5gqh1eRS
a7VKkBiCw3F2Zb0TBwVx3tBxiAUmsVxZkU+vKHEgxVmtZT1nBd1AbR3FrpV5aa72wYUbODNE36R2
g+yMAdvJe7aAaTuAReSqZvssJh5km7wDhxmKz3SMVWsOCy6FTvMShCZXmI9ndzEY9VUGoo0ASsEF
1L88VhA7KDvQOIjY1tOTkiGA0Ir2yeU6/8cDUUu1WbpgC3CulDir1xsHWyUn6MOJm+Q8Ptnd8ERl
8kmt/rADxfMIQUfmd9RBVWBJp4LmMkbC6igkCXwAIsecnqux66kL8ruPp26xMPHwtjTkc2ApY3/E
6pRff3UiT43o1NFEtDLlan/Zdb2dYLEkvqRNAkXRoah6ZgoXYVUOyLnPWUGtnMWxHLB0Y3iQHTIf
BSq+uy62ei89fyCdPJbQodTzqqikQyI4OSrwgwhLF4H/NsnKTe3GmjebTWivi0GPd0Id/zDn4JUx
oByOfY5W4PK0EBkkgd4vgegHhv415a7/CY7YhmKTBYCSElqIO8M5D+PTdU9Xi8uaBsyFtG4ZTBvL
rod4khgGZfjpy+XuFt3PVBfjmZf2zkCWboMO4l8ORXOxm8Mp0kq9joP1RERZ0Sye1mmKXmmsJ3++
xQzkFoQkLdogrpbtukEdJjXi/gRsuZTyBzxUSmbv/Qe7+QTXhnYbjVfyIotCtUwZ3y7+1BdWjK1D
uC4NnkjDwcKhVjy0/VWMbHx88Gc7uDOKxr+eM26paPnMLXKgYzb7F72ZivQKPAUycx9vydPJNmU7
FiMymElEgsVk5y0OEHETUV2fuRH7ao1OqtPFG1f+7s+HkoITVBfIck4mG9uBcMSHIFxrxDAZz/qs
+0fxzKTvL499nONAQC+eCC8OswRWFaxbLba4tafpxoylA19bp/9g8mDtSOoQK5VF9PaVRh0Q2B7y
2XpokCQNo9m/BkWImq783ceTtzhe2fKmwNbb5YwDfcsx+3YoalNpUkO9QWncj3cU6tnfY9/NezTZ
Y5DORnBlAUP98fGoi0vc71HlcYdUCQvEXh7qPSAoP0ZpaU2Ec4FwcU2/Hqyuu3HRMrqew3D4hJxA
t085K9ZgmLIzqf47q5MTFr6EcHBHJ9l/+9TUGbC3QTaW1Kkv9VtbTfWvRSrTqkxkfKCPn/Z0NEF2
LF3fOG1PU5ihbZ3A0EpO9iY+yAWaqdHhHx24CPWDw0Agg7BjL15lalncESv6pI4ZFpfUW39mhplf
xmH78+PnOTn9YEhDQABfIdll3Ibezp6FYncdt5Q7YlPDmwWtSe/807wzCPw5R2AlBcX7ZJDWzqYI
o1Mf4608f0DWrHlhWZxT3XtnFFzyiE9wzOmOLo/YbCgqOkEjEtdo1dwRJPPLqu3O3SxPFwDSPCBx
QIpA+6NF9XbCyG+jyAxbRD0KoRueybP1F3C3SZ9dSEznEErvDgf5D61bzlOQpG+H86cm9+2JUqle
DNNTOozzvpooVaQCUbiPl8J7QwF8IR3iSosn6WLN4UQwwYEgaa2zBHG11I2KSzXh+lxU0ong48FO
XhZFAJgryLgYKL2c3PjAnLoTRW/sw3wkuBUqJBsV327vD0ch9TGljBKGa6zupb2lguFBj6EKet9y
uTVUXL1ycv544hiFSaP6J88UAu/bd9SVca+IOkEum6vzsOskQI+7cmbfkxCZ1RlG20kmyWiAOAhC
ZK3kP4sdO3ZG4wjMjOhnJNEzMu9gF1Sjup+0nn57LIIzDJyTN8V40noSIUvi3slZqcaxU9FSdzHF
oKSsCDhQo+vEuz9+U4yDYSKrQUVIZbH4fPJzXCvQpw+RcJ4u1WzkOuj4YzX9zcn5j12K5YuiYOOQ
ZFC9sVR5nr2+YLRzDZsSfLSeVV1Cc01vi1XsZG59ZokvNR6xaJUiGJJ+YoCu4de3IzXBMCDXz95N
Zezu3WS8inxf/56BRjiWjYEY24D5202JsyENQdNIQYUjwX4x4Y2CQVGYYMRFg0StsTJSlUt1yjrE
WQp8BbU2g1CJisR11/bWV6sQhrJOwrS5trVsfg5dDCguKHxOT8Js4YhWfkcjykb4FDFA9M7hlnJO
Q+SwuPyHiaiCfdLQadjRv/xU+YMRH5BFCr40VjuGW11eFZ5GIK/X1NSxEqB5AxXMUvPmaZhLJ7hu
0JMxEdtXjVvkW5zZawA0HF387aT7VeBLyQRDUFeGQ/BrRgopWxHLcZkJajHiPTEVznUbNdrXGBwv
bSu7oyz6pysMACUmAzoVNA7W5b7BsbEB44lxVheQiDWJktN4OruOT3en8/sspbtIuRV9q7fv3Gc6
VKFzPJhOQTnJSEf/Onc7EqFBwY9zKuczpbPl9oQBw20BUJXkhkPMWAxY1ENKiQi/HMQ5mpcRxYeL
NO+DM4ybd0YhkFLlpEJGtXxZRo4dJZot4B6rGn3UfRZRBZih1zx8/IqWJxDPgu6XSwWQQEBJblHh
xDhe75pQxdkTMYxLoOtBCYDeJ43NxNls+Z1H4prBBiVrpk6zTBeSGD3rouiUVTco2L1lHAsBjcu/
gsAfYRUfi4x//6/8nn9LAP0WSf6fP/1ncMaLX4UEAjbLH/XmJzf/7/eXg1+FxA+++QM+gGAJ77pf
9XT/q+nS9l9SzfJv/qdf/BuR+DiVIBJ/FF3eyp+GqU7+WlsBgZ9X7/4UybhUkvv99//WYtD/y+Co
Ya1xaSJWS3bXXzRCqRwH84gyLTUoA9oqsftfYgz2f6HSgHID34m0HPegf0MYQTdKAQdoS9QmDJUf
/CcYRpaGPIteV6tJmAUfQYYSUk06AG/3eNNZ9Ri3CmqthpIF69kAR4eJsWr8kvbCPcEakyTsfBo9
+6ZlSJ2tzSbutoYT4ISZ4qOBmleJM8faFwmGmkbrZOMG/1HExJIM3MC6CPgAl0OiqPraDjE6cXCx
9rdjnRBeVl3XOsrB7ZSojdEu63GhM1Tff6Kkn0jV1VodUonfKRHQjkRoI5DdqWLEhKGttCraTFpb
5T9ElnNGrsraCd1si6ZRm+f4Bdtm9xDZ7QjF35nasd3gCyNwDg7aIshejKweemPtouWyqTq0dnZZ
anfN/ehXsCSQJrIMr6prHSViGl2j9WJocFSA27XYnl11KEyotw6Nze8xGY5WrUB8GVCbujGP2+cq
zbp8L/Kx0i+m1p6jlRb7UBRT5Gacao1nH1CVVQYp7Ct4lukxjUVzg2zSygQxuAaIHOzsXAt/NIp4
Lnzjug1QeqaeftTT9gKPeMwCjV/4a91V6QCoEtYPpKcOYGheaajatC7th7i4UiBPPc1wOyk7NvVR
Elk3VgGkJHOVIx/rk5+YzGlUVldNgm9AHFwGbfttHK4pfG2xI7tMMoFjn92tEUOe9igIYWhshva9
aK2jG2AEpjtHrEA2c2viKAU+pBHAFpLyeZqrq5IZ1q+UrKgOQ93czEi69d400fCxh/BugBm2DRAm
MjCo7A7j2FzPvm5tG1sqZHDr3piA/z7PZjFeU+kz0ZfQjmoLtYGFwUViFybWw8CHBHoRPAt8iXc1
TgB3md6DLZ16nLdJAoKhri+ycQo2o3QIonz61CpYh/WIBqEvFVJsKrEPqFr/kMZxzTeCJ03GVLg7
avzqEXvZB8qtHjbxz2WCySb9JNi1dWdFa9GNZbV25jJ8wnSiOAhRu5hCoisImiq8VN1fwnYCL4eE
kOEniU1KMtTHQakAetpkuoqOBt8BJMN1kIvY2hSGYT4WAd62mxJaf41ESg9Cl4UAu6ncRRZ+2+Zc
r2zbz7d9PV5HNsp4Lm9/BY8WWVMVqaXW9cLYXRd1WOwsMd33FV5fJbJ2w9zmF/Svn7R02EJ2b1eZ
j5u2BBFwZGjmWgsFayGSBrSWUe+tpKS0WmVTd5WSSvM/p0OYdvOljw3Rtun4xW5sUsJCiNuOwomy
VyuI9jS9kTpCjhqfi/K7lregkKvoew2jHpHHMP5pY4tVrkEKfGsayzi2Q4lKIinnIcKT9dIWpXkl
JMjBTMYd+OEKikiH+bOTzHoIbM4sV3M51OhD4zs4Z8ZVTOqyErHiXzWd6a6xy7E8nsq91aPA7DfU
p0UBUW38lmjpz8HQsIZsM+0aDb0035mFMh0BmmoXcQrAdD2FfDeNfNsbBlXZDOh06wcEkVusAkUY
rWmrW7SY2j0GSMMm76hRbXWDSie6LdXFBPyAzZZ3iJ2A5IaRiNeF0a/AO/bdkVQ0zm6ySnnRlO6m
CcsX4QuAtEak0CWcivaxGXvHg730mNigVDQUzMK2pWiI4ZdDrD2qln+AZPR5svNU+Z4ZFbZ7wlnV
TrGPNTDmkaPilaL5ufEDcTRyVOQf4SrV7pXuaNdIg+AjiOMzXfJCuTVFeKij8jrC7OuSeL7qytS8
SXtcuRNccohogLrVvjVBovM2A2iKFHO1F3REXPztnWRl9NWvesj8lzq0v6ausjF6t1+5RpKtMKZ2
ttPof/L76QoOlrIfEed+0vEoQJLLrfZxb1wXkLiSdViQUK+bMku+Fb6S3wQ5NllIu0debUL6zONb
uJ7XUxLUAFfBzW57G2U5pdNYWRJa1iL3AHjTClaQVtEss7DuS4ZLLZ6vAJobG/YTXxKj+kmDR7bG
oitU7rSgsi651KeEGghyZVw82AiqO7PKHxqopkiNuwr0LSeEwNeoeJqU1jUMR+CwPrrXQoTOsCsr
QoYYFCAQGMPBbvLmhgMjKBq6opP94BvhF8sfPttWYR8n9xnzzF3hVNuxr2Q62Bxn319P8bwHrN19
xs5JXdlut8/rozXvRyT9+7S6SSrcKjGEQsrPYu0X1XNQq+1lgEUgMu+Ouwl1lHMamspd9INIh3pl
GFhXMD3Ne2M0g59G/ytFLw/NDmZQaZrkNiI4wLC8c1vshrXxovWTIzcNqFJldRPRzVmlmVC/Wg13
cTc/pqFxL9ARba3+GKho+zXoI8/+TVU1VxgaNjtlwl9bFFW6pd1VfEdf/qaEAzGE2hVgvMMUp3eJ
vleVERQV5mE4sAdYfKPUM9aFh7boFcbfx2DSunWuKU/TZIEUV26qlh5nkNf7TA9+EXyHYI/WWr7W
LSyxwcdu6T0dHeWl1O46CdBu0i3JwafeRWc/FjHeMb6LHkDiyvrChZlFaeQNVfKjJE4W5aNufHdw
i+1Dc1XHP0EO0zEvbsgNtirCU2p95YObHE0Sizx4pFDGNtMIReC48LZvGm2tYBYo2utaeciU+lPV
7SNq0zSkCMm+F8y/HIEHTQmYy1Y8LAK2aTzssry7FjPB5+uMJmBHRAGXv+qFvbada656V2zZW/LJ
NYK+qwgdk2oGTtehX58TjKPYS5ryIoj6Q6OPu1arLoT9A93eGycybsOs2CTYo+NqxTJCZVf5YinH
zDDhtuIMTUqAOEvvXmWdjIqfEoRdRaZRHdvo5s9a1YlTenSLjBPzFRxGcME4UotN7RtQnJuNo1RH
Ny3HlR8Mfc+h7RZ3iFYDpjOhY+rbUCf/GN2bEqJ3k2S7TtxW2BKCdS1Q9g2RfwT1BdB4gGUHzqW8
i/FcRi6PrHk9WOCWkeypPck+R+Qw28/GhTXlVP2NC4oBnlayWgCDlkWAxUGXJp7tjxeAlG6GEVao
qDQEs9yy5BgO5uZurhR9j9NzfgD0Ee2CibzUAUleNc1VEbfs/bz93EymsQdjCipSIMOFOZUf1Xf6
EN1n9Y2NL8Kuz7QKQth8ozvNpVb3l3q7qQ30uXS7UPsVnmKEyCK5t4wMfiVqgjvqWc4a9gh42LhC
BNx8safk1nXHfcC34GXiekOWPQDLNteTZXU7lIcwr5zwh0/qy9rFfGsop6Ojhg+VgXO1xXnH/tun
6UWBfRQCVEO54b+1leSfzXwID8PQsLqhggDzEKQ9MU3ntaOH30Jd7G07/lQEqMHkA3JfU7gJEacy
Kky37GZvWumjzsg5vi4rRQBc1R3UZjvPndAKnPVrs72rdLniqeeUnbGFYrPmLAbwGK0BIh+1SAW3
FzAxq6SI96GtxJwYmDQ6O9ygp+0ctBuf5HiKrLU7sFijcZdi9QoTB0MTUjwA0V7oZ9tSUT8bOL+C
Ivf8qXxA6/M6HiF/K7bx1Kj1J/ldok6f1TF5iGLlq2slV3bf3iua+tIq/dPgVnjwkhKsXPS72irB
eZ5M6mYe8ody8rdVGm+zsbpSU+2gGNnBjvB5CdHTVUf9QTObpxFukFF8b1K2l20yHXF2qaaCFSC+
as34xQV97NT2VdCpGzHnGDGO7hYXrYs8Kp/Gwr82O2vXFUAr487NuIzk1iZoVeNpsKGXYEfhbyzH
mvjeipiLGIqCh9XaQr9qr0fmxgbMryodDjA4GExeFmBWGMO9seZgy6UggvcyXoD++dr2UY3K1Vjt
/FrzSjJ6CJ4bhOI2XVsBRU/vAv/g5sYXKo6XCWulHYNNBgFqJUKVDwsONK3dLbygQ4DqgJKVWHhg
ZIpH72bCnXl2BH4j2Cnv8lL9pqMwM+rY20L9cIiOsd+jkCI82fZozUNhFx5Utm92ozy6vv2Ijia+
bNoKoQDgjmL8biWXvqK7K7PE90LXQiic7o2IUdbPXCxyjfkydtVVMFvWATZ8fClGsmvTKncQ/4hC
BpkyXPtER3kGbtegXkAk3+h6trWBcmK6NmBpPt1jp7PXGpMOXX70a24PZCpEmU3VFF/TRGxKTvaB
fq9uAxuUaglWekTl5hDONwWqtyjE0S3eGO1LUCibbs7voqlH2gaJ6KIm+Wu9kTky8xsVNkGW49Ft
kRn7A1lVoN7NOvpqVr8zOd2SAFHWpPXULKZxV1NiVp6b9gY34ofKCq+agMtK8G0gn/TGyd0GQlwl
Ye/F7fBcoCy6hjzQ4+auJI/U9jkfjHrGzDi4jhvATH6kvAgDU0OnRne7noF3BtOl0EYr9XCzmfC8
nqr0RxK4JnwF2yLNU5OCG45fNyi3BoYTf7K7hGaLg/Qg0Mm58H+kYaSgcucgpXGPh106YoBduuaF
jdAuuA4kUH/ZTaz/0IY2uMfiwOTBtUh8C8s6++qqTWbiYtpmL7WPt9y6imOOl8xwpwdzSm0Dxb9p
qq7CwY33RltOtYeiQ56sEUGogBmrSkxbMEu0m547HE6rltaIdSyMGhSr39bfUP2IyfJCB2S57Qc0
EROERygQQlGSV60gGDizsvBr6hQwKFEgVw+GNfVwN7oOk1Y31ZGag5WgqGtK5G2wtY3O3qiFP25t
UaOOmFhI/m70ULsWYiw+wYowMBwN1a9G5aKs1mUqd37UaUCTjgoOmBsYEJuwJklGFN1EX97JqFgj
TJ8WCX9DQbikzGofqRdo9pewhFKyqx5GoKcA5XoKmtkmdIM/uraiHm2mztBIAQdrqj+bWScVDuvU
hwFjdI3YJn0UHFHQH1vPr+Lomg82PAZKVx4HXTGAiFSz/ZDZeC2tIprXj/FYJo8oKFhPaD4OL4ql
DaU3q7WbcrnLk2italIoENoqN4thxFkRbJwVoxthpiRwemHCkZ+pcc9eVQHoXgc9HEbPJmDYa7Pn
uslFuRb3PjIRj048IxhByxDjPK3EBOgYNxgDrtsRyOe2EflQs+kwctwYcz4iIC0ia1jZVExvTLNM
2f1dZ984+EdSZiqL7pLM0sF4RrO7Yp2MHJZr05mQFm6DwWrxb9XiB62li0RKgAE3GT/SbasGAsW3
CHvDZ61Op+AixZ9SfcBRKpJRz1S/0GbUYAPAmJ28QZl/YAGUsgCTLAI1r+ESup4keeqv3vof1Ur/
s0Lo/3e8bp3q8/+uqfaUR+2vn7+J3f9nk0X1t/ZX87aYyrf/ze+W8mkSKw+YTKMBKPVo/9ZYwx6G
PpMJi1tih4Ca/bs4iuYa0FoLzDVQApogGj/uX0q1+n8hb0uTimPQRgYDp8B/FYX/hs9TT/5fe2vL
Aj4VWwnuBCwFGho47aKAD2VyZglGuueg93ERwW5Z4dtZ71tuWGe6a7LI+qoIy+PJh0S1Q1Y56Ows
uAOOMURGWSP5B7a/XkvS71el6woOPjU6arYNQqPHjx4GhPGcDnFx++oF/f3kr4kD7zwpQg78Y9Pl
Axm2GB5X7qzwwQ17A7T5jZKpBF8tNDyjLp0zTyonbfGkUjOCThx8S7rli6EMyBC6royml1bu1szm
x0GQKEBBhNJsNxEuDwjdtHr05eMnXPZHmGDmVzbLVESyzN+axK/6pHVfK1aaKTwhLumUvVxlC2/s
HEFh2S+To1gOb1F2lRDDWDwc1CkxOz6uwCoXw+M0pvlXhXFZNpl5VJOk+/HxUy0JEXLdSCAbSE+E
N8EfLJaoW+In3w02GoAtnuYaNLC9QjGMMr6vF7WHba/frQV3lG2n6+IFBayvEYJQW6QAyqczn8U4
fbN8FsBLmqCngMLVopFAtcPWwsD0sr4vqbbY3jRGNzDmvcDv0WJH+GBd+M2VxWfG3Vlb0bESX4OY
Uo+idtVf4fdPNu+bTyPbHq9euJM1agTV2PAsSuC095pvqh+oB5V+c3hmSb+ztizgjS58KVr9bN+3
Q7V4jsMvreXugS01VslDWjb6GaDEO1v0t86ERDdhsCgkXO7V86Q2pZE8B6PjslMPoA4oTNhxuEOT
8G+n2T+bOl7Av4ZaLCrTb51RxKbhQU4jAbBDqiddedUGzR+Kx/y1fJGSkwg0OCfSwun1Q6ECRaGJ
iOSV1JNgNqrV5WB0zh8vBeRa2R3ENSAMYIHejoJaWGuWtkPOTjl/n2fztIfame3JPpp/MBQoIHAY
NP3opcil8uotoREFVMG0SywlsvYZRQllNzuZ/ozGa/2HSBaQbpxvdBbB8gKxXcaatgNhQq0A9vuA
sFVYcAHnWncODbREYfKD+fmuDgKTo4Gz4e0DTeioY4kAx54jXPslGgOHylm4a1VQEB1QZvke672/
+ziUnK71t4PKSPNqFrvRrjLbJ3EVvubA4696CkOq3eL56YqLj8c63bzyVUE5YBmCU5apzeuxiqoa
MS8UFDQGX2auLrpdZusfPx7l9GCA0GD9Xn0ux8JvIs2rJzI0h+y6txqP4qa2M5rS3qFOCWdyyJhG
TbH+EDzLa0PCSMo+2RI1v1wcVjraIYqoFPuaStbk5mJY+/ZIkZgi4gFD0W7jwqg+EwjfeW/w8uQk
wn40TjhddhEGhpuhbpy4Bgr1eZ0d0qJusczS6jMP+M6EAo0EIkLXQnqyLXBjYVhhAgAcmLtN198U
Vt094IbheEVJldUMXWc882zvHLWcshbpJnkL7oTWIio2QdKMehXVHixTA05Vm8OsEhVSremANRRK
H7iliKK2vpXQfzFKxmDkztWG6i5yK5iyHy8oOdrbNIoMlzkmpKG+ZdqLyBm1eWJjz1p7ltQNXI1t
qkGHaNsEKgSiQPdNPEGqxmQdG5A41uJzNqHvxAXishT8pgyDcMYiLvR5o6Pvwfid2/pbI1ew5R2a
1uNi+a2L3XBfdWCWP37mk+VFSZgUQpdxD8iEtAF/vVUR8NTmtkXiGx2ceNP0EV3YwuH2VuS/Ph7p
9GUzFKQ24MQ8G4F8MVTZGoEjoM3R0uNS6WW27l84NK32tWgNlFiqAVxbARAMyW7TXut+aO+dwewO
djpUkffxp3nnuQH02Oj5aehNgSRbPHeeIm2qo9/ZwqBf2Ypd3VupFj4CW4vPHCon2wrEr8Tac3uS
y/y3+uurODXniD3Co2u9Ui3CTR3FNkr7wfjk46C7DabO+fzxo51EX8aThopwbylrg5B5+2hCoQlf
+0SMOnTdHwkX9S2sBWX/8Si/Z+jNbmEYg/MSgBRXj98yYq9XTtz7uLBbA49VJv6l1tBlpo9YpF6r
QIY5IPhYb5KxaySoIkTuJYg3NtJSh6F02ttMgVdNqTowKcS00ebjz/beDFimlH8GxidBo4sZ0FPg
trnBRgbVhYKuMW7nIg3PZI9yvS4mgMAsUyCGACAml9ir9xp1SM2k1ozUVRKV4Trs5+QYzUnge2XV
6RcG7d2rhpDq6fRfd7gOucqZRazJBzn5CPDTeQ8ybC8xsUGlJRo+U40XhIkO2lNgKeLnBU0E3brs
0qrF47mk8axSqf7MGnVvmwFvLQcFDU+fa21X4sV85lh+d1ogyzMrMndfRhRkhnU7yTt2ll9E9FRK
lbvCNKgtvThAMjs1UqnM9Wp6mHJ13g2jVZhngtpJIIU/C/YKroclyByX+QegTfSTbbk0MWu6KZmN
lUimZN8B0H6ZFWdkjc7amW1+4iNCjc1CGZJKg2HQYdflp3q1HkSHbXJQpIPn28Yns77Oi/bK8RUv
BzwowbcwE/aGwKYwnBBo31JZ3CMO1aPv2gzYo9G6xdzqjG3U6UwYtKoptCDWanOPXuyE0NXGUK3p
fFi10R3pduvXTalVt7NJCqHEM/24yS6/f7z9TgMeSxLqMLkESFeow28nYqryoUOgQvXyxo4vp5ek
AXNUZhuOtuxMBvHO83FkwgLl3ASl+Rtg/WrOs8HMAX0ls2fFtBiNLO42EEjyh4Tm7Q60qHOcDVM/
A3U9XeEcG5DpqX7I82MJqMUoHncY+jnQXJlFrFHiA73RZpdOJeq/We5EOygLqrFK3W66bvWziN7T
w4txTRImDhbK28sKBa0sC5h2NCPB2vlrRJODS98umi9DnepnwvxpKIWfTEYC40PO8LKIVsalzMfm
yRtTy/+Z5X70nHfGl48XzOnzgISWmGHU1rHxcBc7B38D9KccBhnUrn6oNBR5lCI0fiQ17a2Phzpd
mwzFLUCFYY+iyFJHYJhQVNbCePK0rk73ojGxPFW0iJjd0AwJo8l1/vgwkiekCoxYnhVwX9/uhoHn
Al3ZTp7vaOrOqCvcpobeOhPyTt+THOX3dcsEE2stDiOUgeoOs0Q2upIgHR8DnEH9Jtl+PHvvjkJ+
DEiekhTSu2+fZUZ0bxijZvJSjdwla2Jx2cXBeGbNvfOOkHOw0eiFVAqOVn791aZO0JemuuaQKEK9
2BdFJfWk/OreNEMUCJBDOTN37yw/zaEoTYUR9Qxw8m/HG5Mupm3BeJkTKQcjVhQXOGaa2wg/jeeO
x/ceDnqYLd8S6bazWOtN2lJ1boBAKX4bejHN41gNXlQ1vmX15GdW+zvvi3sVNwkZqeTZ9PbJNBTY
RDU5LZDbyuXOhDh3G1bd7uNV8c78yb2kgamWjKOlAQ/yMJQoFQs3JTP4leHnRbJjfGkJSRf/ZCAu
adxPKdAuF7nSIbutlUbnoQua31cD5mAs/Pnoz92fRyRWA6wzeY5DG12UHxUn6yPHVztPdbXy1igs
Y6PYSvkwlqNx5h39rs6/TeJkbft/xtLfvqTZDPXAsbl2V6UdHHugTbhoA26GAZxr/h3WsL3A4FLT
0LB06zknjSpHNOtym8QPcavCpYlrZM0KwzX09qdBb1satXZ0CTp7vh9z9CcfByUvf9VWr+uIaGWT
7WUzYqzex+9nqV2CIB96z+hAwNEiFcKj4+2jKHUYh71S9B6WDOoG7HBzhQVq+3mCIrCxXBQ6bd8H
zJKZs3LUm8jfTbZZ/oPlKCdUSqhQQVuSqrqJS+2kY/lXmAC5AtwFuXmJ7kJyGs8M9c5mlrke2Q76
CaRXi8gxIXuBIgakxCqtkqscoDG4w0ApjzUQ8VUZGtU5AfJ3R6StYHFtlbTIxWKxcl5Bn7S9Z1I6
2UeG6HZIoYC3DIC4XxlJGd5+/E7fCSEmyQo9HhIlGnfLEDLDJTT1Cf17tyiAkU3g+XQRn1k57zwW
9CS6SLA5SASWEhttij9QP6CrXsVYI8VD2h2qJK53sxrVN0qDNuzHT/XeSkWSHKUXSqyY6S3zmizW
Y6EX7ehhhdGvArw5QFXp4L9xu3sE76F8y4wBO2XKt8NdVLvud6cjETq39+UCWex98jjq9JwGlJ4s
OfuvjjokoESKkAMuEqLVNnWS5HuFujryGGjpHUczDW+M3OkvJz3U14UAEtEiZbmm4443cNqVt+jc
qVQhJ+k+WGTbcGgAc/dBgUIJWxHiAr2q2dG7M0f0OyFf9qTgr5FNQTpeLnzuMIBglMErnSlSVxhv
jDs3G7TbPB+GHx+/q/dWICueLS3NnOD/vZ0jdwhQXs0y5igEARIWZYXUnBVs/8EobGaHhp+KlMVi
nQ+K68zYAI9Uk0t/lzZxcShddCg/HuWdSyI1AwhGJII00213OXF5OOBsJA0EskD8HNIKndxsDsGK
Jkju7dUswLdVp7j7NPlZDigXEuF136jp3jXEizogx4uV97id7CS4tZC57VcTlY7dqKn988ef9fRu
xUeVHgtyg4Nilnv21docI8sc04J5p9Ax76cyyo5pUMdgx3z/YsC1ddVppfn940HfXVg2zVfkE+BP
SYjC60ErxGqwri0AsrXJpxqw/1pVQfYF7pxtPh7p3WX1aqTF4zVUOWO1YKS8z2svB0x9Fc7pObuM
958HChitawM+x+JEzHQzp15c8zwWHkw1MEfsMlDxg22Sqp//wRNBt6H6QbMYM9O3cxcnfocPEzEt
GRJtO0kMXt2o5Zn6znvzJkunlDtkxX6ZwFb2yHlhNaNnDkO30aawWyXleE5TR87+MjC+HmWxHRNN
bSrNgMKScZV76Ao0l/6bvTNZrhvJsu2vpOW4EAY4+kENHm7fkLwUSZHiBEZ16DtHj69/C4yIKvGS
SZpyVmZZg6yBFMJF5zh+zt5rDz7RNOXo2rsy0JAMvn/x3mhP45+eW7U8eDCDzqcfvWaMKljunkcB
9mhgOJiE4Mf2+y7InPteutp+0B35MJRqeicSJOB+00YHIxsd66NVYn4qXp09BmT2B9gHAVa8vJMd
ai5XMep+OQotZbUfolWmhveDZstNaOU/O52Q8hY1edTUk2cNUQAt9q8QjX85sn7zRtM0gkxDwQ0q
6uWPiFs/VIcJXCiZSeXW7LTGK4BDfvAlefO6M9/SiDuBIIB85eVhCGxRA7fkkueNjcsuoX695Ftb
O0sBzXAf1YG9isHVf1Vm/LwPOfJB0NZ7atsUmur7D8Fbb+uvv+XsbTXKxO4BpPZLx4ed1EpOnpkG
fGBhfcQxeuvqGi4fAdr0AqHD2dVNEsoSxiF8CEYdMrZvoE4uk+CDRW5+Tc4fJDRfc1+SHSe5Hi8v
rmx7uNOk/C5janZygdENQqGc50/XhpqgEu+wHhxVYH86to64+F102pz8wqyH2D/2u+wQz15j5raB
PQVmvyRkOdtXXSwXgOzlp/dv2xt9cN4SpFbUUvwf9t6XpymqMMHySuND6mP4lAoziJb21Cq3I5rG
g1YMGIeGuKvxauXhN5IYhpCIdAQyu6nRlPsp1iZ9q4lc+Ugm8dY3lKs56wlsWuL62flXSYWyvlN7
WhmqvoUfPmIea+zT5DjEyxaYAg0jM2/fvxxvrZ1zRWnM/SCsGmcFUxC0kUgyVrKxSKNVFNb4CIt4
0VrmF61RPr9/sLeeY5trzhCCehpf9dmlL1osYCMvCuNisdcrh9CD2Gz/jY8Oaj6HaCtWI6qRl0fp
tASzZ8R1JEEA/X+enaamkzfvn8pbLwu82XlyxrAdL/jLg0Roq1mMmA5UjTpB/NAyZRX0SUoHXzaP
vmK4q9jXiWhRe+2D83vrltmIGGDEkipO1fXy0MznurhAIrTUA1xQIYD1fVUqZKBkFqRaL1Oz5O79
k33zvhGtCEoO7Z52HqFZFfCg+UXDsu9dd4lh0FgqXRSv3z/KWwsqZ4SQjpAEsI1nizv6TuH0kTYs
fR9vqF4P7p5JTLNT8X5/sHa/dfcgYhmIW+kQITJ9eQlTaVgosxMMFYHeXybY9O58u8m3gwyUVcZ9
3xHt3j/kwtf/jUtJx1Wdu6J8LY2zV6BU7ZoBKYmdmT5En6Oi1BdZlhsfjHLeumG0M2hHsQmCfHG2
lE+Y2aMu1VnjasCkmdtnQFlF4f47SzagkHmAN0sO3bNHseT7m1vkCuKxHbSV27vjxhrLavn+g/HW
wsjMkiISAQ8X7eyaVQFPpDSGASOW31+0RP2Fq56gZE+qBIks5ZgR9KKm/QcSlzf3/TNek0Mj9qKF
/fIpKfMG95BGXdm3Bs5eM6/sk9+M9R2ro7X1u6Hb1ShAN1MRd1e9G+andKoe3z/3N0setEQICtld
zbCKlz/CmLS60AbeirT3xTrV3G7TWWr5FNd+tBmn3Piuikn/kgu3JiCixg4RxI15CtL4NzPg5oYd
F/9/f8nZkhcTO1Em4UQxb5Ut5r1QrGNXfgSkeuPRRTfOx4F2AZ398yoAlAUJtGZBVT11SQhyQZ/w
faSl9sHdfeM4lKoUzbTzKQjO575lpokyqxttCT8uOw4xmVjQ/T9CmL7x6DLjBdc0q9uYjJ19i0hZ
qaSph9rScBScN501foO2n28k8hxmgIGJJQu5w+b9h8blmTir5HhcIbTbcFtNxrkvn5lYECYWhKmG
TiYU1/iNwjWIx2GR4P1etMC391TSFeEq4TiTIkr1g/3RGys5KhkajmjaZ8XQ2VnLkJySMAi0pau1
6ilj/7Oyczne2Ni03z/TN49EP4xqkQEQD8zLM3VcbQpSHOPLvnbGAzFB1WpKKuVG1ZuPvhlvPDAI
ZeAOzrNcB9Hiy0NFfVz2fuRoS0XLQq/WSmhfWLt+f61z2LChr0AhgO7z7NY50vSlhDS2DHD/REvX
qsP75/iYdQGsvV3ZowpBIMjzJP/gm/iGSIea6ZdDz0/VLz0cK6lDq3GxW/iykj8x2rVXnYHZdopm
P2eRGfmG+KNsZSh2jVnAGbQNASfGZxEpB0jKqyKCqxIYQf3t/Xv85oV31VltR+H7CpDT590UF7Rm
l4POcdMkDVYy7vMPLvyfApiXbw01NxoUdh8My9kAvTx/1W57V6mDlhJuImjIhp/yMOGBNLTpiz7i
U0sdmWzM59hasDLhLYFThNnWWuii/239/DJQcg3nK7gYBXO+1pi3bSSVgBQuJ78Y2gmrXAtC0PK6
KnDUfUXYM2lXzuBYu0CfQ3aj58BdKyCDe13gInv0iWOWHm62gmwOZTQPiR8O43aaWnKsx6YWwTF7
jvTlNxDv2z9H/RLDPCabzEdLtSSUDENL9BwNrMZzTLAmghp1yxwePEindldanxIqrD0HDEN6C46j
WU53fTHF9NJyaKveQFY0BJ/O6IMViWdEFSfPscUR5grMdiHMVv6VOdpY9DZdMvU58nhs/UwsgfsU
XySgN7HNCc7J1/VzWHJYxqa9kh0yG68WNYHKqTYmIXOYOWi5CXtCl7s+tjczwi3dO3/GMj9HNCcF
Q6pDrddpsES5EwSLziitG3/A2LI0hqbHnPgc+oxZG8B/UUdmcqcH0WDeJU49XQuzHyUd8YGIHfZc
CkHtLeld0FU0mzxYIubuhQxsbEDANS6KSikfTLMmDk3Ycl+OCP6JbYvKYpH2pBbmNCsSlO1jpeyV
jlIJ9EA7kRTpm5oXB6M7Es3kOza5cXrcHVJBBiNWwboG5xgZzVJzEprUQcMoeZO2VkLWje/bx9iy
IdkY/iSGDalF6r0Isnj0GjPRL6NgDIHShCzzO1o9McbMRtRiYQ1hWh0rzEQCo3UtZ3dvWx1c3UdZ
B85vAirazqY+ze/sats50HWvhJ0rn8l96B7kmEAwtHtmBTBic+vryBP7ZDl5fyU1nJS4sDIGz2ov
PDY56uyNjPtb1QCLC+9V9nu7wDLvoa7RSN4KiqZxEcBmA0Z3J3Au1aZ2lW1PjubwpXWcxvRieE2Y
IJuG+DTSnbJ4mXaq/nPISTMDeKKTZKtI5WdBAKcBIwOnCvCAnCdWhYz1iXUSbMKUT9m9mcFiIWiP
FsmCPmD4GMelswOtmv0g8SY69drQxVd+YBv3SQS1ELENwGiPkJ5QXcIU9SVPTIZGN3MbLMB9ABdk
R/5ZTUqlOUb3eQebGo1E7xenQRDit4ShW6WLyY3kd+KNC3LTU0y7nm+X3WMDHrTcVg2u2pUdB+Y9
SXl9twFR74sFwyP9KgkH12S8CQwxREmjrJrUnWovNEZeSlLqMsBLiVuqK1va5C0KZXKvkiBVcDb7
/JAIU1Lgpdy0ORhx1L5LdjlwAfXuK1gSRYFeZUYRUXSJcR+h4w88xy4nEnHCOEqWA+oTuUIlpTk7
F6e0uoxch1oud0HgLOp6ik6Cdxk6PxzFdtH5mAwWONlz3HcAenauEZF/EpW5zhBKtmUA8oAoR7KN
yar2RBCn9XWrCMbGQxi1xrJSia5f9o7ZxReWUHpzEU3SBUWphISAKOC4SIeq9VAu2bXkD6JXa6iK
XVbEm9GVvJ1CDZ0MwXfnJ1vZWy10H4HZl2gUFgXm3n6DpMvV8+thcMwbJewrAWtgwqENE7bXZvJl
REBUW+Nr91Hfjiw4dCc89PlAaMwi6TeDJbEUMgCzpn3W1bkWLzMgGah9W5NUQ4JgB8XX6q8I5PJB
uVYJ8bagtEHvVdK7Ykgci0DOwRcM1P4rr3DYOeijll0d5Zd0vNwbk6Xo1hRSoYlWufXKiqx0HwNE
ANzQRywsAKlkZYu7MdRi/tit5R2EqZInKi2U/IPy8FULzEHlwTwJnwB9eaQzZ9vDAFljBybEWMZW
cMPlgkGg+SNILTVdgvmnJs1ltdT95DtfJRzYsUKyAFJczyXCb1G29d3zF/4/Vt1/Im34pdh5BS68
/1E3//Ce8uSFP3f+b/7054IoxJiKHBNhJgZ1hHx/+3PJX2b2iEpnVuOj9pkV8n/DC8UfUJfn/Jl5
EIrikT/6y5+ra3/Mk3m6D+yk0dZjlTvz477nz0XbQkn0S8kEBpltDZI/5Ki0EJE5viyZLNjYZRhh
rtDcZN/5xudGt9pTGWEvbWlQb62KZafrbXIxiQ89ONNwEqks1nmm2osBW4WkqoCWxJT12KrS2KiK
Awoj0adTYRnDdiBCmTzBQRgbBoxLvVHHA61YdR1lVgO9CW5x3TDwEAyAIE4lxarNcRG5lmJ7CAgO
ckybpS6qwlzrYaNc9pP9WWmR7dG+UtZNZ8U//bHQrkSj5feJMmqnotWVazFZ8tT2kbq3rT47mh0x
G16RjzOskMzPezYA9SMmsxAm1rSK5aZ22gt/KFY2Q4jY7X5UM38rbO1PAcvxMtImXiTYoFbWZViO
RlB08lFED6KNbkAqHkNT7kSabcwRIEy4S54AFQLXH05mkT/5VvWYT9VXKQHpiHaV2u6BtN5jYQ/r
qC9PdmCdtCA/EfLaeKaOStrXbnFILxWr3Fj+qrdPuRPfhLK8yW1EtSK3LykmVrj5vWrUVsQkH5J0
OPXOQxzZSz3ySbVLN85AynQ9HLu+woTRllhrlMeqsVpWz+y6qYMbdwQJaZvxYzNgiGiye5ISj2Fi
H8bO/5IU031fpztfg5ZY1OQRiVXQ2msyn67HQIJ+8Al3DaiF7OJLTSzcgCHVVPyrritGsEmx16tf
9PQYVD+GcVoWVXwkEvqTKICklVlwsAt3PZDlunACcQCtzy+JnItQy35W7KzIPfQsxb0EWrmtaudK
VBwRA+JEpuk2cOLdFJsLs0uWTXzlRh77y6s2MFeV9J/YnX/P7WmpNNeKiK/iMFmNExSXhPDJrSlO
LZGlilxP05cu3xFk/TnUpjk3Ty67EQqVKp7KQmwTCAsaUCG00xvXTTfQL3JAOs2DkiprqUzrOiju
TP+20MEGpZ+k5mNwGDatiDd8v+MwOkVKsFOggEgyiF3GXHpjXhKdcSlyZ10Vn6f63s/bHcaJx8lG
kZqZWyZSK+A3F2M37e3MeIxkcAr9ZDOo6dWoUO8YBUeqsLFXTb0I9HSnJI91p+0pJLYm21lbHRfD
yNNJrIvXOZtKiAs638ElW719VoaPpnjiCTpMsl5rnfolEV9i55MWcp8qYtf8irju/iefxGs16W/y
DiCfE26CpILwo+/s/CFXKmpHyzzQDVk5ZXPUe3fPpuQuas1l3ZQ4ai9qnGtO0q6l9gnA+r0W22uj
v3BAgpgHiMIk/trjxh2HIwjqg7RwJ8Z7NUjX+qwc5yNu5/pGRM2qroNHNyWz2Mz96zHtb+z55Qsd
91brtlX7yah+ZBju9XhN/vsyN+P10AChxgbfOztLVmtHrY96Ea+t0r0oaH57VB9FvujjwStILwFC
4snCpnSDWaVnV6YiH1Lb3I7Cv6OkXtVleVSSDO6X4l53pXlQrOuOtHg7F5vCDXaCvVQ/bfJMrsa8
29ZmvTLDx9EwT3VTY9Ko000/qJ/9qrskPOCe2e83zSGipox6il4Jl65ZAVMyrSLinINNU5egPcqt
EexhcxvdTL0xvFaIgIbgAKDQcO9UVz3priRxpqVypDpZSIbCnqWl60H7OjojhdC0DFx7PclNxeNL
lY8Rp/ssVHZZUvo/Q39auOrks8lNDm6MTUKPbY9Y7EOZ599LLDQs6D7oU0hMqjD2curWVtjfwCrs
l6mjdSs6vNEiKVP33snLmpW/fHT9UB6NMC4vZJNWi9pWD2zTr3RlOgJsZxfUK1gDlM65an3eVqZL
4caIyCjHeehr6dFyQdQ6dRsfYMpfz5ATr9A0Hg57m/GfeqWFdbXRxJckn24aM31qi+6yBoRwqGBK
rJomV7dmonXHphTYJolvuzT48nwys1qc+lHXLoX6gNfMrP10SQzbso/VRRDdhYEVoQUPUp7dSts4
kb2u3YvejZ5ScC0oHbIJKhvM8qDeIru6bjLAcfFY3CnZtEqgXKVM3g75RklAqMVYPJohIViY3b9X
S99kpt0f3FR1t3iASdKsilUVRPes+ekiG28EYdhEL25StTiI2Hmowu6uMHzFC6V9J6MK3hI3KyGN
HXpae8zyU5SBQhCRDy/IpE9RZ8O+E8V3SHLfpla/BalzyOO+WvgB6cG5ekVQOLAkTX0ordJ/KiUM
WgI+vCbi7Rj2OdkexDwCVMoXBXieRcheAJIdUogm5wXpW4koh+2Umkk6E5q1Qrh8Dx2w2Sl6HOwc
bbiIpyeQhw/9yN8StCPiTZY5M45oWuax8l3FqJR15C0o08bNq36ZBPpI22MKyCpKL8lvpvCACzUT
LLpuelBb/acyVtKbNBeJa4zLzNQDH9EDO412MI70fY5J6t9qk/+Y9P4cOnzZ5e4DasKn3hUnVFhr
3Wi+h8OuEp+CgtD3cOb08lG67SsaYLGqKkvd7FTAimzHBHiSTV9YuReWRDnDUmLPn7QQuYZeZ/lO
b/Q0GPjkA73swOnLbqo2Rm1Wa3++Yim1+UK4qb8uUq29aEKHd3psPucV5n8SmPwjEGTdY1ofHKMw
uYgsvt8QkGlI+DQ/FKPqfhhKY68dJlXLoWUYAhbI8RI3avZ2E37PLZIJ3GQ6YrSE+DdFAIu0rNvl
vpkcw9pKLjNrVDeRoTVrWixwQevGIZa5RCIqtyKT8KE1rrJjUy1NbO8sZ4DeadSb3so3qa7oiIcf
yuFLFRnHgBDsReb6J90mlE8H9kB5YbJOObdK417VqdwNLCO62m9ljT5kaKRHFtdlkHx1CzaEALba
lTDHS6evblCiE7utwJRUE+UaXnWw0svslr3kfmR35oS+XHRVF65LPb+phvA45bHGwtakkHhlubfM
1jnkDTl9i0bR7csSXv8FQ9P0RNA4q+ecSkhaoWusC23Mr2HQc9X0fama104wOrs+LB8ayLNrPdqS
bqh8moibuCNaZ5w83S1jlW9a3yL9CfzVkHLH+6rJNlWW1puw0u+h19qrrlZ+/ldWuLqmdDoKbd0m
oLjZjcRRsPulAVIp7a5SQO7NotyhHC+EFF+jOluKTnxvKTSNEiRU9Nf+7z/brX/Sinhvu/XlR/Yj
f7HVmv/+XygkA+ARqjscUvNU/3lD9ScKydD+QLZKTxiROluuedP091Zr3nX9tbXSxB8MIXhhcRsQ
NoDY+jd2Vn9mIP6ys8JJMPv3Z+E2uz7UrHNT/JdmfAlOxqRvaXkFMX/KRo+p309TYoR8cYLGDTpi
6oa5TA6qWomOqFgyc4PuYbqyJ3pGOwvk5RyWIZRqI/S8Qs8TTw0mcZHRSbezPPsyQum2F1UYjPc0
/uwvTpFM0JX9pLh3dCg2XkviiFaCOCsUu1+0dPQc2If6zPzypWN0sEklQ1GA3Mk48o+EftfdaVYA
hDxIq1AvF1EtY+VnkrZGJhdGF2oY9VXaQgkNMyWenb/4f4EOqYGGnKbX6acfHT8Gc1nVeXhs1Fbp
L9I+ysPllKoC1GA6xtm8y3Hqk6lGlrGjFxrquTdOEjh2OVZJ8eQ0KgI3J7T0gKwT9gUhdlclST1p
JyYtOIzHodjEPcSJY9g2DbRsH+04fqi+NZ9otTvqLYWGiXg6kfoEPDoyIwUUeyzjIvuc607VPY5D
Pcg7GPqDtijlkAFy63M/m/uy5KMtXRdTWrawR0sfL6cUSvS1O/nu44A4udyxV+zCiwH+jpV6PWrQ
WPJVUUbfxOSNmF0sGHD4YIRwupVkcGA2AvnpB+x81pL9rMAZX/R00AAHxqUMMjZjMAZYm3zbLsjV
88QEl6b7qRLfDlzPncZW0PrPyzC8U4jesZhaE//ldstAzzCHeJ3ZDHpzTCucHoBlaYUl38g+76BS
khsIfjJrGiPbxpYjo59VayjihrUv30yRLcOFqbjJna+WzROegxikZgrK080bqhHVj9NDhfw83jEg
kNmFjaqZz1Bumw+YsqW+Ra9rlfu8z7RgW4di9BfFZNBubd30uieyatkYbnVdti2UOyuk9vbq3tKu
+fg0u0Z0/apyiPUTZe8+NGpWfoU7fCVkad+rQayMuHl147rQZfZN0IauFobeGpAjcA8+AGHFMjDE
RvpQqoN6UwU4sPOudL+g7w8ugoDm+NIs2V0uKtMt6BK3+bqPlBu97CaGOEV6GKOUToQxms1jbw7l
dRr2xqMwJLRuEcIxIRMgAqWdTvra6YEXNwrfxqwX0SHJVWU9UxF1Mst3jHWQxtdQYZ2BIpq3+Sd7
x2IFuJCt0aTedmkD/7cV1pGQa/4JQ8hPgZN/6p4nE6kx/AQWLA/jWIhVkVPj8XIk5BAyi7mps7oo
Fu5gxvAoRTXzg5M4s1ZpnqgWW+lUDxcJKX/JvjIj2gtRpLn60pF946w716+Ty1TVhnilW2WYPfAc
xP33mQ/hLrK699Gcd1laoVoOFOtLENcjt3ccCEUACW1SmYUTIez5BP7rchr8eloo5HnYVy6Vi0Ui
BENqr5iS8GdCL7yjxW2Vnzqrc0/DEMmvjpY09hwqZIdEUzai4V+KijtXwa4GLJeRC7xGUoseXBcN
/EqqnaYikG+mclmMRixwsTdhsyhijU2vGqjiodc6CatD0ykURV+SI5jIOLHXoVFE+VNWh4nck3Je
xFulnAJtRTgaeFyE94FeeIPbh929blXOwM62K8RCb4M4PFalw2DFH2Q9NZ70Kyv9Yfe5iE9GWZXl
utELKdXtRILvdENB0CjEXlQiPcicrKN8WdPGCzy965il/PKFO/35yfgVLXc+PUV4zTCDbEqCqZE6
nGsBwNSiP7ZbH8B2Q2BsbiNkX5albH5zSvt8HKzGiI3Q3kHzefnBMpmxTLbe+d4Er/lrGfbjV02G
H2FX5iH7r5/F+Sh0zKm10MOSIHQ2hJ9AzqQWE8gZQKlv8XBHbIzS/BOl7OBVZVJfjD4vxfuX8JUQ
aD4qvgYLLRX4mVf4irTPXYc7NId8IaBolEGH7K0CVjbsKV4R1xdtmFyTYVFUbgXatNRTr0QG+fn9
3zF3U89Pnjk3MihSwFB6n11icr1sojGJewjygIZAHBz51NIudUa5e/9Irx8atBSzowMuAqnJgjLn
1+rDYd2MCg2GexPk7q05+dp6qsePhIyvzweNiqCzjf8Oc8C51iG3s7iDXs7+zOV9qF1RL8Mg949j
M5S//RbQiQfTZXDlyKI4h19Mo8kgzsp9z2SUfnCYmYW9+MgW9Mb5QJKYuZgomGfnzsurllqmyhYu
dqnrfYqfwAAr2/gQTESSNuPvn5E126p5sy0gROcyZnDEVhfgTpj9aA+K2tENCJLog+fgrTOiDkXL
wzNAm//sjEqz0pXI6F1v0uMi9CD6Nskh6fKJuqqAV7L87cfOgn0zW0Vmy4h+JrizoJ3N6Vq0Tqy6
XQvZuCvsRB9l6M4/+tfXCI4avg2L8Ygxh4OdW7htZIqgIAzXC016Z3VHH9Fqebml0rX7Ile/v39S
bxyObQGTmOfATcM5e5fsxtGjsrZsetJKdD+wtT8oqSsOsnWLS30cjQ9QM6+XSNzONNpAZbEaI8F6
+RQGE92pqh5prLuh5aVN8ISshvZ9p12OFmRu0WUfHPH1U8IRAZnwwWeZQ3Z9dsQo0GEfc0RQZ8V6
sis6HlwHuofJR1TJN09uXjRAlWCGOPdAmkZedwivbY/qG9Z30vdrokfbW9thqhRocXRn1z2igvdv
4VsnyMPPWzDbLpHKvzxBaaUBK0hre2j9uo1CFtdKlEm1rku2++8f6vXKC06N1Z3/ZbbGjXx5KJp/
uU/R63sac7FDpNhznVl32/ePcv5Mzh80jAZ4zPh/vAlnKrO8ccgqsTOe+bQLvyYyUXA8Z/mqGdPu
KmMMs/43jmeDSjSwx88L8Muziv0gHZ2YaZ1rg9MIDXRULRL6h45lpfVob2UfXMbXzwm1AYNTNPJ8
uLVz3WXUTsqsWHc8DfkYIy+L0luEdnJrEPC8l67LPGe0qv4j5eObx2VVUefzhJp8dqLN0GlybIk7
qfrMuE3LUVvkKSEduTSbbyO+yxulQFD1/tV9/cwICz80qA0+cBjAzh5PI3JHW6lJXaYzy4yjTlX9
q0Ap88Hq/PotYL6CDhlNp4scT5ydG43MDoyjcJmsEYaBa/87a1CxiV1Ckt8/oTePxC2h4cLBsHe+
fFy6WJV0cRF4F6pWM2aioecZUw0rAkj9R+aq+Wf/+jmAgQx2iIeEF4GK55V11Qpkq1loTgo/3Yh0
shZKbX/rA51Onl5+gAN6fauQGs9Zf4j8wYec8wZiu5D+pOQIXKBaLdTBp1VsFu4H1++VwGPOJRQs
ypwR9gbkQC8vYBiWQxrmNq1cf+r9ZWv1DM7aUbTj0lKK3CUoyeGaxp0dPjBXkcDmVcK8PF0J7XI9
8nqYM1PPyIg3zdWP0A9vXoS5pABKMPP9zn6dyU7Tr3XO2i6tamH5zPNHy/8IGPn6VSTPGM4CX3ss
K6w9L6+Bg1o3dFrGCSHprMcCss4pUJHqaU5d3ox2Uz1EyGM+AHu9PjUYDsD78LHgT+T8Xh60V2y/
he3meDWXdROaY7as3TT8YHWbl+cXjywifA6iEksOZdQ5N+/aKXl5ylBbnhxz+c2MxkTxojShExUR
Q1wtJSF+ymVYxVCvyX7HCvv++/nqlQF/g7KEWg070GyOeHmW9lRHWWOVHJ+ghWMbTLQtDKmh18hH
pr1TE31kwJ7/xbMznilC4OYpovEhna09reuXUcgy71V2aOR3hl/4k8e3IzB2kxb37gffx1e3Ea2x
xcYHby9WPDiML09QlKRoGqAgPK0hVdj1cVXg/v7tj9R8FFZUingoFjjiXh4llX3nwP0w0TQnNQzP
QtuYiVEvtEJoCxQk5ffKN7sP7t3rzSwMEkyerHlURmDXzo6aT42PBpmUlMQllC3XhofI0j7nrn3p
hPWtmXVfDaQZht3dhgVqj/efHG2uPl/eSKwWmLwwTs8coPMXpGmmptfG1CSow5QrxSAQPgzidpFM
5nCyKtpodtXE16AO+o2CMHjbLkwmb9/f/xln95f6Ebvj/DOo6GDCn5tMYq3IkUtO2SK2c4LrGlCp
9MJ/0zHwfBSLFIR5f4sNwzhbDNIkGKcyIgjUJHh8EVUhFOcp0T64pPP+4ZcrCpoMQip3EgS9ZmFN
OFvnolzgFxW9XLgEixEZ6lvuE7FekVw5ue7324b4tWLpW2Yfr8fU78q11dXORz6lsxd0/hXgFubC
h6J8plW/fJZNEZROOJXNgtGu8onvR0dSoG4NYq0wBG5+b1/K0fjCYSTFewYe6xUKxaJRFsBKaBZN
wDAi4QYQwpjEbeZZdu98BJx5fihfXmI8Abj2ZhkeznPjbL0bGBfLSCu7hao7Ckp8rXPz3rNkbfeb
jmDGZt/GyC2xAkhrvK1cftCK8BVH2VhuqlSXhnQRD8PG6DrrSar40pdGh2ZgaYtAu+2sIgsRwpWD
a12nlD7dzrTL3tzHiVa6axjcxE54DUVzgQoB+8fT88vwn3HgP2dcDq/Lv45K2RTpU/6Pm/br96hu
ZPSt+XU4+Nd//T9KTDpHc/cRtgz3/8/RIPpMPhOU+jorOBXxbE38W4Wp/8GO2KIbRB1GB2WWbv6t
wiQlBYYcna/nZOnfmROq85fol0cTBabh4BNCCAp0BUPr2W4/KiuSYsH7LyrfnYiKtQwSjnHOw27d
dU66jkkHnmztHn3eSRo/sDS2q7GwL6iDjVXR1Aczs7YZXn6iKa4UxdoXnXHJF+Tg9MlnULWXajjd
dYM1eE1l71NW5U7WWy0hYTEXX0c12EtD/VQYWPWUxM0XONS/Z/Qdsg4FJEmlljPrDOus36Qpipci
jr/aSWL9wHBQz1Mqod0NJNpvTLNCK83Lte8cu0Flpem7IWSHSgBc+7lJwCnpIh0e1dEnuIuov4XC
yPA6xKaQ1E9BUhZX8Gb0WYfxrVSjgQReU1uOss72gdt36xyZ/hXi73BrxDXd2ZIKfW6OoPXS4xRY
uLQ+kXV8E6hm8Q1F/+xgwByoCNW4bOLWRKGh52CScWWB763IYEtyB41Tbt9XWVF7I6rSRWwgIcuc
FKySKZkMqOUJI8lOj4fM8+Mq2ditvClxzJE2WcMWSP2VLPg7rCP7JKuDazcrd02FBi1LGdjKbuEX
ycbtslVajLu+YxlXw/1ImKKdHOo+OTgxGkRdLmSG2qvZFY7OJDNnyS08x5wuo6gCghL6i9gPP49B
x18oLkMDxp8rm9gjJeOrGdjrXLQnbv2XoZxWfRksNOeBQex6cisvMvLdhHyx0heKjYTOXbB5gSxP
vjDnZDBSiV3rqIUKXKyhPeXVmH8pSdJOmWXYSMs0Zpbfan0yl7EZTivNKOsd7ITksz5PctLcvwRk
sZNTKtdDrj4O0O/u5vBBYtXU7eDH8RWsNF0p9qYf/zC6A2GWa162tR3TbVfElNChNm86xjc8wN9k
UqcnYZbmtm6jfQw4M/H5iVnVKXh42fLr3bhONLAWRBB/5zlQFpNN3CE/K1kL1S8PWZpepb7NlFL4
zaKuzOMAnm2nGyMDNZUUT7uqaQM1wZUxTbkXJCFZeW7/wFbDXvz+svx/LZkKrCMZRnN3/V+vuf/v
a/uPi7bmI8VqEzXj7vt///N//7u/xBjmH4DOWFIxlTMa+EX3bvIncBRBfaJfp+SYWSh/rbjC/AMc
LEx8/bk2fzbb/rXizn/EPwP2lNeaX4hu4zdW3edi5pdFd45NYe/F5hLDIHXdOaZVIbYPaRL5TFUT
7PVRc4lt9AnR1KHssqL9f+6uZrmR4wa/ypQvtquy65U20moPdpVIUT+WqJVFrlLlW5Nsk70aztDz
I5lKpSqXPETOOfmQW4656U3yJPkww9YOekYkxUat1itXuUyJxvSg0QAa+AAAyPnhunO7M+m9xcy6
F3e7t8c3yBYhww9gJsZNHu7cbc2PfxvvnkR3ryBlO3vxBrLzvLPPFt4HVTx0im3+KdfJ/FKnOfLU
lvf01wskVbN+vNmXlhNaCFh/PtPff6VGUxMdNJh5wHWoXTHcZiazxbqKRS8jEyqIcD4C/e29l7jN
IN6AOS3lz1dBGEfjxZ93IYEw0QhJLv4MucXzKmx6jBHL37Hk6PLvsBcYAqOQ0U6M0b+GnUGKIq3D
AodChQXbLxHTQv9wOCQNLHjz9iWg9+jRi0ZVxQ+cpc+MBdRiz48FeEe8OmQAOrC6/XuEIQO+DJGb
4gd+2rO8+6PHAN1C0MnJ9ZafegpQloS0DI1EWYg5ogsVNrzZfknJDWr2XrIBnvTnxQZERF6teQ4c
Vn48B69fvaR48g5Ss/ztd16itx8alxNKkH7KB316HeCs/KMdhhCgCVSpmsrebw8q+imqcPcl3hHw
/rfY3sru79IhgNWkyE/x8wQduAaTHswKeh6Fo8KgGI1a07rdeewLVo3W/75QoeSrIGZdKZsrvkoW
pnx6yUr6/ANTk4Wir/yRhmBWPrLvprUvL16++qzqr9irNr6D/eWx0YlKhpN58b/MF291rqYwYG0V
qRHzyl5DG3xc5PdfsVVWFOUyqkeJ1hEu2QjQlaSIhST4voS7+jczjC2dwomk1oe+ZHsK7khwAT4l
OsCyg675NdcQYku6EAHqXOb7pMWY1l5Wm8/6Z4QKfKm3QSBRYbA/1YhrsG3dRiwL1unRJ6Rrbm1b
JWYw0IqxBnqdQGCwoyvoNwnwgz9UP4Dcz3n63xfLod1D4B5haXskqodqyaF8njPZUpMEAmmZWUg5
lOajrF135+YzlMZbOkSVwmS+VI/UnQp6CKPNLK1ivRSy8iV9kjhSRggCb6JponRo6RRrpZueN9lE
/WqpFESpb5gv0R/jZOSwgPLvvmRP81tlWNATVyF/smd6oCKuMpFM86f7burwgHof+vLgJ1xCE0um
2DCKKfhS7al8ZIoZ3IYrXwIzeBMHPppTpQylL9X15oYXl/nySr2JP7Ck44En5UeKezypnscBhO7r
NHB9mB0JvbZW/sHzDfp5NAhOUlo/U/mLmJuAcloR0fNc/18vO73O5VXn4G8BCY9OkLBx5R8gEvQR
fw1czR4ucHuYLLNS2zyf/4FsDSCS6/gf4FyEU13zPbifEg/hg634Djuqz3TB2P/F9UQBknbV1uKV
13Rk9iPo7mHmOLg0TM6TburoV0De/Ch2cmRytKVROkZo42d/YRXq017/HMN7J40ufnFHdSzC02jv
58iIqtDhA64OnozoxXnzmgEpolEu3Io9bc3v6CTwFaNYAkBh4PvQ7gXtPpEdqBn3pz3jAu7COHaf
giEggD0AiAAcBjITaDztvkn+Meq67gULMqMcQUQLHoSWUDKB/mRbhMBa6k6s+6CWCnGG4Lu7V1Hq
ww59SoPU0VIInaoIq8d3aIP36uo0nsWZmvKtIiQg2ggDRYLeRAB1AAAq8TA1niR6YCnRyXuDMDz9
g7ZKmDuKgcY0acP7rR6uw8G5ziY6qRlcAIBQuAQuot/0GwJ90YTNFY99PiuFGbVQT+tYqYoE/BGs
UIi7CRe8mtapvNHahmiEAj5l95OkDJHvRzd3Xaqkg/laqc7Hl2xLh2OTTy0hWqzEHbUVp2BsETQ7
1smdHseYAM5YQsAZgcUrJ3hRt81P38BWHo4Rz2LLpckBvss90NFUJay/W9FzAEYnm1ur//TlniTa
vZDQtDXf1XbSzDVtVM3jS7Z9p4cTzlvCDPuSPTS1yDK1R/cmq5JYN92YltqjNY/0ISJZQ20XWegJ
gRN9ZAbw1Zw4BiUzfXlxhOxJlOq5pUQLptSmN12d4FrNyUrwAdkGzl2CN/sutp3ESPMz1YC2HP50
j/MIOocxAcWN/nRPhjXlgC5NAnQzFfLV0lBfX+7+qBNHwADJFiALYGdXzXm/lwK66bvgM5XdONJA
NaTeZE02yV3XBKUr/pR7YXyjrt0lC/D4zECvZzpCVMZJUhBE2psh+W96OojzZGxpkfbBrBH7cXPz
2Y3DEXhiCRV0afSR75K76MfpJCVpOKQ3WdLtlkyxWKrx86X6yDUFs8QEaMfJreK6QsI0XxBee2SX
V3DircABuUAcJR8rnguSSFJfxrBy/OBh6phd/+bySydau4S3BAS4V2jNxEQssw5ErcCaZ04msygS
8RXi3o3ChS5hMoHCO4Hl3uoRNx6oapEgi4mdZXDAEiMxRoWK/bi5VLy/pmQxcy4RJxKgG5lMj4JT
E41HMb821gO4+cc415ou8RWcqyHkro0bkV1swZOl8ZE1iUMjw0DpccIFWuJW09PJwDnbbwS4jVSN
DuJf4LzwvD8qPWUUM8KvXTXUI/emhypECX/uNE7jG8ZtoP3+jMopu7ebC/j9P0j9N13NUPeGTuco
ZsTcAmTmqL3Eqsc9X2iN0h5fYmBtDKiRsmynEyxgNfajMWx+lejKjS2Bi8tAaS0UNt0C7lYlS60c
fY1RCzaZHVpqaeRNNE/yaGQsIeIrjQb1JdueKGY0JQzFpZ7lgxCZBKgvhMCDNvDvTBNQCazvwg/0
NB4mZDOC1c8TkMA20JFJzNEsq9PLq4UQE7PiJE4tQ2hfqduLL3segH9FtjV64JGlXDxH4HbWVjMd
XOlkxPyNpXmvNU32wQeDW1/GJH5XwLftjOezrMoG6h7ny+7Or7nKYui9MEDLmkgznbIroFM6aMGe
cLISXkYnm2C4KFfX1I3Elx99HPsjNXUcI+rX4Ev5SA34ISScujfRiWMGVvsNq092XRCAivVfa/v+
P5kORl+f3KBFEDt1WxLG61RHcya9DZiH/MnO/ZkZuF4BGmr4M+MMOeRswowLnEwBumbgcIFGO/uK
WRfI+rFKhw7QUMKMIMaJSWpcHEQuTipUt0wHb1F1uz8nQoeowCnuwpAO3bibgO7tqhza13Co9BaV
CvqzgSi7saEtCTPXje9I/6JqwS6TTD7qjuzHze9fmCyoE0umoCphMgqq3BKhttc+ZvPVlmoYnY/S
VOWWXLHqOs7o6Yrt8v73PHJLKCWyTZe4mfA6HPQYsMvfnBs9PR9OdBhq5nFiqJgA6RLSVYP3oQOZ
AHGK3vDQLAaYCdClEh8VnOnYiZhRGazv8e4h7utC5yRKFnq5UwUAFJH/avsxv6Vh/oE/0d79v+Kg
H0/vfy8QIRfJ/b+joeEQyO3XArwGvtk4KDnEf/xfoK+iO1dBY5C3P+H349oBl8gftvLkGnib4FCl
zC1CxwP/NaNE0Dg+PbpO+dPtIA4DkLOxlEg9F8MwfE/gz7U7CFo72qdsrkV/NtOBGtwy07otUYVS
wmLr51siGYdOMUEfzhzLbwEK68+O/cFcs71DATGVuGMqHDogAqLaABd2Te3zxWHLQkjfSGx1/SRY
KASu/qpDSC9bh8yeZf9if7k0Yqkxg5tLncDpw+zrTAWXDnxe5FyHQU+FNwqoSCtldLTfCBiWIwRc
NMwru6vWAf+umK2+th/HEYYqKeYfoUjGrn9zpXEOBidqnLMVYxaDP+ULRC+mnOxqdFaTdC6RWcHK
W/Q8+9h4Z9PCW2ykfkBP8ir7ZytsGSOMhNYyPGMnYG72kSoeKPOBExaw5/sJJmHxO5fAPbylonGo
RjqdWNEu7LkAI7pzRThaRlZiwRjvxHkr4Tm2kLDhZvG1wFqRhxjEI75nEn5jLzHBGUZQMzUiEaLD
AecpNglHFEp6HJzSv3r7l1Vx2JK4JJ9EyIpr5zaxRU1sP6qczfpggDLfOswX8qf6o5px8cX4EX+q
p/MEnWlddQa3zp90WbF2GjsZDXST9qddutANtAU8pVP0Nrie1FkicK7PFE8CAsHgzwsAPFRcOyI7
AlwGoAYZeUeWJVzGrgpH5oaHp9DtW4IXoZq7Z1oi93euZzwwtUWDNHw1xQV8RQC4m1AuRYtwf/rX
NVcF00YEFo62S2Y2QxKUudDLq+vWzAn3gD3D4HSe9kKLLf9V9yfKuKDSbWrc5cvnvvpg6pzG/ViC
tEGQ2NIpfSyJFSOCRG6hq+a2JTTS+7uBbmCHBJr7yugM9yDGDwlV9w7Vd/FNcJIBgTMLvgs6SPTH
Wb44mdXHbe1svxLYgMUDT/NIpRMEbb4L7H+apodi2IuAD9GbAUwTzpv0DYp/JXyfrhmNgGnsqDSr
Mq3sw/T4OYMWeejFuCw2suBaj8bGwpsH1x7+s2x7UX0oWgOgtlggigtzpeYKG5SY8H9//2d6TZ+O
kjkyvVjBMcAKU2V3jelDlNDvvpZIVfcNAEQvkAjn2V/qP4r++PalNw9b9DQuBddW3NPvDoyK57gv
meAnANIUCzLTyJNimo2v1jyIr0cxGNhX17hGGh7cwMhH1KELbN6pyk1iWFXmFgY872KcgD/fLtSL
0LwYouDxRZrmlh5p6cUzBEJKwOmPGygL6KAzNcsmjltTsmal4Xq+wFLR8cPGUdvU/nERiV0SLPoj
1Ko3tjfZWR2TfL6dKLt4fIFbkYxJtfGAhoRxbOEy5ZQTSuD8W4m64wkfiaQuHS1d1TsSdqwdh7EL
GJRw3zrD3M0/SHQIPUx0NJwQ2tOBDkqk6g5VeP1ojYOA4TvKEUhlkT7YJLuhHq4CvCB44Ew0MJPW
nzBdhpE4mVtKhRXdE7j2XeiEm2YJNOn7JHcXW0wB9nWKroCBuUMXWrZxaCRjufLYxj2fGXhoA+tr
CaqvsLDp1V91RLKr+0k+YLwVkFy0JjMQhgL80lLJAMgdu13Fhd1+eGzvVucrURqTm5ALhUREhFYL
xckuLRKFYQQNR0NbJCwZaYmIdVvNUWjbdIWViC+0HemQwMEexBhH4STeJW7zlm5z4YdEOBUdvd1G
4RI12Ecw1uiznXOEmARS8xgtbo09buU1TOB2/CPk2Nk/DJexj9n8VHdVQoAoF74rURpEtbApoR5Z
GGZraU+3NWMwF+gTk8UEJWFhAQwe9OdI2ZL91GRZWmjTc31juAaRiL2VTznLhzy1sS2i+eAdmZEa
FcvvxwM0ELRsKWyBRF+sPoK3JX/akMs4bVKGGPFhn7u5gJaMujJoY4RO+VSPS6V+pVaoxf4liida
hMFPJ8GVScamUcmj+6v/e73vLX2CgCC30B3EqdzB6Gn/lbeBWkK6zxIqREoCmN9T3CvapkFXvr4s
MjlZ0EFjO+A+c36MJUD/pXTChckm97+HespuDjsywHG8QFfhCbw9BFCPEknF8gVKKxB8U7YL+9ay
nbYWQwo/5wAQgSq/SJAX9WJ0Qf0SLVcAifglDq8bEjy7aPmAWRoYU4wGCnt76Om7Mr7bdDf6NNi+
pka7vpe/JdHb54L6leNU0IJcTWN2oZNQLS10xXPviQKWrUcBtrjRckpgetoxuRvfnGpglKPxt02O
h4QbUECHqPs7dCOF3pqeI9HDqx3H9jAy8yTRyOvQfGA3EQm8yCH6FMGlR4OeXtG/uegdY4ZJHci2
dCrPmo7+IvqJRlzzGlBOAtG8oF9guWizyb986PJOOMUR2xSJUCBungw7UO8Qnj+57PlYoyfVQkKL
d+gOD+D9hfZ37CXQatka+M3d8lMkNAfwqSyl4qIrUV/VniRAhCBo02ChtiRa5J7r26CtwoaGRBJd
ms6NUwgr0T3hSkWoQuABZAnn+BwFx5yqxJklBv+sgVdwWuftvbbCsrnYXZhsiEtNo3FBf3qBB6gZ
oqj0Cg1tFWTS9aFbHixwHGGkUqTRm2F8EtUq5T3hWIeIxv0p2E9xG09RjlyGGOjEIh4KKEo7jybM
T8HYAP9N6cfXyEYwSd2WcCX6AJfy1UoAg/s5mgQ6ixWQzL9ge00ZcjnMM2C2LF+LC7hEkLjmZG5L
gF/ahNKkcJ09tNV17+B2SRN6Md4aM1oBt5Fo2/m+bCC48E+66C6ZBO9ygM7gLza6cW8I6PMKI332
cP3B5I7VjXSe8eLTMPvD9+JTfRvSzctrCqvfZgkxwdKtpsEjn/Yty4RYAe6xL2kXsAwdeKRjhA3Z
2dxbiWRanXy7zFMHUr4tgbnr3/8XVdxzXT2SGCtjPz5mp5sk4NNc+5smxNht2RSIVX2bz0P6m0bT
fIFv2TAX58t7y6YxPJ/ZW1YPgNV1fI41fWMY4pL5w/8BAAD//w==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svg"/><Relationship Id="rId13" Type="http://schemas.openxmlformats.org/officeDocument/2006/relationships/image" Target="../media/image10.png"/><Relationship Id="rId18" Type="http://schemas.openxmlformats.org/officeDocument/2006/relationships/image" Target="../media/image14.png"/><Relationship Id="rId3" Type="http://schemas.openxmlformats.org/officeDocument/2006/relationships/chart" Target="../charts/chart1.xml"/><Relationship Id="rId7" Type="http://schemas.openxmlformats.org/officeDocument/2006/relationships/image" Target="../media/image6.png"/><Relationship Id="rId12" Type="http://schemas.openxmlformats.org/officeDocument/2006/relationships/chart" Target="../charts/chart3.xml"/><Relationship Id="rId17" Type="http://schemas.openxmlformats.org/officeDocument/2006/relationships/image" Target="../media/image13.svg"/><Relationship Id="rId2" Type="http://schemas.openxmlformats.org/officeDocument/2006/relationships/image" Target="../media/image3.svg"/><Relationship Id="rId16" Type="http://schemas.openxmlformats.org/officeDocument/2006/relationships/image" Target="../media/image12.png"/><Relationship Id="rId1" Type="http://schemas.openxmlformats.org/officeDocument/2006/relationships/image" Target="../media/image2.png"/><Relationship Id="rId6" Type="http://schemas.microsoft.com/office/2014/relationships/chartEx" Target="../charts/chartEx1.xml"/><Relationship Id="rId11" Type="http://schemas.openxmlformats.org/officeDocument/2006/relationships/image" Target="../media/image9.svg"/><Relationship Id="rId5" Type="http://schemas.openxmlformats.org/officeDocument/2006/relationships/image" Target="../media/image5.svg"/><Relationship Id="rId15" Type="http://schemas.openxmlformats.org/officeDocument/2006/relationships/chart" Target="../charts/chart4.xml"/><Relationship Id="rId10" Type="http://schemas.openxmlformats.org/officeDocument/2006/relationships/image" Target="../media/image8.png"/><Relationship Id="rId4" Type="http://schemas.openxmlformats.org/officeDocument/2006/relationships/image" Target="../media/image4.png"/><Relationship Id="rId9" Type="http://schemas.openxmlformats.org/officeDocument/2006/relationships/chart" Target="../charts/chart2.xml"/><Relationship Id="rId14" Type="http://schemas.openxmlformats.org/officeDocument/2006/relationships/image" Target="../media/image11.svg"/></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microsoft.com/office/2014/relationships/chartEx" Target="../charts/chartEx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28</xdr:col>
      <xdr:colOff>524944</xdr:colOff>
      <xdr:row>28</xdr:row>
      <xdr:rowOff>174625</xdr:rowOff>
    </xdr:from>
    <xdr:to>
      <xdr:col>38</xdr:col>
      <xdr:colOff>647710</xdr:colOff>
      <xdr:row>32</xdr:row>
      <xdr:rowOff>136525</xdr:rowOff>
    </xdr:to>
    <xdr:sp macro="" textlink="">
      <xdr:nvSpPr>
        <xdr:cNvPr id="2" name="TextBox 1">
          <a:extLst>
            <a:ext uri="{FF2B5EF4-FFF2-40B4-BE49-F238E27FC236}">
              <a16:creationId xmlns:a16="http://schemas.microsoft.com/office/drawing/2014/main" id="{FD2A9592-DBFF-CB4E-AE1F-7C4A5641C875}"/>
            </a:ext>
          </a:extLst>
        </xdr:cNvPr>
        <xdr:cNvSpPr txBox="1"/>
      </xdr:nvSpPr>
      <xdr:spPr>
        <a:xfrm>
          <a:off x="24083444" y="5508625"/>
          <a:ext cx="8536516"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b="0" i="0">
              <a:solidFill>
                <a:schemeClr val="bg1"/>
              </a:solidFill>
              <a:latin typeface="Helvetica Light" panose="020B0403020202020204" pitchFamily="34" charset="0"/>
            </a:rPr>
            <a:t>Performance</a:t>
          </a:r>
          <a:r>
            <a:rPr lang="en-US" sz="5400" b="0" i="0" baseline="0">
              <a:solidFill>
                <a:schemeClr val="bg1"/>
              </a:solidFill>
              <a:latin typeface="Helvetica Light" panose="020B0403020202020204" pitchFamily="34" charset="0"/>
            </a:rPr>
            <a:t> Dashboard</a:t>
          </a:r>
          <a:endParaRPr lang="en-US" sz="5400" b="0" i="0">
            <a:solidFill>
              <a:schemeClr val="bg1"/>
            </a:solidFill>
            <a:latin typeface="Helvetica Light" panose="020B0403020202020204" pitchFamily="34" charset="0"/>
          </a:endParaRPr>
        </a:p>
      </xdr:txBody>
    </xdr:sp>
    <xdr:clientData/>
  </xdr:twoCellAnchor>
  <xdr:twoCellAnchor>
    <xdr:from>
      <xdr:col>28</xdr:col>
      <xdr:colOff>777875</xdr:colOff>
      <xdr:row>32</xdr:row>
      <xdr:rowOff>174625</xdr:rowOff>
    </xdr:from>
    <xdr:to>
      <xdr:col>37</xdr:col>
      <xdr:colOff>385244</xdr:colOff>
      <xdr:row>33</xdr:row>
      <xdr:rowOff>0</xdr:rowOff>
    </xdr:to>
    <xdr:cxnSp macro="">
      <xdr:nvCxnSpPr>
        <xdr:cNvPr id="4" name="Straight Connector 3">
          <a:extLst>
            <a:ext uri="{FF2B5EF4-FFF2-40B4-BE49-F238E27FC236}">
              <a16:creationId xmlns:a16="http://schemas.microsoft.com/office/drawing/2014/main" id="{D0438A41-5A33-1D49-9AB7-77F9AD4E9DC2}"/>
            </a:ext>
          </a:extLst>
        </xdr:cNvPr>
        <xdr:cNvCxnSpPr/>
      </xdr:nvCxnSpPr>
      <xdr:spPr>
        <a:xfrm flipV="1">
          <a:off x="24336375" y="6270625"/>
          <a:ext cx="7179744" cy="1587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67743</xdr:colOff>
      <xdr:row>33</xdr:row>
      <xdr:rowOff>22225</xdr:rowOff>
    </xdr:from>
    <xdr:to>
      <xdr:col>36</xdr:col>
      <xdr:colOff>609610</xdr:colOff>
      <xdr:row>36</xdr:row>
      <xdr:rowOff>174625</xdr:rowOff>
    </xdr:to>
    <xdr:sp macro="" textlink="">
      <xdr:nvSpPr>
        <xdr:cNvPr id="5" name="TextBox 4">
          <a:extLst>
            <a:ext uri="{FF2B5EF4-FFF2-40B4-BE49-F238E27FC236}">
              <a16:creationId xmlns:a16="http://schemas.microsoft.com/office/drawing/2014/main" id="{1586C729-CB24-E14C-86BF-54A7DE9E63BC}"/>
            </a:ext>
          </a:extLst>
        </xdr:cNvPr>
        <xdr:cNvSpPr txBox="1"/>
      </xdr:nvSpPr>
      <xdr:spPr>
        <a:xfrm>
          <a:off x="25308993" y="6308725"/>
          <a:ext cx="5590117"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i="0">
              <a:solidFill>
                <a:schemeClr val="bg1">
                  <a:lumMod val="95000"/>
                </a:schemeClr>
              </a:solidFill>
              <a:latin typeface="Helvetica Light" panose="020B0403020202020204" pitchFamily="34" charset="0"/>
            </a:rPr>
            <a:t>Data</a:t>
          </a:r>
          <a:r>
            <a:rPr lang="en-US" sz="2800" b="0" i="0">
              <a:solidFill>
                <a:schemeClr val="bg1"/>
              </a:solidFill>
              <a:latin typeface="Helvetica Light" panose="020B0403020202020204" pitchFamily="34" charset="0"/>
            </a:rPr>
            <a:t> </a:t>
          </a:r>
          <a:r>
            <a:rPr lang="en-US" sz="3200" b="1" i="0">
              <a:solidFill>
                <a:schemeClr val="bg1">
                  <a:lumMod val="95000"/>
                </a:schemeClr>
              </a:solidFill>
              <a:latin typeface="Helvetica Light" panose="020B0403020202020204" pitchFamily="34" charset="0"/>
            </a:rPr>
            <a:t>Ikseer</a:t>
          </a:r>
        </a:p>
      </xdr:txBody>
    </xdr:sp>
    <xdr:clientData/>
  </xdr:twoCellAnchor>
  <xdr:twoCellAnchor>
    <xdr:from>
      <xdr:col>26</xdr:col>
      <xdr:colOff>321744</xdr:colOff>
      <xdr:row>37</xdr:row>
      <xdr:rowOff>136525</xdr:rowOff>
    </xdr:from>
    <xdr:to>
      <xdr:col>41</xdr:col>
      <xdr:colOff>676285</xdr:colOff>
      <xdr:row>50</xdr:row>
      <xdr:rowOff>47625</xdr:rowOff>
    </xdr:to>
    <xdr:sp macro="" textlink="">
      <xdr:nvSpPr>
        <xdr:cNvPr id="7" name="Rectangle 6">
          <a:extLst>
            <a:ext uri="{FF2B5EF4-FFF2-40B4-BE49-F238E27FC236}">
              <a16:creationId xmlns:a16="http://schemas.microsoft.com/office/drawing/2014/main" id="{864DFCEF-5424-664A-B723-063F7E3F9C22}"/>
            </a:ext>
          </a:extLst>
        </xdr:cNvPr>
        <xdr:cNvSpPr/>
      </xdr:nvSpPr>
      <xdr:spPr>
        <a:xfrm>
          <a:off x="22197494" y="7185025"/>
          <a:ext cx="12975166" cy="2387600"/>
        </a:xfrm>
        <a:prstGeom prst="rect">
          <a:avLst/>
        </a:prstGeo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bg2">
                <a:lumMod val="10000"/>
              </a:schemeClr>
            </a:solidFill>
            <a:latin typeface="+mn-lt"/>
            <a:ea typeface="+mn-ea"/>
            <a:cs typeface="+mn-cs"/>
          </a:endParaRPr>
        </a:p>
      </xdr:txBody>
    </xdr:sp>
    <xdr:clientData/>
  </xdr:twoCellAnchor>
  <xdr:twoCellAnchor>
    <xdr:from>
      <xdr:col>27</xdr:col>
      <xdr:colOff>245543</xdr:colOff>
      <xdr:row>37</xdr:row>
      <xdr:rowOff>85725</xdr:rowOff>
    </xdr:from>
    <xdr:to>
      <xdr:col>30</xdr:col>
      <xdr:colOff>105843</xdr:colOff>
      <xdr:row>41</xdr:row>
      <xdr:rowOff>47625</xdr:rowOff>
    </xdr:to>
    <xdr:sp macro="" textlink="">
      <xdr:nvSpPr>
        <xdr:cNvPr id="12" name="TextBox 11">
          <a:extLst>
            <a:ext uri="{FF2B5EF4-FFF2-40B4-BE49-F238E27FC236}">
              <a16:creationId xmlns:a16="http://schemas.microsoft.com/office/drawing/2014/main" id="{14CFF482-F795-4D42-99B9-66FB2AE886A3}"/>
            </a:ext>
          </a:extLst>
        </xdr:cNvPr>
        <xdr:cNvSpPr txBox="1"/>
      </xdr:nvSpPr>
      <xdr:spPr>
        <a:xfrm>
          <a:off x="22962668" y="7134225"/>
          <a:ext cx="2384425"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b="0" i="0">
              <a:solidFill>
                <a:schemeClr val="bg1"/>
              </a:solidFill>
              <a:latin typeface="Helvetica Light" panose="020B0403020202020204" pitchFamily="34" charset="0"/>
            </a:rPr>
            <a:t>Sales Trend</a:t>
          </a:r>
        </a:p>
      </xdr:txBody>
    </xdr:sp>
    <xdr:clientData/>
  </xdr:twoCellAnchor>
  <xdr:twoCellAnchor>
    <xdr:from>
      <xdr:col>26</xdr:col>
      <xdr:colOff>461444</xdr:colOff>
      <xdr:row>38</xdr:row>
      <xdr:rowOff>453</xdr:rowOff>
    </xdr:from>
    <xdr:to>
      <xdr:col>27</xdr:col>
      <xdr:colOff>128143</xdr:colOff>
      <xdr:row>40</xdr:row>
      <xdr:rowOff>75368</xdr:rowOff>
    </xdr:to>
    <xdr:pic>
      <xdr:nvPicPr>
        <xdr:cNvPr id="18" name="Graphic 17" descr="Upward trend">
          <a:extLst>
            <a:ext uri="{FF2B5EF4-FFF2-40B4-BE49-F238E27FC236}">
              <a16:creationId xmlns:a16="http://schemas.microsoft.com/office/drawing/2014/main" id="{0A854500-230F-F746-AD59-307ED247F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337194" y="7239453"/>
          <a:ext cx="508074" cy="455915"/>
        </a:xfrm>
        <a:prstGeom prst="rect">
          <a:avLst/>
        </a:prstGeom>
      </xdr:spPr>
    </xdr:pic>
    <xdr:clientData/>
  </xdr:twoCellAnchor>
  <xdr:twoCellAnchor>
    <xdr:from>
      <xdr:col>26</xdr:col>
      <xdr:colOff>467794</xdr:colOff>
      <xdr:row>40</xdr:row>
      <xdr:rowOff>174625</xdr:rowOff>
    </xdr:from>
    <xdr:to>
      <xdr:col>41</xdr:col>
      <xdr:colOff>574685</xdr:colOff>
      <xdr:row>49</xdr:row>
      <xdr:rowOff>136525</xdr:rowOff>
    </xdr:to>
    <xdr:graphicFrame macro="">
      <xdr:nvGraphicFramePr>
        <xdr:cNvPr id="23" name="Chart 22">
          <a:extLst>
            <a:ext uri="{FF2B5EF4-FFF2-40B4-BE49-F238E27FC236}">
              <a16:creationId xmlns:a16="http://schemas.microsoft.com/office/drawing/2014/main" id="{DF957B38-D528-F44B-AD97-0F0D18F07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321744</xdr:colOff>
      <xdr:row>50</xdr:row>
      <xdr:rowOff>187325</xdr:rowOff>
    </xdr:from>
    <xdr:to>
      <xdr:col>31</xdr:col>
      <xdr:colOff>372544</xdr:colOff>
      <xdr:row>71</xdr:row>
      <xdr:rowOff>22225</xdr:rowOff>
    </xdr:to>
    <xdr:grpSp>
      <xdr:nvGrpSpPr>
        <xdr:cNvPr id="33" name="Group 32">
          <a:extLst>
            <a:ext uri="{FF2B5EF4-FFF2-40B4-BE49-F238E27FC236}">
              <a16:creationId xmlns:a16="http://schemas.microsoft.com/office/drawing/2014/main" id="{DBBDB7A5-191D-4D1D-B592-02C5D7D9034F}"/>
            </a:ext>
          </a:extLst>
        </xdr:cNvPr>
        <xdr:cNvGrpSpPr/>
      </xdr:nvGrpSpPr>
      <xdr:grpSpPr>
        <a:xfrm>
          <a:off x="22197494" y="9712325"/>
          <a:ext cx="4257675" cy="3835400"/>
          <a:chOff x="3898900" y="4914900"/>
          <a:chExt cx="4257675" cy="3835400"/>
        </a:xfr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0" scaled="1"/>
          <a:tileRect/>
        </a:gradFill>
      </xdr:grpSpPr>
      <xdr:sp macro="" textlink="">
        <xdr:nvSpPr>
          <xdr:cNvPr id="8" name="Rectangle 7">
            <a:extLst>
              <a:ext uri="{FF2B5EF4-FFF2-40B4-BE49-F238E27FC236}">
                <a16:creationId xmlns:a16="http://schemas.microsoft.com/office/drawing/2014/main" id="{A074B5BF-3270-794F-9F94-7344E8FF40E4}"/>
              </a:ext>
            </a:extLst>
          </xdr:cNvPr>
          <xdr:cNvSpPr/>
        </xdr:nvSpPr>
        <xdr:spPr>
          <a:xfrm>
            <a:off x="3898900" y="4965700"/>
            <a:ext cx="4257675" cy="37846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accent5">
                  <a:lumMod val="50000"/>
                </a:schemeClr>
              </a:solidFill>
              <a:latin typeface="+mn-lt"/>
              <a:ea typeface="+mn-ea"/>
              <a:cs typeface="+mn-cs"/>
            </a:endParaRPr>
          </a:p>
        </xdr:txBody>
      </xdr:sp>
      <xdr:sp macro="" textlink="">
        <xdr:nvSpPr>
          <xdr:cNvPr id="13" name="TextBox 12">
            <a:extLst>
              <a:ext uri="{FF2B5EF4-FFF2-40B4-BE49-F238E27FC236}">
                <a16:creationId xmlns:a16="http://schemas.microsoft.com/office/drawing/2014/main" id="{726D1061-E6B7-234E-A1B3-F4AB4DF34D04}"/>
              </a:ext>
            </a:extLst>
          </xdr:cNvPr>
          <xdr:cNvSpPr txBox="1"/>
        </xdr:nvSpPr>
        <xdr:spPr>
          <a:xfrm>
            <a:off x="4676775" y="4914900"/>
            <a:ext cx="2384425" cy="7239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b="0" i="0">
                <a:solidFill>
                  <a:schemeClr val="bg1"/>
                </a:solidFill>
                <a:latin typeface="Helvetica Light" panose="020B0403020202020204" pitchFamily="34" charset="0"/>
              </a:rPr>
              <a:t>Sales by Region</a:t>
            </a:r>
          </a:p>
        </xdr:txBody>
      </xdr:sp>
      <xdr:pic>
        <xdr:nvPicPr>
          <xdr:cNvPr id="19" name="Graphic 18" descr="Marker">
            <a:extLst>
              <a:ext uri="{FF2B5EF4-FFF2-40B4-BE49-F238E27FC236}">
                <a16:creationId xmlns:a16="http://schemas.microsoft.com/office/drawing/2014/main" id="{3CC460A2-1AF6-5E44-AA32-78C420C5BEA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067629" y="5020129"/>
            <a:ext cx="508075" cy="455914"/>
          </a:xfrm>
          <a:prstGeom prst="rect">
            <a:avLst/>
          </a:prstGeom>
        </xdr:spPr>
      </xdr:pic>
      <mc:AlternateContent xmlns:mc="http://schemas.openxmlformats.org/markup-compatibility/2006">
        <mc:Choice xmlns:cx4="http://schemas.microsoft.com/office/drawing/2016/5/10/chartex" Requires="cx4">
          <xdr:graphicFrame macro="">
            <xdr:nvGraphicFramePr>
              <xdr:cNvPr id="24" name="Chart 23">
                <a:extLst>
                  <a:ext uri="{FF2B5EF4-FFF2-40B4-BE49-F238E27FC236}">
                    <a16:creationId xmlns:a16="http://schemas.microsoft.com/office/drawing/2014/main" id="{22571633-1DC8-F342-8734-9D93B7686239}"/>
                  </a:ext>
                </a:extLst>
              </xdr:cNvPr>
              <xdr:cNvGraphicFramePr/>
            </xdr:nvGraphicFramePr>
            <xdr:xfrm>
              <a:off x="4025900" y="5753100"/>
              <a:ext cx="4105275" cy="267970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4025900" y="5753100"/>
                <a:ext cx="4105275" cy="267970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grpSp>
    <xdr:clientData/>
  </xdr:twoCellAnchor>
  <xdr:twoCellAnchor>
    <xdr:from>
      <xdr:col>31</xdr:col>
      <xdr:colOff>571511</xdr:colOff>
      <xdr:row>51</xdr:row>
      <xdr:rowOff>22225</xdr:rowOff>
    </xdr:from>
    <xdr:to>
      <xdr:col>36</xdr:col>
      <xdr:colOff>413818</xdr:colOff>
      <xdr:row>71</xdr:row>
      <xdr:rowOff>9525</xdr:rowOff>
    </xdr:to>
    <xdr:grpSp>
      <xdr:nvGrpSpPr>
        <xdr:cNvPr id="28" name="Group 27">
          <a:extLst>
            <a:ext uri="{FF2B5EF4-FFF2-40B4-BE49-F238E27FC236}">
              <a16:creationId xmlns:a16="http://schemas.microsoft.com/office/drawing/2014/main" id="{59C4A4AC-A3A6-4CB0-90B2-48C0547AFD69}"/>
            </a:ext>
          </a:extLst>
        </xdr:cNvPr>
        <xdr:cNvGrpSpPr/>
      </xdr:nvGrpSpPr>
      <xdr:grpSpPr>
        <a:xfrm>
          <a:off x="26654136" y="9737725"/>
          <a:ext cx="4049182" cy="3797300"/>
          <a:chOff x="8334375" y="4940300"/>
          <a:chExt cx="4054475" cy="3797300"/>
        </a:xfr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0" scaled="1"/>
          <a:tileRect/>
        </a:gradFill>
      </xdr:grpSpPr>
      <xdr:sp macro="" textlink="">
        <xdr:nvSpPr>
          <xdr:cNvPr id="9" name="Rectangle 8">
            <a:extLst>
              <a:ext uri="{FF2B5EF4-FFF2-40B4-BE49-F238E27FC236}">
                <a16:creationId xmlns:a16="http://schemas.microsoft.com/office/drawing/2014/main" id="{FC6B0438-AFA4-6848-9DEA-677AE9653BA2}"/>
              </a:ext>
            </a:extLst>
          </xdr:cNvPr>
          <xdr:cNvSpPr/>
        </xdr:nvSpPr>
        <xdr:spPr>
          <a:xfrm>
            <a:off x="8334375" y="4953000"/>
            <a:ext cx="4054475" cy="37846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accent5">
                  <a:lumMod val="50000"/>
                </a:schemeClr>
              </a:solidFill>
              <a:latin typeface="+mn-lt"/>
              <a:ea typeface="+mn-ea"/>
              <a:cs typeface="+mn-cs"/>
            </a:endParaRPr>
          </a:p>
        </xdr:txBody>
      </xdr:sp>
      <xdr:sp macro="" textlink="">
        <xdr:nvSpPr>
          <xdr:cNvPr id="14" name="TextBox 13">
            <a:extLst>
              <a:ext uri="{FF2B5EF4-FFF2-40B4-BE49-F238E27FC236}">
                <a16:creationId xmlns:a16="http://schemas.microsoft.com/office/drawing/2014/main" id="{8F39F7B3-019E-1845-97F0-3E4F0DB738E0}"/>
              </a:ext>
            </a:extLst>
          </xdr:cNvPr>
          <xdr:cNvSpPr txBox="1"/>
        </xdr:nvSpPr>
        <xdr:spPr>
          <a:xfrm>
            <a:off x="9061450" y="4940300"/>
            <a:ext cx="2743200" cy="7239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b="0" i="0">
                <a:solidFill>
                  <a:schemeClr val="bg1"/>
                </a:solidFill>
                <a:latin typeface="Helvetica Light" panose="020B0403020202020204" pitchFamily="34" charset="0"/>
              </a:rPr>
              <a:t>Sales by Employee</a:t>
            </a:r>
          </a:p>
        </xdr:txBody>
      </xdr:sp>
      <xdr:pic>
        <xdr:nvPicPr>
          <xdr:cNvPr id="20" name="Graphic 19" descr="Call center">
            <a:extLst>
              <a:ext uri="{FF2B5EF4-FFF2-40B4-BE49-F238E27FC236}">
                <a16:creationId xmlns:a16="http://schemas.microsoft.com/office/drawing/2014/main" id="{E0D04A7C-3859-7046-B71A-8F7D4EBBDD7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508094" y="5029200"/>
            <a:ext cx="492200" cy="459543"/>
          </a:xfrm>
          <a:prstGeom prst="rect">
            <a:avLst/>
          </a:prstGeom>
        </xdr:spPr>
      </xdr:pic>
      <xdr:graphicFrame macro="">
        <xdr:nvGraphicFramePr>
          <xdr:cNvPr id="25" name="Chart 24">
            <a:extLst>
              <a:ext uri="{FF2B5EF4-FFF2-40B4-BE49-F238E27FC236}">
                <a16:creationId xmlns:a16="http://schemas.microsoft.com/office/drawing/2014/main" id="{BFC55731-0652-3349-B158-140492119737}"/>
              </a:ext>
            </a:extLst>
          </xdr:cNvPr>
          <xdr:cNvGraphicFramePr>
            <a:graphicFrameLocks/>
          </xdr:cNvGraphicFramePr>
        </xdr:nvGraphicFramePr>
        <xdr:xfrm>
          <a:off x="8477250" y="5638800"/>
          <a:ext cx="3810000" cy="285750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36</xdr:col>
      <xdr:colOff>609610</xdr:colOff>
      <xdr:row>51</xdr:row>
      <xdr:rowOff>47625</xdr:rowOff>
    </xdr:from>
    <xdr:to>
      <xdr:col>41</xdr:col>
      <xdr:colOff>676285</xdr:colOff>
      <xdr:row>71</xdr:row>
      <xdr:rowOff>9525</xdr:rowOff>
    </xdr:to>
    <xdr:grpSp>
      <xdr:nvGrpSpPr>
        <xdr:cNvPr id="17" name="Group 16">
          <a:extLst>
            <a:ext uri="{FF2B5EF4-FFF2-40B4-BE49-F238E27FC236}">
              <a16:creationId xmlns:a16="http://schemas.microsoft.com/office/drawing/2014/main" id="{4122C527-CD52-4EE1-A1B7-BB5795781B03}"/>
            </a:ext>
          </a:extLst>
        </xdr:cNvPr>
        <xdr:cNvGrpSpPr/>
      </xdr:nvGrpSpPr>
      <xdr:grpSpPr>
        <a:xfrm>
          <a:off x="30899110" y="9763125"/>
          <a:ext cx="4273550" cy="3771900"/>
          <a:chOff x="12579350" y="4953000"/>
          <a:chExt cx="4273550" cy="3784600"/>
        </a:xfr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0" scaled="1"/>
          <a:tileRect/>
        </a:gradFill>
      </xdr:grpSpPr>
      <xdr:sp macro="" textlink="">
        <xdr:nvSpPr>
          <xdr:cNvPr id="10" name="Rectangle 9">
            <a:extLst>
              <a:ext uri="{FF2B5EF4-FFF2-40B4-BE49-F238E27FC236}">
                <a16:creationId xmlns:a16="http://schemas.microsoft.com/office/drawing/2014/main" id="{8FB12DEB-D1B9-2E41-A0CC-D87BD647F000}"/>
              </a:ext>
            </a:extLst>
          </xdr:cNvPr>
          <xdr:cNvSpPr/>
        </xdr:nvSpPr>
        <xdr:spPr>
          <a:xfrm>
            <a:off x="12579350" y="4953000"/>
            <a:ext cx="4273550" cy="37846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accent5">
                  <a:lumMod val="50000"/>
                </a:schemeClr>
              </a:solidFill>
              <a:latin typeface="+mn-lt"/>
              <a:ea typeface="+mn-ea"/>
              <a:cs typeface="+mn-cs"/>
            </a:endParaRPr>
          </a:p>
        </xdr:txBody>
      </xdr:sp>
      <xdr:sp macro="" textlink="">
        <xdr:nvSpPr>
          <xdr:cNvPr id="15" name="TextBox 14">
            <a:extLst>
              <a:ext uri="{FF2B5EF4-FFF2-40B4-BE49-F238E27FC236}">
                <a16:creationId xmlns:a16="http://schemas.microsoft.com/office/drawing/2014/main" id="{D580DFF8-3E3A-524D-840D-D1803FA2D860}"/>
              </a:ext>
            </a:extLst>
          </xdr:cNvPr>
          <xdr:cNvSpPr txBox="1"/>
        </xdr:nvSpPr>
        <xdr:spPr>
          <a:xfrm>
            <a:off x="13382625" y="4953000"/>
            <a:ext cx="2743200" cy="7239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b="0" i="0">
                <a:solidFill>
                  <a:schemeClr val="bg1"/>
                </a:solidFill>
                <a:latin typeface="Helvetica Light" panose="020B0403020202020204" pitchFamily="34" charset="0"/>
              </a:rPr>
              <a:t>Item Share</a:t>
            </a:r>
          </a:p>
        </xdr:txBody>
      </xdr:sp>
      <xdr:pic>
        <xdr:nvPicPr>
          <xdr:cNvPr id="21" name="Graphic 20" descr="Label">
            <a:extLst>
              <a:ext uri="{FF2B5EF4-FFF2-40B4-BE49-F238E27FC236}">
                <a16:creationId xmlns:a16="http://schemas.microsoft.com/office/drawing/2014/main" id="{A543C339-67C6-9F4B-BC70-C9F67B7920E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2787540" y="5050971"/>
            <a:ext cx="492200" cy="459543"/>
          </a:xfrm>
          <a:prstGeom prst="rect">
            <a:avLst/>
          </a:prstGeom>
        </xdr:spPr>
      </xdr:pic>
      <xdr:graphicFrame macro="">
        <xdr:nvGraphicFramePr>
          <xdr:cNvPr id="26" name="Chart 25">
            <a:extLst>
              <a:ext uri="{FF2B5EF4-FFF2-40B4-BE49-F238E27FC236}">
                <a16:creationId xmlns:a16="http://schemas.microsoft.com/office/drawing/2014/main" id="{672CCD8D-A3E3-8441-AE52-152CBF76C541}"/>
              </a:ext>
            </a:extLst>
          </xdr:cNvPr>
          <xdr:cNvGraphicFramePr>
            <a:graphicFrameLocks/>
          </xdr:cNvGraphicFramePr>
        </xdr:nvGraphicFramePr>
        <xdr:xfrm>
          <a:off x="13230225" y="5588000"/>
          <a:ext cx="3543300" cy="294640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42</xdr:col>
      <xdr:colOff>70918</xdr:colOff>
      <xdr:row>37</xdr:row>
      <xdr:rowOff>98425</xdr:rowOff>
    </xdr:from>
    <xdr:to>
      <xdr:col>47</xdr:col>
      <xdr:colOff>277294</xdr:colOff>
      <xdr:row>70</xdr:row>
      <xdr:rowOff>187325</xdr:rowOff>
    </xdr:to>
    <xdr:grpSp>
      <xdr:nvGrpSpPr>
        <xdr:cNvPr id="6" name="Group 5">
          <a:extLst>
            <a:ext uri="{FF2B5EF4-FFF2-40B4-BE49-F238E27FC236}">
              <a16:creationId xmlns:a16="http://schemas.microsoft.com/office/drawing/2014/main" id="{8C091AF7-1FDC-4F51-B40C-B5FDD865FC9A}"/>
            </a:ext>
          </a:extLst>
        </xdr:cNvPr>
        <xdr:cNvGrpSpPr/>
      </xdr:nvGrpSpPr>
      <xdr:grpSpPr>
        <a:xfrm>
          <a:off x="35408668" y="7146925"/>
          <a:ext cx="4413251" cy="6375400"/>
          <a:chOff x="17030700" y="2336800"/>
          <a:chExt cx="4435475" cy="6388100"/>
        </a:xfr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10800000" scaled="1"/>
          <a:tileRect/>
        </a:gradFill>
      </xdr:grpSpPr>
      <xdr:sp macro="" textlink="">
        <xdr:nvSpPr>
          <xdr:cNvPr id="11" name="Rectangle 10">
            <a:extLst>
              <a:ext uri="{FF2B5EF4-FFF2-40B4-BE49-F238E27FC236}">
                <a16:creationId xmlns:a16="http://schemas.microsoft.com/office/drawing/2014/main" id="{3A4D6ED5-EFDB-B44E-A121-7D5BC52DDA18}"/>
              </a:ext>
            </a:extLst>
          </xdr:cNvPr>
          <xdr:cNvSpPr/>
        </xdr:nvSpPr>
        <xdr:spPr>
          <a:xfrm>
            <a:off x="17030700" y="2362200"/>
            <a:ext cx="4435475" cy="63627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lumMod val="50000"/>
                </a:schemeClr>
              </a:solidFill>
            </a:endParaRPr>
          </a:p>
        </xdr:txBody>
      </xdr:sp>
      <xdr:sp macro="" textlink="">
        <xdr:nvSpPr>
          <xdr:cNvPr id="16" name="TextBox 15">
            <a:extLst>
              <a:ext uri="{FF2B5EF4-FFF2-40B4-BE49-F238E27FC236}">
                <a16:creationId xmlns:a16="http://schemas.microsoft.com/office/drawing/2014/main" id="{8CCB3551-7FF0-214F-AA6A-4469F0EFA905}"/>
              </a:ext>
            </a:extLst>
          </xdr:cNvPr>
          <xdr:cNvSpPr txBox="1"/>
        </xdr:nvSpPr>
        <xdr:spPr>
          <a:xfrm>
            <a:off x="17897475" y="2336800"/>
            <a:ext cx="2727325" cy="7239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b="0" i="0">
                <a:solidFill>
                  <a:schemeClr val="bg1"/>
                </a:solidFill>
                <a:latin typeface="Helvetica Light" panose="020B0403020202020204" pitchFamily="34" charset="0"/>
              </a:rPr>
              <a:t>Customer Revenue</a:t>
            </a:r>
          </a:p>
        </xdr:txBody>
      </xdr:sp>
      <xdr:pic>
        <xdr:nvPicPr>
          <xdr:cNvPr id="22" name="Graphic 21" descr="Handshake">
            <a:extLst>
              <a:ext uri="{FF2B5EF4-FFF2-40B4-BE49-F238E27FC236}">
                <a16:creationId xmlns:a16="http://schemas.microsoft.com/office/drawing/2014/main" id="{F7CD03CF-BDE8-E247-921A-BBDE507A97A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7257487" y="2465614"/>
            <a:ext cx="508075" cy="446843"/>
          </a:xfrm>
          <a:prstGeom prst="rect">
            <a:avLst/>
          </a:prstGeom>
        </xdr:spPr>
      </xdr:pic>
      <xdr:graphicFrame macro="">
        <xdr:nvGraphicFramePr>
          <xdr:cNvPr id="27" name="Chart 26">
            <a:extLst>
              <a:ext uri="{FF2B5EF4-FFF2-40B4-BE49-F238E27FC236}">
                <a16:creationId xmlns:a16="http://schemas.microsoft.com/office/drawing/2014/main" id="{7C128DF4-07EF-5C46-B02E-4890D46B1632}"/>
              </a:ext>
            </a:extLst>
          </xdr:cNvPr>
          <xdr:cNvGraphicFramePr>
            <a:graphicFrameLocks/>
          </xdr:cNvGraphicFramePr>
        </xdr:nvGraphicFramePr>
        <xdr:xfrm>
          <a:off x="17259300" y="3048000"/>
          <a:ext cx="4029075" cy="5321300"/>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18</xdr:col>
      <xdr:colOff>105843</xdr:colOff>
      <xdr:row>37</xdr:row>
      <xdr:rowOff>88900</xdr:rowOff>
    </xdr:from>
    <xdr:to>
      <xdr:col>26</xdr:col>
      <xdr:colOff>105844</xdr:colOff>
      <xdr:row>71</xdr:row>
      <xdr:rowOff>158749</xdr:rowOff>
    </xdr:to>
    <xdr:sp macro="" textlink="">
      <xdr:nvSpPr>
        <xdr:cNvPr id="34" name="Rectangle 33">
          <a:extLst>
            <a:ext uri="{FF2B5EF4-FFF2-40B4-BE49-F238E27FC236}">
              <a16:creationId xmlns:a16="http://schemas.microsoft.com/office/drawing/2014/main" id="{780F0231-0089-2D40-AA22-907A026A1E4C}"/>
            </a:ext>
          </a:extLst>
        </xdr:cNvPr>
        <xdr:cNvSpPr/>
      </xdr:nvSpPr>
      <xdr:spPr>
        <a:xfrm>
          <a:off x="15250593" y="7137400"/>
          <a:ext cx="6731001" cy="6546849"/>
        </a:xfrm>
        <a:prstGeom prst="rect">
          <a:avLst/>
        </a:prstGeo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2">
                <a:lumMod val="10000"/>
              </a:schemeClr>
            </a:solidFill>
          </a:endParaRPr>
        </a:p>
      </xdr:txBody>
    </xdr:sp>
    <xdr:clientData/>
  </xdr:twoCellAnchor>
  <xdr:twoCellAnchor>
    <xdr:from>
      <xdr:col>18</xdr:col>
      <xdr:colOff>817044</xdr:colOff>
      <xdr:row>37</xdr:row>
      <xdr:rowOff>139700</xdr:rowOff>
    </xdr:from>
    <xdr:to>
      <xdr:col>21</xdr:col>
      <xdr:colOff>676285</xdr:colOff>
      <xdr:row>41</xdr:row>
      <xdr:rowOff>101600</xdr:rowOff>
    </xdr:to>
    <xdr:sp macro="" textlink="">
      <xdr:nvSpPr>
        <xdr:cNvPr id="35" name="TextBox 34">
          <a:extLst>
            <a:ext uri="{FF2B5EF4-FFF2-40B4-BE49-F238E27FC236}">
              <a16:creationId xmlns:a16="http://schemas.microsoft.com/office/drawing/2014/main" id="{807FA95D-6021-1A4F-9D38-586A515DF59C}"/>
            </a:ext>
          </a:extLst>
        </xdr:cNvPr>
        <xdr:cNvSpPr txBox="1"/>
      </xdr:nvSpPr>
      <xdr:spPr>
        <a:xfrm>
          <a:off x="15961794" y="7188200"/>
          <a:ext cx="2383366"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b="0" i="0">
              <a:solidFill>
                <a:schemeClr val="bg1"/>
              </a:solidFill>
              <a:latin typeface="Helvetica Light" panose="020B0403020202020204" pitchFamily="34" charset="0"/>
            </a:rPr>
            <a:t>Filters</a:t>
          </a:r>
        </a:p>
      </xdr:txBody>
    </xdr:sp>
    <xdr:clientData/>
  </xdr:twoCellAnchor>
  <xdr:twoCellAnchor>
    <xdr:from>
      <xdr:col>18</xdr:col>
      <xdr:colOff>264593</xdr:colOff>
      <xdr:row>38</xdr:row>
      <xdr:rowOff>88900</xdr:rowOff>
    </xdr:from>
    <xdr:to>
      <xdr:col>18</xdr:col>
      <xdr:colOff>694972</xdr:colOff>
      <xdr:row>40</xdr:row>
      <xdr:rowOff>103233</xdr:rowOff>
    </xdr:to>
    <xdr:pic>
      <xdr:nvPicPr>
        <xdr:cNvPr id="36" name="Graphic 35" descr="Single gear">
          <a:extLst>
            <a:ext uri="{FF2B5EF4-FFF2-40B4-BE49-F238E27FC236}">
              <a16:creationId xmlns:a16="http://schemas.microsoft.com/office/drawing/2014/main" id="{98BFA066-776D-6C4D-82C7-77366D3D9B4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5409343" y="7327900"/>
          <a:ext cx="430379" cy="395333"/>
        </a:xfrm>
        <a:prstGeom prst="rect">
          <a:avLst/>
        </a:prstGeom>
      </xdr:spPr>
    </xdr:pic>
    <xdr:clientData/>
  </xdr:twoCellAnchor>
  <xdr:twoCellAnchor editAs="oneCell">
    <xdr:from>
      <xdr:col>18</xdr:col>
      <xdr:colOff>464618</xdr:colOff>
      <xdr:row>53</xdr:row>
      <xdr:rowOff>6350</xdr:rowOff>
    </xdr:from>
    <xdr:to>
      <xdr:col>25</xdr:col>
      <xdr:colOff>333375</xdr:colOff>
      <xdr:row>57</xdr:row>
      <xdr:rowOff>171450</xdr:rowOff>
    </xdr:to>
    <mc:AlternateContent xmlns:mc="http://schemas.openxmlformats.org/markup-compatibility/2006" xmlns:a14="http://schemas.microsoft.com/office/drawing/2010/main">
      <mc:Choice Requires="a14">
        <xdr:graphicFrame macro="">
          <xdr:nvGraphicFramePr>
            <xdr:cNvPr id="29" name="Sales Person">
              <a:extLst>
                <a:ext uri="{FF2B5EF4-FFF2-40B4-BE49-F238E27FC236}">
                  <a16:creationId xmlns:a16="http://schemas.microsoft.com/office/drawing/2014/main" id="{9945B99D-8CC9-C346-9F31-FFD98C869DD7}"/>
                </a:ext>
              </a:extLst>
            </xdr:cNvPr>
            <xdr:cNvGraphicFramePr/>
          </xdr:nvGraphicFramePr>
          <xdr:xfrm>
            <a:off x="0" y="0"/>
            <a:ext cx="0" cy="0"/>
          </xdr:xfrm>
          <a:graphic>
            <a:graphicData uri="http://schemas.microsoft.com/office/drawing/2010/slicer">
              <sle:slicer xmlns:sle="http://schemas.microsoft.com/office/drawing/2010/slicer" name="Sales Person"/>
            </a:graphicData>
          </a:graphic>
        </xdr:graphicFrame>
      </mc:Choice>
      <mc:Fallback xmlns="">
        <xdr:sp macro="" textlink="">
          <xdr:nvSpPr>
            <xdr:cNvPr id="0" name=""/>
            <xdr:cNvSpPr>
              <a:spLocks noTextEdit="1"/>
            </xdr:cNvSpPr>
          </xdr:nvSpPr>
          <xdr:spPr>
            <a:xfrm>
              <a:off x="15609368" y="10102850"/>
              <a:ext cx="5758382" cy="92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18</xdr:col>
      <xdr:colOff>464618</xdr:colOff>
      <xdr:row>47</xdr:row>
      <xdr:rowOff>79375</xdr:rowOff>
    </xdr:from>
    <xdr:to>
      <xdr:col>24</xdr:col>
      <xdr:colOff>598784</xdr:colOff>
      <xdr:row>51</xdr:row>
      <xdr:rowOff>3175</xdr:rowOff>
    </xdr:to>
    <mc:AlternateContent xmlns:mc="http://schemas.openxmlformats.org/markup-compatibility/2006" xmlns:a14="http://schemas.microsoft.com/office/drawing/2010/main">
      <mc:Choice Requires="a14">
        <xdr:graphicFrame macro="">
          <xdr:nvGraphicFramePr>
            <xdr:cNvPr id="30" name="Region">
              <a:extLst>
                <a:ext uri="{FF2B5EF4-FFF2-40B4-BE49-F238E27FC236}">
                  <a16:creationId xmlns:a16="http://schemas.microsoft.com/office/drawing/2014/main" id="{1CA65BD4-97A1-7447-8024-618C57CC1FA7}"/>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5609368" y="9032875"/>
              <a:ext cx="5182416" cy="685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18</xdr:col>
      <xdr:colOff>464618</xdr:colOff>
      <xdr:row>59</xdr:row>
      <xdr:rowOff>107950</xdr:rowOff>
    </xdr:from>
    <xdr:to>
      <xdr:col>23</xdr:col>
      <xdr:colOff>341866</xdr:colOff>
      <xdr:row>65</xdr:row>
      <xdr:rowOff>6350</xdr:rowOff>
    </xdr:to>
    <mc:AlternateContent xmlns:mc="http://schemas.openxmlformats.org/markup-compatibility/2006" xmlns:a14="http://schemas.microsoft.com/office/drawing/2010/main">
      <mc:Choice Requires="a14">
        <xdr:graphicFrame macro="">
          <xdr:nvGraphicFramePr>
            <xdr:cNvPr id="31" name="Item">
              <a:extLst>
                <a:ext uri="{FF2B5EF4-FFF2-40B4-BE49-F238E27FC236}">
                  <a16:creationId xmlns:a16="http://schemas.microsoft.com/office/drawing/2014/main" id="{C235FDFD-04AB-DD49-A94A-D35FE969A069}"/>
                </a:ext>
              </a:extLst>
            </xdr:cNvPr>
            <xdr:cNvGraphicFramePr/>
          </xdr:nvGraphicFramePr>
          <xdr:xfrm>
            <a:off x="0" y="0"/>
            <a:ext cx="0" cy="0"/>
          </xdr:xfrm>
          <a:graphic>
            <a:graphicData uri="http://schemas.microsoft.com/office/drawing/2010/slicer">
              <sle:slicer xmlns:sle="http://schemas.microsoft.com/office/drawing/2010/slicer" name="Item"/>
            </a:graphicData>
          </a:graphic>
        </xdr:graphicFrame>
      </mc:Choice>
      <mc:Fallback xmlns="">
        <xdr:sp macro="" textlink="">
          <xdr:nvSpPr>
            <xdr:cNvPr id="0" name=""/>
            <xdr:cNvSpPr>
              <a:spLocks noTextEdit="1"/>
            </xdr:cNvSpPr>
          </xdr:nvSpPr>
          <xdr:spPr>
            <a:xfrm>
              <a:off x="15609368" y="11347450"/>
              <a:ext cx="4084123"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18</xdr:col>
      <xdr:colOff>448742</xdr:colOff>
      <xdr:row>41</xdr:row>
      <xdr:rowOff>79375</xdr:rowOff>
    </xdr:from>
    <xdr:to>
      <xdr:col>24</xdr:col>
      <xdr:colOff>603249</xdr:colOff>
      <xdr:row>45</xdr:row>
      <xdr:rowOff>41275</xdr:rowOff>
    </xdr:to>
    <mc:AlternateContent xmlns:mc="http://schemas.openxmlformats.org/markup-compatibility/2006" xmlns:a14="http://schemas.microsoft.com/office/drawing/2010/main">
      <mc:Choice Requires="a14">
        <xdr:graphicFrame macro="">
          <xdr:nvGraphicFramePr>
            <xdr:cNvPr id="32" name="Years">
              <a:extLst>
                <a:ext uri="{FF2B5EF4-FFF2-40B4-BE49-F238E27FC236}">
                  <a16:creationId xmlns:a16="http://schemas.microsoft.com/office/drawing/2014/main" id="{52B46A25-E2F6-5E45-BF43-3A73F2A0231A}"/>
                </a:ext>
              </a:extLst>
            </xdr:cNvPr>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5593492" y="7889875"/>
              <a:ext cx="5202757" cy="723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31</xdr:col>
      <xdr:colOff>571500</xdr:colOff>
      <xdr:row>33</xdr:row>
      <xdr:rowOff>63500</xdr:rowOff>
    </xdr:from>
    <xdr:to>
      <xdr:col>32</xdr:col>
      <xdr:colOff>161925</xdr:colOff>
      <xdr:row>36</xdr:row>
      <xdr:rowOff>101147</xdr:rowOff>
    </xdr:to>
    <xdr:pic>
      <xdr:nvPicPr>
        <xdr:cNvPr id="38" name="Picture 37">
          <a:extLst>
            <a:ext uri="{FF2B5EF4-FFF2-40B4-BE49-F238E27FC236}">
              <a16:creationId xmlns:a16="http://schemas.microsoft.com/office/drawing/2014/main" id="{53F431A0-72D5-48D6-B670-0851DD6D679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6654125" y="6350000"/>
          <a:ext cx="431800" cy="609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63500</xdr:rowOff>
    </xdr:from>
    <xdr:to>
      <xdr:col>13</xdr:col>
      <xdr:colOff>800100</xdr:colOff>
      <xdr:row>21</xdr:row>
      <xdr:rowOff>38100</xdr:rowOff>
    </xdr:to>
    <xdr:graphicFrame macro="">
      <xdr:nvGraphicFramePr>
        <xdr:cNvPr id="3" name="Chart 2">
          <a:extLst>
            <a:ext uri="{FF2B5EF4-FFF2-40B4-BE49-F238E27FC236}">
              <a16:creationId xmlns:a16="http://schemas.microsoft.com/office/drawing/2014/main" id="{3678316E-A562-2D49-9F42-FC33877D68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819150</xdr:colOff>
      <xdr:row>1</xdr:row>
      <xdr:rowOff>190500</xdr:rowOff>
    </xdr:from>
    <xdr:to>
      <xdr:col>13</xdr:col>
      <xdr:colOff>812800</xdr:colOff>
      <xdr:row>18</xdr:row>
      <xdr:rowOff>63500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01CA9D88-7C1B-A248-9743-CEA42B4D81A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324600" y="387350"/>
              <a:ext cx="5861050" cy="3219450"/>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25400</xdr:colOff>
      <xdr:row>2</xdr:row>
      <xdr:rowOff>12700</xdr:rowOff>
    </xdr:from>
    <xdr:to>
      <xdr:col>18</xdr:col>
      <xdr:colOff>673100</xdr:colOff>
      <xdr:row>17</xdr:row>
      <xdr:rowOff>190500</xdr:rowOff>
    </xdr:to>
    <xdr:graphicFrame macro="">
      <xdr:nvGraphicFramePr>
        <xdr:cNvPr id="2" name="Chart 1">
          <a:extLst>
            <a:ext uri="{FF2B5EF4-FFF2-40B4-BE49-F238E27FC236}">
              <a16:creationId xmlns:a16="http://schemas.microsoft.com/office/drawing/2014/main" id="{4E8D4532-2EE8-C841-8A5C-72B7E27888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12700</xdr:colOff>
      <xdr:row>2</xdr:row>
      <xdr:rowOff>25400</xdr:rowOff>
    </xdr:from>
    <xdr:to>
      <xdr:col>10</xdr:col>
      <xdr:colOff>711200</xdr:colOff>
      <xdr:row>19</xdr:row>
      <xdr:rowOff>139700</xdr:rowOff>
    </xdr:to>
    <xdr:graphicFrame macro="">
      <xdr:nvGraphicFramePr>
        <xdr:cNvPr id="2" name="Chart 1">
          <a:extLst>
            <a:ext uri="{FF2B5EF4-FFF2-40B4-BE49-F238E27FC236}">
              <a16:creationId xmlns:a16="http://schemas.microsoft.com/office/drawing/2014/main" id="{66F42FFD-1463-6841-8E93-FFFD89C4BE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12700</xdr:colOff>
      <xdr:row>2</xdr:row>
      <xdr:rowOff>177800</xdr:rowOff>
    </xdr:from>
    <xdr:to>
      <xdr:col>13</xdr:col>
      <xdr:colOff>88900</xdr:colOff>
      <xdr:row>20</xdr:row>
      <xdr:rowOff>25400</xdr:rowOff>
    </xdr:to>
    <xdr:graphicFrame macro="">
      <xdr:nvGraphicFramePr>
        <xdr:cNvPr id="2" name="Chart 1">
          <a:extLst>
            <a:ext uri="{FF2B5EF4-FFF2-40B4-BE49-F238E27FC236}">
              <a16:creationId xmlns:a16="http://schemas.microsoft.com/office/drawing/2014/main" id="{1A24EE12-39B8-BE4F-A17B-438E53EE4A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in User" refreshedDate="43336.373965625004" createdVersion="6" refreshedVersion="6" minRefreshableVersion="3" recordCount="2000" xr:uid="{80EFD06E-805B-E043-B1C5-D89A7814276D}">
  <cacheSource type="worksheet">
    <worksheetSource ref="A1:J2001" sheet="Sales Data"/>
  </cacheSource>
  <cacheFields count="12">
    <cacheField name="Order ID" numFmtId="49">
      <sharedItems/>
    </cacheField>
    <cacheField name="Date" numFmtId="14">
      <sharedItems containsSemiMixedTypes="0" containsNonDate="0" containsDate="1" containsString="0" minDate="2018-01-01T00:00:00" maxDate="2019-10-17T00:00:00" count="654">
        <d v="2018-01-01T00:00:00"/>
        <d v="2018-01-02T00:00:00"/>
        <d v="2018-01-03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0T00:00:00"/>
        <d v="2018-01-21T00:00:00"/>
        <d v="2018-01-22T00:00:00"/>
        <d v="2018-01-23T00:00:00"/>
        <d v="2018-01-24T00:00:00"/>
        <d v="2018-01-25T00:00:00"/>
        <d v="2018-01-26T00:00:00"/>
        <d v="2018-01-27T00:00:00"/>
        <d v="2018-01-28T00:00:00"/>
        <d v="2018-01-29T00:00:00"/>
        <d v="2018-01-30T00:00:00"/>
        <d v="2018-01-31T00:00:00"/>
        <d v="2018-02-01T00:00:00"/>
        <d v="2018-02-02T00:00:00"/>
        <d v="2018-02-03T00:00:00"/>
        <d v="2018-02-04T00:00:00"/>
        <d v="2018-02-05T00:00:00"/>
        <d v="2018-02-06T00:00:00"/>
        <d v="2018-02-07T00:00:00"/>
        <d v="2018-02-08T00:00:00"/>
        <d v="2018-02-09T00:00:00"/>
        <d v="2018-02-10T00:00:00"/>
        <d v="2018-02-11T00:00:00"/>
        <d v="2018-02-12T00:00:00"/>
        <d v="2018-02-13T00:00:00"/>
        <d v="2018-02-14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07T00:00:00"/>
        <d v="2018-03-08T00:00:00"/>
        <d v="2018-03-09T00:00:00"/>
        <d v="2018-03-10T00:00:00"/>
        <d v="2018-03-11T00:00:00"/>
        <d v="2018-03-12T00:00:00"/>
        <d v="2018-03-13T00:00:00"/>
        <d v="2018-03-14T00:00:00"/>
        <d v="2018-03-15T00:00:00"/>
        <d v="2018-03-16T00:00:00"/>
        <d v="2018-03-17T00:00:00"/>
        <d v="2018-03-18T00:00:00"/>
        <d v="2018-03-19T00:00:00"/>
        <d v="2018-03-20T00:00:00"/>
        <d v="2018-03-21T00:00:00"/>
        <d v="2018-03-22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2T00:00:00"/>
        <d v="2018-04-13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8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5T00:00:00"/>
        <d v="2018-05-26T00:00:00"/>
        <d v="2018-05-27T00:00:00"/>
        <d v="2018-05-28T00:00:00"/>
        <d v="2018-05-29T00:00:00"/>
        <d v="2018-05-30T00:00:00"/>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6T00:00:00"/>
        <d v="2018-06-27T00:00:00"/>
        <d v="2018-06-28T00:00:00"/>
        <d v="2018-06-29T00:00:00"/>
        <d v="2018-06-30T00:00:00"/>
        <d v="2018-07-01T00:00:00"/>
        <d v="2018-07-02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8-08-02T00:00:00"/>
        <d v="2018-08-03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2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5T00:00:00"/>
        <d v="2018-09-26T00:00:00"/>
        <d v="2018-09-27T00:00:00"/>
        <d v="2018-09-28T00:00:00"/>
        <d v="2018-09-29T00:00:00"/>
        <d v="2018-09-30T00:00:00"/>
        <d v="2018-10-01T00:00:00"/>
        <d v="2018-10-02T00:00:00"/>
        <d v="2018-10-03T00:00:00"/>
        <d v="2018-10-04T00:00:00"/>
        <d v="2018-10-05T00:00:00"/>
        <d v="2018-10-06T00:00:00"/>
        <d v="2018-10-07T00:00:00"/>
        <d v="2018-10-08T00:00:00"/>
        <d v="2018-10-09T00:00:00"/>
        <d v="2018-10-10T00:00:00"/>
        <d v="2018-10-11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1T00:00:00"/>
        <d v="2018-11-02T00:00:00"/>
        <d v="2018-11-03T00:00:00"/>
        <d v="2018-11-04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2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7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6T00:00:00"/>
        <d v="2018-12-27T00:00:00"/>
        <d v="2018-12-28T00:00:00"/>
        <d v="2018-12-29T00:00:00"/>
        <d v="2018-12-30T00:00:00"/>
        <d v="2018-12-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5-02T00:00:00"/>
        <d v="2019-05-03T00:00:00"/>
        <d v="2019-05-04T00:00:00"/>
        <d v="2019-05-05T00:00:00"/>
        <d v="2019-05-06T00:00:00"/>
        <d v="2019-05-07T00:00:00"/>
        <d v="2019-05-08T00:00:00"/>
        <d v="2019-05-09T00:00:00"/>
        <d v="2019-05-10T00:00:00"/>
        <d v="2019-05-11T00:00:00"/>
        <d v="2019-05-12T00:00:00"/>
        <d v="2019-05-13T00:00:00"/>
        <d v="2019-05-14T00:00:00"/>
        <d v="2019-05-15T00:00:00"/>
        <d v="2019-05-16T00:00:00"/>
        <d v="2019-05-17T00:00:00"/>
        <d v="2019-05-18T00:00:00"/>
        <d v="2019-05-19T00:00:00"/>
        <d v="2019-05-20T00:00:00"/>
        <d v="2019-05-21T00:00:00"/>
        <d v="2019-05-22T00:00:00"/>
        <d v="2019-05-23T00:00:00"/>
        <d v="2019-05-24T00:00:00"/>
        <d v="2019-05-25T00:00:00"/>
        <d v="2019-05-26T00:00:00"/>
        <d v="2019-05-27T00:00:00"/>
        <d v="2019-05-28T00:00:00"/>
        <d v="2019-05-29T00:00:00"/>
        <d v="2019-05-30T00:00:00"/>
        <d v="2019-05-31T00:00:00"/>
        <d v="2019-06-01T00:00:00"/>
        <d v="2019-06-02T00:00:00"/>
        <d v="2019-06-03T00:00:00"/>
        <d v="2019-06-04T00:00:00"/>
        <d v="2019-06-05T00:00:00"/>
        <d v="2019-06-06T00:00:00"/>
        <d v="2019-06-07T00:00:00"/>
        <d v="2019-06-08T00:00:00"/>
        <d v="2019-06-09T00:00:00"/>
        <d v="2019-06-10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1T00:00:00"/>
        <d v="2019-07-02T00:00:00"/>
        <d v="2019-07-03T00:00:00"/>
        <d v="2019-07-04T00:00:00"/>
        <d v="2019-07-05T00:00:00"/>
        <d v="2019-07-06T00:00:00"/>
        <d v="2019-07-07T00:00:00"/>
        <d v="2019-07-08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8-01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1T00:00:00"/>
        <d v="2019-09-02T00:00:00"/>
        <d v="2019-09-03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09T00:00:00"/>
        <d v="2019-10-10T00:00:00"/>
        <d v="2019-10-11T00:00:00"/>
        <d v="2019-10-12T00:00:00"/>
        <d v="2019-10-13T00:00:00"/>
        <d v="2019-10-14T00:00:00"/>
        <d v="2019-10-15T00:00:00"/>
        <d v="2019-10-16T00:00:00"/>
      </sharedItems>
      <fieldGroup par="11" base="1">
        <rangePr groupBy="months" startDate="2018-01-01T00:00:00" endDate="2019-10-17T00:00:00"/>
        <groupItems count="14">
          <s v="&lt;01.01.18"/>
          <s v="Jan"/>
          <s v="Feb"/>
          <s v="Mar"/>
          <s v="Apr"/>
          <s v="May"/>
          <s v="Jun"/>
          <s v="Jul"/>
          <s v="Aug"/>
          <s v="Sep"/>
          <s v="Oct"/>
          <s v="Nov"/>
          <s v="Dec"/>
          <s v="&gt;17.10.19"/>
        </groupItems>
      </fieldGroup>
    </cacheField>
    <cacheField name="Customer ID" numFmtId="0">
      <sharedItems containsSemiMixedTypes="0" containsString="0" containsNumber="1" containsInteger="1" minValue="1" maxValue="20"/>
    </cacheField>
    <cacheField name="Customer Name" numFmtId="0">
      <sharedItems count="20">
        <s v="Company K"/>
        <s v="Company A"/>
        <s v="Company I"/>
        <s v="Company R"/>
        <s v="Company P"/>
        <s v="Company M"/>
        <s v="Company Q"/>
        <s v="Company N"/>
        <s v="Company T"/>
        <s v="Company C"/>
        <s v="Company H"/>
        <s v="Company F"/>
        <s v="Company D"/>
        <s v="Company S"/>
        <s v="Company J"/>
        <s v="Company E"/>
        <s v="Company L"/>
        <s v="Company G"/>
        <s v="Company B"/>
        <s v="Company O"/>
      </sharedItems>
    </cacheField>
    <cacheField name="Sales Person" numFmtId="0">
      <sharedItems count="8">
        <s v="Michael Fox"/>
        <s v="Anna Weber"/>
        <s v="Kim Fishman"/>
        <s v="Oscar Knox"/>
        <s v="Andrew James"/>
        <s v="Laura Larsen"/>
        <s v="Anne Lee"/>
        <s v="Ben Wallace"/>
      </sharedItems>
    </cacheField>
    <cacheField name="Region" numFmtId="0">
      <sharedItems count="4">
        <s v="New Mexico"/>
        <s v="Texas"/>
        <s v="California"/>
        <s v="Arizona"/>
      </sharedItems>
    </cacheField>
    <cacheField name="Item" numFmtId="0">
      <sharedItems count="5">
        <s v="Item 2"/>
        <s v="Item 5"/>
        <s v="Item 4"/>
        <s v="Item 3"/>
        <s v="Item 1"/>
      </sharedItems>
    </cacheField>
    <cacheField name="Price" numFmtId="0">
      <sharedItems containsSemiMixedTypes="0" containsString="0" containsNumber="1" containsInteger="1" minValue="69" maxValue="399"/>
    </cacheField>
    <cacheField name="Quantity" numFmtId="0">
      <sharedItems containsSemiMixedTypes="0" containsString="0" containsNumber="1" containsInteger="1" minValue="0" maxValue="9"/>
    </cacheField>
    <cacheField name="Revenue" numFmtId="0">
      <sharedItems containsSemiMixedTypes="0" containsString="0" containsNumber="1" containsInteger="1" minValue="0" maxValue="3591" count="46">
        <n v="597"/>
        <n v="2023"/>
        <n v="477"/>
        <n v="867"/>
        <n v="276"/>
        <n v="398"/>
        <n v="2601"/>
        <n v="995"/>
        <n v="1995"/>
        <n v="0"/>
        <n v="2394"/>
        <n v="1194"/>
        <n v="1596"/>
        <n v="795"/>
        <n v="138"/>
        <n v="1197"/>
        <n v="1734"/>
        <n v="636"/>
        <n v="798"/>
        <n v="199"/>
        <n v="2793"/>
        <n v="318"/>
        <n v="1592"/>
        <n v="289"/>
        <n v="552"/>
        <n v="345"/>
        <n v="1272"/>
        <n v="1156"/>
        <n v="1113"/>
        <n v="69"/>
        <n v="483"/>
        <n v="621"/>
        <n v="1431"/>
        <n v="399"/>
        <n v="159"/>
        <n v="1445"/>
        <n v="2312"/>
        <n v="3591"/>
        <n v="1791"/>
        <n v="414"/>
        <n v="578"/>
        <n v="3192"/>
        <n v="954"/>
        <n v="796"/>
        <n v="207"/>
        <n v="1393"/>
      </sharedItems>
    </cacheField>
    <cacheField name="Quarters" numFmtId="0" databaseField="0">
      <fieldGroup base="1">
        <rangePr groupBy="quarters" startDate="2018-01-01T00:00:00" endDate="2019-10-17T00:00:00"/>
        <groupItems count="6">
          <s v="&lt;01.01.18"/>
          <s v="Qtr1"/>
          <s v="Qtr2"/>
          <s v="Qtr3"/>
          <s v="Qtr4"/>
          <s v="&gt;17.10.19"/>
        </groupItems>
      </fieldGroup>
    </cacheField>
    <cacheField name="Years" numFmtId="0" databaseField="0">
      <fieldGroup base="1">
        <rangePr groupBy="years" startDate="2018-01-01T00:00:00" endDate="2019-10-17T00:00:00"/>
        <groupItems count="4">
          <s v="&lt;01.01.18"/>
          <s v="2018"/>
          <s v="2019"/>
          <s v="&gt;17.10.19"/>
        </groupItems>
      </fieldGroup>
    </cacheField>
  </cacheFields>
  <extLst>
    <ext xmlns:x14="http://schemas.microsoft.com/office/spreadsheetml/2009/9/main" uri="{725AE2AE-9491-48be-B2B4-4EB974FC3084}">
      <x14:pivotCacheDefinition pivotCacheId="11169286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s v="0001"/>
    <x v="0"/>
    <n v="11"/>
    <x v="0"/>
    <x v="0"/>
    <x v="0"/>
    <x v="0"/>
    <n v="199"/>
    <n v="3"/>
    <x v="0"/>
  </r>
  <r>
    <s v="0002"/>
    <x v="1"/>
    <n v="1"/>
    <x v="1"/>
    <x v="1"/>
    <x v="1"/>
    <x v="1"/>
    <n v="289"/>
    <n v="7"/>
    <x v="1"/>
  </r>
  <r>
    <s v="0003"/>
    <x v="2"/>
    <n v="9"/>
    <x v="2"/>
    <x v="2"/>
    <x v="2"/>
    <x v="2"/>
    <n v="159"/>
    <n v="3"/>
    <x v="2"/>
  </r>
  <r>
    <s v="0004"/>
    <x v="2"/>
    <n v="18"/>
    <x v="3"/>
    <x v="3"/>
    <x v="3"/>
    <x v="1"/>
    <n v="289"/>
    <n v="3"/>
    <x v="3"/>
  </r>
  <r>
    <s v="0005"/>
    <x v="3"/>
    <n v="16"/>
    <x v="4"/>
    <x v="3"/>
    <x v="3"/>
    <x v="3"/>
    <n v="69"/>
    <n v="4"/>
    <x v="4"/>
  </r>
  <r>
    <s v="0006"/>
    <x v="3"/>
    <n v="13"/>
    <x v="5"/>
    <x v="0"/>
    <x v="0"/>
    <x v="0"/>
    <n v="199"/>
    <n v="2"/>
    <x v="5"/>
  </r>
  <r>
    <s v="0007"/>
    <x v="3"/>
    <n v="17"/>
    <x v="6"/>
    <x v="4"/>
    <x v="3"/>
    <x v="1"/>
    <n v="289"/>
    <n v="9"/>
    <x v="6"/>
  </r>
  <r>
    <s v="0008"/>
    <x v="4"/>
    <n v="14"/>
    <x v="7"/>
    <x v="0"/>
    <x v="0"/>
    <x v="0"/>
    <n v="199"/>
    <n v="5"/>
    <x v="7"/>
  </r>
  <r>
    <s v="0009"/>
    <x v="4"/>
    <n v="20"/>
    <x v="8"/>
    <x v="4"/>
    <x v="3"/>
    <x v="4"/>
    <n v="399"/>
    <n v="5"/>
    <x v="8"/>
  </r>
  <r>
    <s v="0010"/>
    <x v="4"/>
    <n v="3"/>
    <x v="9"/>
    <x v="1"/>
    <x v="1"/>
    <x v="0"/>
    <n v="199"/>
    <n v="0"/>
    <x v="9"/>
  </r>
  <r>
    <s v="0011"/>
    <x v="4"/>
    <n v="8"/>
    <x v="10"/>
    <x v="5"/>
    <x v="2"/>
    <x v="1"/>
    <n v="289"/>
    <n v="9"/>
    <x v="6"/>
  </r>
  <r>
    <s v="0012"/>
    <x v="4"/>
    <n v="6"/>
    <x v="11"/>
    <x v="5"/>
    <x v="2"/>
    <x v="4"/>
    <n v="399"/>
    <n v="6"/>
    <x v="10"/>
  </r>
  <r>
    <s v="0013"/>
    <x v="4"/>
    <n v="9"/>
    <x v="2"/>
    <x v="2"/>
    <x v="2"/>
    <x v="0"/>
    <n v="199"/>
    <n v="6"/>
    <x v="11"/>
  </r>
  <r>
    <s v="0014"/>
    <x v="4"/>
    <n v="4"/>
    <x v="12"/>
    <x v="1"/>
    <x v="1"/>
    <x v="4"/>
    <n v="399"/>
    <n v="4"/>
    <x v="12"/>
  </r>
  <r>
    <s v="0015"/>
    <x v="4"/>
    <n v="6"/>
    <x v="11"/>
    <x v="2"/>
    <x v="2"/>
    <x v="0"/>
    <n v="199"/>
    <n v="2"/>
    <x v="5"/>
  </r>
  <r>
    <s v="0016"/>
    <x v="5"/>
    <n v="13"/>
    <x v="5"/>
    <x v="0"/>
    <x v="0"/>
    <x v="3"/>
    <n v="69"/>
    <n v="0"/>
    <x v="9"/>
  </r>
  <r>
    <s v="0017"/>
    <x v="6"/>
    <n v="14"/>
    <x v="7"/>
    <x v="0"/>
    <x v="0"/>
    <x v="1"/>
    <n v="289"/>
    <n v="0"/>
    <x v="9"/>
  </r>
  <r>
    <s v="0018"/>
    <x v="6"/>
    <n v="19"/>
    <x v="13"/>
    <x v="3"/>
    <x v="3"/>
    <x v="2"/>
    <n v="159"/>
    <n v="5"/>
    <x v="13"/>
  </r>
  <r>
    <s v="0019"/>
    <x v="6"/>
    <n v="10"/>
    <x v="14"/>
    <x v="5"/>
    <x v="2"/>
    <x v="3"/>
    <n v="69"/>
    <n v="2"/>
    <x v="14"/>
  </r>
  <r>
    <s v="0020"/>
    <x v="6"/>
    <n v="5"/>
    <x v="15"/>
    <x v="1"/>
    <x v="1"/>
    <x v="4"/>
    <n v="399"/>
    <n v="3"/>
    <x v="15"/>
  </r>
  <r>
    <s v="0021"/>
    <x v="6"/>
    <n v="10"/>
    <x v="14"/>
    <x v="5"/>
    <x v="2"/>
    <x v="3"/>
    <n v="69"/>
    <n v="2"/>
    <x v="14"/>
  </r>
  <r>
    <s v="0022"/>
    <x v="6"/>
    <n v="11"/>
    <x v="0"/>
    <x v="6"/>
    <x v="0"/>
    <x v="1"/>
    <n v="289"/>
    <n v="6"/>
    <x v="16"/>
  </r>
  <r>
    <s v="0023"/>
    <x v="6"/>
    <n v="8"/>
    <x v="10"/>
    <x v="5"/>
    <x v="2"/>
    <x v="2"/>
    <n v="159"/>
    <n v="4"/>
    <x v="17"/>
  </r>
  <r>
    <s v="0024"/>
    <x v="6"/>
    <n v="12"/>
    <x v="16"/>
    <x v="0"/>
    <x v="0"/>
    <x v="4"/>
    <n v="399"/>
    <n v="2"/>
    <x v="18"/>
  </r>
  <r>
    <s v="0025"/>
    <x v="7"/>
    <n v="3"/>
    <x v="9"/>
    <x v="7"/>
    <x v="1"/>
    <x v="4"/>
    <n v="399"/>
    <n v="0"/>
    <x v="9"/>
  </r>
  <r>
    <s v="0026"/>
    <x v="7"/>
    <n v="14"/>
    <x v="7"/>
    <x v="0"/>
    <x v="0"/>
    <x v="1"/>
    <n v="289"/>
    <n v="0"/>
    <x v="9"/>
  </r>
  <r>
    <s v="0027"/>
    <x v="7"/>
    <n v="14"/>
    <x v="7"/>
    <x v="6"/>
    <x v="0"/>
    <x v="0"/>
    <n v="199"/>
    <n v="1"/>
    <x v="19"/>
  </r>
  <r>
    <s v="0028"/>
    <x v="7"/>
    <n v="19"/>
    <x v="13"/>
    <x v="4"/>
    <x v="3"/>
    <x v="4"/>
    <n v="399"/>
    <n v="7"/>
    <x v="20"/>
  </r>
  <r>
    <s v="0029"/>
    <x v="8"/>
    <n v="10"/>
    <x v="14"/>
    <x v="5"/>
    <x v="2"/>
    <x v="0"/>
    <n v="199"/>
    <n v="3"/>
    <x v="0"/>
  </r>
  <r>
    <s v="0030"/>
    <x v="8"/>
    <n v="12"/>
    <x v="16"/>
    <x v="6"/>
    <x v="0"/>
    <x v="1"/>
    <n v="289"/>
    <n v="0"/>
    <x v="9"/>
  </r>
  <r>
    <s v="0031"/>
    <x v="8"/>
    <n v="6"/>
    <x v="11"/>
    <x v="2"/>
    <x v="2"/>
    <x v="2"/>
    <n v="159"/>
    <n v="2"/>
    <x v="21"/>
  </r>
  <r>
    <s v="0032"/>
    <x v="8"/>
    <n v="6"/>
    <x v="11"/>
    <x v="5"/>
    <x v="2"/>
    <x v="4"/>
    <n v="399"/>
    <n v="3"/>
    <x v="15"/>
  </r>
  <r>
    <s v="0033"/>
    <x v="9"/>
    <n v="6"/>
    <x v="11"/>
    <x v="5"/>
    <x v="2"/>
    <x v="3"/>
    <n v="69"/>
    <n v="2"/>
    <x v="14"/>
  </r>
  <r>
    <s v="0034"/>
    <x v="10"/>
    <n v="1"/>
    <x v="1"/>
    <x v="7"/>
    <x v="1"/>
    <x v="0"/>
    <n v="199"/>
    <n v="8"/>
    <x v="22"/>
  </r>
  <r>
    <s v="0035"/>
    <x v="10"/>
    <n v="16"/>
    <x v="4"/>
    <x v="4"/>
    <x v="3"/>
    <x v="0"/>
    <n v="199"/>
    <n v="5"/>
    <x v="7"/>
  </r>
  <r>
    <s v="0036"/>
    <x v="10"/>
    <n v="13"/>
    <x v="5"/>
    <x v="6"/>
    <x v="0"/>
    <x v="1"/>
    <n v="289"/>
    <n v="1"/>
    <x v="23"/>
  </r>
  <r>
    <s v="0037"/>
    <x v="10"/>
    <n v="13"/>
    <x v="5"/>
    <x v="6"/>
    <x v="0"/>
    <x v="4"/>
    <n v="399"/>
    <n v="4"/>
    <x v="12"/>
  </r>
  <r>
    <s v="0038"/>
    <x v="11"/>
    <n v="20"/>
    <x v="8"/>
    <x v="3"/>
    <x v="3"/>
    <x v="4"/>
    <n v="399"/>
    <n v="3"/>
    <x v="15"/>
  </r>
  <r>
    <s v="0039"/>
    <x v="11"/>
    <n v="19"/>
    <x v="13"/>
    <x v="4"/>
    <x v="3"/>
    <x v="3"/>
    <n v="69"/>
    <n v="8"/>
    <x v="24"/>
  </r>
  <r>
    <s v="0040"/>
    <x v="11"/>
    <n v="14"/>
    <x v="7"/>
    <x v="0"/>
    <x v="0"/>
    <x v="1"/>
    <n v="289"/>
    <n v="3"/>
    <x v="3"/>
  </r>
  <r>
    <s v="0041"/>
    <x v="12"/>
    <n v="9"/>
    <x v="2"/>
    <x v="2"/>
    <x v="2"/>
    <x v="4"/>
    <n v="399"/>
    <n v="4"/>
    <x v="12"/>
  </r>
  <r>
    <s v="0042"/>
    <x v="12"/>
    <n v="17"/>
    <x v="6"/>
    <x v="4"/>
    <x v="3"/>
    <x v="3"/>
    <n v="69"/>
    <n v="5"/>
    <x v="25"/>
  </r>
  <r>
    <s v="0043"/>
    <x v="12"/>
    <n v="13"/>
    <x v="5"/>
    <x v="6"/>
    <x v="0"/>
    <x v="2"/>
    <n v="159"/>
    <n v="8"/>
    <x v="26"/>
  </r>
  <r>
    <s v="0044"/>
    <x v="12"/>
    <n v="7"/>
    <x v="17"/>
    <x v="5"/>
    <x v="2"/>
    <x v="4"/>
    <n v="399"/>
    <n v="5"/>
    <x v="8"/>
  </r>
  <r>
    <s v="0045"/>
    <x v="12"/>
    <n v="12"/>
    <x v="16"/>
    <x v="6"/>
    <x v="0"/>
    <x v="1"/>
    <n v="289"/>
    <n v="4"/>
    <x v="27"/>
  </r>
  <r>
    <s v="0046"/>
    <x v="12"/>
    <n v="14"/>
    <x v="7"/>
    <x v="0"/>
    <x v="0"/>
    <x v="2"/>
    <n v="159"/>
    <n v="7"/>
    <x v="28"/>
  </r>
  <r>
    <s v="0047"/>
    <x v="12"/>
    <n v="17"/>
    <x v="6"/>
    <x v="3"/>
    <x v="3"/>
    <x v="1"/>
    <n v="289"/>
    <n v="0"/>
    <x v="9"/>
  </r>
  <r>
    <s v="0048"/>
    <x v="12"/>
    <n v="16"/>
    <x v="4"/>
    <x v="3"/>
    <x v="3"/>
    <x v="3"/>
    <n v="69"/>
    <n v="1"/>
    <x v="29"/>
  </r>
  <r>
    <s v="0049"/>
    <x v="12"/>
    <n v="4"/>
    <x v="12"/>
    <x v="7"/>
    <x v="1"/>
    <x v="2"/>
    <n v="159"/>
    <n v="5"/>
    <x v="13"/>
  </r>
  <r>
    <s v="0050"/>
    <x v="12"/>
    <n v="5"/>
    <x v="15"/>
    <x v="7"/>
    <x v="1"/>
    <x v="2"/>
    <n v="159"/>
    <n v="7"/>
    <x v="28"/>
  </r>
  <r>
    <s v="0051"/>
    <x v="12"/>
    <n v="19"/>
    <x v="13"/>
    <x v="4"/>
    <x v="3"/>
    <x v="4"/>
    <n v="399"/>
    <n v="6"/>
    <x v="10"/>
  </r>
  <r>
    <s v="0052"/>
    <x v="12"/>
    <n v="1"/>
    <x v="1"/>
    <x v="7"/>
    <x v="1"/>
    <x v="3"/>
    <n v="69"/>
    <n v="2"/>
    <x v="14"/>
  </r>
  <r>
    <s v="0053"/>
    <x v="13"/>
    <n v="17"/>
    <x v="6"/>
    <x v="4"/>
    <x v="3"/>
    <x v="3"/>
    <n v="69"/>
    <n v="7"/>
    <x v="30"/>
  </r>
  <r>
    <s v="0054"/>
    <x v="14"/>
    <n v="8"/>
    <x v="10"/>
    <x v="5"/>
    <x v="2"/>
    <x v="1"/>
    <n v="289"/>
    <n v="1"/>
    <x v="23"/>
  </r>
  <r>
    <s v="0055"/>
    <x v="14"/>
    <n v="7"/>
    <x v="17"/>
    <x v="5"/>
    <x v="2"/>
    <x v="4"/>
    <n v="399"/>
    <n v="0"/>
    <x v="9"/>
  </r>
  <r>
    <s v="0056"/>
    <x v="14"/>
    <n v="20"/>
    <x v="8"/>
    <x v="4"/>
    <x v="3"/>
    <x v="3"/>
    <n v="69"/>
    <n v="9"/>
    <x v="31"/>
  </r>
  <r>
    <s v="0057"/>
    <x v="14"/>
    <n v="8"/>
    <x v="10"/>
    <x v="5"/>
    <x v="2"/>
    <x v="0"/>
    <n v="199"/>
    <n v="5"/>
    <x v="7"/>
  </r>
  <r>
    <s v="0058"/>
    <x v="14"/>
    <n v="11"/>
    <x v="0"/>
    <x v="0"/>
    <x v="0"/>
    <x v="3"/>
    <n v="69"/>
    <n v="9"/>
    <x v="31"/>
  </r>
  <r>
    <s v="0059"/>
    <x v="14"/>
    <n v="9"/>
    <x v="2"/>
    <x v="2"/>
    <x v="2"/>
    <x v="4"/>
    <n v="399"/>
    <n v="7"/>
    <x v="20"/>
  </r>
  <r>
    <s v="0060"/>
    <x v="14"/>
    <n v="10"/>
    <x v="14"/>
    <x v="5"/>
    <x v="2"/>
    <x v="0"/>
    <n v="199"/>
    <n v="3"/>
    <x v="0"/>
  </r>
  <r>
    <s v="0061"/>
    <x v="15"/>
    <n v="2"/>
    <x v="18"/>
    <x v="1"/>
    <x v="1"/>
    <x v="2"/>
    <n v="159"/>
    <n v="8"/>
    <x v="26"/>
  </r>
  <r>
    <s v="0062"/>
    <x v="16"/>
    <n v="20"/>
    <x v="8"/>
    <x v="4"/>
    <x v="3"/>
    <x v="2"/>
    <n v="159"/>
    <n v="9"/>
    <x v="32"/>
  </r>
  <r>
    <s v="0063"/>
    <x v="16"/>
    <n v="9"/>
    <x v="2"/>
    <x v="5"/>
    <x v="2"/>
    <x v="1"/>
    <n v="289"/>
    <n v="7"/>
    <x v="1"/>
  </r>
  <r>
    <s v="0064"/>
    <x v="17"/>
    <n v="9"/>
    <x v="2"/>
    <x v="5"/>
    <x v="2"/>
    <x v="4"/>
    <n v="399"/>
    <n v="1"/>
    <x v="33"/>
  </r>
  <r>
    <s v="0065"/>
    <x v="18"/>
    <n v="9"/>
    <x v="2"/>
    <x v="5"/>
    <x v="2"/>
    <x v="0"/>
    <n v="199"/>
    <n v="6"/>
    <x v="11"/>
  </r>
  <r>
    <s v="0066"/>
    <x v="18"/>
    <n v="10"/>
    <x v="14"/>
    <x v="5"/>
    <x v="2"/>
    <x v="1"/>
    <n v="289"/>
    <n v="3"/>
    <x v="3"/>
  </r>
  <r>
    <s v="0067"/>
    <x v="19"/>
    <n v="16"/>
    <x v="4"/>
    <x v="3"/>
    <x v="3"/>
    <x v="3"/>
    <n v="69"/>
    <n v="2"/>
    <x v="14"/>
  </r>
  <r>
    <s v="0068"/>
    <x v="19"/>
    <n v="13"/>
    <x v="5"/>
    <x v="6"/>
    <x v="0"/>
    <x v="0"/>
    <n v="199"/>
    <n v="8"/>
    <x v="22"/>
  </r>
  <r>
    <s v="0069"/>
    <x v="20"/>
    <n v="19"/>
    <x v="13"/>
    <x v="4"/>
    <x v="3"/>
    <x v="0"/>
    <n v="199"/>
    <n v="8"/>
    <x v="22"/>
  </r>
  <r>
    <s v="0070"/>
    <x v="20"/>
    <n v="6"/>
    <x v="11"/>
    <x v="5"/>
    <x v="2"/>
    <x v="0"/>
    <n v="199"/>
    <n v="0"/>
    <x v="9"/>
  </r>
  <r>
    <s v="0071"/>
    <x v="20"/>
    <n v="17"/>
    <x v="6"/>
    <x v="3"/>
    <x v="3"/>
    <x v="2"/>
    <n v="159"/>
    <n v="4"/>
    <x v="17"/>
  </r>
  <r>
    <s v="0072"/>
    <x v="21"/>
    <n v="15"/>
    <x v="19"/>
    <x v="6"/>
    <x v="0"/>
    <x v="4"/>
    <n v="399"/>
    <n v="4"/>
    <x v="12"/>
  </r>
  <r>
    <s v="0073"/>
    <x v="22"/>
    <n v="15"/>
    <x v="19"/>
    <x v="6"/>
    <x v="0"/>
    <x v="2"/>
    <n v="159"/>
    <n v="1"/>
    <x v="34"/>
  </r>
  <r>
    <s v="0074"/>
    <x v="22"/>
    <n v="20"/>
    <x v="8"/>
    <x v="3"/>
    <x v="3"/>
    <x v="1"/>
    <n v="289"/>
    <n v="1"/>
    <x v="23"/>
  </r>
  <r>
    <s v="0075"/>
    <x v="22"/>
    <n v="13"/>
    <x v="5"/>
    <x v="0"/>
    <x v="0"/>
    <x v="1"/>
    <n v="289"/>
    <n v="5"/>
    <x v="35"/>
  </r>
  <r>
    <s v="0076"/>
    <x v="23"/>
    <n v="18"/>
    <x v="3"/>
    <x v="3"/>
    <x v="3"/>
    <x v="3"/>
    <n v="69"/>
    <n v="7"/>
    <x v="30"/>
  </r>
  <r>
    <s v="0077"/>
    <x v="23"/>
    <n v="8"/>
    <x v="10"/>
    <x v="5"/>
    <x v="2"/>
    <x v="3"/>
    <n v="69"/>
    <n v="2"/>
    <x v="14"/>
  </r>
  <r>
    <s v="0078"/>
    <x v="23"/>
    <n v="5"/>
    <x v="15"/>
    <x v="7"/>
    <x v="1"/>
    <x v="1"/>
    <n v="289"/>
    <n v="1"/>
    <x v="23"/>
  </r>
  <r>
    <s v="0079"/>
    <x v="23"/>
    <n v="19"/>
    <x v="13"/>
    <x v="3"/>
    <x v="3"/>
    <x v="1"/>
    <n v="289"/>
    <n v="8"/>
    <x v="36"/>
  </r>
  <r>
    <s v="0080"/>
    <x v="23"/>
    <n v="10"/>
    <x v="14"/>
    <x v="2"/>
    <x v="2"/>
    <x v="1"/>
    <n v="289"/>
    <n v="3"/>
    <x v="3"/>
  </r>
  <r>
    <s v="0081"/>
    <x v="23"/>
    <n v="7"/>
    <x v="17"/>
    <x v="5"/>
    <x v="2"/>
    <x v="4"/>
    <n v="399"/>
    <n v="6"/>
    <x v="10"/>
  </r>
  <r>
    <s v="0082"/>
    <x v="23"/>
    <n v="5"/>
    <x v="15"/>
    <x v="1"/>
    <x v="1"/>
    <x v="3"/>
    <n v="69"/>
    <n v="1"/>
    <x v="29"/>
  </r>
  <r>
    <s v="0083"/>
    <x v="23"/>
    <n v="10"/>
    <x v="14"/>
    <x v="5"/>
    <x v="2"/>
    <x v="3"/>
    <n v="69"/>
    <n v="2"/>
    <x v="14"/>
  </r>
  <r>
    <s v="0084"/>
    <x v="24"/>
    <n v="18"/>
    <x v="3"/>
    <x v="4"/>
    <x v="3"/>
    <x v="4"/>
    <n v="399"/>
    <n v="1"/>
    <x v="33"/>
  </r>
  <r>
    <s v="0085"/>
    <x v="25"/>
    <n v="4"/>
    <x v="12"/>
    <x v="7"/>
    <x v="1"/>
    <x v="4"/>
    <n v="399"/>
    <n v="9"/>
    <x v="37"/>
  </r>
  <r>
    <s v="0086"/>
    <x v="25"/>
    <n v="12"/>
    <x v="16"/>
    <x v="0"/>
    <x v="0"/>
    <x v="4"/>
    <n v="399"/>
    <n v="2"/>
    <x v="18"/>
  </r>
  <r>
    <s v="0087"/>
    <x v="26"/>
    <n v="17"/>
    <x v="6"/>
    <x v="4"/>
    <x v="3"/>
    <x v="2"/>
    <n v="159"/>
    <n v="3"/>
    <x v="2"/>
  </r>
  <r>
    <s v="0088"/>
    <x v="26"/>
    <n v="12"/>
    <x v="16"/>
    <x v="0"/>
    <x v="0"/>
    <x v="3"/>
    <n v="69"/>
    <n v="2"/>
    <x v="14"/>
  </r>
  <r>
    <s v="0089"/>
    <x v="26"/>
    <n v="8"/>
    <x v="10"/>
    <x v="2"/>
    <x v="2"/>
    <x v="0"/>
    <n v="199"/>
    <n v="5"/>
    <x v="7"/>
  </r>
  <r>
    <s v="0090"/>
    <x v="26"/>
    <n v="12"/>
    <x v="16"/>
    <x v="6"/>
    <x v="0"/>
    <x v="3"/>
    <n v="69"/>
    <n v="2"/>
    <x v="14"/>
  </r>
  <r>
    <s v="0091"/>
    <x v="26"/>
    <n v="19"/>
    <x v="13"/>
    <x v="4"/>
    <x v="3"/>
    <x v="1"/>
    <n v="289"/>
    <n v="4"/>
    <x v="27"/>
  </r>
  <r>
    <s v="0092"/>
    <x v="27"/>
    <n v="20"/>
    <x v="8"/>
    <x v="3"/>
    <x v="3"/>
    <x v="4"/>
    <n v="399"/>
    <n v="6"/>
    <x v="10"/>
  </r>
  <r>
    <s v="0093"/>
    <x v="28"/>
    <n v="7"/>
    <x v="17"/>
    <x v="2"/>
    <x v="2"/>
    <x v="4"/>
    <n v="399"/>
    <n v="1"/>
    <x v="33"/>
  </r>
  <r>
    <s v="0094"/>
    <x v="28"/>
    <n v="8"/>
    <x v="10"/>
    <x v="2"/>
    <x v="2"/>
    <x v="0"/>
    <n v="199"/>
    <n v="2"/>
    <x v="5"/>
  </r>
  <r>
    <s v="0095"/>
    <x v="28"/>
    <n v="7"/>
    <x v="17"/>
    <x v="5"/>
    <x v="2"/>
    <x v="3"/>
    <n v="69"/>
    <n v="8"/>
    <x v="24"/>
  </r>
  <r>
    <s v="0096"/>
    <x v="29"/>
    <n v="15"/>
    <x v="19"/>
    <x v="0"/>
    <x v="0"/>
    <x v="3"/>
    <n v="69"/>
    <n v="9"/>
    <x v="31"/>
  </r>
  <r>
    <s v="0097"/>
    <x v="29"/>
    <n v="11"/>
    <x v="0"/>
    <x v="6"/>
    <x v="0"/>
    <x v="3"/>
    <n v="69"/>
    <n v="7"/>
    <x v="30"/>
  </r>
  <r>
    <s v="0098"/>
    <x v="29"/>
    <n v="19"/>
    <x v="13"/>
    <x v="3"/>
    <x v="3"/>
    <x v="2"/>
    <n v="159"/>
    <n v="8"/>
    <x v="26"/>
  </r>
  <r>
    <s v="0099"/>
    <x v="29"/>
    <n v="8"/>
    <x v="10"/>
    <x v="5"/>
    <x v="2"/>
    <x v="0"/>
    <n v="199"/>
    <n v="9"/>
    <x v="38"/>
  </r>
  <r>
    <s v="0100"/>
    <x v="29"/>
    <n v="12"/>
    <x v="16"/>
    <x v="0"/>
    <x v="0"/>
    <x v="0"/>
    <n v="199"/>
    <n v="5"/>
    <x v="7"/>
  </r>
  <r>
    <s v="0101"/>
    <x v="30"/>
    <n v="18"/>
    <x v="3"/>
    <x v="3"/>
    <x v="3"/>
    <x v="3"/>
    <n v="69"/>
    <n v="4"/>
    <x v="4"/>
  </r>
  <r>
    <s v="0102"/>
    <x v="31"/>
    <n v="10"/>
    <x v="14"/>
    <x v="2"/>
    <x v="2"/>
    <x v="3"/>
    <n v="69"/>
    <n v="4"/>
    <x v="4"/>
  </r>
  <r>
    <s v="0103"/>
    <x v="31"/>
    <n v="20"/>
    <x v="8"/>
    <x v="4"/>
    <x v="3"/>
    <x v="3"/>
    <n v="69"/>
    <n v="6"/>
    <x v="39"/>
  </r>
  <r>
    <s v="0104"/>
    <x v="32"/>
    <n v="4"/>
    <x v="12"/>
    <x v="7"/>
    <x v="1"/>
    <x v="4"/>
    <n v="399"/>
    <n v="1"/>
    <x v="33"/>
  </r>
  <r>
    <s v="0105"/>
    <x v="32"/>
    <n v="11"/>
    <x v="0"/>
    <x v="0"/>
    <x v="0"/>
    <x v="2"/>
    <n v="159"/>
    <n v="0"/>
    <x v="9"/>
  </r>
  <r>
    <s v="0106"/>
    <x v="32"/>
    <n v="2"/>
    <x v="18"/>
    <x v="7"/>
    <x v="1"/>
    <x v="2"/>
    <n v="159"/>
    <n v="5"/>
    <x v="13"/>
  </r>
  <r>
    <s v="0107"/>
    <x v="32"/>
    <n v="7"/>
    <x v="17"/>
    <x v="2"/>
    <x v="2"/>
    <x v="2"/>
    <n v="159"/>
    <n v="5"/>
    <x v="13"/>
  </r>
  <r>
    <s v="0108"/>
    <x v="32"/>
    <n v="15"/>
    <x v="19"/>
    <x v="6"/>
    <x v="0"/>
    <x v="4"/>
    <n v="399"/>
    <n v="2"/>
    <x v="18"/>
  </r>
  <r>
    <s v="0109"/>
    <x v="32"/>
    <n v="20"/>
    <x v="8"/>
    <x v="3"/>
    <x v="3"/>
    <x v="2"/>
    <n v="159"/>
    <n v="7"/>
    <x v="28"/>
  </r>
  <r>
    <s v="0110"/>
    <x v="33"/>
    <n v="16"/>
    <x v="4"/>
    <x v="3"/>
    <x v="3"/>
    <x v="0"/>
    <n v="199"/>
    <n v="6"/>
    <x v="11"/>
  </r>
  <r>
    <s v="0111"/>
    <x v="33"/>
    <n v="19"/>
    <x v="13"/>
    <x v="4"/>
    <x v="3"/>
    <x v="4"/>
    <n v="399"/>
    <n v="6"/>
    <x v="10"/>
  </r>
  <r>
    <s v="0112"/>
    <x v="34"/>
    <n v="1"/>
    <x v="1"/>
    <x v="1"/>
    <x v="1"/>
    <x v="4"/>
    <n v="399"/>
    <n v="2"/>
    <x v="18"/>
  </r>
  <r>
    <s v="0113"/>
    <x v="35"/>
    <n v="17"/>
    <x v="6"/>
    <x v="3"/>
    <x v="3"/>
    <x v="4"/>
    <n v="399"/>
    <n v="5"/>
    <x v="8"/>
  </r>
  <r>
    <s v="0114"/>
    <x v="35"/>
    <n v="9"/>
    <x v="2"/>
    <x v="2"/>
    <x v="2"/>
    <x v="2"/>
    <n v="159"/>
    <n v="4"/>
    <x v="17"/>
  </r>
  <r>
    <s v="0115"/>
    <x v="35"/>
    <n v="2"/>
    <x v="18"/>
    <x v="7"/>
    <x v="1"/>
    <x v="3"/>
    <n v="69"/>
    <n v="7"/>
    <x v="30"/>
  </r>
  <r>
    <s v="0116"/>
    <x v="35"/>
    <n v="14"/>
    <x v="7"/>
    <x v="0"/>
    <x v="0"/>
    <x v="3"/>
    <n v="69"/>
    <n v="7"/>
    <x v="30"/>
  </r>
  <r>
    <s v="0117"/>
    <x v="35"/>
    <n v="14"/>
    <x v="7"/>
    <x v="0"/>
    <x v="0"/>
    <x v="4"/>
    <n v="399"/>
    <n v="7"/>
    <x v="20"/>
  </r>
  <r>
    <s v="0118"/>
    <x v="36"/>
    <n v="5"/>
    <x v="15"/>
    <x v="1"/>
    <x v="1"/>
    <x v="1"/>
    <n v="289"/>
    <n v="2"/>
    <x v="40"/>
  </r>
  <r>
    <s v="0119"/>
    <x v="36"/>
    <n v="5"/>
    <x v="15"/>
    <x v="1"/>
    <x v="1"/>
    <x v="0"/>
    <n v="199"/>
    <n v="2"/>
    <x v="5"/>
  </r>
  <r>
    <s v="0120"/>
    <x v="36"/>
    <n v="14"/>
    <x v="7"/>
    <x v="0"/>
    <x v="0"/>
    <x v="2"/>
    <n v="159"/>
    <n v="3"/>
    <x v="2"/>
  </r>
  <r>
    <s v="0121"/>
    <x v="37"/>
    <n v="15"/>
    <x v="19"/>
    <x v="0"/>
    <x v="0"/>
    <x v="0"/>
    <n v="199"/>
    <n v="3"/>
    <x v="0"/>
  </r>
  <r>
    <s v="0122"/>
    <x v="38"/>
    <n v="8"/>
    <x v="10"/>
    <x v="5"/>
    <x v="2"/>
    <x v="3"/>
    <n v="69"/>
    <n v="6"/>
    <x v="39"/>
  </r>
  <r>
    <s v="0123"/>
    <x v="38"/>
    <n v="2"/>
    <x v="18"/>
    <x v="1"/>
    <x v="1"/>
    <x v="1"/>
    <n v="289"/>
    <n v="6"/>
    <x v="16"/>
  </r>
  <r>
    <s v="0124"/>
    <x v="38"/>
    <n v="4"/>
    <x v="12"/>
    <x v="7"/>
    <x v="1"/>
    <x v="1"/>
    <n v="289"/>
    <n v="7"/>
    <x v="1"/>
  </r>
  <r>
    <s v="0125"/>
    <x v="38"/>
    <n v="10"/>
    <x v="14"/>
    <x v="2"/>
    <x v="2"/>
    <x v="2"/>
    <n v="159"/>
    <n v="0"/>
    <x v="9"/>
  </r>
  <r>
    <s v="0126"/>
    <x v="38"/>
    <n v="18"/>
    <x v="3"/>
    <x v="3"/>
    <x v="3"/>
    <x v="4"/>
    <n v="399"/>
    <n v="4"/>
    <x v="12"/>
  </r>
  <r>
    <s v="0127"/>
    <x v="38"/>
    <n v="8"/>
    <x v="10"/>
    <x v="5"/>
    <x v="2"/>
    <x v="2"/>
    <n v="159"/>
    <n v="4"/>
    <x v="17"/>
  </r>
  <r>
    <s v="0128"/>
    <x v="39"/>
    <n v="11"/>
    <x v="0"/>
    <x v="6"/>
    <x v="0"/>
    <x v="0"/>
    <n v="199"/>
    <n v="0"/>
    <x v="9"/>
  </r>
  <r>
    <s v="0129"/>
    <x v="40"/>
    <n v="6"/>
    <x v="11"/>
    <x v="2"/>
    <x v="2"/>
    <x v="0"/>
    <n v="199"/>
    <n v="8"/>
    <x v="22"/>
  </r>
  <r>
    <s v="0130"/>
    <x v="41"/>
    <n v="16"/>
    <x v="4"/>
    <x v="3"/>
    <x v="3"/>
    <x v="0"/>
    <n v="199"/>
    <n v="0"/>
    <x v="9"/>
  </r>
  <r>
    <s v="0131"/>
    <x v="41"/>
    <n v="10"/>
    <x v="14"/>
    <x v="2"/>
    <x v="2"/>
    <x v="4"/>
    <n v="399"/>
    <n v="3"/>
    <x v="15"/>
  </r>
  <r>
    <s v="0132"/>
    <x v="41"/>
    <n v="7"/>
    <x v="17"/>
    <x v="2"/>
    <x v="2"/>
    <x v="2"/>
    <n v="159"/>
    <n v="9"/>
    <x v="32"/>
  </r>
  <r>
    <s v="0133"/>
    <x v="41"/>
    <n v="12"/>
    <x v="16"/>
    <x v="0"/>
    <x v="0"/>
    <x v="4"/>
    <n v="399"/>
    <n v="9"/>
    <x v="37"/>
  </r>
  <r>
    <s v="0134"/>
    <x v="42"/>
    <n v="13"/>
    <x v="5"/>
    <x v="0"/>
    <x v="0"/>
    <x v="2"/>
    <n v="159"/>
    <n v="7"/>
    <x v="28"/>
  </r>
  <r>
    <s v="0135"/>
    <x v="42"/>
    <n v="16"/>
    <x v="4"/>
    <x v="3"/>
    <x v="3"/>
    <x v="3"/>
    <n v="69"/>
    <n v="5"/>
    <x v="25"/>
  </r>
  <r>
    <s v="0136"/>
    <x v="43"/>
    <n v="6"/>
    <x v="11"/>
    <x v="5"/>
    <x v="2"/>
    <x v="0"/>
    <n v="199"/>
    <n v="9"/>
    <x v="38"/>
  </r>
  <r>
    <s v="0137"/>
    <x v="43"/>
    <n v="12"/>
    <x v="16"/>
    <x v="6"/>
    <x v="0"/>
    <x v="4"/>
    <n v="399"/>
    <n v="3"/>
    <x v="15"/>
  </r>
  <r>
    <s v="0138"/>
    <x v="43"/>
    <n v="14"/>
    <x v="7"/>
    <x v="6"/>
    <x v="0"/>
    <x v="4"/>
    <n v="399"/>
    <n v="3"/>
    <x v="15"/>
  </r>
  <r>
    <s v="0139"/>
    <x v="43"/>
    <n v="13"/>
    <x v="5"/>
    <x v="0"/>
    <x v="0"/>
    <x v="3"/>
    <n v="69"/>
    <n v="4"/>
    <x v="4"/>
  </r>
  <r>
    <s v="0140"/>
    <x v="43"/>
    <n v="15"/>
    <x v="19"/>
    <x v="6"/>
    <x v="0"/>
    <x v="4"/>
    <n v="399"/>
    <n v="8"/>
    <x v="41"/>
  </r>
  <r>
    <s v="0141"/>
    <x v="43"/>
    <n v="10"/>
    <x v="14"/>
    <x v="2"/>
    <x v="2"/>
    <x v="2"/>
    <n v="159"/>
    <n v="8"/>
    <x v="26"/>
  </r>
  <r>
    <s v="0142"/>
    <x v="43"/>
    <n v="10"/>
    <x v="14"/>
    <x v="2"/>
    <x v="2"/>
    <x v="1"/>
    <n v="289"/>
    <n v="4"/>
    <x v="27"/>
  </r>
  <r>
    <s v="0143"/>
    <x v="43"/>
    <n v="7"/>
    <x v="17"/>
    <x v="5"/>
    <x v="2"/>
    <x v="1"/>
    <n v="289"/>
    <n v="5"/>
    <x v="35"/>
  </r>
  <r>
    <s v="0144"/>
    <x v="43"/>
    <n v="13"/>
    <x v="5"/>
    <x v="6"/>
    <x v="0"/>
    <x v="2"/>
    <n v="159"/>
    <n v="2"/>
    <x v="21"/>
  </r>
  <r>
    <s v="0145"/>
    <x v="43"/>
    <n v="6"/>
    <x v="11"/>
    <x v="2"/>
    <x v="2"/>
    <x v="0"/>
    <n v="199"/>
    <n v="6"/>
    <x v="11"/>
  </r>
  <r>
    <s v="0146"/>
    <x v="43"/>
    <n v="8"/>
    <x v="10"/>
    <x v="5"/>
    <x v="2"/>
    <x v="0"/>
    <n v="199"/>
    <n v="2"/>
    <x v="5"/>
  </r>
  <r>
    <s v="0147"/>
    <x v="43"/>
    <n v="13"/>
    <x v="5"/>
    <x v="6"/>
    <x v="0"/>
    <x v="2"/>
    <n v="159"/>
    <n v="5"/>
    <x v="13"/>
  </r>
  <r>
    <s v="0148"/>
    <x v="43"/>
    <n v="2"/>
    <x v="18"/>
    <x v="7"/>
    <x v="1"/>
    <x v="4"/>
    <n v="399"/>
    <n v="2"/>
    <x v="18"/>
  </r>
  <r>
    <s v="0149"/>
    <x v="43"/>
    <n v="12"/>
    <x v="16"/>
    <x v="6"/>
    <x v="0"/>
    <x v="1"/>
    <n v="289"/>
    <n v="8"/>
    <x v="36"/>
  </r>
  <r>
    <s v="0150"/>
    <x v="43"/>
    <n v="8"/>
    <x v="10"/>
    <x v="5"/>
    <x v="2"/>
    <x v="0"/>
    <n v="199"/>
    <n v="1"/>
    <x v="19"/>
  </r>
  <r>
    <s v="0151"/>
    <x v="43"/>
    <n v="20"/>
    <x v="8"/>
    <x v="3"/>
    <x v="3"/>
    <x v="0"/>
    <n v="199"/>
    <n v="8"/>
    <x v="22"/>
  </r>
  <r>
    <s v="0152"/>
    <x v="43"/>
    <n v="12"/>
    <x v="16"/>
    <x v="0"/>
    <x v="0"/>
    <x v="2"/>
    <n v="159"/>
    <n v="6"/>
    <x v="42"/>
  </r>
  <r>
    <s v="0153"/>
    <x v="43"/>
    <n v="2"/>
    <x v="18"/>
    <x v="7"/>
    <x v="1"/>
    <x v="1"/>
    <n v="289"/>
    <n v="2"/>
    <x v="40"/>
  </r>
  <r>
    <s v="0154"/>
    <x v="44"/>
    <n v="8"/>
    <x v="10"/>
    <x v="2"/>
    <x v="2"/>
    <x v="3"/>
    <n v="69"/>
    <n v="8"/>
    <x v="24"/>
  </r>
  <r>
    <s v="0155"/>
    <x v="45"/>
    <n v="15"/>
    <x v="19"/>
    <x v="0"/>
    <x v="0"/>
    <x v="0"/>
    <n v="199"/>
    <n v="9"/>
    <x v="38"/>
  </r>
  <r>
    <s v="0156"/>
    <x v="45"/>
    <n v="18"/>
    <x v="3"/>
    <x v="4"/>
    <x v="3"/>
    <x v="2"/>
    <n v="159"/>
    <n v="4"/>
    <x v="17"/>
  </r>
  <r>
    <s v="0157"/>
    <x v="46"/>
    <n v="13"/>
    <x v="5"/>
    <x v="0"/>
    <x v="0"/>
    <x v="1"/>
    <n v="289"/>
    <n v="3"/>
    <x v="3"/>
  </r>
  <r>
    <s v="0158"/>
    <x v="46"/>
    <n v="11"/>
    <x v="0"/>
    <x v="6"/>
    <x v="0"/>
    <x v="0"/>
    <n v="199"/>
    <n v="4"/>
    <x v="43"/>
  </r>
  <r>
    <s v="0159"/>
    <x v="46"/>
    <n v="20"/>
    <x v="8"/>
    <x v="3"/>
    <x v="3"/>
    <x v="2"/>
    <n v="159"/>
    <n v="6"/>
    <x v="42"/>
  </r>
  <r>
    <s v="0160"/>
    <x v="46"/>
    <n v="1"/>
    <x v="1"/>
    <x v="1"/>
    <x v="1"/>
    <x v="0"/>
    <n v="199"/>
    <n v="9"/>
    <x v="38"/>
  </r>
  <r>
    <s v="0161"/>
    <x v="46"/>
    <n v="8"/>
    <x v="10"/>
    <x v="5"/>
    <x v="2"/>
    <x v="0"/>
    <n v="199"/>
    <n v="2"/>
    <x v="5"/>
  </r>
  <r>
    <s v="0162"/>
    <x v="46"/>
    <n v="15"/>
    <x v="19"/>
    <x v="6"/>
    <x v="0"/>
    <x v="3"/>
    <n v="69"/>
    <n v="5"/>
    <x v="25"/>
  </r>
  <r>
    <s v="0163"/>
    <x v="46"/>
    <n v="19"/>
    <x v="13"/>
    <x v="3"/>
    <x v="3"/>
    <x v="1"/>
    <n v="289"/>
    <n v="7"/>
    <x v="1"/>
  </r>
  <r>
    <s v="0164"/>
    <x v="47"/>
    <n v="13"/>
    <x v="5"/>
    <x v="6"/>
    <x v="0"/>
    <x v="3"/>
    <n v="69"/>
    <n v="1"/>
    <x v="29"/>
  </r>
  <r>
    <s v="0165"/>
    <x v="47"/>
    <n v="4"/>
    <x v="12"/>
    <x v="1"/>
    <x v="1"/>
    <x v="2"/>
    <n v="159"/>
    <n v="1"/>
    <x v="34"/>
  </r>
  <r>
    <s v="0166"/>
    <x v="48"/>
    <n v="15"/>
    <x v="19"/>
    <x v="0"/>
    <x v="0"/>
    <x v="3"/>
    <n v="69"/>
    <n v="0"/>
    <x v="9"/>
  </r>
  <r>
    <s v="0167"/>
    <x v="48"/>
    <n v="12"/>
    <x v="16"/>
    <x v="6"/>
    <x v="0"/>
    <x v="3"/>
    <n v="69"/>
    <n v="1"/>
    <x v="29"/>
  </r>
  <r>
    <s v="0168"/>
    <x v="48"/>
    <n v="7"/>
    <x v="17"/>
    <x v="2"/>
    <x v="2"/>
    <x v="2"/>
    <n v="159"/>
    <n v="2"/>
    <x v="21"/>
  </r>
  <r>
    <s v="0169"/>
    <x v="48"/>
    <n v="10"/>
    <x v="14"/>
    <x v="5"/>
    <x v="2"/>
    <x v="3"/>
    <n v="69"/>
    <n v="4"/>
    <x v="4"/>
  </r>
  <r>
    <s v="0170"/>
    <x v="48"/>
    <n v="6"/>
    <x v="11"/>
    <x v="5"/>
    <x v="2"/>
    <x v="3"/>
    <n v="69"/>
    <n v="3"/>
    <x v="44"/>
  </r>
  <r>
    <s v="0171"/>
    <x v="49"/>
    <n v="8"/>
    <x v="10"/>
    <x v="5"/>
    <x v="2"/>
    <x v="4"/>
    <n v="399"/>
    <n v="6"/>
    <x v="10"/>
  </r>
  <r>
    <s v="0172"/>
    <x v="49"/>
    <n v="11"/>
    <x v="0"/>
    <x v="0"/>
    <x v="0"/>
    <x v="3"/>
    <n v="69"/>
    <n v="5"/>
    <x v="25"/>
  </r>
  <r>
    <s v="0173"/>
    <x v="49"/>
    <n v="2"/>
    <x v="18"/>
    <x v="7"/>
    <x v="1"/>
    <x v="4"/>
    <n v="399"/>
    <n v="1"/>
    <x v="33"/>
  </r>
  <r>
    <s v="0174"/>
    <x v="49"/>
    <n v="6"/>
    <x v="11"/>
    <x v="5"/>
    <x v="2"/>
    <x v="4"/>
    <n v="399"/>
    <n v="6"/>
    <x v="10"/>
  </r>
  <r>
    <s v="0175"/>
    <x v="50"/>
    <n v="11"/>
    <x v="0"/>
    <x v="0"/>
    <x v="0"/>
    <x v="1"/>
    <n v="289"/>
    <n v="5"/>
    <x v="35"/>
  </r>
  <r>
    <s v="0176"/>
    <x v="51"/>
    <n v="13"/>
    <x v="5"/>
    <x v="6"/>
    <x v="0"/>
    <x v="0"/>
    <n v="199"/>
    <n v="6"/>
    <x v="11"/>
  </r>
  <r>
    <s v="0177"/>
    <x v="51"/>
    <n v="8"/>
    <x v="10"/>
    <x v="5"/>
    <x v="2"/>
    <x v="1"/>
    <n v="289"/>
    <n v="1"/>
    <x v="23"/>
  </r>
  <r>
    <s v="0178"/>
    <x v="51"/>
    <n v="13"/>
    <x v="5"/>
    <x v="0"/>
    <x v="0"/>
    <x v="2"/>
    <n v="159"/>
    <n v="1"/>
    <x v="34"/>
  </r>
  <r>
    <s v="0179"/>
    <x v="51"/>
    <n v="1"/>
    <x v="1"/>
    <x v="1"/>
    <x v="1"/>
    <x v="1"/>
    <n v="289"/>
    <n v="2"/>
    <x v="40"/>
  </r>
  <r>
    <s v="0180"/>
    <x v="51"/>
    <n v="20"/>
    <x v="8"/>
    <x v="3"/>
    <x v="3"/>
    <x v="3"/>
    <n v="69"/>
    <n v="3"/>
    <x v="44"/>
  </r>
  <r>
    <s v="0181"/>
    <x v="51"/>
    <n v="20"/>
    <x v="8"/>
    <x v="4"/>
    <x v="3"/>
    <x v="3"/>
    <n v="69"/>
    <n v="1"/>
    <x v="29"/>
  </r>
  <r>
    <s v="0182"/>
    <x v="51"/>
    <n v="1"/>
    <x v="1"/>
    <x v="1"/>
    <x v="1"/>
    <x v="2"/>
    <n v="159"/>
    <n v="2"/>
    <x v="21"/>
  </r>
  <r>
    <s v="0183"/>
    <x v="52"/>
    <n v="10"/>
    <x v="14"/>
    <x v="2"/>
    <x v="2"/>
    <x v="0"/>
    <n v="199"/>
    <n v="2"/>
    <x v="5"/>
  </r>
  <r>
    <s v="0184"/>
    <x v="53"/>
    <n v="12"/>
    <x v="16"/>
    <x v="6"/>
    <x v="0"/>
    <x v="2"/>
    <n v="159"/>
    <n v="7"/>
    <x v="28"/>
  </r>
  <r>
    <s v="0185"/>
    <x v="53"/>
    <n v="4"/>
    <x v="12"/>
    <x v="7"/>
    <x v="1"/>
    <x v="4"/>
    <n v="399"/>
    <n v="5"/>
    <x v="8"/>
  </r>
  <r>
    <s v="0186"/>
    <x v="53"/>
    <n v="5"/>
    <x v="15"/>
    <x v="7"/>
    <x v="1"/>
    <x v="1"/>
    <n v="289"/>
    <n v="4"/>
    <x v="27"/>
  </r>
  <r>
    <s v="0187"/>
    <x v="54"/>
    <n v="17"/>
    <x v="6"/>
    <x v="3"/>
    <x v="3"/>
    <x v="4"/>
    <n v="399"/>
    <n v="9"/>
    <x v="37"/>
  </r>
  <r>
    <s v="0188"/>
    <x v="54"/>
    <n v="17"/>
    <x v="6"/>
    <x v="4"/>
    <x v="3"/>
    <x v="0"/>
    <n v="199"/>
    <n v="6"/>
    <x v="11"/>
  </r>
  <r>
    <s v="0189"/>
    <x v="55"/>
    <n v="20"/>
    <x v="8"/>
    <x v="3"/>
    <x v="3"/>
    <x v="4"/>
    <n v="399"/>
    <n v="8"/>
    <x v="41"/>
  </r>
  <r>
    <s v="0190"/>
    <x v="55"/>
    <n v="5"/>
    <x v="15"/>
    <x v="1"/>
    <x v="1"/>
    <x v="0"/>
    <n v="199"/>
    <n v="5"/>
    <x v="7"/>
  </r>
  <r>
    <s v="0191"/>
    <x v="55"/>
    <n v="11"/>
    <x v="0"/>
    <x v="0"/>
    <x v="0"/>
    <x v="2"/>
    <n v="159"/>
    <n v="4"/>
    <x v="17"/>
  </r>
  <r>
    <s v="0192"/>
    <x v="56"/>
    <n v="12"/>
    <x v="16"/>
    <x v="6"/>
    <x v="0"/>
    <x v="4"/>
    <n v="399"/>
    <n v="0"/>
    <x v="9"/>
  </r>
  <r>
    <s v="0193"/>
    <x v="57"/>
    <n v="9"/>
    <x v="2"/>
    <x v="5"/>
    <x v="2"/>
    <x v="2"/>
    <n v="159"/>
    <n v="1"/>
    <x v="34"/>
  </r>
  <r>
    <s v="0194"/>
    <x v="57"/>
    <n v="4"/>
    <x v="12"/>
    <x v="1"/>
    <x v="1"/>
    <x v="0"/>
    <n v="199"/>
    <n v="0"/>
    <x v="9"/>
  </r>
  <r>
    <s v="0195"/>
    <x v="57"/>
    <n v="15"/>
    <x v="19"/>
    <x v="6"/>
    <x v="0"/>
    <x v="2"/>
    <n v="159"/>
    <n v="8"/>
    <x v="26"/>
  </r>
  <r>
    <s v="0196"/>
    <x v="58"/>
    <n v="6"/>
    <x v="11"/>
    <x v="5"/>
    <x v="2"/>
    <x v="1"/>
    <n v="289"/>
    <n v="9"/>
    <x v="6"/>
  </r>
  <r>
    <s v="0197"/>
    <x v="59"/>
    <n v="18"/>
    <x v="3"/>
    <x v="4"/>
    <x v="3"/>
    <x v="3"/>
    <n v="69"/>
    <n v="8"/>
    <x v="24"/>
  </r>
  <r>
    <s v="0198"/>
    <x v="59"/>
    <n v="18"/>
    <x v="3"/>
    <x v="3"/>
    <x v="3"/>
    <x v="2"/>
    <n v="159"/>
    <n v="6"/>
    <x v="42"/>
  </r>
  <r>
    <s v="0199"/>
    <x v="60"/>
    <n v="17"/>
    <x v="6"/>
    <x v="4"/>
    <x v="3"/>
    <x v="2"/>
    <n v="159"/>
    <n v="4"/>
    <x v="17"/>
  </r>
  <r>
    <s v="0200"/>
    <x v="61"/>
    <n v="12"/>
    <x v="16"/>
    <x v="6"/>
    <x v="0"/>
    <x v="0"/>
    <n v="199"/>
    <n v="4"/>
    <x v="43"/>
  </r>
  <r>
    <s v="0201"/>
    <x v="62"/>
    <n v="18"/>
    <x v="3"/>
    <x v="3"/>
    <x v="3"/>
    <x v="1"/>
    <n v="289"/>
    <n v="5"/>
    <x v="35"/>
  </r>
  <r>
    <s v="0202"/>
    <x v="63"/>
    <n v="9"/>
    <x v="2"/>
    <x v="2"/>
    <x v="2"/>
    <x v="0"/>
    <n v="199"/>
    <n v="0"/>
    <x v="9"/>
  </r>
  <r>
    <s v="0203"/>
    <x v="64"/>
    <n v="12"/>
    <x v="16"/>
    <x v="0"/>
    <x v="0"/>
    <x v="1"/>
    <n v="289"/>
    <n v="7"/>
    <x v="1"/>
  </r>
  <r>
    <s v="0204"/>
    <x v="65"/>
    <n v="2"/>
    <x v="18"/>
    <x v="1"/>
    <x v="1"/>
    <x v="0"/>
    <n v="199"/>
    <n v="2"/>
    <x v="5"/>
  </r>
  <r>
    <s v="0205"/>
    <x v="66"/>
    <n v="19"/>
    <x v="13"/>
    <x v="4"/>
    <x v="3"/>
    <x v="0"/>
    <n v="199"/>
    <n v="5"/>
    <x v="7"/>
  </r>
  <r>
    <s v="0206"/>
    <x v="66"/>
    <n v="5"/>
    <x v="15"/>
    <x v="7"/>
    <x v="1"/>
    <x v="4"/>
    <n v="399"/>
    <n v="6"/>
    <x v="10"/>
  </r>
  <r>
    <s v="0207"/>
    <x v="66"/>
    <n v="18"/>
    <x v="3"/>
    <x v="3"/>
    <x v="3"/>
    <x v="0"/>
    <n v="199"/>
    <n v="6"/>
    <x v="11"/>
  </r>
  <r>
    <s v="0208"/>
    <x v="66"/>
    <n v="6"/>
    <x v="11"/>
    <x v="2"/>
    <x v="2"/>
    <x v="0"/>
    <n v="199"/>
    <n v="9"/>
    <x v="38"/>
  </r>
  <r>
    <s v="0209"/>
    <x v="66"/>
    <n v="16"/>
    <x v="4"/>
    <x v="4"/>
    <x v="3"/>
    <x v="2"/>
    <n v="159"/>
    <n v="3"/>
    <x v="2"/>
  </r>
  <r>
    <s v="0210"/>
    <x v="66"/>
    <n v="14"/>
    <x v="7"/>
    <x v="0"/>
    <x v="0"/>
    <x v="4"/>
    <n v="399"/>
    <n v="8"/>
    <x v="41"/>
  </r>
  <r>
    <s v="0211"/>
    <x v="66"/>
    <n v="4"/>
    <x v="12"/>
    <x v="7"/>
    <x v="1"/>
    <x v="3"/>
    <n v="69"/>
    <n v="4"/>
    <x v="4"/>
  </r>
  <r>
    <s v="0212"/>
    <x v="66"/>
    <n v="2"/>
    <x v="18"/>
    <x v="1"/>
    <x v="1"/>
    <x v="0"/>
    <n v="199"/>
    <n v="0"/>
    <x v="9"/>
  </r>
  <r>
    <s v="0213"/>
    <x v="67"/>
    <n v="1"/>
    <x v="1"/>
    <x v="7"/>
    <x v="1"/>
    <x v="2"/>
    <n v="159"/>
    <n v="2"/>
    <x v="21"/>
  </r>
  <r>
    <s v="0214"/>
    <x v="68"/>
    <n v="5"/>
    <x v="15"/>
    <x v="7"/>
    <x v="1"/>
    <x v="3"/>
    <n v="69"/>
    <n v="6"/>
    <x v="39"/>
  </r>
  <r>
    <s v="0215"/>
    <x v="69"/>
    <n v="3"/>
    <x v="9"/>
    <x v="1"/>
    <x v="1"/>
    <x v="0"/>
    <n v="199"/>
    <n v="3"/>
    <x v="0"/>
  </r>
  <r>
    <s v="0216"/>
    <x v="69"/>
    <n v="18"/>
    <x v="3"/>
    <x v="3"/>
    <x v="3"/>
    <x v="3"/>
    <n v="69"/>
    <n v="9"/>
    <x v="31"/>
  </r>
  <r>
    <s v="0217"/>
    <x v="69"/>
    <n v="12"/>
    <x v="16"/>
    <x v="6"/>
    <x v="0"/>
    <x v="1"/>
    <n v="289"/>
    <n v="4"/>
    <x v="27"/>
  </r>
  <r>
    <s v="0218"/>
    <x v="69"/>
    <n v="8"/>
    <x v="10"/>
    <x v="5"/>
    <x v="2"/>
    <x v="2"/>
    <n v="159"/>
    <n v="2"/>
    <x v="21"/>
  </r>
  <r>
    <s v="0219"/>
    <x v="69"/>
    <n v="7"/>
    <x v="17"/>
    <x v="5"/>
    <x v="2"/>
    <x v="2"/>
    <n v="159"/>
    <n v="1"/>
    <x v="34"/>
  </r>
  <r>
    <s v="0220"/>
    <x v="69"/>
    <n v="17"/>
    <x v="6"/>
    <x v="4"/>
    <x v="3"/>
    <x v="2"/>
    <n v="159"/>
    <n v="2"/>
    <x v="21"/>
  </r>
  <r>
    <s v="0221"/>
    <x v="69"/>
    <n v="13"/>
    <x v="5"/>
    <x v="0"/>
    <x v="0"/>
    <x v="2"/>
    <n v="159"/>
    <n v="3"/>
    <x v="2"/>
  </r>
  <r>
    <s v="0222"/>
    <x v="69"/>
    <n v="4"/>
    <x v="12"/>
    <x v="1"/>
    <x v="1"/>
    <x v="0"/>
    <n v="199"/>
    <n v="8"/>
    <x v="22"/>
  </r>
  <r>
    <s v="0223"/>
    <x v="69"/>
    <n v="10"/>
    <x v="14"/>
    <x v="5"/>
    <x v="2"/>
    <x v="2"/>
    <n v="159"/>
    <n v="8"/>
    <x v="26"/>
  </r>
  <r>
    <s v="0224"/>
    <x v="69"/>
    <n v="9"/>
    <x v="2"/>
    <x v="2"/>
    <x v="2"/>
    <x v="4"/>
    <n v="399"/>
    <n v="6"/>
    <x v="10"/>
  </r>
  <r>
    <s v="0225"/>
    <x v="69"/>
    <n v="2"/>
    <x v="18"/>
    <x v="1"/>
    <x v="1"/>
    <x v="4"/>
    <n v="399"/>
    <n v="9"/>
    <x v="37"/>
  </r>
  <r>
    <s v="0226"/>
    <x v="70"/>
    <n v="14"/>
    <x v="7"/>
    <x v="0"/>
    <x v="0"/>
    <x v="4"/>
    <n v="399"/>
    <n v="1"/>
    <x v="33"/>
  </r>
  <r>
    <s v="0227"/>
    <x v="71"/>
    <n v="14"/>
    <x v="7"/>
    <x v="0"/>
    <x v="0"/>
    <x v="4"/>
    <n v="399"/>
    <n v="1"/>
    <x v="33"/>
  </r>
  <r>
    <s v="0228"/>
    <x v="72"/>
    <n v="1"/>
    <x v="1"/>
    <x v="7"/>
    <x v="1"/>
    <x v="1"/>
    <n v="289"/>
    <n v="2"/>
    <x v="40"/>
  </r>
  <r>
    <s v="0229"/>
    <x v="72"/>
    <n v="17"/>
    <x v="6"/>
    <x v="3"/>
    <x v="3"/>
    <x v="1"/>
    <n v="289"/>
    <n v="8"/>
    <x v="36"/>
  </r>
  <r>
    <s v="0230"/>
    <x v="73"/>
    <n v="3"/>
    <x v="9"/>
    <x v="1"/>
    <x v="1"/>
    <x v="4"/>
    <n v="399"/>
    <n v="6"/>
    <x v="10"/>
  </r>
  <r>
    <s v="0231"/>
    <x v="73"/>
    <n v="19"/>
    <x v="13"/>
    <x v="3"/>
    <x v="3"/>
    <x v="0"/>
    <n v="199"/>
    <n v="6"/>
    <x v="11"/>
  </r>
  <r>
    <s v="0232"/>
    <x v="73"/>
    <n v="7"/>
    <x v="17"/>
    <x v="5"/>
    <x v="2"/>
    <x v="4"/>
    <n v="399"/>
    <n v="9"/>
    <x v="37"/>
  </r>
  <r>
    <s v="0233"/>
    <x v="73"/>
    <n v="9"/>
    <x v="2"/>
    <x v="5"/>
    <x v="2"/>
    <x v="3"/>
    <n v="69"/>
    <n v="8"/>
    <x v="24"/>
  </r>
  <r>
    <s v="0234"/>
    <x v="74"/>
    <n v="15"/>
    <x v="19"/>
    <x v="6"/>
    <x v="0"/>
    <x v="0"/>
    <n v="199"/>
    <n v="2"/>
    <x v="5"/>
  </r>
  <r>
    <s v="0235"/>
    <x v="74"/>
    <n v="2"/>
    <x v="18"/>
    <x v="1"/>
    <x v="1"/>
    <x v="1"/>
    <n v="289"/>
    <n v="3"/>
    <x v="3"/>
  </r>
  <r>
    <s v="0236"/>
    <x v="74"/>
    <n v="20"/>
    <x v="8"/>
    <x v="4"/>
    <x v="3"/>
    <x v="3"/>
    <n v="69"/>
    <n v="8"/>
    <x v="24"/>
  </r>
  <r>
    <s v="0237"/>
    <x v="74"/>
    <n v="4"/>
    <x v="12"/>
    <x v="1"/>
    <x v="1"/>
    <x v="3"/>
    <n v="69"/>
    <n v="7"/>
    <x v="30"/>
  </r>
  <r>
    <s v="0238"/>
    <x v="74"/>
    <n v="7"/>
    <x v="17"/>
    <x v="2"/>
    <x v="2"/>
    <x v="0"/>
    <n v="199"/>
    <n v="3"/>
    <x v="0"/>
  </r>
  <r>
    <s v="0239"/>
    <x v="74"/>
    <n v="16"/>
    <x v="4"/>
    <x v="4"/>
    <x v="3"/>
    <x v="4"/>
    <n v="399"/>
    <n v="9"/>
    <x v="37"/>
  </r>
  <r>
    <s v="0240"/>
    <x v="74"/>
    <n v="18"/>
    <x v="3"/>
    <x v="4"/>
    <x v="3"/>
    <x v="0"/>
    <n v="199"/>
    <n v="5"/>
    <x v="7"/>
  </r>
  <r>
    <s v="0241"/>
    <x v="74"/>
    <n v="4"/>
    <x v="12"/>
    <x v="1"/>
    <x v="1"/>
    <x v="3"/>
    <n v="69"/>
    <n v="5"/>
    <x v="25"/>
  </r>
  <r>
    <s v="0242"/>
    <x v="75"/>
    <n v="2"/>
    <x v="18"/>
    <x v="1"/>
    <x v="1"/>
    <x v="1"/>
    <n v="289"/>
    <n v="0"/>
    <x v="9"/>
  </r>
  <r>
    <s v="0243"/>
    <x v="75"/>
    <n v="20"/>
    <x v="8"/>
    <x v="3"/>
    <x v="3"/>
    <x v="0"/>
    <n v="199"/>
    <n v="4"/>
    <x v="43"/>
  </r>
  <r>
    <s v="0244"/>
    <x v="75"/>
    <n v="4"/>
    <x v="12"/>
    <x v="1"/>
    <x v="1"/>
    <x v="2"/>
    <n v="159"/>
    <n v="2"/>
    <x v="21"/>
  </r>
  <r>
    <s v="0245"/>
    <x v="76"/>
    <n v="19"/>
    <x v="13"/>
    <x v="3"/>
    <x v="3"/>
    <x v="2"/>
    <n v="159"/>
    <n v="0"/>
    <x v="9"/>
  </r>
  <r>
    <s v="0246"/>
    <x v="76"/>
    <n v="20"/>
    <x v="8"/>
    <x v="3"/>
    <x v="3"/>
    <x v="1"/>
    <n v="289"/>
    <n v="4"/>
    <x v="27"/>
  </r>
  <r>
    <s v="0247"/>
    <x v="76"/>
    <n v="6"/>
    <x v="11"/>
    <x v="2"/>
    <x v="2"/>
    <x v="1"/>
    <n v="289"/>
    <n v="2"/>
    <x v="40"/>
  </r>
  <r>
    <s v="0248"/>
    <x v="76"/>
    <n v="18"/>
    <x v="3"/>
    <x v="4"/>
    <x v="3"/>
    <x v="3"/>
    <n v="69"/>
    <n v="5"/>
    <x v="25"/>
  </r>
  <r>
    <s v="0249"/>
    <x v="76"/>
    <n v="19"/>
    <x v="13"/>
    <x v="3"/>
    <x v="3"/>
    <x v="4"/>
    <n v="399"/>
    <n v="3"/>
    <x v="15"/>
  </r>
  <r>
    <s v="0250"/>
    <x v="76"/>
    <n v="8"/>
    <x v="10"/>
    <x v="2"/>
    <x v="2"/>
    <x v="2"/>
    <n v="159"/>
    <n v="7"/>
    <x v="28"/>
  </r>
  <r>
    <s v="0251"/>
    <x v="76"/>
    <n v="2"/>
    <x v="18"/>
    <x v="7"/>
    <x v="1"/>
    <x v="4"/>
    <n v="399"/>
    <n v="9"/>
    <x v="37"/>
  </r>
  <r>
    <s v="0252"/>
    <x v="76"/>
    <n v="14"/>
    <x v="7"/>
    <x v="0"/>
    <x v="0"/>
    <x v="0"/>
    <n v="199"/>
    <n v="2"/>
    <x v="5"/>
  </r>
  <r>
    <s v="0253"/>
    <x v="76"/>
    <n v="16"/>
    <x v="4"/>
    <x v="3"/>
    <x v="3"/>
    <x v="4"/>
    <n v="399"/>
    <n v="5"/>
    <x v="8"/>
  </r>
  <r>
    <s v="0254"/>
    <x v="77"/>
    <n v="6"/>
    <x v="11"/>
    <x v="2"/>
    <x v="2"/>
    <x v="2"/>
    <n v="159"/>
    <n v="4"/>
    <x v="17"/>
  </r>
  <r>
    <s v="0255"/>
    <x v="77"/>
    <n v="5"/>
    <x v="15"/>
    <x v="7"/>
    <x v="1"/>
    <x v="0"/>
    <n v="199"/>
    <n v="9"/>
    <x v="38"/>
  </r>
  <r>
    <s v="0256"/>
    <x v="77"/>
    <n v="18"/>
    <x v="3"/>
    <x v="3"/>
    <x v="3"/>
    <x v="2"/>
    <n v="159"/>
    <n v="2"/>
    <x v="21"/>
  </r>
  <r>
    <s v="0257"/>
    <x v="77"/>
    <n v="2"/>
    <x v="18"/>
    <x v="1"/>
    <x v="1"/>
    <x v="3"/>
    <n v="69"/>
    <n v="8"/>
    <x v="24"/>
  </r>
  <r>
    <s v="0258"/>
    <x v="78"/>
    <n v="17"/>
    <x v="6"/>
    <x v="4"/>
    <x v="3"/>
    <x v="4"/>
    <n v="399"/>
    <n v="5"/>
    <x v="8"/>
  </r>
  <r>
    <s v="0259"/>
    <x v="78"/>
    <n v="16"/>
    <x v="4"/>
    <x v="3"/>
    <x v="3"/>
    <x v="1"/>
    <n v="289"/>
    <n v="1"/>
    <x v="23"/>
  </r>
  <r>
    <s v="0260"/>
    <x v="78"/>
    <n v="14"/>
    <x v="7"/>
    <x v="0"/>
    <x v="0"/>
    <x v="3"/>
    <n v="69"/>
    <n v="9"/>
    <x v="31"/>
  </r>
  <r>
    <s v="0261"/>
    <x v="79"/>
    <n v="4"/>
    <x v="12"/>
    <x v="1"/>
    <x v="1"/>
    <x v="0"/>
    <n v="199"/>
    <n v="8"/>
    <x v="22"/>
  </r>
  <r>
    <s v="0262"/>
    <x v="80"/>
    <n v="8"/>
    <x v="10"/>
    <x v="5"/>
    <x v="2"/>
    <x v="2"/>
    <n v="159"/>
    <n v="1"/>
    <x v="34"/>
  </r>
  <r>
    <s v="0263"/>
    <x v="81"/>
    <n v="7"/>
    <x v="17"/>
    <x v="5"/>
    <x v="2"/>
    <x v="2"/>
    <n v="159"/>
    <n v="5"/>
    <x v="13"/>
  </r>
  <r>
    <s v="0264"/>
    <x v="82"/>
    <n v="17"/>
    <x v="6"/>
    <x v="4"/>
    <x v="3"/>
    <x v="0"/>
    <n v="199"/>
    <n v="1"/>
    <x v="19"/>
  </r>
  <r>
    <s v="0265"/>
    <x v="82"/>
    <n v="17"/>
    <x v="6"/>
    <x v="3"/>
    <x v="3"/>
    <x v="1"/>
    <n v="289"/>
    <n v="7"/>
    <x v="1"/>
  </r>
  <r>
    <s v="0266"/>
    <x v="83"/>
    <n v="12"/>
    <x v="16"/>
    <x v="6"/>
    <x v="0"/>
    <x v="3"/>
    <n v="69"/>
    <n v="4"/>
    <x v="4"/>
  </r>
  <r>
    <s v="0267"/>
    <x v="83"/>
    <n v="16"/>
    <x v="4"/>
    <x v="3"/>
    <x v="3"/>
    <x v="0"/>
    <n v="199"/>
    <n v="8"/>
    <x v="22"/>
  </r>
  <r>
    <s v="0268"/>
    <x v="83"/>
    <n v="4"/>
    <x v="12"/>
    <x v="7"/>
    <x v="1"/>
    <x v="0"/>
    <n v="199"/>
    <n v="1"/>
    <x v="19"/>
  </r>
  <r>
    <s v="0269"/>
    <x v="83"/>
    <n v="20"/>
    <x v="8"/>
    <x v="3"/>
    <x v="3"/>
    <x v="0"/>
    <n v="199"/>
    <n v="6"/>
    <x v="11"/>
  </r>
  <r>
    <s v="0270"/>
    <x v="83"/>
    <n v="14"/>
    <x v="7"/>
    <x v="6"/>
    <x v="0"/>
    <x v="4"/>
    <n v="399"/>
    <n v="9"/>
    <x v="37"/>
  </r>
  <r>
    <s v="0271"/>
    <x v="83"/>
    <n v="14"/>
    <x v="7"/>
    <x v="0"/>
    <x v="0"/>
    <x v="0"/>
    <n v="199"/>
    <n v="3"/>
    <x v="0"/>
  </r>
  <r>
    <s v="0272"/>
    <x v="83"/>
    <n v="15"/>
    <x v="19"/>
    <x v="6"/>
    <x v="0"/>
    <x v="1"/>
    <n v="289"/>
    <n v="7"/>
    <x v="1"/>
  </r>
  <r>
    <s v="0273"/>
    <x v="83"/>
    <n v="3"/>
    <x v="9"/>
    <x v="7"/>
    <x v="1"/>
    <x v="0"/>
    <n v="199"/>
    <n v="9"/>
    <x v="38"/>
  </r>
  <r>
    <s v="0274"/>
    <x v="83"/>
    <n v="7"/>
    <x v="17"/>
    <x v="2"/>
    <x v="2"/>
    <x v="0"/>
    <n v="199"/>
    <n v="3"/>
    <x v="0"/>
  </r>
  <r>
    <s v="0275"/>
    <x v="83"/>
    <n v="7"/>
    <x v="17"/>
    <x v="5"/>
    <x v="2"/>
    <x v="1"/>
    <n v="289"/>
    <n v="0"/>
    <x v="9"/>
  </r>
  <r>
    <s v="0276"/>
    <x v="83"/>
    <n v="2"/>
    <x v="18"/>
    <x v="1"/>
    <x v="1"/>
    <x v="2"/>
    <n v="159"/>
    <n v="7"/>
    <x v="28"/>
  </r>
  <r>
    <s v="0277"/>
    <x v="84"/>
    <n v="16"/>
    <x v="4"/>
    <x v="3"/>
    <x v="3"/>
    <x v="1"/>
    <n v="289"/>
    <n v="3"/>
    <x v="3"/>
  </r>
  <r>
    <s v="0278"/>
    <x v="84"/>
    <n v="6"/>
    <x v="11"/>
    <x v="2"/>
    <x v="2"/>
    <x v="4"/>
    <n v="399"/>
    <n v="8"/>
    <x v="41"/>
  </r>
  <r>
    <s v="0279"/>
    <x v="84"/>
    <n v="9"/>
    <x v="2"/>
    <x v="2"/>
    <x v="2"/>
    <x v="3"/>
    <n v="69"/>
    <n v="9"/>
    <x v="31"/>
  </r>
  <r>
    <s v="0280"/>
    <x v="84"/>
    <n v="16"/>
    <x v="4"/>
    <x v="4"/>
    <x v="3"/>
    <x v="0"/>
    <n v="199"/>
    <n v="1"/>
    <x v="19"/>
  </r>
  <r>
    <s v="0281"/>
    <x v="84"/>
    <n v="20"/>
    <x v="8"/>
    <x v="4"/>
    <x v="3"/>
    <x v="3"/>
    <n v="69"/>
    <n v="3"/>
    <x v="44"/>
  </r>
  <r>
    <s v="0282"/>
    <x v="85"/>
    <n v="16"/>
    <x v="4"/>
    <x v="3"/>
    <x v="3"/>
    <x v="2"/>
    <n v="159"/>
    <n v="6"/>
    <x v="42"/>
  </r>
  <r>
    <s v="0283"/>
    <x v="85"/>
    <n v="20"/>
    <x v="8"/>
    <x v="4"/>
    <x v="3"/>
    <x v="2"/>
    <n v="159"/>
    <n v="0"/>
    <x v="9"/>
  </r>
  <r>
    <s v="0284"/>
    <x v="85"/>
    <n v="2"/>
    <x v="18"/>
    <x v="1"/>
    <x v="1"/>
    <x v="2"/>
    <n v="159"/>
    <n v="4"/>
    <x v="17"/>
  </r>
  <r>
    <s v="0285"/>
    <x v="85"/>
    <n v="11"/>
    <x v="0"/>
    <x v="0"/>
    <x v="0"/>
    <x v="1"/>
    <n v="289"/>
    <n v="3"/>
    <x v="3"/>
  </r>
  <r>
    <s v="0286"/>
    <x v="85"/>
    <n v="13"/>
    <x v="5"/>
    <x v="6"/>
    <x v="0"/>
    <x v="3"/>
    <n v="69"/>
    <n v="6"/>
    <x v="39"/>
  </r>
  <r>
    <s v="0287"/>
    <x v="85"/>
    <n v="4"/>
    <x v="12"/>
    <x v="1"/>
    <x v="1"/>
    <x v="1"/>
    <n v="289"/>
    <n v="7"/>
    <x v="1"/>
  </r>
  <r>
    <s v="0288"/>
    <x v="85"/>
    <n v="3"/>
    <x v="9"/>
    <x v="7"/>
    <x v="1"/>
    <x v="2"/>
    <n v="159"/>
    <n v="2"/>
    <x v="21"/>
  </r>
  <r>
    <s v="0289"/>
    <x v="86"/>
    <n v="20"/>
    <x v="8"/>
    <x v="4"/>
    <x v="3"/>
    <x v="1"/>
    <n v="289"/>
    <n v="1"/>
    <x v="23"/>
  </r>
  <r>
    <s v="0290"/>
    <x v="87"/>
    <n v="3"/>
    <x v="9"/>
    <x v="1"/>
    <x v="1"/>
    <x v="2"/>
    <n v="159"/>
    <n v="9"/>
    <x v="32"/>
  </r>
  <r>
    <s v="0291"/>
    <x v="88"/>
    <n v="19"/>
    <x v="13"/>
    <x v="3"/>
    <x v="3"/>
    <x v="3"/>
    <n v="69"/>
    <n v="3"/>
    <x v="44"/>
  </r>
  <r>
    <s v="0292"/>
    <x v="88"/>
    <n v="1"/>
    <x v="1"/>
    <x v="7"/>
    <x v="1"/>
    <x v="2"/>
    <n v="159"/>
    <n v="0"/>
    <x v="9"/>
  </r>
  <r>
    <s v="0293"/>
    <x v="88"/>
    <n v="2"/>
    <x v="18"/>
    <x v="1"/>
    <x v="1"/>
    <x v="0"/>
    <n v="199"/>
    <n v="7"/>
    <x v="45"/>
  </r>
  <r>
    <s v="0294"/>
    <x v="88"/>
    <n v="16"/>
    <x v="4"/>
    <x v="3"/>
    <x v="3"/>
    <x v="2"/>
    <n v="159"/>
    <n v="2"/>
    <x v="21"/>
  </r>
  <r>
    <s v="0295"/>
    <x v="89"/>
    <n v="7"/>
    <x v="17"/>
    <x v="5"/>
    <x v="2"/>
    <x v="3"/>
    <n v="69"/>
    <n v="3"/>
    <x v="44"/>
  </r>
  <r>
    <s v="0296"/>
    <x v="89"/>
    <n v="9"/>
    <x v="2"/>
    <x v="2"/>
    <x v="2"/>
    <x v="3"/>
    <n v="69"/>
    <n v="4"/>
    <x v="4"/>
  </r>
  <r>
    <s v="0297"/>
    <x v="89"/>
    <n v="14"/>
    <x v="7"/>
    <x v="0"/>
    <x v="0"/>
    <x v="4"/>
    <n v="399"/>
    <n v="5"/>
    <x v="8"/>
  </r>
  <r>
    <s v="0298"/>
    <x v="89"/>
    <n v="13"/>
    <x v="5"/>
    <x v="6"/>
    <x v="0"/>
    <x v="3"/>
    <n v="69"/>
    <n v="4"/>
    <x v="4"/>
  </r>
  <r>
    <s v="0299"/>
    <x v="89"/>
    <n v="12"/>
    <x v="16"/>
    <x v="0"/>
    <x v="0"/>
    <x v="0"/>
    <n v="199"/>
    <n v="8"/>
    <x v="22"/>
  </r>
  <r>
    <s v="0300"/>
    <x v="90"/>
    <n v="7"/>
    <x v="17"/>
    <x v="2"/>
    <x v="2"/>
    <x v="3"/>
    <n v="69"/>
    <n v="2"/>
    <x v="14"/>
  </r>
  <r>
    <s v="0301"/>
    <x v="91"/>
    <n v="10"/>
    <x v="14"/>
    <x v="2"/>
    <x v="2"/>
    <x v="4"/>
    <n v="399"/>
    <n v="9"/>
    <x v="37"/>
  </r>
  <r>
    <s v="0302"/>
    <x v="92"/>
    <n v="6"/>
    <x v="11"/>
    <x v="5"/>
    <x v="2"/>
    <x v="3"/>
    <n v="69"/>
    <n v="6"/>
    <x v="39"/>
  </r>
  <r>
    <s v="0303"/>
    <x v="93"/>
    <n v="20"/>
    <x v="8"/>
    <x v="3"/>
    <x v="3"/>
    <x v="2"/>
    <n v="159"/>
    <n v="0"/>
    <x v="9"/>
  </r>
  <r>
    <s v="0304"/>
    <x v="93"/>
    <n v="2"/>
    <x v="18"/>
    <x v="7"/>
    <x v="1"/>
    <x v="3"/>
    <n v="69"/>
    <n v="1"/>
    <x v="29"/>
  </r>
  <r>
    <s v="0305"/>
    <x v="94"/>
    <n v="8"/>
    <x v="10"/>
    <x v="5"/>
    <x v="2"/>
    <x v="1"/>
    <n v="289"/>
    <n v="9"/>
    <x v="6"/>
  </r>
  <r>
    <s v="0306"/>
    <x v="94"/>
    <n v="1"/>
    <x v="1"/>
    <x v="1"/>
    <x v="1"/>
    <x v="2"/>
    <n v="159"/>
    <n v="3"/>
    <x v="2"/>
  </r>
  <r>
    <s v="0307"/>
    <x v="94"/>
    <n v="4"/>
    <x v="12"/>
    <x v="1"/>
    <x v="1"/>
    <x v="0"/>
    <n v="199"/>
    <n v="5"/>
    <x v="7"/>
  </r>
  <r>
    <s v="0308"/>
    <x v="94"/>
    <n v="12"/>
    <x v="16"/>
    <x v="0"/>
    <x v="0"/>
    <x v="0"/>
    <n v="199"/>
    <n v="6"/>
    <x v="11"/>
  </r>
  <r>
    <s v="0309"/>
    <x v="95"/>
    <n v="15"/>
    <x v="19"/>
    <x v="0"/>
    <x v="0"/>
    <x v="1"/>
    <n v="289"/>
    <n v="8"/>
    <x v="36"/>
  </r>
  <r>
    <s v="0310"/>
    <x v="95"/>
    <n v="6"/>
    <x v="11"/>
    <x v="5"/>
    <x v="2"/>
    <x v="3"/>
    <n v="69"/>
    <n v="0"/>
    <x v="9"/>
  </r>
  <r>
    <s v="0311"/>
    <x v="96"/>
    <n v="19"/>
    <x v="13"/>
    <x v="3"/>
    <x v="3"/>
    <x v="1"/>
    <n v="289"/>
    <n v="5"/>
    <x v="35"/>
  </r>
  <r>
    <s v="0312"/>
    <x v="96"/>
    <n v="18"/>
    <x v="3"/>
    <x v="3"/>
    <x v="3"/>
    <x v="0"/>
    <n v="199"/>
    <n v="0"/>
    <x v="9"/>
  </r>
  <r>
    <s v="0313"/>
    <x v="96"/>
    <n v="7"/>
    <x v="17"/>
    <x v="2"/>
    <x v="2"/>
    <x v="0"/>
    <n v="199"/>
    <n v="9"/>
    <x v="38"/>
  </r>
  <r>
    <s v="0314"/>
    <x v="96"/>
    <n v="2"/>
    <x v="18"/>
    <x v="7"/>
    <x v="1"/>
    <x v="0"/>
    <n v="199"/>
    <n v="5"/>
    <x v="7"/>
  </r>
  <r>
    <s v="0315"/>
    <x v="97"/>
    <n v="19"/>
    <x v="13"/>
    <x v="3"/>
    <x v="3"/>
    <x v="0"/>
    <n v="199"/>
    <n v="9"/>
    <x v="38"/>
  </r>
  <r>
    <s v="0316"/>
    <x v="97"/>
    <n v="19"/>
    <x v="13"/>
    <x v="3"/>
    <x v="3"/>
    <x v="0"/>
    <n v="199"/>
    <n v="8"/>
    <x v="22"/>
  </r>
  <r>
    <s v="0317"/>
    <x v="98"/>
    <n v="2"/>
    <x v="18"/>
    <x v="1"/>
    <x v="1"/>
    <x v="0"/>
    <n v="199"/>
    <n v="3"/>
    <x v="0"/>
  </r>
  <r>
    <s v="0318"/>
    <x v="98"/>
    <n v="5"/>
    <x v="15"/>
    <x v="7"/>
    <x v="1"/>
    <x v="0"/>
    <n v="199"/>
    <n v="4"/>
    <x v="43"/>
  </r>
  <r>
    <s v="0319"/>
    <x v="99"/>
    <n v="14"/>
    <x v="7"/>
    <x v="0"/>
    <x v="0"/>
    <x v="3"/>
    <n v="69"/>
    <n v="3"/>
    <x v="44"/>
  </r>
  <r>
    <s v="0320"/>
    <x v="100"/>
    <n v="12"/>
    <x v="16"/>
    <x v="6"/>
    <x v="0"/>
    <x v="3"/>
    <n v="69"/>
    <n v="0"/>
    <x v="9"/>
  </r>
  <r>
    <s v="0321"/>
    <x v="101"/>
    <n v="9"/>
    <x v="2"/>
    <x v="2"/>
    <x v="2"/>
    <x v="4"/>
    <n v="399"/>
    <n v="1"/>
    <x v="33"/>
  </r>
  <r>
    <s v="0322"/>
    <x v="102"/>
    <n v="2"/>
    <x v="18"/>
    <x v="1"/>
    <x v="1"/>
    <x v="1"/>
    <n v="289"/>
    <n v="8"/>
    <x v="36"/>
  </r>
  <r>
    <s v="0323"/>
    <x v="102"/>
    <n v="19"/>
    <x v="13"/>
    <x v="3"/>
    <x v="3"/>
    <x v="1"/>
    <n v="289"/>
    <n v="3"/>
    <x v="3"/>
  </r>
  <r>
    <s v="0324"/>
    <x v="103"/>
    <n v="17"/>
    <x v="6"/>
    <x v="4"/>
    <x v="3"/>
    <x v="2"/>
    <n v="159"/>
    <n v="4"/>
    <x v="17"/>
  </r>
  <r>
    <s v="0325"/>
    <x v="103"/>
    <n v="14"/>
    <x v="7"/>
    <x v="6"/>
    <x v="0"/>
    <x v="4"/>
    <n v="399"/>
    <n v="3"/>
    <x v="15"/>
  </r>
  <r>
    <s v="0326"/>
    <x v="103"/>
    <n v="7"/>
    <x v="17"/>
    <x v="2"/>
    <x v="2"/>
    <x v="3"/>
    <n v="69"/>
    <n v="2"/>
    <x v="14"/>
  </r>
  <r>
    <s v="0327"/>
    <x v="103"/>
    <n v="9"/>
    <x v="2"/>
    <x v="5"/>
    <x v="2"/>
    <x v="0"/>
    <n v="199"/>
    <n v="9"/>
    <x v="38"/>
  </r>
  <r>
    <s v="0328"/>
    <x v="103"/>
    <n v="8"/>
    <x v="10"/>
    <x v="2"/>
    <x v="2"/>
    <x v="0"/>
    <n v="199"/>
    <n v="2"/>
    <x v="5"/>
  </r>
  <r>
    <s v="0329"/>
    <x v="103"/>
    <n v="14"/>
    <x v="7"/>
    <x v="0"/>
    <x v="0"/>
    <x v="1"/>
    <n v="289"/>
    <n v="4"/>
    <x v="27"/>
  </r>
  <r>
    <s v="0330"/>
    <x v="103"/>
    <n v="7"/>
    <x v="17"/>
    <x v="5"/>
    <x v="2"/>
    <x v="4"/>
    <n v="399"/>
    <n v="8"/>
    <x v="41"/>
  </r>
  <r>
    <s v="0331"/>
    <x v="103"/>
    <n v="10"/>
    <x v="14"/>
    <x v="5"/>
    <x v="2"/>
    <x v="4"/>
    <n v="399"/>
    <n v="9"/>
    <x v="37"/>
  </r>
  <r>
    <s v="0332"/>
    <x v="103"/>
    <n v="6"/>
    <x v="11"/>
    <x v="5"/>
    <x v="2"/>
    <x v="0"/>
    <n v="199"/>
    <n v="8"/>
    <x v="22"/>
  </r>
  <r>
    <s v="0333"/>
    <x v="103"/>
    <n v="18"/>
    <x v="3"/>
    <x v="3"/>
    <x v="3"/>
    <x v="4"/>
    <n v="399"/>
    <n v="4"/>
    <x v="12"/>
  </r>
  <r>
    <s v="0334"/>
    <x v="104"/>
    <n v="4"/>
    <x v="12"/>
    <x v="7"/>
    <x v="1"/>
    <x v="1"/>
    <n v="289"/>
    <n v="6"/>
    <x v="16"/>
  </r>
  <r>
    <s v="0335"/>
    <x v="104"/>
    <n v="2"/>
    <x v="18"/>
    <x v="7"/>
    <x v="1"/>
    <x v="3"/>
    <n v="69"/>
    <n v="9"/>
    <x v="31"/>
  </r>
  <r>
    <s v="0336"/>
    <x v="105"/>
    <n v="4"/>
    <x v="12"/>
    <x v="1"/>
    <x v="1"/>
    <x v="2"/>
    <n v="159"/>
    <n v="9"/>
    <x v="32"/>
  </r>
  <r>
    <s v="0337"/>
    <x v="106"/>
    <n v="11"/>
    <x v="0"/>
    <x v="6"/>
    <x v="0"/>
    <x v="3"/>
    <n v="69"/>
    <n v="8"/>
    <x v="24"/>
  </r>
  <r>
    <s v="0338"/>
    <x v="106"/>
    <n v="13"/>
    <x v="5"/>
    <x v="0"/>
    <x v="0"/>
    <x v="4"/>
    <n v="399"/>
    <n v="8"/>
    <x v="41"/>
  </r>
  <r>
    <s v="0339"/>
    <x v="107"/>
    <n v="8"/>
    <x v="10"/>
    <x v="2"/>
    <x v="2"/>
    <x v="3"/>
    <n v="69"/>
    <n v="6"/>
    <x v="39"/>
  </r>
  <r>
    <s v="0340"/>
    <x v="108"/>
    <n v="8"/>
    <x v="10"/>
    <x v="5"/>
    <x v="2"/>
    <x v="2"/>
    <n v="159"/>
    <n v="6"/>
    <x v="42"/>
  </r>
  <r>
    <s v="0341"/>
    <x v="108"/>
    <n v="1"/>
    <x v="1"/>
    <x v="1"/>
    <x v="1"/>
    <x v="1"/>
    <n v="289"/>
    <n v="3"/>
    <x v="3"/>
  </r>
  <r>
    <s v="0342"/>
    <x v="108"/>
    <n v="19"/>
    <x v="13"/>
    <x v="4"/>
    <x v="3"/>
    <x v="3"/>
    <n v="69"/>
    <n v="1"/>
    <x v="29"/>
  </r>
  <r>
    <s v="0343"/>
    <x v="108"/>
    <n v="5"/>
    <x v="15"/>
    <x v="1"/>
    <x v="1"/>
    <x v="2"/>
    <n v="159"/>
    <n v="0"/>
    <x v="9"/>
  </r>
  <r>
    <s v="0344"/>
    <x v="108"/>
    <n v="9"/>
    <x v="2"/>
    <x v="2"/>
    <x v="2"/>
    <x v="0"/>
    <n v="199"/>
    <n v="6"/>
    <x v="11"/>
  </r>
  <r>
    <s v="0345"/>
    <x v="108"/>
    <n v="13"/>
    <x v="5"/>
    <x v="0"/>
    <x v="0"/>
    <x v="0"/>
    <n v="199"/>
    <n v="2"/>
    <x v="5"/>
  </r>
  <r>
    <s v="0346"/>
    <x v="108"/>
    <n v="17"/>
    <x v="6"/>
    <x v="3"/>
    <x v="3"/>
    <x v="3"/>
    <n v="69"/>
    <n v="2"/>
    <x v="14"/>
  </r>
  <r>
    <s v="0347"/>
    <x v="108"/>
    <n v="18"/>
    <x v="3"/>
    <x v="3"/>
    <x v="3"/>
    <x v="0"/>
    <n v="199"/>
    <n v="0"/>
    <x v="9"/>
  </r>
  <r>
    <s v="0348"/>
    <x v="108"/>
    <n v="19"/>
    <x v="13"/>
    <x v="3"/>
    <x v="3"/>
    <x v="1"/>
    <n v="289"/>
    <n v="1"/>
    <x v="23"/>
  </r>
  <r>
    <s v="0349"/>
    <x v="108"/>
    <n v="13"/>
    <x v="5"/>
    <x v="6"/>
    <x v="0"/>
    <x v="2"/>
    <n v="159"/>
    <n v="5"/>
    <x v="13"/>
  </r>
  <r>
    <s v="0350"/>
    <x v="108"/>
    <n v="3"/>
    <x v="9"/>
    <x v="1"/>
    <x v="1"/>
    <x v="4"/>
    <n v="399"/>
    <n v="1"/>
    <x v="33"/>
  </r>
  <r>
    <s v="0351"/>
    <x v="108"/>
    <n v="4"/>
    <x v="12"/>
    <x v="7"/>
    <x v="1"/>
    <x v="3"/>
    <n v="69"/>
    <n v="6"/>
    <x v="39"/>
  </r>
  <r>
    <s v="0352"/>
    <x v="108"/>
    <n v="10"/>
    <x v="14"/>
    <x v="5"/>
    <x v="2"/>
    <x v="2"/>
    <n v="159"/>
    <n v="9"/>
    <x v="32"/>
  </r>
  <r>
    <s v="0353"/>
    <x v="109"/>
    <n v="4"/>
    <x v="12"/>
    <x v="1"/>
    <x v="1"/>
    <x v="4"/>
    <n v="399"/>
    <n v="1"/>
    <x v="33"/>
  </r>
  <r>
    <s v="0354"/>
    <x v="109"/>
    <n v="5"/>
    <x v="15"/>
    <x v="1"/>
    <x v="1"/>
    <x v="3"/>
    <n v="69"/>
    <n v="1"/>
    <x v="29"/>
  </r>
  <r>
    <s v="0355"/>
    <x v="109"/>
    <n v="17"/>
    <x v="6"/>
    <x v="3"/>
    <x v="3"/>
    <x v="4"/>
    <n v="399"/>
    <n v="6"/>
    <x v="10"/>
  </r>
  <r>
    <s v="0356"/>
    <x v="110"/>
    <n v="18"/>
    <x v="3"/>
    <x v="4"/>
    <x v="3"/>
    <x v="0"/>
    <n v="199"/>
    <n v="8"/>
    <x v="22"/>
  </r>
  <r>
    <s v="0357"/>
    <x v="110"/>
    <n v="3"/>
    <x v="9"/>
    <x v="7"/>
    <x v="1"/>
    <x v="4"/>
    <n v="399"/>
    <n v="2"/>
    <x v="18"/>
  </r>
  <r>
    <s v="0358"/>
    <x v="111"/>
    <n v="2"/>
    <x v="18"/>
    <x v="1"/>
    <x v="1"/>
    <x v="3"/>
    <n v="69"/>
    <n v="2"/>
    <x v="14"/>
  </r>
  <r>
    <s v="0359"/>
    <x v="111"/>
    <n v="1"/>
    <x v="1"/>
    <x v="7"/>
    <x v="1"/>
    <x v="4"/>
    <n v="399"/>
    <n v="5"/>
    <x v="8"/>
  </r>
  <r>
    <s v="0360"/>
    <x v="111"/>
    <n v="19"/>
    <x v="13"/>
    <x v="3"/>
    <x v="3"/>
    <x v="0"/>
    <n v="199"/>
    <n v="9"/>
    <x v="38"/>
  </r>
  <r>
    <s v="0361"/>
    <x v="111"/>
    <n v="10"/>
    <x v="14"/>
    <x v="2"/>
    <x v="2"/>
    <x v="3"/>
    <n v="69"/>
    <n v="7"/>
    <x v="30"/>
  </r>
  <r>
    <s v="0362"/>
    <x v="111"/>
    <n v="5"/>
    <x v="15"/>
    <x v="1"/>
    <x v="1"/>
    <x v="4"/>
    <n v="399"/>
    <n v="2"/>
    <x v="18"/>
  </r>
  <r>
    <s v="0363"/>
    <x v="111"/>
    <n v="5"/>
    <x v="15"/>
    <x v="7"/>
    <x v="1"/>
    <x v="2"/>
    <n v="159"/>
    <n v="5"/>
    <x v="13"/>
  </r>
  <r>
    <s v="0364"/>
    <x v="111"/>
    <n v="16"/>
    <x v="4"/>
    <x v="4"/>
    <x v="3"/>
    <x v="2"/>
    <n v="159"/>
    <n v="9"/>
    <x v="32"/>
  </r>
  <r>
    <s v="0365"/>
    <x v="112"/>
    <n v="7"/>
    <x v="17"/>
    <x v="2"/>
    <x v="2"/>
    <x v="1"/>
    <n v="289"/>
    <n v="9"/>
    <x v="6"/>
  </r>
  <r>
    <s v="0366"/>
    <x v="112"/>
    <n v="7"/>
    <x v="17"/>
    <x v="5"/>
    <x v="2"/>
    <x v="3"/>
    <n v="69"/>
    <n v="0"/>
    <x v="9"/>
  </r>
  <r>
    <s v="0367"/>
    <x v="113"/>
    <n v="7"/>
    <x v="17"/>
    <x v="2"/>
    <x v="2"/>
    <x v="1"/>
    <n v="289"/>
    <n v="2"/>
    <x v="40"/>
  </r>
  <r>
    <s v="0368"/>
    <x v="113"/>
    <n v="8"/>
    <x v="10"/>
    <x v="2"/>
    <x v="2"/>
    <x v="1"/>
    <n v="289"/>
    <n v="6"/>
    <x v="16"/>
  </r>
  <r>
    <s v="0369"/>
    <x v="113"/>
    <n v="6"/>
    <x v="11"/>
    <x v="5"/>
    <x v="2"/>
    <x v="2"/>
    <n v="159"/>
    <n v="7"/>
    <x v="28"/>
  </r>
  <r>
    <s v="0370"/>
    <x v="113"/>
    <n v="15"/>
    <x v="19"/>
    <x v="6"/>
    <x v="0"/>
    <x v="0"/>
    <n v="199"/>
    <n v="4"/>
    <x v="43"/>
  </r>
  <r>
    <s v="0371"/>
    <x v="113"/>
    <n v="18"/>
    <x v="3"/>
    <x v="4"/>
    <x v="3"/>
    <x v="2"/>
    <n v="159"/>
    <n v="8"/>
    <x v="26"/>
  </r>
  <r>
    <s v="0372"/>
    <x v="113"/>
    <n v="7"/>
    <x v="17"/>
    <x v="2"/>
    <x v="2"/>
    <x v="1"/>
    <n v="289"/>
    <n v="8"/>
    <x v="36"/>
  </r>
  <r>
    <s v="0373"/>
    <x v="113"/>
    <n v="15"/>
    <x v="19"/>
    <x v="0"/>
    <x v="0"/>
    <x v="0"/>
    <n v="199"/>
    <n v="6"/>
    <x v="11"/>
  </r>
  <r>
    <s v="0374"/>
    <x v="114"/>
    <n v="5"/>
    <x v="15"/>
    <x v="1"/>
    <x v="1"/>
    <x v="4"/>
    <n v="399"/>
    <n v="3"/>
    <x v="15"/>
  </r>
  <r>
    <s v="0375"/>
    <x v="114"/>
    <n v="15"/>
    <x v="19"/>
    <x v="6"/>
    <x v="0"/>
    <x v="2"/>
    <n v="159"/>
    <n v="4"/>
    <x v="17"/>
  </r>
  <r>
    <s v="0376"/>
    <x v="114"/>
    <n v="16"/>
    <x v="4"/>
    <x v="4"/>
    <x v="3"/>
    <x v="3"/>
    <n v="69"/>
    <n v="3"/>
    <x v="44"/>
  </r>
  <r>
    <s v="0377"/>
    <x v="114"/>
    <n v="12"/>
    <x v="16"/>
    <x v="6"/>
    <x v="0"/>
    <x v="0"/>
    <n v="199"/>
    <n v="6"/>
    <x v="11"/>
  </r>
  <r>
    <s v="0378"/>
    <x v="114"/>
    <n v="11"/>
    <x v="0"/>
    <x v="0"/>
    <x v="0"/>
    <x v="4"/>
    <n v="399"/>
    <n v="3"/>
    <x v="15"/>
  </r>
  <r>
    <s v="0379"/>
    <x v="114"/>
    <n v="15"/>
    <x v="19"/>
    <x v="0"/>
    <x v="0"/>
    <x v="2"/>
    <n v="159"/>
    <n v="0"/>
    <x v="9"/>
  </r>
  <r>
    <s v="0380"/>
    <x v="115"/>
    <n v="19"/>
    <x v="13"/>
    <x v="4"/>
    <x v="3"/>
    <x v="2"/>
    <n v="159"/>
    <n v="5"/>
    <x v="13"/>
  </r>
  <r>
    <s v="0381"/>
    <x v="116"/>
    <n v="5"/>
    <x v="15"/>
    <x v="1"/>
    <x v="1"/>
    <x v="3"/>
    <n v="69"/>
    <n v="5"/>
    <x v="25"/>
  </r>
  <r>
    <s v="0382"/>
    <x v="117"/>
    <n v="7"/>
    <x v="17"/>
    <x v="5"/>
    <x v="2"/>
    <x v="3"/>
    <n v="69"/>
    <n v="8"/>
    <x v="24"/>
  </r>
  <r>
    <s v="0383"/>
    <x v="117"/>
    <n v="2"/>
    <x v="18"/>
    <x v="1"/>
    <x v="1"/>
    <x v="2"/>
    <n v="159"/>
    <n v="7"/>
    <x v="28"/>
  </r>
  <r>
    <s v="0384"/>
    <x v="117"/>
    <n v="1"/>
    <x v="1"/>
    <x v="7"/>
    <x v="1"/>
    <x v="2"/>
    <n v="159"/>
    <n v="5"/>
    <x v="13"/>
  </r>
  <r>
    <s v="0385"/>
    <x v="117"/>
    <n v="17"/>
    <x v="6"/>
    <x v="4"/>
    <x v="3"/>
    <x v="1"/>
    <n v="289"/>
    <n v="3"/>
    <x v="3"/>
  </r>
  <r>
    <s v="0386"/>
    <x v="117"/>
    <n v="3"/>
    <x v="9"/>
    <x v="1"/>
    <x v="1"/>
    <x v="4"/>
    <n v="399"/>
    <n v="2"/>
    <x v="18"/>
  </r>
  <r>
    <s v="0387"/>
    <x v="117"/>
    <n v="9"/>
    <x v="2"/>
    <x v="5"/>
    <x v="2"/>
    <x v="2"/>
    <n v="159"/>
    <n v="8"/>
    <x v="26"/>
  </r>
  <r>
    <s v="0388"/>
    <x v="117"/>
    <n v="20"/>
    <x v="8"/>
    <x v="4"/>
    <x v="3"/>
    <x v="3"/>
    <n v="69"/>
    <n v="4"/>
    <x v="4"/>
  </r>
  <r>
    <s v="0389"/>
    <x v="117"/>
    <n v="13"/>
    <x v="5"/>
    <x v="6"/>
    <x v="0"/>
    <x v="1"/>
    <n v="289"/>
    <n v="3"/>
    <x v="3"/>
  </r>
  <r>
    <s v="0390"/>
    <x v="117"/>
    <n v="1"/>
    <x v="1"/>
    <x v="7"/>
    <x v="1"/>
    <x v="1"/>
    <n v="289"/>
    <n v="4"/>
    <x v="27"/>
  </r>
  <r>
    <s v="0391"/>
    <x v="117"/>
    <n v="10"/>
    <x v="14"/>
    <x v="5"/>
    <x v="2"/>
    <x v="0"/>
    <n v="199"/>
    <n v="0"/>
    <x v="9"/>
  </r>
  <r>
    <s v="0392"/>
    <x v="118"/>
    <n v="8"/>
    <x v="10"/>
    <x v="2"/>
    <x v="2"/>
    <x v="1"/>
    <n v="289"/>
    <n v="0"/>
    <x v="9"/>
  </r>
  <r>
    <s v="0393"/>
    <x v="118"/>
    <n v="14"/>
    <x v="7"/>
    <x v="6"/>
    <x v="0"/>
    <x v="3"/>
    <n v="69"/>
    <n v="7"/>
    <x v="30"/>
  </r>
  <r>
    <s v="0394"/>
    <x v="119"/>
    <n v="18"/>
    <x v="3"/>
    <x v="3"/>
    <x v="3"/>
    <x v="0"/>
    <n v="199"/>
    <n v="3"/>
    <x v="0"/>
  </r>
  <r>
    <s v="0395"/>
    <x v="120"/>
    <n v="18"/>
    <x v="3"/>
    <x v="3"/>
    <x v="3"/>
    <x v="3"/>
    <n v="69"/>
    <n v="3"/>
    <x v="44"/>
  </r>
  <r>
    <s v="0396"/>
    <x v="121"/>
    <n v="14"/>
    <x v="7"/>
    <x v="6"/>
    <x v="0"/>
    <x v="2"/>
    <n v="159"/>
    <n v="5"/>
    <x v="13"/>
  </r>
  <r>
    <s v="0397"/>
    <x v="121"/>
    <n v="19"/>
    <x v="13"/>
    <x v="4"/>
    <x v="3"/>
    <x v="1"/>
    <n v="289"/>
    <n v="1"/>
    <x v="23"/>
  </r>
  <r>
    <s v="0398"/>
    <x v="122"/>
    <n v="18"/>
    <x v="3"/>
    <x v="4"/>
    <x v="3"/>
    <x v="2"/>
    <n v="159"/>
    <n v="0"/>
    <x v="9"/>
  </r>
  <r>
    <s v="0399"/>
    <x v="122"/>
    <n v="5"/>
    <x v="15"/>
    <x v="7"/>
    <x v="1"/>
    <x v="4"/>
    <n v="399"/>
    <n v="7"/>
    <x v="20"/>
  </r>
  <r>
    <s v="0400"/>
    <x v="122"/>
    <n v="19"/>
    <x v="13"/>
    <x v="3"/>
    <x v="3"/>
    <x v="1"/>
    <n v="289"/>
    <n v="6"/>
    <x v="16"/>
  </r>
  <r>
    <s v="0401"/>
    <x v="123"/>
    <n v="5"/>
    <x v="15"/>
    <x v="1"/>
    <x v="1"/>
    <x v="3"/>
    <n v="69"/>
    <n v="0"/>
    <x v="9"/>
  </r>
  <r>
    <s v="0402"/>
    <x v="124"/>
    <n v="16"/>
    <x v="4"/>
    <x v="4"/>
    <x v="3"/>
    <x v="1"/>
    <n v="289"/>
    <n v="8"/>
    <x v="36"/>
  </r>
  <r>
    <s v="0403"/>
    <x v="124"/>
    <n v="12"/>
    <x v="16"/>
    <x v="6"/>
    <x v="0"/>
    <x v="4"/>
    <n v="399"/>
    <n v="6"/>
    <x v="10"/>
  </r>
  <r>
    <s v="0404"/>
    <x v="125"/>
    <n v="5"/>
    <x v="15"/>
    <x v="1"/>
    <x v="1"/>
    <x v="2"/>
    <n v="159"/>
    <n v="9"/>
    <x v="32"/>
  </r>
  <r>
    <s v="0405"/>
    <x v="125"/>
    <n v="1"/>
    <x v="1"/>
    <x v="1"/>
    <x v="1"/>
    <x v="2"/>
    <n v="159"/>
    <n v="5"/>
    <x v="13"/>
  </r>
  <r>
    <s v="0406"/>
    <x v="125"/>
    <n v="6"/>
    <x v="11"/>
    <x v="5"/>
    <x v="2"/>
    <x v="2"/>
    <n v="159"/>
    <n v="8"/>
    <x v="26"/>
  </r>
  <r>
    <s v="0407"/>
    <x v="125"/>
    <n v="16"/>
    <x v="4"/>
    <x v="4"/>
    <x v="3"/>
    <x v="3"/>
    <n v="69"/>
    <n v="7"/>
    <x v="30"/>
  </r>
  <r>
    <s v="0408"/>
    <x v="125"/>
    <n v="4"/>
    <x v="12"/>
    <x v="7"/>
    <x v="1"/>
    <x v="1"/>
    <n v="289"/>
    <n v="6"/>
    <x v="16"/>
  </r>
  <r>
    <s v="0409"/>
    <x v="125"/>
    <n v="16"/>
    <x v="4"/>
    <x v="3"/>
    <x v="3"/>
    <x v="0"/>
    <n v="199"/>
    <n v="3"/>
    <x v="0"/>
  </r>
  <r>
    <s v="0410"/>
    <x v="125"/>
    <n v="16"/>
    <x v="4"/>
    <x v="4"/>
    <x v="3"/>
    <x v="2"/>
    <n v="159"/>
    <n v="4"/>
    <x v="17"/>
  </r>
  <r>
    <s v="0411"/>
    <x v="125"/>
    <n v="8"/>
    <x v="10"/>
    <x v="5"/>
    <x v="2"/>
    <x v="2"/>
    <n v="159"/>
    <n v="4"/>
    <x v="17"/>
  </r>
  <r>
    <s v="0412"/>
    <x v="125"/>
    <n v="13"/>
    <x v="5"/>
    <x v="0"/>
    <x v="0"/>
    <x v="3"/>
    <n v="69"/>
    <n v="7"/>
    <x v="30"/>
  </r>
  <r>
    <s v="0413"/>
    <x v="125"/>
    <n v="3"/>
    <x v="9"/>
    <x v="7"/>
    <x v="1"/>
    <x v="0"/>
    <n v="199"/>
    <n v="1"/>
    <x v="19"/>
  </r>
  <r>
    <s v="0414"/>
    <x v="126"/>
    <n v="19"/>
    <x v="13"/>
    <x v="3"/>
    <x v="3"/>
    <x v="3"/>
    <n v="69"/>
    <n v="6"/>
    <x v="39"/>
  </r>
  <r>
    <s v="0415"/>
    <x v="127"/>
    <n v="17"/>
    <x v="6"/>
    <x v="4"/>
    <x v="3"/>
    <x v="2"/>
    <n v="159"/>
    <n v="7"/>
    <x v="28"/>
  </r>
  <r>
    <s v="0416"/>
    <x v="127"/>
    <n v="13"/>
    <x v="5"/>
    <x v="0"/>
    <x v="0"/>
    <x v="0"/>
    <n v="199"/>
    <n v="1"/>
    <x v="19"/>
  </r>
  <r>
    <s v="0417"/>
    <x v="128"/>
    <n v="2"/>
    <x v="18"/>
    <x v="1"/>
    <x v="1"/>
    <x v="4"/>
    <n v="399"/>
    <n v="1"/>
    <x v="33"/>
  </r>
  <r>
    <s v="0418"/>
    <x v="129"/>
    <n v="6"/>
    <x v="11"/>
    <x v="5"/>
    <x v="2"/>
    <x v="2"/>
    <n v="159"/>
    <n v="9"/>
    <x v="32"/>
  </r>
  <r>
    <s v="0419"/>
    <x v="129"/>
    <n v="14"/>
    <x v="7"/>
    <x v="0"/>
    <x v="0"/>
    <x v="0"/>
    <n v="199"/>
    <n v="3"/>
    <x v="0"/>
  </r>
  <r>
    <s v="0420"/>
    <x v="130"/>
    <n v="18"/>
    <x v="3"/>
    <x v="4"/>
    <x v="3"/>
    <x v="2"/>
    <n v="159"/>
    <n v="9"/>
    <x v="32"/>
  </r>
  <r>
    <s v="0421"/>
    <x v="130"/>
    <n v="6"/>
    <x v="11"/>
    <x v="5"/>
    <x v="2"/>
    <x v="2"/>
    <n v="159"/>
    <n v="4"/>
    <x v="17"/>
  </r>
  <r>
    <s v="0422"/>
    <x v="131"/>
    <n v="4"/>
    <x v="12"/>
    <x v="7"/>
    <x v="1"/>
    <x v="2"/>
    <n v="159"/>
    <n v="9"/>
    <x v="32"/>
  </r>
  <r>
    <s v="0423"/>
    <x v="131"/>
    <n v="5"/>
    <x v="15"/>
    <x v="7"/>
    <x v="1"/>
    <x v="3"/>
    <n v="69"/>
    <n v="4"/>
    <x v="4"/>
  </r>
  <r>
    <s v="0424"/>
    <x v="131"/>
    <n v="1"/>
    <x v="1"/>
    <x v="7"/>
    <x v="1"/>
    <x v="3"/>
    <n v="69"/>
    <n v="8"/>
    <x v="24"/>
  </r>
  <r>
    <s v="0425"/>
    <x v="131"/>
    <n v="1"/>
    <x v="1"/>
    <x v="7"/>
    <x v="1"/>
    <x v="1"/>
    <n v="289"/>
    <n v="7"/>
    <x v="1"/>
  </r>
  <r>
    <s v="0426"/>
    <x v="131"/>
    <n v="17"/>
    <x v="6"/>
    <x v="4"/>
    <x v="3"/>
    <x v="0"/>
    <n v="199"/>
    <n v="8"/>
    <x v="22"/>
  </r>
  <r>
    <s v="0427"/>
    <x v="132"/>
    <n v="5"/>
    <x v="15"/>
    <x v="1"/>
    <x v="1"/>
    <x v="0"/>
    <n v="199"/>
    <n v="6"/>
    <x v="11"/>
  </r>
  <r>
    <s v="0428"/>
    <x v="132"/>
    <n v="13"/>
    <x v="5"/>
    <x v="6"/>
    <x v="0"/>
    <x v="3"/>
    <n v="69"/>
    <n v="3"/>
    <x v="44"/>
  </r>
  <r>
    <s v="0429"/>
    <x v="133"/>
    <n v="18"/>
    <x v="3"/>
    <x v="4"/>
    <x v="3"/>
    <x v="3"/>
    <n v="69"/>
    <n v="9"/>
    <x v="31"/>
  </r>
  <r>
    <s v="0430"/>
    <x v="134"/>
    <n v="16"/>
    <x v="4"/>
    <x v="4"/>
    <x v="3"/>
    <x v="1"/>
    <n v="289"/>
    <n v="7"/>
    <x v="1"/>
  </r>
  <r>
    <s v="0431"/>
    <x v="134"/>
    <n v="4"/>
    <x v="12"/>
    <x v="7"/>
    <x v="1"/>
    <x v="1"/>
    <n v="289"/>
    <n v="6"/>
    <x v="16"/>
  </r>
  <r>
    <s v="0432"/>
    <x v="134"/>
    <n v="2"/>
    <x v="18"/>
    <x v="1"/>
    <x v="1"/>
    <x v="4"/>
    <n v="399"/>
    <n v="3"/>
    <x v="15"/>
  </r>
  <r>
    <s v="0433"/>
    <x v="134"/>
    <n v="3"/>
    <x v="9"/>
    <x v="1"/>
    <x v="1"/>
    <x v="1"/>
    <n v="289"/>
    <n v="0"/>
    <x v="9"/>
  </r>
  <r>
    <s v="0434"/>
    <x v="134"/>
    <n v="9"/>
    <x v="2"/>
    <x v="2"/>
    <x v="2"/>
    <x v="1"/>
    <n v="289"/>
    <n v="5"/>
    <x v="35"/>
  </r>
  <r>
    <s v="0435"/>
    <x v="134"/>
    <n v="8"/>
    <x v="10"/>
    <x v="5"/>
    <x v="2"/>
    <x v="1"/>
    <n v="289"/>
    <n v="5"/>
    <x v="35"/>
  </r>
  <r>
    <s v="0436"/>
    <x v="134"/>
    <n v="17"/>
    <x v="6"/>
    <x v="4"/>
    <x v="3"/>
    <x v="0"/>
    <n v="199"/>
    <n v="0"/>
    <x v="9"/>
  </r>
  <r>
    <s v="0437"/>
    <x v="134"/>
    <n v="2"/>
    <x v="18"/>
    <x v="7"/>
    <x v="1"/>
    <x v="3"/>
    <n v="69"/>
    <n v="7"/>
    <x v="30"/>
  </r>
  <r>
    <s v="0438"/>
    <x v="134"/>
    <n v="2"/>
    <x v="18"/>
    <x v="7"/>
    <x v="1"/>
    <x v="3"/>
    <n v="69"/>
    <n v="6"/>
    <x v="39"/>
  </r>
  <r>
    <s v="0439"/>
    <x v="134"/>
    <n v="16"/>
    <x v="4"/>
    <x v="4"/>
    <x v="3"/>
    <x v="2"/>
    <n v="159"/>
    <n v="1"/>
    <x v="34"/>
  </r>
  <r>
    <s v="0440"/>
    <x v="134"/>
    <n v="19"/>
    <x v="13"/>
    <x v="4"/>
    <x v="3"/>
    <x v="3"/>
    <n v="69"/>
    <n v="8"/>
    <x v="24"/>
  </r>
  <r>
    <s v="0441"/>
    <x v="134"/>
    <n v="18"/>
    <x v="3"/>
    <x v="4"/>
    <x v="3"/>
    <x v="0"/>
    <n v="199"/>
    <n v="6"/>
    <x v="11"/>
  </r>
  <r>
    <s v="0442"/>
    <x v="134"/>
    <n v="1"/>
    <x v="1"/>
    <x v="1"/>
    <x v="1"/>
    <x v="4"/>
    <n v="399"/>
    <n v="1"/>
    <x v="33"/>
  </r>
  <r>
    <s v="0443"/>
    <x v="134"/>
    <n v="14"/>
    <x v="7"/>
    <x v="0"/>
    <x v="0"/>
    <x v="3"/>
    <n v="69"/>
    <n v="6"/>
    <x v="39"/>
  </r>
  <r>
    <s v="0444"/>
    <x v="135"/>
    <n v="17"/>
    <x v="6"/>
    <x v="4"/>
    <x v="3"/>
    <x v="3"/>
    <n v="69"/>
    <n v="7"/>
    <x v="30"/>
  </r>
  <r>
    <s v="0445"/>
    <x v="135"/>
    <n v="9"/>
    <x v="2"/>
    <x v="5"/>
    <x v="2"/>
    <x v="0"/>
    <n v="199"/>
    <n v="2"/>
    <x v="5"/>
  </r>
  <r>
    <s v="0446"/>
    <x v="135"/>
    <n v="18"/>
    <x v="3"/>
    <x v="4"/>
    <x v="3"/>
    <x v="3"/>
    <n v="69"/>
    <n v="7"/>
    <x v="30"/>
  </r>
  <r>
    <s v="0447"/>
    <x v="135"/>
    <n v="16"/>
    <x v="4"/>
    <x v="4"/>
    <x v="3"/>
    <x v="4"/>
    <n v="399"/>
    <n v="5"/>
    <x v="8"/>
  </r>
  <r>
    <s v="0448"/>
    <x v="135"/>
    <n v="10"/>
    <x v="14"/>
    <x v="2"/>
    <x v="2"/>
    <x v="2"/>
    <n v="159"/>
    <n v="1"/>
    <x v="34"/>
  </r>
  <r>
    <s v="0449"/>
    <x v="135"/>
    <n v="10"/>
    <x v="14"/>
    <x v="2"/>
    <x v="2"/>
    <x v="1"/>
    <n v="289"/>
    <n v="6"/>
    <x v="16"/>
  </r>
  <r>
    <s v="0450"/>
    <x v="135"/>
    <n v="5"/>
    <x v="15"/>
    <x v="7"/>
    <x v="1"/>
    <x v="1"/>
    <n v="289"/>
    <n v="8"/>
    <x v="36"/>
  </r>
  <r>
    <s v="0451"/>
    <x v="135"/>
    <n v="10"/>
    <x v="14"/>
    <x v="2"/>
    <x v="2"/>
    <x v="3"/>
    <n v="69"/>
    <n v="7"/>
    <x v="30"/>
  </r>
  <r>
    <s v="0452"/>
    <x v="135"/>
    <n v="7"/>
    <x v="17"/>
    <x v="5"/>
    <x v="2"/>
    <x v="3"/>
    <n v="69"/>
    <n v="3"/>
    <x v="44"/>
  </r>
  <r>
    <s v="0453"/>
    <x v="135"/>
    <n v="6"/>
    <x v="11"/>
    <x v="5"/>
    <x v="2"/>
    <x v="4"/>
    <n v="399"/>
    <n v="3"/>
    <x v="15"/>
  </r>
  <r>
    <s v="0454"/>
    <x v="135"/>
    <n v="13"/>
    <x v="5"/>
    <x v="0"/>
    <x v="0"/>
    <x v="2"/>
    <n v="159"/>
    <n v="8"/>
    <x v="26"/>
  </r>
  <r>
    <s v="0455"/>
    <x v="136"/>
    <n v="14"/>
    <x v="7"/>
    <x v="6"/>
    <x v="0"/>
    <x v="3"/>
    <n v="69"/>
    <n v="9"/>
    <x v="31"/>
  </r>
  <r>
    <s v="0456"/>
    <x v="136"/>
    <n v="3"/>
    <x v="9"/>
    <x v="1"/>
    <x v="1"/>
    <x v="4"/>
    <n v="399"/>
    <n v="7"/>
    <x v="20"/>
  </r>
  <r>
    <s v="0457"/>
    <x v="136"/>
    <n v="3"/>
    <x v="9"/>
    <x v="1"/>
    <x v="1"/>
    <x v="2"/>
    <n v="159"/>
    <n v="9"/>
    <x v="32"/>
  </r>
  <r>
    <s v="0458"/>
    <x v="136"/>
    <n v="12"/>
    <x v="16"/>
    <x v="6"/>
    <x v="0"/>
    <x v="0"/>
    <n v="199"/>
    <n v="3"/>
    <x v="0"/>
  </r>
  <r>
    <s v="0459"/>
    <x v="136"/>
    <n v="5"/>
    <x v="15"/>
    <x v="7"/>
    <x v="1"/>
    <x v="2"/>
    <n v="159"/>
    <n v="1"/>
    <x v="34"/>
  </r>
  <r>
    <s v="0460"/>
    <x v="137"/>
    <n v="11"/>
    <x v="0"/>
    <x v="6"/>
    <x v="0"/>
    <x v="2"/>
    <n v="159"/>
    <n v="4"/>
    <x v="17"/>
  </r>
  <r>
    <s v="0461"/>
    <x v="137"/>
    <n v="7"/>
    <x v="17"/>
    <x v="5"/>
    <x v="2"/>
    <x v="4"/>
    <n v="399"/>
    <n v="0"/>
    <x v="9"/>
  </r>
  <r>
    <s v="0462"/>
    <x v="137"/>
    <n v="1"/>
    <x v="1"/>
    <x v="1"/>
    <x v="1"/>
    <x v="4"/>
    <n v="399"/>
    <n v="3"/>
    <x v="15"/>
  </r>
  <r>
    <s v="0463"/>
    <x v="138"/>
    <n v="10"/>
    <x v="14"/>
    <x v="2"/>
    <x v="2"/>
    <x v="4"/>
    <n v="399"/>
    <n v="9"/>
    <x v="37"/>
  </r>
  <r>
    <s v="0464"/>
    <x v="138"/>
    <n v="4"/>
    <x v="12"/>
    <x v="7"/>
    <x v="1"/>
    <x v="1"/>
    <n v="289"/>
    <n v="2"/>
    <x v="40"/>
  </r>
  <r>
    <s v="0465"/>
    <x v="138"/>
    <n v="11"/>
    <x v="0"/>
    <x v="6"/>
    <x v="0"/>
    <x v="2"/>
    <n v="159"/>
    <n v="9"/>
    <x v="32"/>
  </r>
  <r>
    <s v="0466"/>
    <x v="138"/>
    <n v="2"/>
    <x v="18"/>
    <x v="1"/>
    <x v="1"/>
    <x v="2"/>
    <n v="159"/>
    <n v="3"/>
    <x v="2"/>
  </r>
  <r>
    <s v="0467"/>
    <x v="138"/>
    <n v="4"/>
    <x v="12"/>
    <x v="1"/>
    <x v="1"/>
    <x v="0"/>
    <n v="199"/>
    <n v="0"/>
    <x v="9"/>
  </r>
  <r>
    <s v="0468"/>
    <x v="138"/>
    <n v="18"/>
    <x v="3"/>
    <x v="4"/>
    <x v="3"/>
    <x v="2"/>
    <n v="159"/>
    <n v="9"/>
    <x v="32"/>
  </r>
  <r>
    <s v="0469"/>
    <x v="139"/>
    <n v="2"/>
    <x v="18"/>
    <x v="1"/>
    <x v="1"/>
    <x v="1"/>
    <n v="289"/>
    <n v="1"/>
    <x v="23"/>
  </r>
  <r>
    <s v="0470"/>
    <x v="139"/>
    <n v="14"/>
    <x v="7"/>
    <x v="0"/>
    <x v="0"/>
    <x v="4"/>
    <n v="399"/>
    <n v="9"/>
    <x v="37"/>
  </r>
  <r>
    <s v="0471"/>
    <x v="140"/>
    <n v="5"/>
    <x v="15"/>
    <x v="7"/>
    <x v="1"/>
    <x v="1"/>
    <n v="289"/>
    <n v="4"/>
    <x v="27"/>
  </r>
  <r>
    <s v="0472"/>
    <x v="141"/>
    <n v="5"/>
    <x v="15"/>
    <x v="1"/>
    <x v="1"/>
    <x v="4"/>
    <n v="399"/>
    <n v="3"/>
    <x v="15"/>
  </r>
  <r>
    <s v="0473"/>
    <x v="142"/>
    <n v="13"/>
    <x v="5"/>
    <x v="0"/>
    <x v="0"/>
    <x v="1"/>
    <n v="289"/>
    <n v="8"/>
    <x v="36"/>
  </r>
  <r>
    <s v="0474"/>
    <x v="142"/>
    <n v="18"/>
    <x v="3"/>
    <x v="4"/>
    <x v="3"/>
    <x v="4"/>
    <n v="399"/>
    <n v="3"/>
    <x v="15"/>
  </r>
  <r>
    <s v="0475"/>
    <x v="142"/>
    <n v="13"/>
    <x v="5"/>
    <x v="0"/>
    <x v="0"/>
    <x v="0"/>
    <n v="199"/>
    <n v="2"/>
    <x v="5"/>
  </r>
  <r>
    <s v="0476"/>
    <x v="142"/>
    <n v="8"/>
    <x v="10"/>
    <x v="2"/>
    <x v="2"/>
    <x v="2"/>
    <n v="159"/>
    <n v="3"/>
    <x v="2"/>
  </r>
  <r>
    <s v="0477"/>
    <x v="142"/>
    <n v="7"/>
    <x v="17"/>
    <x v="2"/>
    <x v="2"/>
    <x v="1"/>
    <n v="289"/>
    <n v="5"/>
    <x v="35"/>
  </r>
  <r>
    <s v="0478"/>
    <x v="142"/>
    <n v="6"/>
    <x v="11"/>
    <x v="2"/>
    <x v="2"/>
    <x v="2"/>
    <n v="159"/>
    <n v="3"/>
    <x v="2"/>
  </r>
  <r>
    <s v="0479"/>
    <x v="142"/>
    <n v="7"/>
    <x v="17"/>
    <x v="2"/>
    <x v="2"/>
    <x v="2"/>
    <n v="159"/>
    <n v="2"/>
    <x v="21"/>
  </r>
  <r>
    <s v="0480"/>
    <x v="142"/>
    <n v="18"/>
    <x v="3"/>
    <x v="3"/>
    <x v="3"/>
    <x v="3"/>
    <n v="69"/>
    <n v="9"/>
    <x v="31"/>
  </r>
  <r>
    <s v="0481"/>
    <x v="143"/>
    <n v="17"/>
    <x v="6"/>
    <x v="3"/>
    <x v="3"/>
    <x v="1"/>
    <n v="289"/>
    <n v="3"/>
    <x v="3"/>
  </r>
  <r>
    <s v="0482"/>
    <x v="143"/>
    <n v="11"/>
    <x v="0"/>
    <x v="0"/>
    <x v="0"/>
    <x v="3"/>
    <n v="69"/>
    <n v="6"/>
    <x v="39"/>
  </r>
  <r>
    <s v="0483"/>
    <x v="143"/>
    <n v="16"/>
    <x v="4"/>
    <x v="3"/>
    <x v="3"/>
    <x v="3"/>
    <n v="69"/>
    <n v="6"/>
    <x v="39"/>
  </r>
  <r>
    <s v="0484"/>
    <x v="143"/>
    <n v="4"/>
    <x v="12"/>
    <x v="7"/>
    <x v="1"/>
    <x v="0"/>
    <n v="199"/>
    <n v="4"/>
    <x v="43"/>
  </r>
  <r>
    <s v="0485"/>
    <x v="144"/>
    <n v="16"/>
    <x v="4"/>
    <x v="3"/>
    <x v="3"/>
    <x v="0"/>
    <n v="199"/>
    <n v="7"/>
    <x v="45"/>
  </r>
  <r>
    <s v="0486"/>
    <x v="144"/>
    <n v="8"/>
    <x v="10"/>
    <x v="2"/>
    <x v="2"/>
    <x v="2"/>
    <n v="159"/>
    <n v="4"/>
    <x v="17"/>
  </r>
  <r>
    <s v="0487"/>
    <x v="144"/>
    <n v="4"/>
    <x v="12"/>
    <x v="7"/>
    <x v="1"/>
    <x v="1"/>
    <n v="289"/>
    <n v="4"/>
    <x v="27"/>
  </r>
  <r>
    <s v="0488"/>
    <x v="144"/>
    <n v="20"/>
    <x v="8"/>
    <x v="3"/>
    <x v="3"/>
    <x v="2"/>
    <n v="159"/>
    <n v="2"/>
    <x v="21"/>
  </r>
  <r>
    <s v="0489"/>
    <x v="144"/>
    <n v="13"/>
    <x v="5"/>
    <x v="0"/>
    <x v="0"/>
    <x v="2"/>
    <n v="159"/>
    <n v="7"/>
    <x v="28"/>
  </r>
  <r>
    <s v="0490"/>
    <x v="144"/>
    <n v="13"/>
    <x v="5"/>
    <x v="0"/>
    <x v="0"/>
    <x v="2"/>
    <n v="159"/>
    <n v="4"/>
    <x v="17"/>
  </r>
  <r>
    <s v="0491"/>
    <x v="144"/>
    <n v="17"/>
    <x v="6"/>
    <x v="4"/>
    <x v="3"/>
    <x v="3"/>
    <n v="69"/>
    <n v="3"/>
    <x v="44"/>
  </r>
  <r>
    <s v="0492"/>
    <x v="144"/>
    <n v="3"/>
    <x v="9"/>
    <x v="1"/>
    <x v="1"/>
    <x v="1"/>
    <n v="289"/>
    <n v="6"/>
    <x v="16"/>
  </r>
  <r>
    <s v="0493"/>
    <x v="145"/>
    <n v="9"/>
    <x v="2"/>
    <x v="5"/>
    <x v="2"/>
    <x v="4"/>
    <n v="399"/>
    <n v="2"/>
    <x v="18"/>
  </r>
  <r>
    <s v="0494"/>
    <x v="145"/>
    <n v="16"/>
    <x v="4"/>
    <x v="4"/>
    <x v="3"/>
    <x v="2"/>
    <n v="159"/>
    <n v="9"/>
    <x v="32"/>
  </r>
  <r>
    <s v="0495"/>
    <x v="145"/>
    <n v="13"/>
    <x v="5"/>
    <x v="0"/>
    <x v="0"/>
    <x v="0"/>
    <n v="199"/>
    <n v="5"/>
    <x v="7"/>
  </r>
  <r>
    <s v="0496"/>
    <x v="145"/>
    <n v="9"/>
    <x v="2"/>
    <x v="2"/>
    <x v="2"/>
    <x v="1"/>
    <n v="289"/>
    <n v="6"/>
    <x v="16"/>
  </r>
  <r>
    <s v="0497"/>
    <x v="145"/>
    <n v="4"/>
    <x v="12"/>
    <x v="7"/>
    <x v="1"/>
    <x v="1"/>
    <n v="289"/>
    <n v="1"/>
    <x v="23"/>
  </r>
  <r>
    <s v="0498"/>
    <x v="145"/>
    <n v="8"/>
    <x v="10"/>
    <x v="5"/>
    <x v="2"/>
    <x v="3"/>
    <n v="69"/>
    <n v="8"/>
    <x v="24"/>
  </r>
  <r>
    <s v="0499"/>
    <x v="145"/>
    <n v="18"/>
    <x v="3"/>
    <x v="3"/>
    <x v="3"/>
    <x v="0"/>
    <n v="199"/>
    <n v="8"/>
    <x v="22"/>
  </r>
  <r>
    <s v="0500"/>
    <x v="145"/>
    <n v="4"/>
    <x v="12"/>
    <x v="1"/>
    <x v="1"/>
    <x v="1"/>
    <n v="289"/>
    <n v="6"/>
    <x v="16"/>
  </r>
  <r>
    <s v="0501"/>
    <x v="146"/>
    <n v="2"/>
    <x v="18"/>
    <x v="1"/>
    <x v="1"/>
    <x v="0"/>
    <n v="199"/>
    <n v="5"/>
    <x v="7"/>
  </r>
  <r>
    <s v="0502"/>
    <x v="146"/>
    <n v="2"/>
    <x v="18"/>
    <x v="1"/>
    <x v="1"/>
    <x v="0"/>
    <n v="199"/>
    <n v="0"/>
    <x v="9"/>
  </r>
  <r>
    <s v="0503"/>
    <x v="146"/>
    <n v="10"/>
    <x v="14"/>
    <x v="5"/>
    <x v="2"/>
    <x v="1"/>
    <n v="289"/>
    <n v="8"/>
    <x v="36"/>
  </r>
  <r>
    <s v="0504"/>
    <x v="147"/>
    <n v="9"/>
    <x v="2"/>
    <x v="2"/>
    <x v="2"/>
    <x v="0"/>
    <n v="199"/>
    <n v="6"/>
    <x v="11"/>
  </r>
  <r>
    <s v="0505"/>
    <x v="148"/>
    <n v="12"/>
    <x v="16"/>
    <x v="6"/>
    <x v="0"/>
    <x v="0"/>
    <n v="199"/>
    <n v="2"/>
    <x v="5"/>
  </r>
  <r>
    <s v="0506"/>
    <x v="148"/>
    <n v="17"/>
    <x v="6"/>
    <x v="3"/>
    <x v="3"/>
    <x v="3"/>
    <n v="69"/>
    <n v="4"/>
    <x v="4"/>
  </r>
  <r>
    <s v="0507"/>
    <x v="148"/>
    <n v="2"/>
    <x v="18"/>
    <x v="7"/>
    <x v="1"/>
    <x v="4"/>
    <n v="399"/>
    <n v="9"/>
    <x v="37"/>
  </r>
  <r>
    <s v="0508"/>
    <x v="148"/>
    <n v="19"/>
    <x v="13"/>
    <x v="4"/>
    <x v="3"/>
    <x v="4"/>
    <n v="399"/>
    <n v="6"/>
    <x v="10"/>
  </r>
  <r>
    <s v="0509"/>
    <x v="149"/>
    <n v="19"/>
    <x v="13"/>
    <x v="3"/>
    <x v="3"/>
    <x v="2"/>
    <n v="159"/>
    <n v="8"/>
    <x v="26"/>
  </r>
  <r>
    <s v="0510"/>
    <x v="149"/>
    <n v="2"/>
    <x v="18"/>
    <x v="1"/>
    <x v="1"/>
    <x v="3"/>
    <n v="69"/>
    <n v="5"/>
    <x v="25"/>
  </r>
  <r>
    <s v="0511"/>
    <x v="149"/>
    <n v="19"/>
    <x v="13"/>
    <x v="3"/>
    <x v="3"/>
    <x v="1"/>
    <n v="289"/>
    <n v="9"/>
    <x v="6"/>
  </r>
  <r>
    <s v="0512"/>
    <x v="149"/>
    <n v="2"/>
    <x v="18"/>
    <x v="7"/>
    <x v="1"/>
    <x v="3"/>
    <n v="69"/>
    <n v="9"/>
    <x v="31"/>
  </r>
  <r>
    <s v="0513"/>
    <x v="150"/>
    <n v="14"/>
    <x v="7"/>
    <x v="6"/>
    <x v="0"/>
    <x v="3"/>
    <n v="69"/>
    <n v="3"/>
    <x v="44"/>
  </r>
  <r>
    <s v="0514"/>
    <x v="151"/>
    <n v="14"/>
    <x v="7"/>
    <x v="0"/>
    <x v="0"/>
    <x v="3"/>
    <n v="69"/>
    <n v="0"/>
    <x v="9"/>
  </r>
  <r>
    <s v="0515"/>
    <x v="151"/>
    <n v="8"/>
    <x v="10"/>
    <x v="5"/>
    <x v="2"/>
    <x v="1"/>
    <n v="289"/>
    <n v="4"/>
    <x v="27"/>
  </r>
  <r>
    <s v="0516"/>
    <x v="151"/>
    <n v="4"/>
    <x v="12"/>
    <x v="7"/>
    <x v="1"/>
    <x v="1"/>
    <n v="289"/>
    <n v="3"/>
    <x v="3"/>
  </r>
  <r>
    <s v="0517"/>
    <x v="152"/>
    <n v="19"/>
    <x v="13"/>
    <x v="3"/>
    <x v="3"/>
    <x v="1"/>
    <n v="289"/>
    <n v="4"/>
    <x v="27"/>
  </r>
  <r>
    <s v="0518"/>
    <x v="152"/>
    <n v="9"/>
    <x v="2"/>
    <x v="2"/>
    <x v="2"/>
    <x v="0"/>
    <n v="199"/>
    <n v="7"/>
    <x v="45"/>
  </r>
  <r>
    <s v="0519"/>
    <x v="153"/>
    <n v="5"/>
    <x v="15"/>
    <x v="7"/>
    <x v="1"/>
    <x v="0"/>
    <n v="199"/>
    <n v="9"/>
    <x v="38"/>
  </r>
  <r>
    <s v="0520"/>
    <x v="153"/>
    <n v="18"/>
    <x v="3"/>
    <x v="3"/>
    <x v="3"/>
    <x v="4"/>
    <n v="399"/>
    <n v="7"/>
    <x v="20"/>
  </r>
  <r>
    <s v="0521"/>
    <x v="153"/>
    <n v="5"/>
    <x v="15"/>
    <x v="7"/>
    <x v="1"/>
    <x v="1"/>
    <n v="289"/>
    <n v="3"/>
    <x v="3"/>
  </r>
  <r>
    <s v="0522"/>
    <x v="153"/>
    <n v="12"/>
    <x v="16"/>
    <x v="6"/>
    <x v="0"/>
    <x v="0"/>
    <n v="199"/>
    <n v="9"/>
    <x v="38"/>
  </r>
  <r>
    <s v="0523"/>
    <x v="153"/>
    <n v="18"/>
    <x v="3"/>
    <x v="3"/>
    <x v="3"/>
    <x v="1"/>
    <n v="289"/>
    <n v="7"/>
    <x v="1"/>
  </r>
  <r>
    <s v="0524"/>
    <x v="153"/>
    <n v="4"/>
    <x v="12"/>
    <x v="1"/>
    <x v="1"/>
    <x v="3"/>
    <n v="69"/>
    <n v="9"/>
    <x v="31"/>
  </r>
  <r>
    <s v="0525"/>
    <x v="153"/>
    <n v="7"/>
    <x v="17"/>
    <x v="2"/>
    <x v="2"/>
    <x v="2"/>
    <n v="159"/>
    <n v="3"/>
    <x v="2"/>
  </r>
  <r>
    <s v="0526"/>
    <x v="153"/>
    <n v="20"/>
    <x v="8"/>
    <x v="4"/>
    <x v="3"/>
    <x v="1"/>
    <n v="289"/>
    <n v="7"/>
    <x v="1"/>
  </r>
  <r>
    <s v="0527"/>
    <x v="153"/>
    <n v="1"/>
    <x v="1"/>
    <x v="7"/>
    <x v="1"/>
    <x v="1"/>
    <n v="289"/>
    <n v="7"/>
    <x v="1"/>
  </r>
  <r>
    <s v="0528"/>
    <x v="153"/>
    <n v="4"/>
    <x v="12"/>
    <x v="1"/>
    <x v="1"/>
    <x v="1"/>
    <n v="289"/>
    <n v="9"/>
    <x v="6"/>
  </r>
  <r>
    <s v="0529"/>
    <x v="153"/>
    <n v="13"/>
    <x v="5"/>
    <x v="6"/>
    <x v="0"/>
    <x v="0"/>
    <n v="199"/>
    <n v="8"/>
    <x v="22"/>
  </r>
  <r>
    <s v="0530"/>
    <x v="153"/>
    <n v="16"/>
    <x v="4"/>
    <x v="4"/>
    <x v="3"/>
    <x v="4"/>
    <n v="399"/>
    <n v="7"/>
    <x v="20"/>
  </r>
  <r>
    <s v="0531"/>
    <x v="154"/>
    <n v="8"/>
    <x v="10"/>
    <x v="2"/>
    <x v="2"/>
    <x v="0"/>
    <n v="199"/>
    <n v="3"/>
    <x v="0"/>
  </r>
  <r>
    <s v="0532"/>
    <x v="154"/>
    <n v="11"/>
    <x v="0"/>
    <x v="6"/>
    <x v="0"/>
    <x v="4"/>
    <n v="399"/>
    <n v="8"/>
    <x v="41"/>
  </r>
  <r>
    <s v="0533"/>
    <x v="155"/>
    <n v="8"/>
    <x v="10"/>
    <x v="5"/>
    <x v="2"/>
    <x v="0"/>
    <n v="199"/>
    <n v="5"/>
    <x v="7"/>
  </r>
  <r>
    <s v="0534"/>
    <x v="155"/>
    <n v="7"/>
    <x v="17"/>
    <x v="5"/>
    <x v="2"/>
    <x v="2"/>
    <n v="159"/>
    <n v="9"/>
    <x v="32"/>
  </r>
  <r>
    <s v="0535"/>
    <x v="155"/>
    <n v="19"/>
    <x v="13"/>
    <x v="3"/>
    <x v="3"/>
    <x v="0"/>
    <n v="199"/>
    <n v="2"/>
    <x v="5"/>
  </r>
  <r>
    <s v="0536"/>
    <x v="155"/>
    <n v="17"/>
    <x v="6"/>
    <x v="4"/>
    <x v="3"/>
    <x v="3"/>
    <n v="69"/>
    <n v="0"/>
    <x v="9"/>
  </r>
  <r>
    <s v="0537"/>
    <x v="156"/>
    <n v="9"/>
    <x v="2"/>
    <x v="5"/>
    <x v="2"/>
    <x v="0"/>
    <n v="199"/>
    <n v="1"/>
    <x v="19"/>
  </r>
  <r>
    <s v="0538"/>
    <x v="156"/>
    <n v="8"/>
    <x v="10"/>
    <x v="5"/>
    <x v="2"/>
    <x v="0"/>
    <n v="199"/>
    <n v="2"/>
    <x v="5"/>
  </r>
  <r>
    <s v="0539"/>
    <x v="157"/>
    <n v="19"/>
    <x v="13"/>
    <x v="3"/>
    <x v="3"/>
    <x v="0"/>
    <n v="199"/>
    <n v="0"/>
    <x v="9"/>
  </r>
  <r>
    <s v="0540"/>
    <x v="158"/>
    <n v="9"/>
    <x v="2"/>
    <x v="5"/>
    <x v="2"/>
    <x v="2"/>
    <n v="159"/>
    <n v="3"/>
    <x v="2"/>
  </r>
  <r>
    <s v="0541"/>
    <x v="158"/>
    <n v="9"/>
    <x v="2"/>
    <x v="5"/>
    <x v="2"/>
    <x v="1"/>
    <n v="289"/>
    <n v="9"/>
    <x v="6"/>
  </r>
  <r>
    <s v="0542"/>
    <x v="158"/>
    <n v="9"/>
    <x v="2"/>
    <x v="5"/>
    <x v="2"/>
    <x v="4"/>
    <n v="399"/>
    <n v="5"/>
    <x v="8"/>
  </r>
  <r>
    <s v="0543"/>
    <x v="158"/>
    <n v="20"/>
    <x v="8"/>
    <x v="4"/>
    <x v="3"/>
    <x v="2"/>
    <n v="159"/>
    <n v="5"/>
    <x v="13"/>
  </r>
  <r>
    <s v="0544"/>
    <x v="159"/>
    <n v="9"/>
    <x v="2"/>
    <x v="5"/>
    <x v="2"/>
    <x v="1"/>
    <n v="289"/>
    <n v="6"/>
    <x v="16"/>
  </r>
  <r>
    <s v="0545"/>
    <x v="159"/>
    <n v="14"/>
    <x v="7"/>
    <x v="6"/>
    <x v="0"/>
    <x v="4"/>
    <n v="399"/>
    <n v="0"/>
    <x v="9"/>
  </r>
  <r>
    <s v="0546"/>
    <x v="160"/>
    <n v="4"/>
    <x v="12"/>
    <x v="7"/>
    <x v="1"/>
    <x v="0"/>
    <n v="199"/>
    <n v="5"/>
    <x v="7"/>
  </r>
  <r>
    <s v="0547"/>
    <x v="161"/>
    <n v="6"/>
    <x v="11"/>
    <x v="2"/>
    <x v="2"/>
    <x v="3"/>
    <n v="69"/>
    <n v="7"/>
    <x v="30"/>
  </r>
  <r>
    <s v="0548"/>
    <x v="161"/>
    <n v="2"/>
    <x v="18"/>
    <x v="7"/>
    <x v="1"/>
    <x v="0"/>
    <n v="199"/>
    <n v="7"/>
    <x v="45"/>
  </r>
  <r>
    <s v="0549"/>
    <x v="161"/>
    <n v="17"/>
    <x v="6"/>
    <x v="3"/>
    <x v="3"/>
    <x v="0"/>
    <n v="199"/>
    <n v="2"/>
    <x v="5"/>
  </r>
  <r>
    <s v="0550"/>
    <x v="161"/>
    <n v="18"/>
    <x v="3"/>
    <x v="3"/>
    <x v="3"/>
    <x v="2"/>
    <n v="159"/>
    <n v="0"/>
    <x v="9"/>
  </r>
  <r>
    <s v="0551"/>
    <x v="161"/>
    <n v="5"/>
    <x v="15"/>
    <x v="1"/>
    <x v="1"/>
    <x v="3"/>
    <n v="69"/>
    <n v="5"/>
    <x v="25"/>
  </r>
  <r>
    <s v="0552"/>
    <x v="161"/>
    <n v="2"/>
    <x v="18"/>
    <x v="7"/>
    <x v="1"/>
    <x v="1"/>
    <n v="289"/>
    <n v="5"/>
    <x v="35"/>
  </r>
  <r>
    <s v="0553"/>
    <x v="161"/>
    <n v="11"/>
    <x v="0"/>
    <x v="0"/>
    <x v="0"/>
    <x v="4"/>
    <n v="399"/>
    <n v="0"/>
    <x v="9"/>
  </r>
  <r>
    <s v="0554"/>
    <x v="162"/>
    <n v="19"/>
    <x v="13"/>
    <x v="3"/>
    <x v="3"/>
    <x v="0"/>
    <n v="199"/>
    <n v="4"/>
    <x v="43"/>
  </r>
  <r>
    <s v="0555"/>
    <x v="162"/>
    <n v="6"/>
    <x v="11"/>
    <x v="2"/>
    <x v="2"/>
    <x v="0"/>
    <n v="199"/>
    <n v="9"/>
    <x v="38"/>
  </r>
  <r>
    <s v="0556"/>
    <x v="162"/>
    <n v="10"/>
    <x v="14"/>
    <x v="5"/>
    <x v="2"/>
    <x v="4"/>
    <n v="399"/>
    <n v="0"/>
    <x v="9"/>
  </r>
  <r>
    <s v="0557"/>
    <x v="162"/>
    <n v="5"/>
    <x v="15"/>
    <x v="7"/>
    <x v="1"/>
    <x v="2"/>
    <n v="159"/>
    <n v="1"/>
    <x v="34"/>
  </r>
  <r>
    <s v="0558"/>
    <x v="163"/>
    <n v="14"/>
    <x v="7"/>
    <x v="6"/>
    <x v="0"/>
    <x v="4"/>
    <n v="399"/>
    <n v="9"/>
    <x v="37"/>
  </r>
  <r>
    <s v="0559"/>
    <x v="163"/>
    <n v="2"/>
    <x v="18"/>
    <x v="7"/>
    <x v="1"/>
    <x v="1"/>
    <n v="289"/>
    <n v="2"/>
    <x v="40"/>
  </r>
  <r>
    <s v="0560"/>
    <x v="163"/>
    <n v="15"/>
    <x v="19"/>
    <x v="6"/>
    <x v="0"/>
    <x v="1"/>
    <n v="289"/>
    <n v="5"/>
    <x v="35"/>
  </r>
  <r>
    <s v="0561"/>
    <x v="164"/>
    <n v="13"/>
    <x v="5"/>
    <x v="0"/>
    <x v="0"/>
    <x v="1"/>
    <n v="289"/>
    <n v="3"/>
    <x v="3"/>
  </r>
  <r>
    <s v="0562"/>
    <x v="165"/>
    <n v="17"/>
    <x v="6"/>
    <x v="4"/>
    <x v="3"/>
    <x v="1"/>
    <n v="289"/>
    <n v="6"/>
    <x v="16"/>
  </r>
  <r>
    <s v="0563"/>
    <x v="166"/>
    <n v="13"/>
    <x v="5"/>
    <x v="0"/>
    <x v="0"/>
    <x v="4"/>
    <n v="399"/>
    <n v="0"/>
    <x v="9"/>
  </r>
  <r>
    <s v="0564"/>
    <x v="166"/>
    <n v="15"/>
    <x v="19"/>
    <x v="0"/>
    <x v="0"/>
    <x v="4"/>
    <n v="399"/>
    <n v="6"/>
    <x v="10"/>
  </r>
  <r>
    <s v="0565"/>
    <x v="166"/>
    <n v="1"/>
    <x v="1"/>
    <x v="1"/>
    <x v="1"/>
    <x v="0"/>
    <n v="199"/>
    <n v="0"/>
    <x v="9"/>
  </r>
  <r>
    <s v="0566"/>
    <x v="166"/>
    <n v="10"/>
    <x v="14"/>
    <x v="2"/>
    <x v="2"/>
    <x v="2"/>
    <n v="159"/>
    <n v="8"/>
    <x v="26"/>
  </r>
  <r>
    <s v="0567"/>
    <x v="166"/>
    <n v="1"/>
    <x v="1"/>
    <x v="7"/>
    <x v="1"/>
    <x v="2"/>
    <n v="159"/>
    <n v="8"/>
    <x v="26"/>
  </r>
  <r>
    <s v="0568"/>
    <x v="166"/>
    <n v="14"/>
    <x v="7"/>
    <x v="6"/>
    <x v="0"/>
    <x v="4"/>
    <n v="399"/>
    <n v="0"/>
    <x v="9"/>
  </r>
  <r>
    <s v="0569"/>
    <x v="167"/>
    <n v="18"/>
    <x v="3"/>
    <x v="3"/>
    <x v="3"/>
    <x v="2"/>
    <n v="159"/>
    <n v="7"/>
    <x v="28"/>
  </r>
  <r>
    <s v="0570"/>
    <x v="168"/>
    <n v="3"/>
    <x v="9"/>
    <x v="7"/>
    <x v="1"/>
    <x v="1"/>
    <n v="289"/>
    <n v="3"/>
    <x v="3"/>
  </r>
  <r>
    <s v="0571"/>
    <x v="168"/>
    <n v="3"/>
    <x v="9"/>
    <x v="7"/>
    <x v="1"/>
    <x v="1"/>
    <n v="289"/>
    <n v="1"/>
    <x v="23"/>
  </r>
  <r>
    <s v="0572"/>
    <x v="168"/>
    <n v="11"/>
    <x v="0"/>
    <x v="6"/>
    <x v="0"/>
    <x v="2"/>
    <n v="159"/>
    <n v="4"/>
    <x v="17"/>
  </r>
  <r>
    <s v="0573"/>
    <x v="169"/>
    <n v="20"/>
    <x v="8"/>
    <x v="3"/>
    <x v="3"/>
    <x v="4"/>
    <n v="399"/>
    <n v="5"/>
    <x v="8"/>
  </r>
  <r>
    <s v="0574"/>
    <x v="170"/>
    <n v="5"/>
    <x v="15"/>
    <x v="1"/>
    <x v="1"/>
    <x v="2"/>
    <n v="159"/>
    <n v="3"/>
    <x v="2"/>
  </r>
  <r>
    <s v="0575"/>
    <x v="170"/>
    <n v="18"/>
    <x v="3"/>
    <x v="4"/>
    <x v="3"/>
    <x v="3"/>
    <n v="69"/>
    <n v="1"/>
    <x v="29"/>
  </r>
  <r>
    <s v="0576"/>
    <x v="170"/>
    <n v="4"/>
    <x v="12"/>
    <x v="7"/>
    <x v="1"/>
    <x v="3"/>
    <n v="69"/>
    <n v="3"/>
    <x v="44"/>
  </r>
  <r>
    <s v="0577"/>
    <x v="170"/>
    <n v="12"/>
    <x v="16"/>
    <x v="0"/>
    <x v="0"/>
    <x v="2"/>
    <n v="159"/>
    <n v="6"/>
    <x v="42"/>
  </r>
  <r>
    <s v="0578"/>
    <x v="171"/>
    <n v="14"/>
    <x v="7"/>
    <x v="0"/>
    <x v="0"/>
    <x v="4"/>
    <n v="399"/>
    <n v="9"/>
    <x v="37"/>
  </r>
  <r>
    <s v="0579"/>
    <x v="172"/>
    <n v="7"/>
    <x v="17"/>
    <x v="2"/>
    <x v="2"/>
    <x v="4"/>
    <n v="399"/>
    <n v="0"/>
    <x v="9"/>
  </r>
  <r>
    <s v="0580"/>
    <x v="172"/>
    <n v="15"/>
    <x v="19"/>
    <x v="6"/>
    <x v="0"/>
    <x v="2"/>
    <n v="159"/>
    <n v="6"/>
    <x v="42"/>
  </r>
  <r>
    <s v="0581"/>
    <x v="172"/>
    <n v="15"/>
    <x v="19"/>
    <x v="0"/>
    <x v="0"/>
    <x v="2"/>
    <n v="159"/>
    <n v="8"/>
    <x v="26"/>
  </r>
  <r>
    <s v="0582"/>
    <x v="172"/>
    <n v="15"/>
    <x v="19"/>
    <x v="6"/>
    <x v="0"/>
    <x v="4"/>
    <n v="399"/>
    <n v="4"/>
    <x v="12"/>
  </r>
  <r>
    <s v="0583"/>
    <x v="172"/>
    <n v="10"/>
    <x v="14"/>
    <x v="5"/>
    <x v="2"/>
    <x v="4"/>
    <n v="399"/>
    <n v="3"/>
    <x v="15"/>
  </r>
  <r>
    <s v="0584"/>
    <x v="172"/>
    <n v="18"/>
    <x v="3"/>
    <x v="4"/>
    <x v="3"/>
    <x v="3"/>
    <n v="69"/>
    <n v="0"/>
    <x v="9"/>
  </r>
  <r>
    <s v="0585"/>
    <x v="172"/>
    <n v="5"/>
    <x v="15"/>
    <x v="1"/>
    <x v="1"/>
    <x v="0"/>
    <n v="199"/>
    <n v="1"/>
    <x v="19"/>
  </r>
  <r>
    <s v="0586"/>
    <x v="172"/>
    <n v="4"/>
    <x v="12"/>
    <x v="1"/>
    <x v="1"/>
    <x v="1"/>
    <n v="289"/>
    <n v="5"/>
    <x v="35"/>
  </r>
  <r>
    <s v="0587"/>
    <x v="172"/>
    <n v="20"/>
    <x v="8"/>
    <x v="4"/>
    <x v="3"/>
    <x v="3"/>
    <n v="69"/>
    <n v="3"/>
    <x v="44"/>
  </r>
  <r>
    <s v="0588"/>
    <x v="173"/>
    <n v="17"/>
    <x v="6"/>
    <x v="3"/>
    <x v="3"/>
    <x v="3"/>
    <n v="69"/>
    <n v="1"/>
    <x v="29"/>
  </r>
  <r>
    <s v="0589"/>
    <x v="174"/>
    <n v="5"/>
    <x v="15"/>
    <x v="1"/>
    <x v="1"/>
    <x v="4"/>
    <n v="399"/>
    <n v="3"/>
    <x v="15"/>
  </r>
  <r>
    <s v="0590"/>
    <x v="174"/>
    <n v="18"/>
    <x v="3"/>
    <x v="4"/>
    <x v="3"/>
    <x v="2"/>
    <n v="159"/>
    <n v="5"/>
    <x v="13"/>
  </r>
  <r>
    <s v="0591"/>
    <x v="175"/>
    <n v="4"/>
    <x v="12"/>
    <x v="7"/>
    <x v="1"/>
    <x v="1"/>
    <n v="289"/>
    <n v="3"/>
    <x v="3"/>
  </r>
  <r>
    <s v="0592"/>
    <x v="176"/>
    <n v="6"/>
    <x v="11"/>
    <x v="5"/>
    <x v="2"/>
    <x v="1"/>
    <n v="289"/>
    <n v="9"/>
    <x v="6"/>
  </r>
  <r>
    <s v="0593"/>
    <x v="176"/>
    <n v="17"/>
    <x v="6"/>
    <x v="3"/>
    <x v="3"/>
    <x v="3"/>
    <n v="69"/>
    <n v="9"/>
    <x v="31"/>
  </r>
  <r>
    <s v="0594"/>
    <x v="176"/>
    <n v="2"/>
    <x v="18"/>
    <x v="7"/>
    <x v="1"/>
    <x v="1"/>
    <n v="289"/>
    <n v="1"/>
    <x v="23"/>
  </r>
  <r>
    <s v="0595"/>
    <x v="176"/>
    <n v="10"/>
    <x v="14"/>
    <x v="5"/>
    <x v="2"/>
    <x v="0"/>
    <n v="199"/>
    <n v="6"/>
    <x v="11"/>
  </r>
  <r>
    <s v="0596"/>
    <x v="176"/>
    <n v="11"/>
    <x v="0"/>
    <x v="6"/>
    <x v="0"/>
    <x v="4"/>
    <n v="399"/>
    <n v="9"/>
    <x v="37"/>
  </r>
  <r>
    <s v="0597"/>
    <x v="177"/>
    <n v="4"/>
    <x v="12"/>
    <x v="1"/>
    <x v="1"/>
    <x v="3"/>
    <n v="69"/>
    <n v="8"/>
    <x v="24"/>
  </r>
  <r>
    <s v="0598"/>
    <x v="178"/>
    <n v="10"/>
    <x v="14"/>
    <x v="2"/>
    <x v="2"/>
    <x v="4"/>
    <n v="399"/>
    <n v="9"/>
    <x v="37"/>
  </r>
  <r>
    <s v="0599"/>
    <x v="178"/>
    <n v="2"/>
    <x v="18"/>
    <x v="1"/>
    <x v="1"/>
    <x v="2"/>
    <n v="159"/>
    <n v="5"/>
    <x v="13"/>
  </r>
  <r>
    <s v="0600"/>
    <x v="178"/>
    <n v="5"/>
    <x v="15"/>
    <x v="1"/>
    <x v="1"/>
    <x v="1"/>
    <n v="289"/>
    <n v="0"/>
    <x v="9"/>
  </r>
  <r>
    <s v="0601"/>
    <x v="178"/>
    <n v="10"/>
    <x v="14"/>
    <x v="5"/>
    <x v="2"/>
    <x v="3"/>
    <n v="69"/>
    <n v="3"/>
    <x v="44"/>
  </r>
  <r>
    <s v="0602"/>
    <x v="178"/>
    <n v="12"/>
    <x v="16"/>
    <x v="6"/>
    <x v="0"/>
    <x v="0"/>
    <n v="199"/>
    <n v="3"/>
    <x v="0"/>
  </r>
  <r>
    <s v="0603"/>
    <x v="178"/>
    <n v="11"/>
    <x v="0"/>
    <x v="0"/>
    <x v="0"/>
    <x v="1"/>
    <n v="289"/>
    <n v="7"/>
    <x v="1"/>
  </r>
  <r>
    <s v="0604"/>
    <x v="178"/>
    <n v="1"/>
    <x v="1"/>
    <x v="7"/>
    <x v="1"/>
    <x v="1"/>
    <n v="289"/>
    <n v="8"/>
    <x v="36"/>
  </r>
  <r>
    <s v="0605"/>
    <x v="179"/>
    <n v="15"/>
    <x v="19"/>
    <x v="6"/>
    <x v="0"/>
    <x v="2"/>
    <n v="159"/>
    <n v="5"/>
    <x v="13"/>
  </r>
  <r>
    <s v="0606"/>
    <x v="180"/>
    <n v="12"/>
    <x v="16"/>
    <x v="0"/>
    <x v="0"/>
    <x v="1"/>
    <n v="289"/>
    <n v="3"/>
    <x v="3"/>
  </r>
  <r>
    <s v="0607"/>
    <x v="180"/>
    <n v="20"/>
    <x v="8"/>
    <x v="3"/>
    <x v="3"/>
    <x v="4"/>
    <n v="399"/>
    <n v="7"/>
    <x v="20"/>
  </r>
  <r>
    <s v="0608"/>
    <x v="180"/>
    <n v="12"/>
    <x v="16"/>
    <x v="0"/>
    <x v="0"/>
    <x v="3"/>
    <n v="69"/>
    <n v="4"/>
    <x v="4"/>
  </r>
  <r>
    <s v="0609"/>
    <x v="180"/>
    <n v="19"/>
    <x v="13"/>
    <x v="3"/>
    <x v="3"/>
    <x v="3"/>
    <n v="69"/>
    <n v="4"/>
    <x v="4"/>
  </r>
  <r>
    <s v="0610"/>
    <x v="181"/>
    <n v="12"/>
    <x v="16"/>
    <x v="6"/>
    <x v="0"/>
    <x v="3"/>
    <n v="69"/>
    <n v="8"/>
    <x v="24"/>
  </r>
  <r>
    <s v="0611"/>
    <x v="181"/>
    <n v="10"/>
    <x v="14"/>
    <x v="5"/>
    <x v="2"/>
    <x v="1"/>
    <n v="289"/>
    <n v="9"/>
    <x v="6"/>
  </r>
  <r>
    <s v="0612"/>
    <x v="181"/>
    <n v="17"/>
    <x v="6"/>
    <x v="3"/>
    <x v="3"/>
    <x v="1"/>
    <n v="289"/>
    <n v="9"/>
    <x v="6"/>
  </r>
  <r>
    <s v="0613"/>
    <x v="182"/>
    <n v="15"/>
    <x v="19"/>
    <x v="6"/>
    <x v="0"/>
    <x v="3"/>
    <n v="69"/>
    <n v="2"/>
    <x v="14"/>
  </r>
  <r>
    <s v="0614"/>
    <x v="183"/>
    <n v="20"/>
    <x v="8"/>
    <x v="4"/>
    <x v="3"/>
    <x v="1"/>
    <n v="289"/>
    <n v="0"/>
    <x v="9"/>
  </r>
  <r>
    <s v="0615"/>
    <x v="184"/>
    <n v="10"/>
    <x v="14"/>
    <x v="2"/>
    <x v="2"/>
    <x v="2"/>
    <n v="159"/>
    <n v="2"/>
    <x v="21"/>
  </r>
  <r>
    <s v="0616"/>
    <x v="185"/>
    <n v="11"/>
    <x v="0"/>
    <x v="6"/>
    <x v="0"/>
    <x v="3"/>
    <n v="69"/>
    <n v="7"/>
    <x v="30"/>
  </r>
  <r>
    <s v="0617"/>
    <x v="186"/>
    <n v="19"/>
    <x v="13"/>
    <x v="4"/>
    <x v="3"/>
    <x v="0"/>
    <n v="199"/>
    <n v="8"/>
    <x v="22"/>
  </r>
  <r>
    <s v="0618"/>
    <x v="186"/>
    <n v="19"/>
    <x v="13"/>
    <x v="4"/>
    <x v="3"/>
    <x v="4"/>
    <n v="399"/>
    <n v="0"/>
    <x v="9"/>
  </r>
  <r>
    <s v="0619"/>
    <x v="187"/>
    <n v="17"/>
    <x v="6"/>
    <x v="4"/>
    <x v="3"/>
    <x v="1"/>
    <n v="289"/>
    <n v="6"/>
    <x v="16"/>
  </r>
  <r>
    <s v="0620"/>
    <x v="187"/>
    <n v="20"/>
    <x v="8"/>
    <x v="4"/>
    <x v="3"/>
    <x v="2"/>
    <n v="159"/>
    <n v="9"/>
    <x v="32"/>
  </r>
  <r>
    <s v="0621"/>
    <x v="187"/>
    <n v="10"/>
    <x v="14"/>
    <x v="5"/>
    <x v="2"/>
    <x v="2"/>
    <n v="159"/>
    <n v="7"/>
    <x v="28"/>
  </r>
  <r>
    <s v="0622"/>
    <x v="187"/>
    <n v="13"/>
    <x v="5"/>
    <x v="6"/>
    <x v="0"/>
    <x v="2"/>
    <n v="159"/>
    <n v="9"/>
    <x v="32"/>
  </r>
  <r>
    <s v="0623"/>
    <x v="187"/>
    <n v="14"/>
    <x v="7"/>
    <x v="6"/>
    <x v="0"/>
    <x v="0"/>
    <n v="199"/>
    <n v="0"/>
    <x v="9"/>
  </r>
  <r>
    <s v="0624"/>
    <x v="188"/>
    <n v="3"/>
    <x v="9"/>
    <x v="7"/>
    <x v="1"/>
    <x v="0"/>
    <n v="199"/>
    <n v="4"/>
    <x v="43"/>
  </r>
  <r>
    <s v="0625"/>
    <x v="188"/>
    <n v="17"/>
    <x v="6"/>
    <x v="3"/>
    <x v="3"/>
    <x v="4"/>
    <n v="399"/>
    <n v="8"/>
    <x v="41"/>
  </r>
  <r>
    <s v="0626"/>
    <x v="188"/>
    <n v="1"/>
    <x v="1"/>
    <x v="1"/>
    <x v="1"/>
    <x v="1"/>
    <n v="289"/>
    <n v="0"/>
    <x v="9"/>
  </r>
  <r>
    <s v="0627"/>
    <x v="188"/>
    <n v="18"/>
    <x v="3"/>
    <x v="3"/>
    <x v="3"/>
    <x v="3"/>
    <n v="69"/>
    <n v="4"/>
    <x v="4"/>
  </r>
  <r>
    <s v="0628"/>
    <x v="188"/>
    <n v="14"/>
    <x v="7"/>
    <x v="0"/>
    <x v="0"/>
    <x v="4"/>
    <n v="399"/>
    <n v="5"/>
    <x v="8"/>
  </r>
  <r>
    <s v="0629"/>
    <x v="188"/>
    <n v="2"/>
    <x v="18"/>
    <x v="7"/>
    <x v="1"/>
    <x v="3"/>
    <n v="69"/>
    <n v="6"/>
    <x v="39"/>
  </r>
  <r>
    <s v="0630"/>
    <x v="189"/>
    <n v="10"/>
    <x v="14"/>
    <x v="2"/>
    <x v="2"/>
    <x v="2"/>
    <n v="159"/>
    <n v="3"/>
    <x v="2"/>
  </r>
  <r>
    <s v="0631"/>
    <x v="190"/>
    <n v="13"/>
    <x v="5"/>
    <x v="0"/>
    <x v="0"/>
    <x v="0"/>
    <n v="199"/>
    <n v="4"/>
    <x v="43"/>
  </r>
  <r>
    <s v="0632"/>
    <x v="190"/>
    <n v="17"/>
    <x v="6"/>
    <x v="3"/>
    <x v="3"/>
    <x v="3"/>
    <n v="69"/>
    <n v="3"/>
    <x v="44"/>
  </r>
  <r>
    <s v="0633"/>
    <x v="191"/>
    <n v="20"/>
    <x v="8"/>
    <x v="3"/>
    <x v="3"/>
    <x v="2"/>
    <n v="159"/>
    <n v="3"/>
    <x v="2"/>
  </r>
  <r>
    <s v="0634"/>
    <x v="191"/>
    <n v="5"/>
    <x v="15"/>
    <x v="1"/>
    <x v="1"/>
    <x v="4"/>
    <n v="399"/>
    <n v="0"/>
    <x v="9"/>
  </r>
  <r>
    <s v="0635"/>
    <x v="191"/>
    <n v="3"/>
    <x v="9"/>
    <x v="1"/>
    <x v="1"/>
    <x v="2"/>
    <n v="159"/>
    <n v="5"/>
    <x v="13"/>
  </r>
  <r>
    <s v="0636"/>
    <x v="192"/>
    <n v="16"/>
    <x v="4"/>
    <x v="3"/>
    <x v="3"/>
    <x v="3"/>
    <n v="69"/>
    <n v="5"/>
    <x v="25"/>
  </r>
  <r>
    <s v="0637"/>
    <x v="193"/>
    <n v="17"/>
    <x v="6"/>
    <x v="3"/>
    <x v="3"/>
    <x v="2"/>
    <n v="159"/>
    <n v="6"/>
    <x v="42"/>
  </r>
  <r>
    <s v="0638"/>
    <x v="193"/>
    <n v="11"/>
    <x v="0"/>
    <x v="0"/>
    <x v="0"/>
    <x v="2"/>
    <n v="159"/>
    <n v="5"/>
    <x v="13"/>
  </r>
  <r>
    <s v="0639"/>
    <x v="193"/>
    <n v="16"/>
    <x v="4"/>
    <x v="3"/>
    <x v="3"/>
    <x v="4"/>
    <n v="399"/>
    <n v="3"/>
    <x v="15"/>
  </r>
  <r>
    <s v="0640"/>
    <x v="194"/>
    <n v="20"/>
    <x v="8"/>
    <x v="4"/>
    <x v="3"/>
    <x v="1"/>
    <n v="289"/>
    <n v="4"/>
    <x v="27"/>
  </r>
  <r>
    <s v="0641"/>
    <x v="194"/>
    <n v="10"/>
    <x v="14"/>
    <x v="5"/>
    <x v="2"/>
    <x v="4"/>
    <n v="399"/>
    <n v="7"/>
    <x v="20"/>
  </r>
  <r>
    <s v="0642"/>
    <x v="195"/>
    <n v="10"/>
    <x v="14"/>
    <x v="5"/>
    <x v="2"/>
    <x v="4"/>
    <n v="399"/>
    <n v="9"/>
    <x v="37"/>
  </r>
  <r>
    <s v="0643"/>
    <x v="195"/>
    <n v="13"/>
    <x v="5"/>
    <x v="0"/>
    <x v="0"/>
    <x v="4"/>
    <n v="399"/>
    <n v="8"/>
    <x v="41"/>
  </r>
  <r>
    <s v="0644"/>
    <x v="196"/>
    <n v="6"/>
    <x v="11"/>
    <x v="5"/>
    <x v="2"/>
    <x v="0"/>
    <n v="199"/>
    <n v="6"/>
    <x v="11"/>
  </r>
  <r>
    <s v="0645"/>
    <x v="196"/>
    <n v="1"/>
    <x v="1"/>
    <x v="1"/>
    <x v="1"/>
    <x v="3"/>
    <n v="69"/>
    <n v="9"/>
    <x v="31"/>
  </r>
  <r>
    <s v="0646"/>
    <x v="196"/>
    <n v="14"/>
    <x v="7"/>
    <x v="0"/>
    <x v="0"/>
    <x v="0"/>
    <n v="199"/>
    <n v="0"/>
    <x v="9"/>
  </r>
  <r>
    <s v="0647"/>
    <x v="196"/>
    <n v="13"/>
    <x v="5"/>
    <x v="0"/>
    <x v="0"/>
    <x v="1"/>
    <n v="289"/>
    <n v="3"/>
    <x v="3"/>
  </r>
  <r>
    <s v="0648"/>
    <x v="196"/>
    <n v="8"/>
    <x v="10"/>
    <x v="2"/>
    <x v="2"/>
    <x v="0"/>
    <n v="199"/>
    <n v="1"/>
    <x v="19"/>
  </r>
  <r>
    <s v="0649"/>
    <x v="197"/>
    <n v="8"/>
    <x v="10"/>
    <x v="5"/>
    <x v="2"/>
    <x v="4"/>
    <n v="399"/>
    <n v="5"/>
    <x v="8"/>
  </r>
  <r>
    <s v="0650"/>
    <x v="197"/>
    <n v="13"/>
    <x v="5"/>
    <x v="6"/>
    <x v="0"/>
    <x v="1"/>
    <n v="289"/>
    <n v="3"/>
    <x v="3"/>
  </r>
  <r>
    <s v="0651"/>
    <x v="197"/>
    <n v="17"/>
    <x v="6"/>
    <x v="4"/>
    <x v="3"/>
    <x v="2"/>
    <n v="159"/>
    <n v="2"/>
    <x v="21"/>
  </r>
  <r>
    <s v="0652"/>
    <x v="197"/>
    <n v="15"/>
    <x v="19"/>
    <x v="6"/>
    <x v="0"/>
    <x v="2"/>
    <n v="159"/>
    <n v="3"/>
    <x v="2"/>
  </r>
  <r>
    <s v="0653"/>
    <x v="198"/>
    <n v="5"/>
    <x v="15"/>
    <x v="7"/>
    <x v="1"/>
    <x v="2"/>
    <n v="159"/>
    <n v="1"/>
    <x v="34"/>
  </r>
  <r>
    <s v="0654"/>
    <x v="198"/>
    <n v="1"/>
    <x v="1"/>
    <x v="1"/>
    <x v="1"/>
    <x v="3"/>
    <n v="69"/>
    <n v="0"/>
    <x v="9"/>
  </r>
  <r>
    <s v="0655"/>
    <x v="198"/>
    <n v="2"/>
    <x v="18"/>
    <x v="1"/>
    <x v="1"/>
    <x v="1"/>
    <n v="289"/>
    <n v="2"/>
    <x v="40"/>
  </r>
  <r>
    <s v="0656"/>
    <x v="198"/>
    <n v="12"/>
    <x v="16"/>
    <x v="6"/>
    <x v="0"/>
    <x v="2"/>
    <n v="159"/>
    <n v="5"/>
    <x v="13"/>
  </r>
  <r>
    <s v="0657"/>
    <x v="198"/>
    <n v="6"/>
    <x v="11"/>
    <x v="5"/>
    <x v="2"/>
    <x v="3"/>
    <n v="69"/>
    <n v="3"/>
    <x v="44"/>
  </r>
  <r>
    <s v="0658"/>
    <x v="198"/>
    <n v="5"/>
    <x v="15"/>
    <x v="1"/>
    <x v="1"/>
    <x v="2"/>
    <n v="159"/>
    <n v="9"/>
    <x v="32"/>
  </r>
  <r>
    <s v="0659"/>
    <x v="199"/>
    <n v="15"/>
    <x v="19"/>
    <x v="6"/>
    <x v="0"/>
    <x v="0"/>
    <n v="199"/>
    <n v="1"/>
    <x v="19"/>
  </r>
  <r>
    <s v="0660"/>
    <x v="199"/>
    <n v="1"/>
    <x v="1"/>
    <x v="1"/>
    <x v="1"/>
    <x v="1"/>
    <n v="289"/>
    <n v="4"/>
    <x v="27"/>
  </r>
  <r>
    <s v="0661"/>
    <x v="200"/>
    <n v="16"/>
    <x v="4"/>
    <x v="3"/>
    <x v="3"/>
    <x v="2"/>
    <n v="159"/>
    <n v="3"/>
    <x v="2"/>
  </r>
  <r>
    <s v="0662"/>
    <x v="200"/>
    <n v="9"/>
    <x v="2"/>
    <x v="5"/>
    <x v="2"/>
    <x v="3"/>
    <n v="69"/>
    <n v="2"/>
    <x v="14"/>
  </r>
  <r>
    <s v="0663"/>
    <x v="200"/>
    <n v="20"/>
    <x v="8"/>
    <x v="3"/>
    <x v="3"/>
    <x v="2"/>
    <n v="159"/>
    <n v="4"/>
    <x v="17"/>
  </r>
  <r>
    <s v="0664"/>
    <x v="201"/>
    <n v="14"/>
    <x v="7"/>
    <x v="6"/>
    <x v="0"/>
    <x v="4"/>
    <n v="399"/>
    <n v="5"/>
    <x v="8"/>
  </r>
  <r>
    <s v="0665"/>
    <x v="202"/>
    <n v="1"/>
    <x v="1"/>
    <x v="1"/>
    <x v="1"/>
    <x v="4"/>
    <n v="399"/>
    <n v="8"/>
    <x v="41"/>
  </r>
  <r>
    <s v="0666"/>
    <x v="202"/>
    <n v="13"/>
    <x v="5"/>
    <x v="6"/>
    <x v="0"/>
    <x v="3"/>
    <n v="69"/>
    <n v="0"/>
    <x v="9"/>
  </r>
  <r>
    <s v="0667"/>
    <x v="203"/>
    <n v="14"/>
    <x v="7"/>
    <x v="6"/>
    <x v="0"/>
    <x v="3"/>
    <n v="69"/>
    <n v="8"/>
    <x v="24"/>
  </r>
  <r>
    <s v="0668"/>
    <x v="204"/>
    <n v="10"/>
    <x v="14"/>
    <x v="2"/>
    <x v="2"/>
    <x v="3"/>
    <n v="69"/>
    <n v="2"/>
    <x v="14"/>
  </r>
  <r>
    <s v="0669"/>
    <x v="204"/>
    <n v="9"/>
    <x v="2"/>
    <x v="2"/>
    <x v="2"/>
    <x v="4"/>
    <n v="399"/>
    <n v="6"/>
    <x v="10"/>
  </r>
  <r>
    <s v="0670"/>
    <x v="204"/>
    <n v="2"/>
    <x v="18"/>
    <x v="1"/>
    <x v="1"/>
    <x v="0"/>
    <n v="199"/>
    <n v="1"/>
    <x v="19"/>
  </r>
  <r>
    <s v="0671"/>
    <x v="204"/>
    <n v="13"/>
    <x v="5"/>
    <x v="0"/>
    <x v="0"/>
    <x v="4"/>
    <n v="399"/>
    <n v="1"/>
    <x v="33"/>
  </r>
  <r>
    <s v="0672"/>
    <x v="205"/>
    <n v="12"/>
    <x v="16"/>
    <x v="0"/>
    <x v="0"/>
    <x v="2"/>
    <n v="159"/>
    <n v="7"/>
    <x v="28"/>
  </r>
  <r>
    <s v="0673"/>
    <x v="205"/>
    <n v="17"/>
    <x v="6"/>
    <x v="3"/>
    <x v="3"/>
    <x v="2"/>
    <n v="159"/>
    <n v="8"/>
    <x v="26"/>
  </r>
  <r>
    <s v="0674"/>
    <x v="206"/>
    <n v="18"/>
    <x v="3"/>
    <x v="4"/>
    <x v="3"/>
    <x v="1"/>
    <n v="289"/>
    <n v="8"/>
    <x v="36"/>
  </r>
  <r>
    <s v="0675"/>
    <x v="206"/>
    <n v="13"/>
    <x v="5"/>
    <x v="0"/>
    <x v="0"/>
    <x v="2"/>
    <n v="159"/>
    <n v="4"/>
    <x v="17"/>
  </r>
  <r>
    <s v="0676"/>
    <x v="206"/>
    <n v="15"/>
    <x v="19"/>
    <x v="0"/>
    <x v="0"/>
    <x v="3"/>
    <n v="69"/>
    <n v="4"/>
    <x v="4"/>
  </r>
  <r>
    <s v="0677"/>
    <x v="206"/>
    <n v="15"/>
    <x v="19"/>
    <x v="0"/>
    <x v="0"/>
    <x v="2"/>
    <n v="159"/>
    <n v="9"/>
    <x v="32"/>
  </r>
  <r>
    <s v="0678"/>
    <x v="206"/>
    <n v="18"/>
    <x v="3"/>
    <x v="4"/>
    <x v="3"/>
    <x v="3"/>
    <n v="69"/>
    <n v="6"/>
    <x v="39"/>
  </r>
  <r>
    <s v="0679"/>
    <x v="206"/>
    <n v="7"/>
    <x v="17"/>
    <x v="2"/>
    <x v="2"/>
    <x v="2"/>
    <n v="159"/>
    <n v="6"/>
    <x v="42"/>
  </r>
  <r>
    <s v="0680"/>
    <x v="206"/>
    <n v="13"/>
    <x v="5"/>
    <x v="0"/>
    <x v="0"/>
    <x v="3"/>
    <n v="69"/>
    <n v="3"/>
    <x v="44"/>
  </r>
  <r>
    <s v="0681"/>
    <x v="206"/>
    <n v="3"/>
    <x v="9"/>
    <x v="7"/>
    <x v="1"/>
    <x v="3"/>
    <n v="69"/>
    <n v="4"/>
    <x v="4"/>
  </r>
  <r>
    <s v="0682"/>
    <x v="207"/>
    <n v="18"/>
    <x v="3"/>
    <x v="3"/>
    <x v="3"/>
    <x v="1"/>
    <n v="289"/>
    <n v="3"/>
    <x v="3"/>
  </r>
  <r>
    <s v="0683"/>
    <x v="207"/>
    <n v="16"/>
    <x v="4"/>
    <x v="4"/>
    <x v="3"/>
    <x v="1"/>
    <n v="289"/>
    <n v="6"/>
    <x v="16"/>
  </r>
  <r>
    <s v="0684"/>
    <x v="207"/>
    <n v="18"/>
    <x v="3"/>
    <x v="3"/>
    <x v="3"/>
    <x v="2"/>
    <n v="159"/>
    <n v="3"/>
    <x v="2"/>
  </r>
  <r>
    <s v="0685"/>
    <x v="207"/>
    <n v="11"/>
    <x v="0"/>
    <x v="6"/>
    <x v="0"/>
    <x v="0"/>
    <n v="199"/>
    <n v="4"/>
    <x v="43"/>
  </r>
  <r>
    <s v="0686"/>
    <x v="207"/>
    <n v="1"/>
    <x v="1"/>
    <x v="7"/>
    <x v="1"/>
    <x v="3"/>
    <n v="69"/>
    <n v="1"/>
    <x v="29"/>
  </r>
  <r>
    <s v="0687"/>
    <x v="207"/>
    <n v="15"/>
    <x v="19"/>
    <x v="6"/>
    <x v="0"/>
    <x v="3"/>
    <n v="69"/>
    <n v="0"/>
    <x v="9"/>
  </r>
  <r>
    <s v="0688"/>
    <x v="207"/>
    <n v="19"/>
    <x v="13"/>
    <x v="3"/>
    <x v="3"/>
    <x v="0"/>
    <n v="199"/>
    <n v="5"/>
    <x v="7"/>
  </r>
  <r>
    <s v="0689"/>
    <x v="207"/>
    <n v="19"/>
    <x v="13"/>
    <x v="4"/>
    <x v="3"/>
    <x v="2"/>
    <n v="159"/>
    <n v="8"/>
    <x v="26"/>
  </r>
  <r>
    <s v="0690"/>
    <x v="207"/>
    <n v="5"/>
    <x v="15"/>
    <x v="1"/>
    <x v="1"/>
    <x v="4"/>
    <n v="399"/>
    <n v="5"/>
    <x v="8"/>
  </r>
  <r>
    <s v="0691"/>
    <x v="207"/>
    <n v="19"/>
    <x v="13"/>
    <x v="3"/>
    <x v="3"/>
    <x v="1"/>
    <n v="289"/>
    <n v="2"/>
    <x v="40"/>
  </r>
  <r>
    <s v="0692"/>
    <x v="207"/>
    <n v="7"/>
    <x v="17"/>
    <x v="5"/>
    <x v="2"/>
    <x v="1"/>
    <n v="289"/>
    <n v="4"/>
    <x v="27"/>
  </r>
  <r>
    <s v="0693"/>
    <x v="207"/>
    <n v="11"/>
    <x v="0"/>
    <x v="0"/>
    <x v="0"/>
    <x v="0"/>
    <n v="199"/>
    <n v="5"/>
    <x v="7"/>
  </r>
  <r>
    <s v="0694"/>
    <x v="207"/>
    <n v="8"/>
    <x v="10"/>
    <x v="5"/>
    <x v="2"/>
    <x v="2"/>
    <n v="159"/>
    <n v="8"/>
    <x v="26"/>
  </r>
  <r>
    <s v="0695"/>
    <x v="208"/>
    <n v="12"/>
    <x v="16"/>
    <x v="6"/>
    <x v="0"/>
    <x v="1"/>
    <n v="289"/>
    <n v="7"/>
    <x v="1"/>
  </r>
  <r>
    <s v="0696"/>
    <x v="209"/>
    <n v="3"/>
    <x v="9"/>
    <x v="7"/>
    <x v="1"/>
    <x v="0"/>
    <n v="199"/>
    <n v="8"/>
    <x v="22"/>
  </r>
  <r>
    <s v="0697"/>
    <x v="209"/>
    <n v="5"/>
    <x v="15"/>
    <x v="7"/>
    <x v="1"/>
    <x v="2"/>
    <n v="159"/>
    <n v="1"/>
    <x v="34"/>
  </r>
  <r>
    <s v="0698"/>
    <x v="210"/>
    <n v="8"/>
    <x v="10"/>
    <x v="5"/>
    <x v="2"/>
    <x v="1"/>
    <n v="289"/>
    <n v="9"/>
    <x v="6"/>
  </r>
  <r>
    <s v="0699"/>
    <x v="211"/>
    <n v="5"/>
    <x v="15"/>
    <x v="7"/>
    <x v="1"/>
    <x v="0"/>
    <n v="199"/>
    <n v="3"/>
    <x v="0"/>
  </r>
  <r>
    <s v="0700"/>
    <x v="212"/>
    <n v="20"/>
    <x v="8"/>
    <x v="4"/>
    <x v="3"/>
    <x v="1"/>
    <n v="289"/>
    <n v="0"/>
    <x v="9"/>
  </r>
  <r>
    <s v="0701"/>
    <x v="213"/>
    <n v="15"/>
    <x v="19"/>
    <x v="0"/>
    <x v="0"/>
    <x v="1"/>
    <n v="289"/>
    <n v="2"/>
    <x v="40"/>
  </r>
  <r>
    <s v="0702"/>
    <x v="214"/>
    <n v="6"/>
    <x v="11"/>
    <x v="5"/>
    <x v="2"/>
    <x v="0"/>
    <n v="199"/>
    <n v="3"/>
    <x v="0"/>
  </r>
  <r>
    <s v="0703"/>
    <x v="214"/>
    <n v="19"/>
    <x v="13"/>
    <x v="4"/>
    <x v="3"/>
    <x v="1"/>
    <n v="289"/>
    <n v="9"/>
    <x v="6"/>
  </r>
  <r>
    <s v="0704"/>
    <x v="214"/>
    <n v="15"/>
    <x v="19"/>
    <x v="0"/>
    <x v="0"/>
    <x v="1"/>
    <n v="289"/>
    <n v="6"/>
    <x v="16"/>
  </r>
  <r>
    <s v="0705"/>
    <x v="214"/>
    <n v="14"/>
    <x v="7"/>
    <x v="0"/>
    <x v="0"/>
    <x v="1"/>
    <n v="289"/>
    <n v="0"/>
    <x v="9"/>
  </r>
  <r>
    <s v="0706"/>
    <x v="214"/>
    <n v="7"/>
    <x v="17"/>
    <x v="5"/>
    <x v="2"/>
    <x v="2"/>
    <n v="159"/>
    <n v="2"/>
    <x v="21"/>
  </r>
  <r>
    <s v="0707"/>
    <x v="214"/>
    <n v="10"/>
    <x v="14"/>
    <x v="5"/>
    <x v="2"/>
    <x v="0"/>
    <n v="199"/>
    <n v="1"/>
    <x v="19"/>
  </r>
  <r>
    <s v="0708"/>
    <x v="214"/>
    <n v="1"/>
    <x v="1"/>
    <x v="1"/>
    <x v="1"/>
    <x v="1"/>
    <n v="289"/>
    <n v="4"/>
    <x v="27"/>
  </r>
  <r>
    <s v="0709"/>
    <x v="214"/>
    <n v="1"/>
    <x v="1"/>
    <x v="1"/>
    <x v="1"/>
    <x v="2"/>
    <n v="159"/>
    <n v="9"/>
    <x v="32"/>
  </r>
  <r>
    <s v="0710"/>
    <x v="214"/>
    <n v="13"/>
    <x v="5"/>
    <x v="0"/>
    <x v="0"/>
    <x v="1"/>
    <n v="289"/>
    <n v="8"/>
    <x v="36"/>
  </r>
  <r>
    <s v="0711"/>
    <x v="214"/>
    <n v="19"/>
    <x v="13"/>
    <x v="3"/>
    <x v="3"/>
    <x v="0"/>
    <n v="199"/>
    <n v="1"/>
    <x v="19"/>
  </r>
  <r>
    <s v="0712"/>
    <x v="215"/>
    <n v="12"/>
    <x v="16"/>
    <x v="0"/>
    <x v="0"/>
    <x v="2"/>
    <n v="159"/>
    <n v="0"/>
    <x v="9"/>
  </r>
  <r>
    <s v="0713"/>
    <x v="215"/>
    <n v="19"/>
    <x v="13"/>
    <x v="3"/>
    <x v="3"/>
    <x v="2"/>
    <n v="159"/>
    <n v="8"/>
    <x v="26"/>
  </r>
  <r>
    <s v="0714"/>
    <x v="216"/>
    <n v="4"/>
    <x v="12"/>
    <x v="1"/>
    <x v="1"/>
    <x v="1"/>
    <n v="289"/>
    <n v="6"/>
    <x v="16"/>
  </r>
  <r>
    <s v="0715"/>
    <x v="216"/>
    <n v="13"/>
    <x v="5"/>
    <x v="6"/>
    <x v="0"/>
    <x v="2"/>
    <n v="159"/>
    <n v="5"/>
    <x v="13"/>
  </r>
  <r>
    <s v="0716"/>
    <x v="216"/>
    <n v="4"/>
    <x v="12"/>
    <x v="1"/>
    <x v="1"/>
    <x v="3"/>
    <n v="69"/>
    <n v="8"/>
    <x v="24"/>
  </r>
  <r>
    <s v="0717"/>
    <x v="216"/>
    <n v="12"/>
    <x v="16"/>
    <x v="0"/>
    <x v="0"/>
    <x v="0"/>
    <n v="199"/>
    <n v="2"/>
    <x v="5"/>
  </r>
  <r>
    <s v="0718"/>
    <x v="217"/>
    <n v="13"/>
    <x v="5"/>
    <x v="6"/>
    <x v="0"/>
    <x v="2"/>
    <n v="159"/>
    <n v="3"/>
    <x v="2"/>
  </r>
  <r>
    <s v="0719"/>
    <x v="217"/>
    <n v="2"/>
    <x v="18"/>
    <x v="7"/>
    <x v="1"/>
    <x v="2"/>
    <n v="159"/>
    <n v="4"/>
    <x v="17"/>
  </r>
  <r>
    <s v="0720"/>
    <x v="218"/>
    <n v="9"/>
    <x v="2"/>
    <x v="5"/>
    <x v="2"/>
    <x v="1"/>
    <n v="289"/>
    <n v="9"/>
    <x v="6"/>
  </r>
  <r>
    <s v="0721"/>
    <x v="218"/>
    <n v="7"/>
    <x v="17"/>
    <x v="5"/>
    <x v="2"/>
    <x v="2"/>
    <n v="159"/>
    <n v="5"/>
    <x v="13"/>
  </r>
  <r>
    <s v="0722"/>
    <x v="218"/>
    <n v="11"/>
    <x v="0"/>
    <x v="6"/>
    <x v="0"/>
    <x v="2"/>
    <n v="159"/>
    <n v="4"/>
    <x v="17"/>
  </r>
  <r>
    <s v="0723"/>
    <x v="219"/>
    <n v="8"/>
    <x v="10"/>
    <x v="5"/>
    <x v="2"/>
    <x v="4"/>
    <n v="399"/>
    <n v="2"/>
    <x v="18"/>
  </r>
  <r>
    <s v="0724"/>
    <x v="219"/>
    <n v="7"/>
    <x v="17"/>
    <x v="5"/>
    <x v="2"/>
    <x v="1"/>
    <n v="289"/>
    <n v="5"/>
    <x v="35"/>
  </r>
  <r>
    <s v="0725"/>
    <x v="219"/>
    <n v="8"/>
    <x v="10"/>
    <x v="2"/>
    <x v="2"/>
    <x v="1"/>
    <n v="289"/>
    <n v="2"/>
    <x v="40"/>
  </r>
  <r>
    <s v="0726"/>
    <x v="219"/>
    <n v="8"/>
    <x v="10"/>
    <x v="5"/>
    <x v="2"/>
    <x v="1"/>
    <n v="289"/>
    <n v="1"/>
    <x v="23"/>
  </r>
  <r>
    <s v="0727"/>
    <x v="219"/>
    <n v="17"/>
    <x v="6"/>
    <x v="4"/>
    <x v="3"/>
    <x v="3"/>
    <n v="69"/>
    <n v="3"/>
    <x v="44"/>
  </r>
  <r>
    <s v="0728"/>
    <x v="220"/>
    <n v="10"/>
    <x v="14"/>
    <x v="2"/>
    <x v="2"/>
    <x v="1"/>
    <n v="289"/>
    <n v="7"/>
    <x v="1"/>
  </r>
  <r>
    <s v="0729"/>
    <x v="220"/>
    <n v="6"/>
    <x v="11"/>
    <x v="5"/>
    <x v="2"/>
    <x v="0"/>
    <n v="199"/>
    <n v="7"/>
    <x v="45"/>
  </r>
  <r>
    <s v="0730"/>
    <x v="221"/>
    <n v="18"/>
    <x v="3"/>
    <x v="4"/>
    <x v="3"/>
    <x v="4"/>
    <n v="399"/>
    <n v="4"/>
    <x v="12"/>
  </r>
  <r>
    <s v="0731"/>
    <x v="221"/>
    <n v="13"/>
    <x v="5"/>
    <x v="0"/>
    <x v="0"/>
    <x v="4"/>
    <n v="399"/>
    <n v="4"/>
    <x v="12"/>
  </r>
  <r>
    <s v="0732"/>
    <x v="221"/>
    <n v="1"/>
    <x v="1"/>
    <x v="7"/>
    <x v="1"/>
    <x v="1"/>
    <n v="289"/>
    <n v="6"/>
    <x v="16"/>
  </r>
  <r>
    <s v="0733"/>
    <x v="221"/>
    <n v="17"/>
    <x v="6"/>
    <x v="4"/>
    <x v="3"/>
    <x v="2"/>
    <n v="159"/>
    <n v="4"/>
    <x v="17"/>
  </r>
  <r>
    <s v="0734"/>
    <x v="221"/>
    <n v="3"/>
    <x v="9"/>
    <x v="1"/>
    <x v="1"/>
    <x v="1"/>
    <n v="289"/>
    <n v="2"/>
    <x v="40"/>
  </r>
  <r>
    <s v="0735"/>
    <x v="222"/>
    <n v="3"/>
    <x v="9"/>
    <x v="7"/>
    <x v="1"/>
    <x v="4"/>
    <n v="399"/>
    <n v="0"/>
    <x v="9"/>
  </r>
  <r>
    <s v="0736"/>
    <x v="222"/>
    <n v="14"/>
    <x v="7"/>
    <x v="0"/>
    <x v="0"/>
    <x v="2"/>
    <n v="159"/>
    <n v="6"/>
    <x v="42"/>
  </r>
  <r>
    <s v="0737"/>
    <x v="222"/>
    <n v="12"/>
    <x v="16"/>
    <x v="6"/>
    <x v="0"/>
    <x v="2"/>
    <n v="159"/>
    <n v="5"/>
    <x v="13"/>
  </r>
  <r>
    <s v="0738"/>
    <x v="223"/>
    <n v="8"/>
    <x v="10"/>
    <x v="2"/>
    <x v="2"/>
    <x v="4"/>
    <n v="399"/>
    <n v="7"/>
    <x v="20"/>
  </r>
  <r>
    <s v="0739"/>
    <x v="224"/>
    <n v="1"/>
    <x v="1"/>
    <x v="7"/>
    <x v="1"/>
    <x v="3"/>
    <n v="69"/>
    <n v="6"/>
    <x v="39"/>
  </r>
  <r>
    <s v="0740"/>
    <x v="224"/>
    <n v="19"/>
    <x v="13"/>
    <x v="4"/>
    <x v="3"/>
    <x v="0"/>
    <n v="199"/>
    <n v="4"/>
    <x v="43"/>
  </r>
  <r>
    <s v="0741"/>
    <x v="225"/>
    <n v="1"/>
    <x v="1"/>
    <x v="7"/>
    <x v="1"/>
    <x v="1"/>
    <n v="289"/>
    <n v="7"/>
    <x v="1"/>
  </r>
  <r>
    <s v="0742"/>
    <x v="225"/>
    <n v="18"/>
    <x v="3"/>
    <x v="4"/>
    <x v="3"/>
    <x v="1"/>
    <n v="289"/>
    <n v="0"/>
    <x v="9"/>
  </r>
  <r>
    <s v="0743"/>
    <x v="226"/>
    <n v="19"/>
    <x v="13"/>
    <x v="3"/>
    <x v="3"/>
    <x v="3"/>
    <n v="69"/>
    <n v="9"/>
    <x v="31"/>
  </r>
  <r>
    <s v="0744"/>
    <x v="227"/>
    <n v="12"/>
    <x v="16"/>
    <x v="6"/>
    <x v="0"/>
    <x v="3"/>
    <n v="69"/>
    <n v="5"/>
    <x v="25"/>
  </r>
  <r>
    <s v="0745"/>
    <x v="227"/>
    <n v="8"/>
    <x v="10"/>
    <x v="2"/>
    <x v="2"/>
    <x v="4"/>
    <n v="399"/>
    <n v="0"/>
    <x v="9"/>
  </r>
  <r>
    <s v="0746"/>
    <x v="228"/>
    <n v="2"/>
    <x v="18"/>
    <x v="7"/>
    <x v="1"/>
    <x v="2"/>
    <n v="159"/>
    <n v="8"/>
    <x v="26"/>
  </r>
  <r>
    <s v="0747"/>
    <x v="228"/>
    <n v="6"/>
    <x v="11"/>
    <x v="2"/>
    <x v="2"/>
    <x v="0"/>
    <n v="199"/>
    <n v="3"/>
    <x v="0"/>
  </r>
  <r>
    <s v="0748"/>
    <x v="229"/>
    <n v="8"/>
    <x v="10"/>
    <x v="2"/>
    <x v="2"/>
    <x v="0"/>
    <n v="199"/>
    <n v="7"/>
    <x v="45"/>
  </r>
  <r>
    <s v="0749"/>
    <x v="229"/>
    <n v="11"/>
    <x v="0"/>
    <x v="6"/>
    <x v="0"/>
    <x v="1"/>
    <n v="289"/>
    <n v="3"/>
    <x v="3"/>
  </r>
  <r>
    <s v="0750"/>
    <x v="229"/>
    <n v="20"/>
    <x v="8"/>
    <x v="4"/>
    <x v="3"/>
    <x v="2"/>
    <n v="159"/>
    <n v="9"/>
    <x v="32"/>
  </r>
  <r>
    <s v="0751"/>
    <x v="229"/>
    <n v="10"/>
    <x v="14"/>
    <x v="2"/>
    <x v="2"/>
    <x v="1"/>
    <n v="289"/>
    <n v="5"/>
    <x v="35"/>
  </r>
  <r>
    <s v="0752"/>
    <x v="230"/>
    <n v="8"/>
    <x v="10"/>
    <x v="5"/>
    <x v="2"/>
    <x v="4"/>
    <n v="399"/>
    <n v="1"/>
    <x v="33"/>
  </r>
  <r>
    <s v="0753"/>
    <x v="230"/>
    <n v="5"/>
    <x v="15"/>
    <x v="1"/>
    <x v="1"/>
    <x v="4"/>
    <n v="399"/>
    <n v="6"/>
    <x v="10"/>
  </r>
  <r>
    <s v="0754"/>
    <x v="231"/>
    <n v="14"/>
    <x v="7"/>
    <x v="6"/>
    <x v="0"/>
    <x v="0"/>
    <n v="199"/>
    <n v="2"/>
    <x v="5"/>
  </r>
  <r>
    <s v="0755"/>
    <x v="231"/>
    <n v="20"/>
    <x v="8"/>
    <x v="3"/>
    <x v="3"/>
    <x v="0"/>
    <n v="199"/>
    <n v="6"/>
    <x v="11"/>
  </r>
  <r>
    <s v="0756"/>
    <x v="231"/>
    <n v="17"/>
    <x v="6"/>
    <x v="3"/>
    <x v="3"/>
    <x v="4"/>
    <n v="399"/>
    <n v="6"/>
    <x v="10"/>
  </r>
  <r>
    <s v="0757"/>
    <x v="231"/>
    <n v="13"/>
    <x v="5"/>
    <x v="6"/>
    <x v="0"/>
    <x v="1"/>
    <n v="289"/>
    <n v="0"/>
    <x v="9"/>
  </r>
  <r>
    <s v="0758"/>
    <x v="231"/>
    <n v="10"/>
    <x v="14"/>
    <x v="5"/>
    <x v="2"/>
    <x v="4"/>
    <n v="399"/>
    <n v="4"/>
    <x v="12"/>
  </r>
  <r>
    <s v="0759"/>
    <x v="231"/>
    <n v="3"/>
    <x v="9"/>
    <x v="7"/>
    <x v="1"/>
    <x v="1"/>
    <n v="289"/>
    <n v="1"/>
    <x v="23"/>
  </r>
  <r>
    <s v="0760"/>
    <x v="232"/>
    <n v="19"/>
    <x v="13"/>
    <x v="4"/>
    <x v="3"/>
    <x v="4"/>
    <n v="399"/>
    <n v="6"/>
    <x v="10"/>
  </r>
  <r>
    <s v="0761"/>
    <x v="232"/>
    <n v="16"/>
    <x v="4"/>
    <x v="4"/>
    <x v="3"/>
    <x v="2"/>
    <n v="159"/>
    <n v="6"/>
    <x v="42"/>
  </r>
  <r>
    <s v="0762"/>
    <x v="232"/>
    <n v="16"/>
    <x v="4"/>
    <x v="4"/>
    <x v="3"/>
    <x v="1"/>
    <n v="289"/>
    <n v="2"/>
    <x v="40"/>
  </r>
  <r>
    <s v="0763"/>
    <x v="232"/>
    <n v="17"/>
    <x v="6"/>
    <x v="3"/>
    <x v="3"/>
    <x v="3"/>
    <n v="69"/>
    <n v="8"/>
    <x v="24"/>
  </r>
  <r>
    <s v="0764"/>
    <x v="233"/>
    <n v="8"/>
    <x v="10"/>
    <x v="5"/>
    <x v="2"/>
    <x v="4"/>
    <n v="399"/>
    <n v="2"/>
    <x v="18"/>
  </r>
  <r>
    <s v="0765"/>
    <x v="233"/>
    <n v="19"/>
    <x v="13"/>
    <x v="4"/>
    <x v="3"/>
    <x v="2"/>
    <n v="159"/>
    <n v="8"/>
    <x v="26"/>
  </r>
  <r>
    <s v="0766"/>
    <x v="233"/>
    <n v="14"/>
    <x v="7"/>
    <x v="6"/>
    <x v="0"/>
    <x v="4"/>
    <n v="399"/>
    <n v="9"/>
    <x v="37"/>
  </r>
  <r>
    <s v="0767"/>
    <x v="234"/>
    <n v="13"/>
    <x v="5"/>
    <x v="0"/>
    <x v="0"/>
    <x v="0"/>
    <n v="199"/>
    <n v="1"/>
    <x v="19"/>
  </r>
  <r>
    <s v="0768"/>
    <x v="235"/>
    <n v="15"/>
    <x v="19"/>
    <x v="6"/>
    <x v="0"/>
    <x v="2"/>
    <n v="159"/>
    <n v="1"/>
    <x v="34"/>
  </r>
  <r>
    <s v="0769"/>
    <x v="236"/>
    <n v="7"/>
    <x v="17"/>
    <x v="2"/>
    <x v="2"/>
    <x v="4"/>
    <n v="399"/>
    <n v="6"/>
    <x v="10"/>
  </r>
  <r>
    <s v="0770"/>
    <x v="236"/>
    <n v="11"/>
    <x v="0"/>
    <x v="0"/>
    <x v="0"/>
    <x v="4"/>
    <n v="399"/>
    <n v="0"/>
    <x v="9"/>
  </r>
  <r>
    <s v="0771"/>
    <x v="237"/>
    <n v="4"/>
    <x v="12"/>
    <x v="1"/>
    <x v="1"/>
    <x v="1"/>
    <n v="289"/>
    <n v="2"/>
    <x v="40"/>
  </r>
  <r>
    <s v="0772"/>
    <x v="237"/>
    <n v="6"/>
    <x v="11"/>
    <x v="5"/>
    <x v="2"/>
    <x v="1"/>
    <n v="289"/>
    <n v="3"/>
    <x v="3"/>
  </r>
  <r>
    <s v="0773"/>
    <x v="237"/>
    <n v="20"/>
    <x v="8"/>
    <x v="4"/>
    <x v="3"/>
    <x v="3"/>
    <n v="69"/>
    <n v="0"/>
    <x v="9"/>
  </r>
  <r>
    <s v="0774"/>
    <x v="237"/>
    <n v="15"/>
    <x v="19"/>
    <x v="0"/>
    <x v="0"/>
    <x v="3"/>
    <n v="69"/>
    <n v="2"/>
    <x v="14"/>
  </r>
  <r>
    <s v="0775"/>
    <x v="237"/>
    <n v="13"/>
    <x v="5"/>
    <x v="6"/>
    <x v="0"/>
    <x v="4"/>
    <n v="399"/>
    <n v="1"/>
    <x v="33"/>
  </r>
  <r>
    <s v="0776"/>
    <x v="238"/>
    <n v="17"/>
    <x v="6"/>
    <x v="4"/>
    <x v="3"/>
    <x v="4"/>
    <n v="399"/>
    <n v="2"/>
    <x v="18"/>
  </r>
  <r>
    <s v="0777"/>
    <x v="238"/>
    <n v="4"/>
    <x v="12"/>
    <x v="7"/>
    <x v="1"/>
    <x v="4"/>
    <n v="399"/>
    <n v="3"/>
    <x v="15"/>
  </r>
  <r>
    <s v="0778"/>
    <x v="238"/>
    <n v="2"/>
    <x v="18"/>
    <x v="1"/>
    <x v="1"/>
    <x v="1"/>
    <n v="289"/>
    <n v="5"/>
    <x v="35"/>
  </r>
  <r>
    <s v="0779"/>
    <x v="238"/>
    <n v="14"/>
    <x v="7"/>
    <x v="6"/>
    <x v="0"/>
    <x v="1"/>
    <n v="289"/>
    <n v="6"/>
    <x v="16"/>
  </r>
  <r>
    <s v="0780"/>
    <x v="238"/>
    <n v="7"/>
    <x v="17"/>
    <x v="2"/>
    <x v="2"/>
    <x v="4"/>
    <n v="399"/>
    <n v="8"/>
    <x v="41"/>
  </r>
  <r>
    <s v="0781"/>
    <x v="239"/>
    <n v="11"/>
    <x v="0"/>
    <x v="6"/>
    <x v="0"/>
    <x v="3"/>
    <n v="69"/>
    <n v="6"/>
    <x v="39"/>
  </r>
  <r>
    <s v="0782"/>
    <x v="240"/>
    <n v="1"/>
    <x v="1"/>
    <x v="1"/>
    <x v="1"/>
    <x v="2"/>
    <n v="159"/>
    <n v="9"/>
    <x v="32"/>
  </r>
  <r>
    <s v="0783"/>
    <x v="240"/>
    <n v="8"/>
    <x v="10"/>
    <x v="2"/>
    <x v="2"/>
    <x v="4"/>
    <n v="399"/>
    <n v="3"/>
    <x v="15"/>
  </r>
  <r>
    <s v="0784"/>
    <x v="240"/>
    <n v="2"/>
    <x v="18"/>
    <x v="1"/>
    <x v="1"/>
    <x v="0"/>
    <n v="199"/>
    <n v="5"/>
    <x v="7"/>
  </r>
  <r>
    <s v="0785"/>
    <x v="240"/>
    <n v="5"/>
    <x v="15"/>
    <x v="7"/>
    <x v="1"/>
    <x v="4"/>
    <n v="399"/>
    <n v="6"/>
    <x v="10"/>
  </r>
  <r>
    <s v="0786"/>
    <x v="240"/>
    <n v="4"/>
    <x v="12"/>
    <x v="7"/>
    <x v="1"/>
    <x v="1"/>
    <n v="289"/>
    <n v="6"/>
    <x v="16"/>
  </r>
  <r>
    <s v="0787"/>
    <x v="241"/>
    <n v="14"/>
    <x v="7"/>
    <x v="0"/>
    <x v="0"/>
    <x v="3"/>
    <n v="69"/>
    <n v="1"/>
    <x v="29"/>
  </r>
  <r>
    <s v="0788"/>
    <x v="241"/>
    <n v="14"/>
    <x v="7"/>
    <x v="6"/>
    <x v="0"/>
    <x v="0"/>
    <n v="199"/>
    <n v="6"/>
    <x v="11"/>
  </r>
  <r>
    <s v="0789"/>
    <x v="241"/>
    <n v="6"/>
    <x v="11"/>
    <x v="5"/>
    <x v="2"/>
    <x v="2"/>
    <n v="159"/>
    <n v="8"/>
    <x v="26"/>
  </r>
  <r>
    <s v="0790"/>
    <x v="241"/>
    <n v="13"/>
    <x v="5"/>
    <x v="6"/>
    <x v="0"/>
    <x v="2"/>
    <n v="159"/>
    <n v="8"/>
    <x v="26"/>
  </r>
  <r>
    <s v="0791"/>
    <x v="242"/>
    <n v="18"/>
    <x v="3"/>
    <x v="3"/>
    <x v="3"/>
    <x v="4"/>
    <n v="399"/>
    <n v="3"/>
    <x v="15"/>
  </r>
  <r>
    <s v="0792"/>
    <x v="242"/>
    <n v="16"/>
    <x v="4"/>
    <x v="3"/>
    <x v="3"/>
    <x v="2"/>
    <n v="159"/>
    <n v="9"/>
    <x v="32"/>
  </r>
  <r>
    <s v="0793"/>
    <x v="243"/>
    <n v="10"/>
    <x v="14"/>
    <x v="5"/>
    <x v="2"/>
    <x v="4"/>
    <n v="399"/>
    <n v="3"/>
    <x v="15"/>
  </r>
  <r>
    <s v="0794"/>
    <x v="243"/>
    <n v="11"/>
    <x v="0"/>
    <x v="0"/>
    <x v="0"/>
    <x v="0"/>
    <n v="199"/>
    <n v="8"/>
    <x v="22"/>
  </r>
  <r>
    <s v="0795"/>
    <x v="243"/>
    <n v="13"/>
    <x v="5"/>
    <x v="6"/>
    <x v="0"/>
    <x v="0"/>
    <n v="199"/>
    <n v="9"/>
    <x v="38"/>
  </r>
  <r>
    <s v="0796"/>
    <x v="243"/>
    <n v="18"/>
    <x v="3"/>
    <x v="4"/>
    <x v="3"/>
    <x v="1"/>
    <n v="289"/>
    <n v="4"/>
    <x v="27"/>
  </r>
  <r>
    <s v="0797"/>
    <x v="244"/>
    <n v="4"/>
    <x v="12"/>
    <x v="7"/>
    <x v="1"/>
    <x v="3"/>
    <n v="69"/>
    <n v="2"/>
    <x v="14"/>
  </r>
  <r>
    <s v="0798"/>
    <x v="244"/>
    <n v="20"/>
    <x v="8"/>
    <x v="4"/>
    <x v="3"/>
    <x v="3"/>
    <n v="69"/>
    <n v="6"/>
    <x v="39"/>
  </r>
  <r>
    <s v="0799"/>
    <x v="245"/>
    <n v="16"/>
    <x v="4"/>
    <x v="4"/>
    <x v="3"/>
    <x v="4"/>
    <n v="399"/>
    <n v="5"/>
    <x v="8"/>
  </r>
  <r>
    <s v="0800"/>
    <x v="245"/>
    <n v="3"/>
    <x v="9"/>
    <x v="7"/>
    <x v="1"/>
    <x v="2"/>
    <n v="159"/>
    <n v="4"/>
    <x v="17"/>
  </r>
  <r>
    <s v="0801"/>
    <x v="245"/>
    <n v="10"/>
    <x v="14"/>
    <x v="5"/>
    <x v="2"/>
    <x v="1"/>
    <n v="289"/>
    <n v="7"/>
    <x v="1"/>
  </r>
  <r>
    <s v="0802"/>
    <x v="245"/>
    <n v="6"/>
    <x v="11"/>
    <x v="5"/>
    <x v="2"/>
    <x v="4"/>
    <n v="399"/>
    <n v="8"/>
    <x v="41"/>
  </r>
  <r>
    <s v="0803"/>
    <x v="245"/>
    <n v="17"/>
    <x v="6"/>
    <x v="4"/>
    <x v="3"/>
    <x v="0"/>
    <n v="199"/>
    <n v="5"/>
    <x v="7"/>
  </r>
  <r>
    <s v="0804"/>
    <x v="246"/>
    <n v="16"/>
    <x v="4"/>
    <x v="3"/>
    <x v="3"/>
    <x v="3"/>
    <n v="69"/>
    <n v="1"/>
    <x v="29"/>
  </r>
  <r>
    <s v="0805"/>
    <x v="247"/>
    <n v="19"/>
    <x v="13"/>
    <x v="4"/>
    <x v="3"/>
    <x v="4"/>
    <n v="399"/>
    <n v="7"/>
    <x v="20"/>
  </r>
  <r>
    <s v="0806"/>
    <x v="247"/>
    <n v="5"/>
    <x v="15"/>
    <x v="1"/>
    <x v="1"/>
    <x v="4"/>
    <n v="399"/>
    <n v="6"/>
    <x v="10"/>
  </r>
  <r>
    <s v="0807"/>
    <x v="247"/>
    <n v="11"/>
    <x v="0"/>
    <x v="0"/>
    <x v="0"/>
    <x v="2"/>
    <n v="159"/>
    <n v="5"/>
    <x v="13"/>
  </r>
  <r>
    <s v="0808"/>
    <x v="248"/>
    <n v="13"/>
    <x v="5"/>
    <x v="6"/>
    <x v="0"/>
    <x v="3"/>
    <n v="69"/>
    <n v="5"/>
    <x v="25"/>
  </r>
  <r>
    <s v="0809"/>
    <x v="248"/>
    <n v="19"/>
    <x v="13"/>
    <x v="3"/>
    <x v="3"/>
    <x v="0"/>
    <n v="199"/>
    <n v="9"/>
    <x v="38"/>
  </r>
  <r>
    <s v="0810"/>
    <x v="248"/>
    <n v="15"/>
    <x v="19"/>
    <x v="0"/>
    <x v="0"/>
    <x v="3"/>
    <n v="69"/>
    <n v="5"/>
    <x v="25"/>
  </r>
  <r>
    <s v="0811"/>
    <x v="248"/>
    <n v="14"/>
    <x v="7"/>
    <x v="0"/>
    <x v="0"/>
    <x v="3"/>
    <n v="69"/>
    <n v="9"/>
    <x v="31"/>
  </r>
  <r>
    <s v="0812"/>
    <x v="249"/>
    <n v="16"/>
    <x v="4"/>
    <x v="4"/>
    <x v="3"/>
    <x v="4"/>
    <n v="399"/>
    <n v="1"/>
    <x v="33"/>
  </r>
  <r>
    <s v="0813"/>
    <x v="250"/>
    <n v="16"/>
    <x v="4"/>
    <x v="4"/>
    <x v="3"/>
    <x v="2"/>
    <n v="159"/>
    <n v="8"/>
    <x v="26"/>
  </r>
  <r>
    <s v="0814"/>
    <x v="250"/>
    <n v="16"/>
    <x v="4"/>
    <x v="3"/>
    <x v="3"/>
    <x v="2"/>
    <n v="159"/>
    <n v="4"/>
    <x v="17"/>
  </r>
  <r>
    <s v="0815"/>
    <x v="250"/>
    <n v="3"/>
    <x v="9"/>
    <x v="1"/>
    <x v="1"/>
    <x v="2"/>
    <n v="159"/>
    <n v="8"/>
    <x v="26"/>
  </r>
  <r>
    <s v="0816"/>
    <x v="250"/>
    <n v="15"/>
    <x v="19"/>
    <x v="6"/>
    <x v="0"/>
    <x v="4"/>
    <n v="399"/>
    <n v="4"/>
    <x v="12"/>
  </r>
  <r>
    <s v="0817"/>
    <x v="250"/>
    <n v="20"/>
    <x v="8"/>
    <x v="3"/>
    <x v="3"/>
    <x v="3"/>
    <n v="69"/>
    <n v="5"/>
    <x v="25"/>
  </r>
  <r>
    <s v="0818"/>
    <x v="251"/>
    <n v="13"/>
    <x v="5"/>
    <x v="0"/>
    <x v="0"/>
    <x v="4"/>
    <n v="399"/>
    <n v="3"/>
    <x v="15"/>
  </r>
  <r>
    <s v="0819"/>
    <x v="251"/>
    <n v="6"/>
    <x v="11"/>
    <x v="2"/>
    <x v="2"/>
    <x v="1"/>
    <n v="289"/>
    <n v="0"/>
    <x v="9"/>
  </r>
  <r>
    <s v="0820"/>
    <x v="252"/>
    <n v="11"/>
    <x v="0"/>
    <x v="6"/>
    <x v="0"/>
    <x v="2"/>
    <n v="159"/>
    <n v="4"/>
    <x v="17"/>
  </r>
  <r>
    <s v="0821"/>
    <x v="252"/>
    <n v="12"/>
    <x v="16"/>
    <x v="0"/>
    <x v="0"/>
    <x v="2"/>
    <n v="159"/>
    <n v="4"/>
    <x v="17"/>
  </r>
  <r>
    <s v="0822"/>
    <x v="252"/>
    <n v="19"/>
    <x v="13"/>
    <x v="3"/>
    <x v="3"/>
    <x v="4"/>
    <n v="399"/>
    <n v="4"/>
    <x v="12"/>
  </r>
  <r>
    <s v="0823"/>
    <x v="252"/>
    <n v="11"/>
    <x v="0"/>
    <x v="6"/>
    <x v="0"/>
    <x v="3"/>
    <n v="69"/>
    <n v="8"/>
    <x v="24"/>
  </r>
  <r>
    <s v="0824"/>
    <x v="252"/>
    <n v="8"/>
    <x v="10"/>
    <x v="2"/>
    <x v="2"/>
    <x v="1"/>
    <n v="289"/>
    <n v="0"/>
    <x v="9"/>
  </r>
  <r>
    <s v="0825"/>
    <x v="253"/>
    <n v="20"/>
    <x v="8"/>
    <x v="4"/>
    <x v="3"/>
    <x v="4"/>
    <n v="399"/>
    <n v="9"/>
    <x v="37"/>
  </r>
  <r>
    <s v="0826"/>
    <x v="253"/>
    <n v="15"/>
    <x v="19"/>
    <x v="6"/>
    <x v="0"/>
    <x v="1"/>
    <n v="289"/>
    <n v="1"/>
    <x v="23"/>
  </r>
  <r>
    <s v="0827"/>
    <x v="253"/>
    <n v="1"/>
    <x v="1"/>
    <x v="1"/>
    <x v="1"/>
    <x v="2"/>
    <n v="159"/>
    <n v="3"/>
    <x v="2"/>
  </r>
  <r>
    <s v="0828"/>
    <x v="254"/>
    <n v="5"/>
    <x v="15"/>
    <x v="1"/>
    <x v="1"/>
    <x v="0"/>
    <n v="199"/>
    <n v="3"/>
    <x v="0"/>
  </r>
  <r>
    <s v="0829"/>
    <x v="254"/>
    <n v="14"/>
    <x v="7"/>
    <x v="0"/>
    <x v="0"/>
    <x v="3"/>
    <n v="69"/>
    <n v="4"/>
    <x v="4"/>
  </r>
  <r>
    <s v="0830"/>
    <x v="255"/>
    <n v="1"/>
    <x v="1"/>
    <x v="1"/>
    <x v="1"/>
    <x v="4"/>
    <n v="399"/>
    <n v="6"/>
    <x v="10"/>
  </r>
  <r>
    <s v="0831"/>
    <x v="256"/>
    <n v="1"/>
    <x v="1"/>
    <x v="1"/>
    <x v="1"/>
    <x v="0"/>
    <n v="199"/>
    <n v="1"/>
    <x v="19"/>
  </r>
  <r>
    <s v="0832"/>
    <x v="256"/>
    <n v="3"/>
    <x v="9"/>
    <x v="7"/>
    <x v="1"/>
    <x v="1"/>
    <n v="289"/>
    <n v="1"/>
    <x v="23"/>
  </r>
  <r>
    <s v="0833"/>
    <x v="257"/>
    <n v="16"/>
    <x v="4"/>
    <x v="4"/>
    <x v="3"/>
    <x v="4"/>
    <n v="399"/>
    <n v="9"/>
    <x v="37"/>
  </r>
  <r>
    <s v="0834"/>
    <x v="257"/>
    <n v="6"/>
    <x v="11"/>
    <x v="5"/>
    <x v="2"/>
    <x v="3"/>
    <n v="69"/>
    <n v="6"/>
    <x v="39"/>
  </r>
  <r>
    <s v="0835"/>
    <x v="257"/>
    <n v="19"/>
    <x v="13"/>
    <x v="4"/>
    <x v="3"/>
    <x v="4"/>
    <n v="399"/>
    <n v="2"/>
    <x v="18"/>
  </r>
  <r>
    <s v="0836"/>
    <x v="258"/>
    <n v="5"/>
    <x v="15"/>
    <x v="1"/>
    <x v="1"/>
    <x v="3"/>
    <n v="69"/>
    <n v="6"/>
    <x v="39"/>
  </r>
  <r>
    <s v="0837"/>
    <x v="259"/>
    <n v="3"/>
    <x v="9"/>
    <x v="7"/>
    <x v="1"/>
    <x v="0"/>
    <n v="199"/>
    <n v="6"/>
    <x v="11"/>
  </r>
  <r>
    <s v="0838"/>
    <x v="260"/>
    <n v="7"/>
    <x v="17"/>
    <x v="5"/>
    <x v="2"/>
    <x v="4"/>
    <n v="399"/>
    <n v="3"/>
    <x v="15"/>
  </r>
  <r>
    <s v="0839"/>
    <x v="261"/>
    <n v="20"/>
    <x v="8"/>
    <x v="4"/>
    <x v="3"/>
    <x v="1"/>
    <n v="289"/>
    <n v="4"/>
    <x v="27"/>
  </r>
  <r>
    <s v="0840"/>
    <x v="262"/>
    <n v="6"/>
    <x v="11"/>
    <x v="5"/>
    <x v="2"/>
    <x v="2"/>
    <n v="159"/>
    <n v="8"/>
    <x v="26"/>
  </r>
  <r>
    <s v="0841"/>
    <x v="262"/>
    <n v="7"/>
    <x v="17"/>
    <x v="2"/>
    <x v="2"/>
    <x v="1"/>
    <n v="289"/>
    <n v="2"/>
    <x v="40"/>
  </r>
  <r>
    <s v="0842"/>
    <x v="262"/>
    <n v="12"/>
    <x v="16"/>
    <x v="6"/>
    <x v="0"/>
    <x v="0"/>
    <n v="199"/>
    <n v="4"/>
    <x v="43"/>
  </r>
  <r>
    <s v="0843"/>
    <x v="262"/>
    <n v="4"/>
    <x v="12"/>
    <x v="1"/>
    <x v="1"/>
    <x v="0"/>
    <n v="199"/>
    <n v="7"/>
    <x v="45"/>
  </r>
  <r>
    <s v="0844"/>
    <x v="263"/>
    <n v="11"/>
    <x v="0"/>
    <x v="0"/>
    <x v="0"/>
    <x v="1"/>
    <n v="289"/>
    <n v="6"/>
    <x v="16"/>
  </r>
  <r>
    <s v="0845"/>
    <x v="263"/>
    <n v="8"/>
    <x v="10"/>
    <x v="5"/>
    <x v="2"/>
    <x v="2"/>
    <n v="159"/>
    <n v="7"/>
    <x v="28"/>
  </r>
  <r>
    <s v="0846"/>
    <x v="264"/>
    <n v="8"/>
    <x v="10"/>
    <x v="5"/>
    <x v="2"/>
    <x v="0"/>
    <n v="199"/>
    <n v="8"/>
    <x v="22"/>
  </r>
  <r>
    <s v="0847"/>
    <x v="264"/>
    <n v="5"/>
    <x v="15"/>
    <x v="1"/>
    <x v="1"/>
    <x v="2"/>
    <n v="159"/>
    <n v="0"/>
    <x v="9"/>
  </r>
  <r>
    <s v="0848"/>
    <x v="264"/>
    <n v="15"/>
    <x v="19"/>
    <x v="0"/>
    <x v="0"/>
    <x v="1"/>
    <n v="289"/>
    <n v="3"/>
    <x v="3"/>
  </r>
  <r>
    <s v="0849"/>
    <x v="264"/>
    <n v="4"/>
    <x v="12"/>
    <x v="1"/>
    <x v="1"/>
    <x v="0"/>
    <n v="199"/>
    <n v="8"/>
    <x v="22"/>
  </r>
  <r>
    <s v="0850"/>
    <x v="264"/>
    <n v="10"/>
    <x v="14"/>
    <x v="5"/>
    <x v="2"/>
    <x v="1"/>
    <n v="289"/>
    <n v="0"/>
    <x v="9"/>
  </r>
  <r>
    <s v="0851"/>
    <x v="264"/>
    <n v="17"/>
    <x v="6"/>
    <x v="3"/>
    <x v="3"/>
    <x v="1"/>
    <n v="289"/>
    <n v="0"/>
    <x v="9"/>
  </r>
  <r>
    <s v="0852"/>
    <x v="264"/>
    <n v="6"/>
    <x v="11"/>
    <x v="5"/>
    <x v="2"/>
    <x v="4"/>
    <n v="399"/>
    <n v="9"/>
    <x v="37"/>
  </r>
  <r>
    <s v="0853"/>
    <x v="264"/>
    <n v="14"/>
    <x v="7"/>
    <x v="6"/>
    <x v="0"/>
    <x v="4"/>
    <n v="399"/>
    <n v="4"/>
    <x v="12"/>
  </r>
  <r>
    <s v="0854"/>
    <x v="264"/>
    <n v="7"/>
    <x v="17"/>
    <x v="2"/>
    <x v="2"/>
    <x v="0"/>
    <n v="199"/>
    <n v="5"/>
    <x v="7"/>
  </r>
  <r>
    <s v="0855"/>
    <x v="264"/>
    <n v="9"/>
    <x v="2"/>
    <x v="2"/>
    <x v="2"/>
    <x v="1"/>
    <n v="289"/>
    <n v="7"/>
    <x v="1"/>
  </r>
  <r>
    <s v="0856"/>
    <x v="264"/>
    <n v="19"/>
    <x v="13"/>
    <x v="4"/>
    <x v="3"/>
    <x v="2"/>
    <n v="159"/>
    <n v="3"/>
    <x v="2"/>
  </r>
  <r>
    <s v="0857"/>
    <x v="265"/>
    <n v="19"/>
    <x v="13"/>
    <x v="3"/>
    <x v="3"/>
    <x v="1"/>
    <n v="289"/>
    <n v="8"/>
    <x v="36"/>
  </r>
  <r>
    <s v="0858"/>
    <x v="266"/>
    <n v="17"/>
    <x v="6"/>
    <x v="3"/>
    <x v="3"/>
    <x v="3"/>
    <n v="69"/>
    <n v="5"/>
    <x v="25"/>
  </r>
  <r>
    <s v="0859"/>
    <x v="266"/>
    <n v="19"/>
    <x v="13"/>
    <x v="4"/>
    <x v="3"/>
    <x v="1"/>
    <n v="289"/>
    <n v="4"/>
    <x v="27"/>
  </r>
  <r>
    <s v="0860"/>
    <x v="266"/>
    <n v="6"/>
    <x v="11"/>
    <x v="5"/>
    <x v="2"/>
    <x v="0"/>
    <n v="199"/>
    <n v="8"/>
    <x v="22"/>
  </r>
  <r>
    <s v="0861"/>
    <x v="266"/>
    <n v="14"/>
    <x v="7"/>
    <x v="0"/>
    <x v="0"/>
    <x v="4"/>
    <n v="399"/>
    <n v="2"/>
    <x v="18"/>
  </r>
  <r>
    <s v="0862"/>
    <x v="267"/>
    <n v="17"/>
    <x v="6"/>
    <x v="3"/>
    <x v="3"/>
    <x v="3"/>
    <n v="69"/>
    <n v="8"/>
    <x v="24"/>
  </r>
  <r>
    <s v="0863"/>
    <x v="267"/>
    <n v="16"/>
    <x v="4"/>
    <x v="3"/>
    <x v="3"/>
    <x v="0"/>
    <n v="199"/>
    <n v="0"/>
    <x v="9"/>
  </r>
  <r>
    <s v="0864"/>
    <x v="267"/>
    <n v="3"/>
    <x v="9"/>
    <x v="7"/>
    <x v="1"/>
    <x v="1"/>
    <n v="289"/>
    <n v="4"/>
    <x v="27"/>
  </r>
  <r>
    <s v="0865"/>
    <x v="268"/>
    <n v="16"/>
    <x v="4"/>
    <x v="3"/>
    <x v="3"/>
    <x v="3"/>
    <n v="69"/>
    <n v="6"/>
    <x v="39"/>
  </r>
  <r>
    <s v="0866"/>
    <x v="268"/>
    <n v="19"/>
    <x v="13"/>
    <x v="4"/>
    <x v="3"/>
    <x v="3"/>
    <n v="69"/>
    <n v="2"/>
    <x v="14"/>
  </r>
  <r>
    <s v="0867"/>
    <x v="269"/>
    <n v="7"/>
    <x v="17"/>
    <x v="5"/>
    <x v="2"/>
    <x v="0"/>
    <n v="199"/>
    <n v="6"/>
    <x v="11"/>
  </r>
  <r>
    <s v="0868"/>
    <x v="269"/>
    <n v="9"/>
    <x v="2"/>
    <x v="5"/>
    <x v="2"/>
    <x v="3"/>
    <n v="69"/>
    <n v="7"/>
    <x v="30"/>
  </r>
  <r>
    <s v="0869"/>
    <x v="270"/>
    <n v="14"/>
    <x v="7"/>
    <x v="6"/>
    <x v="0"/>
    <x v="4"/>
    <n v="399"/>
    <n v="3"/>
    <x v="15"/>
  </r>
  <r>
    <s v="0870"/>
    <x v="270"/>
    <n v="3"/>
    <x v="9"/>
    <x v="7"/>
    <x v="1"/>
    <x v="2"/>
    <n v="159"/>
    <n v="5"/>
    <x v="13"/>
  </r>
  <r>
    <s v="0871"/>
    <x v="270"/>
    <n v="9"/>
    <x v="2"/>
    <x v="5"/>
    <x v="2"/>
    <x v="3"/>
    <n v="69"/>
    <n v="6"/>
    <x v="39"/>
  </r>
  <r>
    <s v="0872"/>
    <x v="270"/>
    <n v="1"/>
    <x v="1"/>
    <x v="1"/>
    <x v="1"/>
    <x v="2"/>
    <n v="159"/>
    <n v="5"/>
    <x v="13"/>
  </r>
  <r>
    <s v="0873"/>
    <x v="271"/>
    <n v="20"/>
    <x v="8"/>
    <x v="3"/>
    <x v="3"/>
    <x v="0"/>
    <n v="199"/>
    <n v="3"/>
    <x v="0"/>
  </r>
  <r>
    <s v="0874"/>
    <x v="271"/>
    <n v="3"/>
    <x v="9"/>
    <x v="7"/>
    <x v="1"/>
    <x v="1"/>
    <n v="289"/>
    <n v="8"/>
    <x v="36"/>
  </r>
  <r>
    <s v="0875"/>
    <x v="271"/>
    <n v="4"/>
    <x v="12"/>
    <x v="7"/>
    <x v="1"/>
    <x v="3"/>
    <n v="69"/>
    <n v="6"/>
    <x v="39"/>
  </r>
  <r>
    <s v="0876"/>
    <x v="271"/>
    <n v="7"/>
    <x v="17"/>
    <x v="5"/>
    <x v="2"/>
    <x v="1"/>
    <n v="289"/>
    <n v="0"/>
    <x v="9"/>
  </r>
  <r>
    <s v="0877"/>
    <x v="272"/>
    <n v="11"/>
    <x v="0"/>
    <x v="0"/>
    <x v="0"/>
    <x v="1"/>
    <n v="289"/>
    <n v="1"/>
    <x v="23"/>
  </r>
  <r>
    <s v="0878"/>
    <x v="272"/>
    <n v="15"/>
    <x v="19"/>
    <x v="6"/>
    <x v="0"/>
    <x v="2"/>
    <n v="159"/>
    <n v="0"/>
    <x v="9"/>
  </r>
  <r>
    <s v="0879"/>
    <x v="272"/>
    <n v="20"/>
    <x v="8"/>
    <x v="4"/>
    <x v="3"/>
    <x v="0"/>
    <n v="199"/>
    <n v="1"/>
    <x v="19"/>
  </r>
  <r>
    <s v="0880"/>
    <x v="272"/>
    <n v="6"/>
    <x v="11"/>
    <x v="2"/>
    <x v="2"/>
    <x v="0"/>
    <n v="199"/>
    <n v="7"/>
    <x v="45"/>
  </r>
  <r>
    <s v="0881"/>
    <x v="273"/>
    <n v="9"/>
    <x v="2"/>
    <x v="2"/>
    <x v="2"/>
    <x v="4"/>
    <n v="399"/>
    <n v="7"/>
    <x v="20"/>
  </r>
  <r>
    <s v="0882"/>
    <x v="273"/>
    <n v="7"/>
    <x v="17"/>
    <x v="5"/>
    <x v="2"/>
    <x v="2"/>
    <n v="159"/>
    <n v="2"/>
    <x v="21"/>
  </r>
  <r>
    <s v="0883"/>
    <x v="274"/>
    <n v="3"/>
    <x v="9"/>
    <x v="7"/>
    <x v="1"/>
    <x v="0"/>
    <n v="199"/>
    <n v="5"/>
    <x v="7"/>
  </r>
  <r>
    <s v="0884"/>
    <x v="274"/>
    <n v="14"/>
    <x v="7"/>
    <x v="6"/>
    <x v="0"/>
    <x v="1"/>
    <n v="289"/>
    <n v="9"/>
    <x v="6"/>
  </r>
  <r>
    <s v="0885"/>
    <x v="274"/>
    <n v="15"/>
    <x v="19"/>
    <x v="6"/>
    <x v="0"/>
    <x v="2"/>
    <n v="159"/>
    <n v="8"/>
    <x v="26"/>
  </r>
  <r>
    <s v="0886"/>
    <x v="275"/>
    <n v="20"/>
    <x v="8"/>
    <x v="3"/>
    <x v="3"/>
    <x v="2"/>
    <n v="159"/>
    <n v="1"/>
    <x v="34"/>
  </r>
  <r>
    <s v="0887"/>
    <x v="276"/>
    <n v="20"/>
    <x v="8"/>
    <x v="4"/>
    <x v="3"/>
    <x v="1"/>
    <n v="289"/>
    <n v="1"/>
    <x v="23"/>
  </r>
  <r>
    <s v="0888"/>
    <x v="276"/>
    <n v="15"/>
    <x v="19"/>
    <x v="0"/>
    <x v="0"/>
    <x v="0"/>
    <n v="199"/>
    <n v="3"/>
    <x v="0"/>
  </r>
  <r>
    <s v="0889"/>
    <x v="277"/>
    <n v="20"/>
    <x v="8"/>
    <x v="3"/>
    <x v="3"/>
    <x v="0"/>
    <n v="199"/>
    <n v="3"/>
    <x v="0"/>
  </r>
  <r>
    <s v="0890"/>
    <x v="277"/>
    <n v="9"/>
    <x v="2"/>
    <x v="5"/>
    <x v="2"/>
    <x v="1"/>
    <n v="289"/>
    <n v="9"/>
    <x v="6"/>
  </r>
  <r>
    <s v="0891"/>
    <x v="277"/>
    <n v="4"/>
    <x v="12"/>
    <x v="1"/>
    <x v="1"/>
    <x v="0"/>
    <n v="199"/>
    <n v="9"/>
    <x v="38"/>
  </r>
  <r>
    <s v="0892"/>
    <x v="277"/>
    <n v="16"/>
    <x v="4"/>
    <x v="4"/>
    <x v="3"/>
    <x v="2"/>
    <n v="159"/>
    <n v="7"/>
    <x v="28"/>
  </r>
  <r>
    <s v="0893"/>
    <x v="277"/>
    <n v="5"/>
    <x v="15"/>
    <x v="7"/>
    <x v="1"/>
    <x v="3"/>
    <n v="69"/>
    <n v="3"/>
    <x v="44"/>
  </r>
  <r>
    <s v="0894"/>
    <x v="278"/>
    <n v="11"/>
    <x v="0"/>
    <x v="6"/>
    <x v="0"/>
    <x v="2"/>
    <n v="159"/>
    <n v="6"/>
    <x v="42"/>
  </r>
  <r>
    <s v="0895"/>
    <x v="278"/>
    <n v="9"/>
    <x v="2"/>
    <x v="2"/>
    <x v="2"/>
    <x v="0"/>
    <n v="199"/>
    <n v="2"/>
    <x v="5"/>
  </r>
  <r>
    <s v="0896"/>
    <x v="278"/>
    <n v="6"/>
    <x v="11"/>
    <x v="5"/>
    <x v="2"/>
    <x v="0"/>
    <n v="199"/>
    <n v="8"/>
    <x v="22"/>
  </r>
  <r>
    <s v="0897"/>
    <x v="278"/>
    <n v="4"/>
    <x v="12"/>
    <x v="1"/>
    <x v="1"/>
    <x v="4"/>
    <n v="399"/>
    <n v="0"/>
    <x v="9"/>
  </r>
  <r>
    <s v="0898"/>
    <x v="278"/>
    <n v="17"/>
    <x v="6"/>
    <x v="4"/>
    <x v="3"/>
    <x v="0"/>
    <n v="199"/>
    <n v="2"/>
    <x v="5"/>
  </r>
  <r>
    <s v="0899"/>
    <x v="279"/>
    <n v="1"/>
    <x v="1"/>
    <x v="7"/>
    <x v="1"/>
    <x v="0"/>
    <n v="199"/>
    <n v="4"/>
    <x v="43"/>
  </r>
  <r>
    <s v="0900"/>
    <x v="279"/>
    <n v="4"/>
    <x v="12"/>
    <x v="1"/>
    <x v="1"/>
    <x v="2"/>
    <n v="159"/>
    <n v="5"/>
    <x v="13"/>
  </r>
  <r>
    <s v="0901"/>
    <x v="280"/>
    <n v="15"/>
    <x v="19"/>
    <x v="0"/>
    <x v="0"/>
    <x v="4"/>
    <n v="399"/>
    <n v="7"/>
    <x v="20"/>
  </r>
  <r>
    <s v="0902"/>
    <x v="281"/>
    <n v="13"/>
    <x v="5"/>
    <x v="0"/>
    <x v="0"/>
    <x v="4"/>
    <n v="399"/>
    <n v="4"/>
    <x v="12"/>
  </r>
  <r>
    <s v="0903"/>
    <x v="282"/>
    <n v="6"/>
    <x v="11"/>
    <x v="2"/>
    <x v="2"/>
    <x v="1"/>
    <n v="289"/>
    <n v="3"/>
    <x v="3"/>
  </r>
  <r>
    <s v="0904"/>
    <x v="282"/>
    <n v="5"/>
    <x v="15"/>
    <x v="1"/>
    <x v="1"/>
    <x v="1"/>
    <n v="289"/>
    <n v="1"/>
    <x v="23"/>
  </r>
  <r>
    <s v="0905"/>
    <x v="283"/>
    <n v="13"/>
    <x v="5"/>
    <x v="0"/>
    <x v="0"/>
    <x v="1"/>
    <n v="289"/>
    <n v="7"/>
    <x v="1"/>
  </r>
  <r>
    <s v="0906"/>
    <x v="283"/>
    <n v="19"/>
    <x v="13"/>
    <x v="3"/>
    <x v="3"/>
    <x v="0"/>
    <n v="199"/>
    <n v="5"/>
    <x v="7"/>
  </r>
  <r>
    <s v="0907"/>
    <x v="284"/>
    <n v="10"/>
    <x v="14"/>
    <x v="2"/>
    <x v="2"/>
    <x v="0"/>
    <n v="199"/>
    <n v="1"/>
    <x v="19"/>
  </r>
  <r>
    <s v="0908"/>
    <x v="284"/>
    <n v="20"/>
    <x v="8"/>
    <x v="3"/>
    <x v="3"/>
    <x v="1"/>
    <n v="289"/>
    <n v="3"/>
    <x v="3"/>
  </r>
  <r>
    <s v="0909"/>
    <x v="285"/>
    <n v="7"/>
    <x v="17"/>
    <x v="5"/>
    <x v="2"/>
    <x v="2"/>
    <n v="159"/>
    <n v="8"/>
    <x v="26"/>
  </r>
  <r>
    <s v="0910"/>
    <x v="285"/>
    <n v="19"/>
    <x v="13"/>
    <x v="3"/>
    <x v="3"/>
    <x v="0"/>
    <n v="199"/>
    <n v="3"/>
    <x v="0"/>
  </r>
  <r>
    <s v="0911"/>
    <x v="285"/>
    <n v="18"/>
    <x v="3"/>
    <x v="3"/>
    <x v="3"/>
    <x v="3"/>
    <n v="69"/>
    <n v="9"/>
    <x v="31"/>
  </r>
  <r>
    <s v="0912"/>
    <x v="285"/>
    <n v="13"/>
    <x v="5"/>
    <x v="0"/>
    <x v="0"/>
    <x v="1"/>
    <n v="289"/>
    <n v="8"/>
    <x v="36"/>
  </r>
  <r>
    <s v="0913"/>
    <x v="285"/>
    <n v="9"/>
    <x v="2"/>
    <x v="5"/>
    <x v="2"/>
    <x v="0"/>
    <n v="199"/>
    <n v="5"/>
    <x v="7"/>
  </r>
  <r>
    <s v="0914"/>
    <x v="285"/>
    <n v="14"/>
    <x v="7"/>
    <x v="0"/>
    <x v="0"/>
    <x v="2"/>
    <n v="159"/>
    <n v="7"/>
    <x v="28"/>
  </r>
  <r>
    <s v="0915"/>
    <x v="286"/>
    <n v="3"/>
    <x v="9"/>
    <x v="1"/>
    <x v="1"/>
    <x v="3"/>
    <n v="69"/>
    <n v="2"/>
    <x v="14"/>
  </r>
  <r>
    <s v="0916"/>
    <x v="286"/>
    <n v="10"/>
    <x v="14"/>
    <x v="5"/>
    <x v="2"/>
    <x v="1"/>
    <n v="289"/>
    <n v="5"/>
    <x v="35"/>
  </r>
  <r>
    <s v="0917"/>
    <x v="287"/>
    <n v="18"/>
    <x v="3"/>
    <x v="4"/>
    <x v="3"/>
    <x v="3"/>
    <n v="69"/>
    <n v="2"/>
    <x v="14"/>
  </r>
  <r>
    <s v="0918"/>
    <x v="287"/>
    <n v="18"/>
    <x v="3"/>
    <x v="4"/>
    <x v="3"/>
    <x v="2"/>
    <n v="159"/>
    <n v="5"/>
    <x v="13"/>
  </r>
  <r>
    <s v="0919"/>
    <x v="287"/>
    <n v="14"/>
    <x v="7"/>
    <x v="6"/>
    <x v="0"/>
    <x v="4"/>
    <n v="399"/>
    <n v="9"/>
    <x v="37"/>
  </r>
  <r>
    <s v="0920"/>
    <x v="287"/>
    <n v="2"/>
    <x v="18"/>
    <x v="7"/>
    <x v="1"/>
    <x v="0"/>
    <n v="199"/>
    <n v="3"/>
    <x v="0"/>
  </r>
  <r>
    <s v="0921"/>
    <x v="288"/>
    <n v="17"/>
    <x v="6"/>
    <x v="3"/>
    <x v="3"/>
    <x v="4"/>
    <n v="399"/>
    <n v="6"/>
    <x v="10"/>
  </r>
  <r>
    <s v="0922"/>
    <x v="288"/>
    <n v="1"/>
    <x v="1"/>
    <x v="1"/>
    <x v="1"/>
    <x v="1"/>
    <n v="289"/>
    <n v="7"/>
    <x v="1"/>
  </r>
  <r>
    <s v="0923"/>
    <x v="288"/>
    <n v="15"/>
    <x v="19"/>
    <x v="6"/>
    <x v="0"/>
    <x v="2"/>
    <n v="159"/>
    <n v="3"/>
    <x v="2"/>
  </r>
  <r>
    <s v="0924"/>
    <x v="288"/>
    <n v="11"/>
    <x v="0"/>
    <x v="0"/>
    <x v="0"/>
    <x v="1"/>
    <n v="289"/>
    <n v="9"/>
    <x v="6"/>
  </r>
  <r>
    <s v="0925"/>
    <x v="288"/>
    <n v="12"/>
    <x v="16"/>
    <x v="0"/>
    <x v="0"/>
    <x v="0"/>
    <n v="199"/>
    <n v="7"/>
    <x v="45"/>
  </r>
  <r>
    <s v="0926"/>
    <x v="289"/>
    <n v="1"/>
    <x v="1"/>
    <x v="7"/>
    <x v="1"/>
    <x v="0"/>
    <n v="199"/>
    <n v="0"/>
    <x v="9"/>
  </r>
  <r>
    <s v="0927"/>
    <x v="289"/>
    <n v="8"/>
    <x v="10"/>
    <x v="5"/>
    <x v="2"/>
    <x v="0"/>
    <n v="199"/>
    <n v="8"/>
    <x v="22"/>
  </r>
  <r>
    <s v="0928"/>
    <x v="289"/>
    <n v="20"/>
    <x v="8"/>
    <x v="4"/>
    <x v="3"/>
    <x v="2"/>
    <n v="159"/>
    <n v="8"/>
    <x v="26"/>
  </r>
  <r>
    <s v="0929"/>
    <x v="289"/>
    <n v="14"/>
    <x v="7"/>
    <x v="6"/>
    <x v="0"/>
    <x v="2"/>
    <n v="159"/>
    <n v="5"/>
    <x v="13"/>
  </r>
  <r>
    <s v="0930"/>
    <x v="289"/>
    <n v="10"/>
    <x v="14"/>
    <x v="5"/>
    <x v="2"/>
    <x v="0"/>
    <n v="199"/>
    <n v="3"/>
    <x v="0"/>
  </r>
  <r>
    <s v="0931"/>
    <x v="290"/>
    <n v="17"/>
    <x v="6"/>
    <x v="4"/>
    <x v="3"/>
    <x v="4"/>
    <n v="399"/>
    <n v="0"/>
    <x v="9"/>
  </r>
  <r>
    <s v="0932"/>
    <x v="291"/>
    <n v="5"/>
    <x v="15"/>
    <x v="7"/>
    <x v="1"/>
    <x v="0"/>
    <n v="199"/>
    <n v="6"/>
    <x v="11"/>
  </r>
  <r>
    <s v="0933"/>
    <x v="291"/>
    <n v="10"/>
    <x v="14"/>
    <x v="5"/>
    <x v="2"/>
    <x v="2"/>
    <n v="159"/>
    <n v="6"/>
    <x v="42"/>
  </r>
  <r>
    <s v="0934"/>
    <x v="292"/>
    <n v="17"/>
    <x v="6"/>
    <x v="4"/>
    <x v="3"/>
    <x v="2"/>
    <n v="159"/>
    <n v="1"/>
    <x v="34"/>
  </r>
  <r>
    <s v="0935"/>
    <x v="292"/>
    <n v="18"/>
    <x v="3"/>
    <x v="3"/>
    <x v="3"/>
    <x v="1"/>
    <n v="289"/>
    <n v="5"/>
    <x v="35"/>
  </r>
  <r>
    <s v="0936"/>
    <x v="292"/>
    <n v="2"/>
    <x v="18"/>
    <x v="1"/>
    <x v="1"/>
    <x v="3"/>
    <n v="69"/>
    <n v="8"/>
    <x v="24"/>
  </r>
  <r>
    <s v="0937"/>
    <x v="293"/>
    <n v="17"/>
    <x v="6"/>
    <x v="3"/>
    <x v="3"/>
    <x v="3"/>
    <n v="69"/>
    <n v="5"/>
    <x v="25"/>
  </r>
  <r>
    <s v="0938"/>
    <x v="294"/>
    <n v="10"/>
    <x v="14"/>
    <x v="2"/>
    <x v="2"/>
    <x v="4"/>
    <n v="399"/>
    <n v="0"/>
    <x v="9"/>
  </r>
  <r>
    <s v="0939"/>
    <x v="294"/>
    <n v="1"/>
    <x v="1"/>
    <x v="7"/>
    <x v="1"/>
    <x v="1"/>
    <n v="289"/>
    <n v="7"/>
    <x v="1"/>
  </r>
  <r>
    <s v="0940"/>
    <x v="294"/>
    <n v="5"/>
    <x v="15"/>
    <x v="1"/>
    <x v="1"/>
    <x v="0"/>
    <n v="199"/>
    <n v="5"/>
    <x v="7"/>
  </r>
  <r>
    <s v="0941"/>
    <x v="294"/>
    <n v="20"/>
    <x v="8"/>
    <x v="3"/>
    <x v="3"/>
    <x v="2"/>
    <n v="159"/>
    <n v="5"/>
    <x v="13"/>
  </r>
  <r>
    <s v="0942"/>
    <x v="294"/>
    <n v="1"/>
    <x v="1"/>
    <x v="1"/>
    <x v="1"/>
    <x v="4"/>
    <n v="399"/>
    <n v="8"/>
    <x v="41"/>
  </r>
  <r>
    <s v="0943"/>
    <x v="294"/>
    <n v="6"/>
    <x v="11"/>
    <x v="2"/>
    <x v="2"/>
    <x v="2"/>
    <n v="159"/>
    <n v="6"/>
    <x v="42"/>
  </r>
  <r>
    <s v="0944"/>
    <x v="295"/>
    <n v="4"/>
    <x v="12"/>
    <x v="7"/>
    <x v="1"/>
    <x v="4"/>
    <n v="399"/>
    <n v="1"/>
    <x v="33"/>
  </r>
  <r>
    <s v="0945"/>
    <x v="296"/>
    <n v="17"/>
    <x v="6"/>
    <x v="4"/>
    <x v="3"/>
    <x v="0"/>
    <n v="199"/>
    <n v="5"/>
    <x v="7"/>
  </r>
  <r>
    <s v="0946"/>
    <x v="297"/>
    <n v="1"/>
    <x v="1"/>
    <x v="1"/>
    <x v="1"/>
    <x v="0"/>
    <n v="199"/>
    <n v="1"/>
    <x v="19"/>
  </r>
  <r>
    <s v="0947"/>
    <x v="297"/>
    <n v="15"/>
    <x v="19"/>
    <x v="0"/>
    <x v="0"/>
    <x v="3"/>
    <n v="69"/>
    <n v="4"/>
    <x v="4"/>
  </r>
  <r>
    <s v="0948"/>
    <x v="297"/>
    <n v="9"/>
    <x v="2"/>
    <x v="5"/>
    <x v="2"/>
    <x v="0"/>
    <n v="199"/>
    <n v="5"/>
    <x v="7"/>
  </r>
  <r>
    <s v="0949"/>
    <x v="298"/>
    <n v="6"/>
    <x v="11"/>
    <x v="5"/>
    <x v="2"/>
    <x v="4"/>
    <n v="399"/>
    <n v="5"/>
    <x v="8"/>
  </r>
  <r>
    <s v="0950"/>
    <x v="298"/>
    <n v="20"/>
    <x v="8"/>
    <x v="3"/>
    <x v="3"/>
    <x v="3"/>
    <n v="69"/>
    <n v="8"/>
    <x v="24"/>
  </r>
  <r>
    <s v="0951"/>
    <x v="299"/>
    <n v="17"/>
    <x v="6"/>
    <x v="4"/>
    <x v="3"/>
    <x v="0"/>
    <n v="199"/>
    <n v="1"/>
    <x v="19"/>
  </r>
  <r>
    <s v="0952"/>
    <x v="299"/>
    <n v="6"/>
    <x v="11"/>
    <x v="5"/>
    <x v="2"/>
    <x v="4"/>
    <n v="399"/>
    <n v="7"/>
    <x v="20"/>
  </r>
  <r>
    <s v="0953"/>
    <x v="299"/>
    <n v="3"/>
    <x v="9"/>
    <x v="7"/>
    <x v="1"/>
    <x v="0"/>
    <n v="199"/>
    <n v="1"/>
    <x v="19"/>
  </r>
  <r>
    <s v="0954"/>
    <x v="299"/>
    <n v="4"/>
    <x v="12"/>
    <x v="1"/>
    <x v="1"/>
    <x v="0"/>
    <n v="199"/>
    <n v="8"/>
    <x v="22"/>
  </r>
  <r>
    <s v="0955"/>
    <x v="300"/>
    <n v="10"/>
    <x v="14"/>
    <x v="2"/>
    <x v="2"/>
    <x v="0"/>
    <n v="199"/>
    <n v="0"/>
    <x v="9"/>
  </r>
  <r>
    <s v="0956"/>
    <x v="301"/>
    <n v="6"/>
    <x v="11"/>
    <x v="2"/>
    <x v="2"/>
    <x v="2"/>
    <n v="159"/>
    <n v="4"/>
    <x v="17"/>
  </r>
  <r>
    <s v="0957"/>
    <x v="301"/>
    <n v="17"/>
    <x v="6"/>
    <x v="4"/>
    <x v="3"/>
    <x v="1"/>
    <n v="289"/>
    <n v="9"/>
    <x v="6"/>
  </r>
  <r>
    <s v="0958"/>
    <x v="301"/>
    <n v="9"/>
    <x v="2"/>
    <x v="2"/>
    <x v="2"/>
    <x v="4"/>
    <n v="399"/>
    <n v="2"/>
    <x v="18"/>
  </r>
  <r>
    <s v="0959"/>
    <x v="301"/>
    <n v="2"/>
    <x v="18"/>
    <x v="1"/>
    <x v="1"/>
    <x v="3"/>
    <n v="69"/>
    <n v="6"/>
    <x v="39"/>
  </r>
  <r>
    <s v="0960"/>
    <x v="301"/>
    <n v="9"/>
    <x v="2"/>
    <x v="2"/>
    <x v="2"/>
    <x v="3"/>
    <n v="69"/>
    <n v="6"/>
    <x v="39"/>
  </r>
  <r>
    <s v="0961"/>
    <x v="301"/>
    <n v="18"/>
    <x v="3"/>
    <x v="4"/>
    <x v="3"/>
    <x v="3"/>
    <n v="69"/>
    <n v="3"/>
    <x v="44"/>
  </r>
  <r>
    <s v="0962"/>
    <x v="301"/>
    <n v="9"/>
    <x v="2"/>
    <x v="2"/>
    <x v="2"/>
    <x v="3"/>
    <n v="69"/>
    <n v="2"/>
    <x v="14"/>
  </r>
  <r>
    <s v="0963"/>
    <x v="301"/>
    <n v="14"/>
    <x v="7"/>
    <x v="0"/>
    <x v="0"/>
    <x v="2"/>
    <n v="159"/>
    <n v="1"/>
    <x v="34"/>
  </r>
  <r>
    <s v="0964"/>
    <x v="301"/>
    <n v="7"/>
    <x v="17"/>
    <x v="2"/>
    <x v="2"/>
    <x v="4"/>
    <n v="399"/>
    <n v="2"/>
    <x v="18"/>
  </r>
  <r>
    <s v="0965"/>
    <x v="301"/>
    <n v="2"/>
    <x v="18"/>
    <x v="7"/>
    <x v="1"/>
    <x v="0"/>
    <n v="199"/>
    <n v="7"/>
    <x v="45"/>
  </r>
  <r>
    <s v="0966"/>
    <x v="301"/>
    <n v="18"/>
    <x v="3"/>
    <x v="4"/>
    <x v="3"/>
    <x v="2"/>
    <n v="159"/>
    <n v="7"/>
    <x v="28"/>
  </r>
  <r>
    <s v="0967"/>
    <x v="302"/>
    <n v="14"/>
    <x v="7"/>
    <x v="6"/>
    <x v="0"/>
    <x v="4"/>
    <n v="399"/>
    <n v="1"/>
    <x v="33"/>
  </r>
  <r>
    <s v="0968"/>
    <x v="302"/>
    <n v="19"/>
    <x v="13"/>
    <x v="3"/>
    <x v="3"/>
    <x v="3"/>
    <n v="69"/>
    <n v="3"/>
    <x v="44"/>
  </r>
  <r>
    <s v="0969"/>
    <x v="302"/>
    <n v="7"/>
    <x v="17"/>
    <x v="5"/>
    <x v="2"/>
    <x v="2"/>
    <n v="159"/>
    <n v="1"/>
    <x v="34"/>
  </r>
  <r>
    <s v="0970"/>
    <x v="303"/>
    <n v="7"/>
    <x v="17"/>
    <x v="5"/>
    <x v="2"/>
    <x v="4"/>
    <n v="399"/>
    <n v="0"/>
    <x v="9"/>
  </r>
  <r>
    <s v="0971"/>
    <x v="304"/>
    <n v="14"/>
    <x v="7"/>
    <x v="6"/>
    <x v="0"/>
    <x v="0"/>
    <n v="199"/>
    <n v="0"/>
    <x v="9"/>
  </r>
  <r>
    <s v="0972"/>
    <x v="305"/>
    <n v="19"/>
    <x v="13"/>
    <x v="3"/>
    <x v="3"/>
    <x v="2"/>
    <n v="159"/>
    <n v="4"/>
    <x v="17"/>
  </r>
  <r>
    <s v="0973"/>
    <x v="306"/>
    <n v="13"/>
    <x v="5"/>
    <x v="0"/>
    <x v="0"/>
    <x v="4"/>
    <n v="399"/>
    <n v="0"/>
    <x v="9"/>
  </r>
  <r>
    <s v="0974"/>
    <x v="307"/>
    <n v="1"/>
    <x v="1"/>
    <x v="1"/>
    <x v="1"/>
    <x v="3"/>
    <n v="69"/>
    <n v="7"/>
    <x v="30"/>
  </r>
  <r>
    <s v="0975"/>
    <x v="307"/>
    <n v="13"/>
    <x v="5"/>
    <x v="6"/>
    <x v="0"/>
    <x v="2"/>
    <n v="159"/>
    <n v="2"/>
    <x v="21"/>
  </r>
  <r>
    <s v="0976"/>
    <x v="307"/>
    <n v="2"/>
    <x v="18"/>
    <x v="7"/>
    <x v="1"/>
    <x v="3"/>
    <n v="69"/>
    <n v="1"/>
    <x v="29"/>
  </r>
  <r>
    <s v="0977"/>
    <x v="308"/>
    <n v="5"/>
    <x v="15"/>
    <x v="7"/>
    <x v="1"/>
    <x v="0"/>
    <n v="199"/>
    <n v="9"/>
    <x v="38"/>
  </r>
  <r>
    <s v="0978"/>
    <x v="309"/>
    <n v="20"/>
    <x v="8"/>
    <x v="3"/>
    <x v="3"/>
    <x v="2"/>
    <n v="159"/>
    <n v="0"/>
    <x v="9"/>
  </r>
  <r>
    <s v="0979"/>
    <x v="310"/>
    <n v="16"/>
    <x v="4"/>
    <x v="3"/>
    <x v="3"/>
    <x v="3"/>
    <n v="69"/>
    <n v="9"/>
    <x v="31"/>
  </r>
  <r>
    <s v="0980"/>
    <x v="310"/>
    <n v="9"/>
    <x v="2"/>
    <x v="5"/>
    <x v="2"/>
    <x v="1"/>
    <n v="289"/>
    <n v="9"/>
    <x v="6"/>
  </r>
  <r>
    <s v="0981"/>
    <x v="310"/>
    <n v="2"/>
    <x v="18"/>
    <x v="1"/>
    <x v="1"/>
    <x v="4"/>
    <n v="399"/>
    <n v="4"/>
    <x v="12"/>
  </r>
  <r>
    <s v="0982"/>
    <x v="311"/>
    <n v="8"/>
    <x v="10"/>
    <x v="5"/>
    <x v="2"/>
    <x v="0"/>
    <n v="199"/>
    <n v="1"/>
    <x v="19"/>
  </r>
  <r>
    <s v="0983"/>
    <x v="311"/>
    <n v="18"/>
    <x v="3"/>
    <x v="4"/>
    <x v="3"/>
    <x v="4"/>
    <n v="399"/>
    <n v="9"/>
    <x v="37"/>
  </r>
  <r>
    <s v="0984"/>
    <x v="311"/>
    <n v="12"/>
    <x v="16"/>
    <x v="0"/>
    <x v="0"/>
    <x v="3"/>
    <n v="69"/>
    <n v="0"/>
    <x v="9"/>
  </r>
  <r>
    <s v="0985"/>
    <x v="311"/>
    <n v="10"/>
    <x v="14"/>
    <x v="2"/>
    <x v="2"/>
    <x v="2"/>
    <n v="159"/>
    <n v="9"/>
    <x v="32"/>
  </r>
  <r>
    <s v="0986"/>
    <x v="311"/>
    <n v="9"/>
    <x v="2"/>
    <x v="5"/>
    <x v="2"/>
    <x v="2"/>
    <n v="159"/>
    <n v="7"/>
    <x v="28"/>
  </r>
  <r>
    <s v="0987"/>
    <x v="312"/>
    <n v="8"/>
    <x v="10"/>
    <x v="2"/>
    <x v="2"/>
    <x v="0"/>
    <n v="199"/>
    <n v="7"/>
    <x v="45"/>
  </r>
  <r>
    <s v="0988"/>
    <x v="312"/>
    <n v="17"/>
    <x v="6"/>
    <x v="3"/>
    <x v="3"/>
    <x v="0"/>
    <n v="199"/>
    <n v="2"/>
    <x v="5"/>
  </r>
  <r>
    <s v="0989"/>
    <x v="312"/>
    <n v="4"/>
    <x v="12"/>
    <x v="1"/>
    <x v="1"/>
    <x v="2"/>
    <n v="159"/>
    <n v="9"/>
    <x v="32"/>
  </r>
  <r>
    <s v="0990"/>
    <x v="312"/>
    <n v="16"/>
    <x v="4"/>
    <x v="4"/>
    <x v="3"/>
    <x v="1"/>
    <n v="289"/>
    <n v="4"/>
    <x v="27"/>
  </r>
  <r>
    <s v="0991"/>
    <x v="312"/>
    <n v="18"/>
    <x v="3"/>
    <x v="3"/>
    <x v="3"/>
    <x v="4"/>
    <n v="399"/>
    <n v="9"/>
    <x v="37"/>
  </r>
  <r>
    <s v="0992"/>
    <x v="313"/>
    <n v="19"/>
    <x v="13"/>
    <x v="4"/>
    <x v="3"/>
    <x v="0"/>
    <n v="199"/>
    <n v="8"/>
    <x v="22"/>
  </r>
  <r>
    <s v="0993"/>
    <x v="313"/>
    <n v="10"/>
    <x v="14"/>
    <x v="5"/>
    <x v="2"/>
    <x v="4"/>
    <n v="399"/>
    <n v="6"/>
    <x v="10"/>
  </r>
  <r>
    <s v="0994"/>
    <x v="313"/>
    <n v="5"/>
    <x v="15"/>
    <x v="1"/>
    <x v="1"/>
    <x v="2"/>
    <n v="159"/>
    <n v="4"/>
    <x v="17"/>
  </r>
  <r>
    <s v="0995"/>
    <x v="314"/>
    <n v="10"/>
    <x v="14"/>
    <x v="2"/>
    <x v="2"/>
    <x v="3"/>
    <n v="69"/>
    <n v="1"/>
    <x v="29"/>
  </r>
  <r>
    <s v="0996"/>
    <x v="314"/>
    <n v="7"/>
    <x v="17"/>
    <x v="2"/>
    <x v="2"/>
    <x v="0"/>
    <n v="199"/>
    <n v="0"/>
    <x v="9"/>
  </r>
  <r>
    <s v="0997"/>
    <x v="314"/>
    <n v="13"/>
    <x v="5"/>
    <x v="6"/>
    <x v="0"/>
    <x v="0"/>
    <n v="199"/>
    <n v="9"/>
    <x v="38"/>
  </r>
  <r>
    <s v="0998"/>
    <x v="315"/>
    <n v="14"/>
    <x v="7"/>
    <x v="6"/>
    <x v="0"/>
    <x v="0"/>
    <n v="199"/>
    <n v="5"/>
    <x v="7"/>
  </r>
  <r>
    <s v="0999"/>
    <x v="316"/>
    <n v="2"/>
    <x v="18"/>
    <x v="1"/>
    <x v="1"/>
    <x v="0"/>
    <n v="199"/>
    <n v="3"/>
    <x v="0"/>
  </r>
  <r>
    <s v="1000"/>
    <x v="317"/>
    <n v="1"/>
    <x v="1"/>
    <x v="7"/>
    <x v="1"/>
    <x v="0"/>
    <n v="199"/>
    <n v="7"/>
    <x v="45"/>
  </r>
  <r>
    <s v="1001"/>
    <x v="318"/>
    <n v="15"/>
    <x v="19"/>
    <x v="0"/>
    <x v="0"/>
    <x v="1"/>
    <n v="289"/>
    <n v="7"/>
    <x v="1"/>
  </r>
  <r>
    <s v="1002"/>
    <x v="318"/>
    <n v="2"/>
    <x v="18"/>
    <x v="7"/>
    <x v="1"/>
    <x v="0"/>
    <n v="199"/>
    <n v="2"/>
    <x v="5"/>
  </r>
  <r>
    <s v="1003"/>
    <x v="318"/>
    <n v="10"/>
    <x v="14"/>
    <x v="5"/>
    <x v="2"/>
    <x v="2"/>
    <n v="159"/>
    <n v="4"/>
    <x v="17"/>
  </r>
  <r>
    <s v="1004"/>
    <x v="318"/>
    <n v="17"/>
    <x v="6"/>
    <x v="3"/>
    <x v="3"/>
    <x v="0"/>
    <n v="199"/>
    <n v="9"/>
    <x v="38"/>
  </r>
  <r>
    <s v="1005"/>
    <x v="318"/>
    <n v="10"/>
    <x v="14"/>
    <x v="2"/>
    <x v="2"/>
    <x v="0"/>
    <n v="199"/>
    <n v="1"/>
    <x v="19"/>
  </r>
  <r>
    <s v="1006"/>
    <x v="318"/>
    <n v="19"/>
    <x v="13"/>
    <x v="3"/>
    <x v="3"/>
    <x v="2"/>
    <n v="159"/>
    <n v="2"/>
    <x v="21"/>
  </r>
  <r>
    <s v="1007"/>
    <x v="318"/>
    <n v="6"/>
    <x v="11"/>
    <x v="2"/>
    <x v="2"/>
    <x v="0"/>
    <n v="199"/>
    <n v="7"/>
    <x v="45"/>
  </r>
  <r>
    <s v="1008"/>
    <x v="319"/>
    <n v="15"/>
    <x v="19"/>
    <x v="0"/>
    <x v="0"/>
    <x v="1"/>
    <n v="289"/>
    <n v="1"/>
    <x v="23"/>
  </r>
  <r>
    <s v="1009"/>
    <x v="319"/>
    <n v="8"/>
    <x v="10"/>
    <x v="2"/>
    <x v="2"/>
    <x v="4"/>
    <n v="399"/>
    <n v="0"/>
    <x v="9"/>
  </r>
  <r>
    <s v="1010"/>
    <x v="320"/>
    <n v="1"/>
    <x v="1"/>
    <x v="1"/>
    <x v="1"/>
    <x v="0"/>
    <n v="199"/>
    <n v="2"/>
    <x v="5"/>
  </r>
  <r>
    <s v="1011"/>
    <x v="320"/>
    <n v="7"/>
    <x v="17"/>
    <x v="5"/>
    <x v="2"/>
    <x v="1"/>
    <n v="289"/>
    <n v="0"/>
    <x v="9"/>
  </r>
  <r>
    <s v="1012"/>
    <x v="320"/>
    <n v="3"/>
    <x v="9"/>
    <x v="7"/>
    <x v="1"/>
    <x v="1"/>
    <n v="289"/>
    <n v="4"/>
    <x v="27"/>
  </r>
  <r>
    <s v="1013"/>
    <x v="320"/>
    <n v="9"/>
    <x v="2"/>
    <x v="5"/>
    <x v="2"/>
    <x v="3"/>
    <n v="69"/>
    <n v="8"/>
    <x v="24"/>
  </r>
  <r>
    <s v="1014"/>
    <x v="321"/>
    <n v="2"/>
    <x v="18"/>
    <x v="7"/>
    <x v="1"/>
    <x v="0"/>
    <n v="199"/>
    <n v="6"/>
    <x v="11"/>
  </r>
  <r>
    <s v="1015"/>
    <x v="322"/>
    <n v="5"/>
    <x v="15"/>
    <x v="1"/>
    <x v="1"/>
    <x v="4"/>
    <n v="399"/>
    <n v="2"/>
    <x v="18"/>
  </r>
  <r>
    <s v="1016"/>
    <x v="322"/>
    <n v="6"/>
    <x v="11"/>
    <x v="2"/>
    <x v="2"/>
    <x v="1"/>
    <n v="289"/>
    <n v="5"/>
    <x v="35"/>
  </r>
  <r>
    <s v="1017"/>
    <x v="322"/>
    <n v="12"/>
    <x v="16"/>
    <x v="0"/>
    <x v="0"/>
    <x v="0"/>
    <n v="199"/>
    <n v="4"/>
    <x v="43"/>
  </r>
  <r>
    <s v="1018"/>
    <x v="322"/>
    <n v="5"/>
    <x v="15"/>
    <x v="7"/>
    <x v="1"/>
    <x v="4"/>
    <n v="399"/>
    <n v="1"/>
    <x v="33"/>
  </r>
  <r>
    <s v="1019"/>
    <x v="323"/>
    <n v="5"/>
    <x v="15"/>
    <x v="7"/>
    <x v="1"/>
    <x v="4"/>
    <n v="399"/>
    <n v="8"/>
    <x v="41"/>
  </r>
  <r>
    <s v="1020"/>
    <x v="324"/>
    <n v="20"/>
    <x v="8"/>
    <x v="4"/>
    <x v="3"/>
    <x v="3"/>
    <n v="69"/>
    <n v="9"/>
    <x v="31"/>
  </r>
  <r>
    <s v="1021"/>
    <x v="324"/>
    <n v="16"/>
    <x v="4"/>
    <x v="3"/>
    <x v="3"/>
    <x v="4"/>
    <n v="399"/>
    <n v="3"/>
    <x v="15"/>
  </r>
  <r>
    <s v="1022"/>
    <x v="325"/>
    <n v="1"/>
    <x v="1"/>
    <x v="7"/>
    <x v="1"/>
    <x v="2"/>
    <n v="159"/>
    <n v="6"/>
    <x v="42"/>
  </r>
  <r>
    <s v="1023"/>
    <x v="325"/>
    <n v="5"/>
    <x v="15"/>
    <x v="7"/>
    <x v="1"/>
    <x v="4"/>
    <n v="399"/>
    <n v="6"/>
    <x v="10"/>
  </r>
  <r>
    <s v="1024"/>
    <x v="325"/>
    <n v="15"/>
    <x v="19"/>
    <x v="6"/>
    <x v="0"/>
    <x v="3"/>
    <n v="69"/>
    <n v="7"/>
    <x v="30"/>
  </r>
  <r>
    <s v="1025"/>
    <x v="325"/>
    <n v="2"/>
    <x v="18"/>
    <x v="7"/>
    <x v="1"/>
    <x v="0"/>
    <n v="199"/>
    <n v="9"/>
    <x v="38"/>
  </r>
  <r>
    <s v="1026"/>
    <x v="325"/>
    <n v="8"/>
    <x v="10"/>
    <x v="2"/>
    <x v="2"/>
    <x v="2"/>
    <n v="159"/>
    <n v="6"/>
    <x v="42"/>
  </r>
  <r>
    <s v="1027"/>
    <x v="325"/>
    <n v="3"/>
    <x v="9"/>
    <x v="7"/>
    <x v="1"/>
    <x v="3"/>
    <n v="69"/>
    <n v="5"/>
    <x v="25"/>
  </r>
  <r>
    <s v="1028"/>
    <x v="325"/>
    <n v="20"/>
    <x v="8"/>
    <x v="3"/>
    <x v="3"/>
    <x v="2"/>
    <n v="159"/>
    <n v="0"/>
    <x v="9"/>
  </r>
  <r>
    <s v="1029"/>
    <x v="325"/>
    <n v="8"/>
    <x v="10"/>
    <x v="2"/>
    <x v="2"/>
    <x v="4"/>
    <n v="399"/>
    <n v="9"/>
    <x v="37"/>
  </r>
  <r>
    <s v="1030"/>
    <x v="325"/>
    <n v="7"/>
    <x v="17"/>
    <x v="2"/>
    <x v="2"/>
    <x v="4"/>
    <n v="399"/>
    <n v="5"/>
    <x v="8"/>
  </r>
  <r>
    <s v="1031"/>
    <x v="325"/>
    <n v="10"/>
    <x v="14"/>
    <x v="5"/>
    <x v="2"/>
    <x v="4"/>
    <n v="399"/>
    <n v="0"/>
    <x v="9"/>
  </r>
  <r>
    <s v="1032"/>
    <x v="325"/>
    <n v="13"/>
    <x v="5"/>
    <x v="0"/>
    <x v="0"/>
    <x v="0"/>
    <n v="199"/>
    <n v="7"/>
    <x v="45"/>
  </r>
  <r>
    <s v="1033"/>
    <x v="326"/>
    <n v="15"/>
    <x v="19"/>
    <x v="0"/>
    <x v="0"/>
    <x v="3"/>
    <n v="69"/>
    <n v="7"/>
    <x v="30"/>
  </r>
  <r>
    <s v="1034"/>
    <x v="326"/>
    <n v="3"/>
    <x v="9"/>
    <x v="1"/>
    <x v="1"/>
    <x v="4"/>
    <n v="399"/>
    <n v="2"/>
    <x v="18"/>
  </r>
  <r>
    <s v="1035"/>
    <x v="326"/>
    <n v="4"/>
    <x v="12"/>
    <x v="1"/>
    <x v="1"/>
    <x v="4"/>
    <n v="399"/>
    <n v="6"/>
    <x v="10"/>
  </r>
  <r>
    <s v="1036"/>
    <x v="326"/>
    <n v="13"/>
    <x v="5"/>
    <x v="0"/>
    <x v="0"/>
    <x v="4"/>
    <n v="399"/>
    <n v="9"/>
    <x v="37"/>
  </r>
  <r>
    <s v="1037"/>
    <x v="326"/>
    <n v="12"/>
    <x v="16"/>
    <x v="0"/>
    <x v="0"/>
    <x v="1"/>
    <n v="289"/>
    <n v="6"/>
    <x v="16"/>
  </r>
  <r>
    <s v="1038"/>
    <x v="326"/>
    <n v="17"/>
    <x v="6"/>
    <x v="4"/>
    <x v="3"/>
    <x v="0"/>
    <n v="199"/>
    <n v="3"/>
    <x v="0"/>
  </r>
  <r>
    <s v="1039"/>
    <x v="327"/>
    <n v="13"/>
    <x v="5"/>
    <x v="6"/>
    <x v="0"/>
    <x v="1"/>
    <n v="289"/>
    <n v="1"/>
    <x v="23"/>
  </r>
  <r>
    <s v="1040"/>
    <x v="327"/>
    <n v="7"/>
    <x v="17"/>
    <x v="5"/>
    <x v="2"/>
    <x v="0"/>
    <n v="199"/>
    <n v="5"/>
    <x v="7"/>
  </r>
  <r>
    <s v="1041"/>
    <x v="327"/>
    <n v="18"/>
    <x v="3"/>
    <x v="4"/>
    <x v="3"/>
    <x v="2"/>
    <n v="159"/>
    <n v="2"/>
    <x v="21"/>
  </r>
  <r>
    <s v="1042"/>
    <x v="327"/>
    <n v="14"/>
    <x v="7"/>
    <x v="6"/>
    <x v="0"/>
    <x v="1"/>
    <n v="289"/>
    <n v="2"/>
    <x v="40"/>
  </r>
  <r>
    <s v="1043"/>
    <x v="327"/>
    <n v="3"/>
    <x v="9"/>
    <x v="7"/>
    <x v="1"/>
    <x v="3"/>
    <n v="69"/>
    <n v="4"/>
    <x v="4"/>
  </r>
  <r>
    <s v="1044"/>
    <x v="327"/>
    <n v="9"/>
    <x v="2"/>
    <x v="5"/>
    <x v="2"/>
    <x v="4"/>
    <n v="399"/>
    <n v="1"/>
    <x v="33"/>
  </r>
  <r>
    <s v="1045"/>
    <x v="327"/>
    <n v="11"/>
    <x v="0"/>
    <x v="6"/>
    <x v="0"/>
    <x v="4"/>
    <n v="399"/>
    <n v="3"/>
    <x v="15"/>
  </r>
  <r>
    <s v="1046"/>
    <x v="328"/>
    <n v="4"/>
    <x v="12"/>
    <x v="7"/>
    <x v="1"/>
    <x v="4"/>
    <n v="399"/>
    <n v="5"/>
    <x v="8"/>
  </r>
  <r>
    <s v="1047"/>
    <x v="329"/>
    <n v="6"/>
    <x v="11"/>
    <x v="5"/>
    <x v="2"/>
    <x v="1"/>
    <n v="289"/>
    <n v="1"/>
    <x v="23"/>
  </r>
  <r>
    <s v="1048"/>
    <x v="329"/>
    <n v="13"/>
    <x v="5"/>
    <x v="6"/>
    <x v="0"/>
    <x v="1"/>
    <n v="289"/>
    <n v="7"/>
    <x v="1"/>
  </r>
  <r>
    <s v="1049"/>
    <x v="330"/>
    <n v="2"/>
    <x v="18"/>
    <x v="1"/>
    <x v="1"/>
    <x v="4"/>
    <n v="399"/>
    <n v="8"/>
    <x v="41"/>
  </r>
  <r>
    <s v="1050"/>
    <x v="330"/>
    <n v="4"/>
    <x v="12"/>
    <x v="7"/>
    <x v="1"/>
    <x v="4"/>
    <n v="399"/>
    <n v="6"/>
    <x v="10"/>
  </r>
  <r>
    <s v="1051"/>
    <x v="330"/>
    <n v="1"/>
    <x v="1"/>
    <x v="7"/>
    <x v="1"/>
    <x v="3"/>
    <n v="69"/>
    <n v="9"/>
    <x v="31"/>
  </r>
  <r>
    <s v="1052"/>
    <x v="331"/>
    <n v="10"/>
    <x v="14"/>
    <x v="2"/>
    <x v="2"/>
    <x v="3"/>
    <n v="69"/>
    <n v="7"/>
    <x v="30"/>
  </r>
  <r>
    <s v="1053"/>
    <x v="331"/>
    <n v="15"/>
    <x v="19"/>
    <x v="6"/>
    <x v="0"/>
    <x v="3"/>
    <n v="69"/>
    <n v="1"/>
    <x v="29"/>
  </r>
  <r>
    <s v="1054"/>
    <x v="331"/>
    <n v="6"/>
    <x v="11"/>
    <x v="5"/>
    <x v="2"/>
    <x v="2"/>
    <n v="159"/>
    <n v="2"/>
    <x v="21"/>
  </r>
  <r>
    <s v="1055"/>
    <x v="331"/>
    <n v="11"/>
    <x v="0"/>
    <x v="0"/>
    <x v="0"/>
    <x v="1"/>
    <n v="289"/>
    <n v="8"/>
    <x v="36"/>
  </r>
  <r>
    <s v="1056"/>
    <x v="331"/>
    <n v="4"/>
    <x v="12"/>
    <x v="1"/>
    <x v="1"/>
    <x v="1"/>
    <n v="289"/>
    <n v="7"/>
    <x v="1"/>
  </r>
  <r>
    <s v="1057"/>
    <x v="332"/>
    <n v="8"/>
    <x v="10"/>
    <x v="5"/>
    <x v="2"/>
    <x v="0"/>
    <n v="199"/>
    <n v="3"/>
    <x v="0"/>
  </r>
  <r>
    <s v="1058"/>
    <x v="332"/>
    <n v="9"/>
    <x v="2"/>
    <x v="5"/>
    <x v="2"/>
    <x v="4"/>
    <n v="399"/>
    <n v="6"/>
    <x v="10"/>
  </r>
  <r>
    <s v="1059"/>
    <x v="332"/>
    <n v="12"/>
    <x v="16"/>
    <x v="6"/>
    <x v="0"/>
    <x v="1"/>
    <n v="289"/>
    <n v="9"/>
    <x v="6"/>
  </r>
  <r>
    <s v="1060"/>
    <x v="333"/>
    <n v="2"/>
    <x v="18"/>
    <x v="1"/>
    <x v="1"/>
    <x v="2"/>
    <n v="159"/>
    <n v="1"/>
    <x v="34"/>
  </r>
  <r>
    <s v="1061"/>
    <x v="334"/>
    <n v="8"/>
    <x v="10"/>
    <x v="5"/>
    <x v="2"/>
    <x v="4"/>
    <n v="399"/>
    <n v="5"/>
    <x v="8"/>
  </r>
  <r>
    <s v="1062"/>
    <x v="334"/>
    <n v="17"/>
    <x v="6"/>
    <x v="4"/>
    <x v="3"/>
    <x v="1"/>
    <n v="289"/>
    <n v="0"/>
    <x v="9"/>
  </r>
  <r>
    <s v="1063"/>
    <x v="335"/>
    <n v="7"/>
    <x v="17"/>
    <x v="5"/>
    <x v="2"/>
    <x v="4"/>
    <n v="399"/>
    <n v="3"/>
    <x v="15"/>
  </r>
  <r>
    <s v="1064"/>
    <x v="336"/>
    <n v="1"/>
    <x v="1"/>
    <x v="7"/>
    <x v="1"/>
    <x v="1"/>
    <n v="289"/>
    <n v="4"/>
    <x v="27"/>
  </r>
  <r>
    <s v="1065"/>
    <x v="336"/>
    <n v="19"/>
    <x v="13"/>
    <x v="3"/>
    <x v="3"/>
    <x v="1"/>
    <n v="289"/>
    <n v="2"/>
    <x v="40"/>
  </r>
  <r>
    <s v="1066"/>
    <x v="337"/>
    <n v="2"/>
    <x v="18"/>
    <x v="1"/>
    <x v="1"/>
    <x v="3"/>
    <n v="69"/>
    <n v="7"/>
    <x v="30"/>
  </r>
  <r>
    <s v="1067"/>
    <x v="337"/>
    <n v="16"/>
    <x v="4"/>
    <x v="4"/>
    <x v="3"/>
    <x v="4"/>
    <n v="399"/>
    <n v="0"/>
    <x v="9"/>
  </r>
  <r>
    <s v="1068"/>
    <x v="338"/>
    <n v="5"/>
    <x v="15"/>
    <x v="7"/>
    <x v="1"/>
    <x v="4"/>
    <n v="399"/>
    <n v="4"/>
    <x v="12"/>
  </r>
  <r>
    <s v="1069"/>
    <x v="339"/>
    <n v="4"/>
    <x v="12"/>
    <x v="1"/>
    <x v="1"/>
    <x v="0"/>
    <n v="199"/>
    <n v="2"/>
    <x v="5"/>
  </r>
  <r>
    <s v="1070"/>
    <x v="339"/>
    <n v="14"/>
    <x v="7"/>
    <x v="0"/>
    <x v="0"/>
    <x v="0"/>
    <n v="199"/>
    <n v="3"/>
    <x v="0"/>
  </r>
  <r>
    <s v="1071"/>
    <x v="339"/>
    <n v="4"/>
    <x v="12"/>
    <x v="1"/>
    <x v="1"/>
    <x v="0"/>
    <n v="199"/>
    <n v="5"/>
    <x v="7"/>
  </r>
  <r>
    <s v="1072"/>
    <x v="340"/>
    <n v="4"/>
    <x v="12"/>
    <x v="1"/>
    <x v="1"/>
    <x v="3"/>
    <n v="69"/>
    <n v="7"/>
    <x v="30"/>
  </r>
  <r>
    <s v="1073"/>
    <x v="340"/>
    <n v="9"/>
    <x v="2"/>
    <x v="2"/>
    <x v="2"/>
    <x v="1"/>
    <n v="289"/>
    <n v="7"/>
    <x v="1"/>
  </r>
  <r>
    <s v="1074"/>
    <x v="341"/>
    <n v="10"/>
    <x v="14"/>
    <x v="2"/>
    <x v="2"/>
    <x v="3"/>
    <n v="69"/>
    <n v="7"/>
    <x v="30"/>
  </r>
  <r>
    <s v="1075"/>
    <x v="341"/>
    <n v="4"/>
    <x v="12"/>
    <x v="1"/>
    <x v="1"/>
    <x v="3"/>
    <n v="69"/>
    <n v="5"/>
    <x v="25"/>
  </r>
  <r>
    <s v="1076"/>
    <x v="342"/>
    <n v="20"/>
    <x v="8"/>
    <x v="3"/>
    <x v="3"/>
    <x v="1"/>
    <n v="289"/>
    <n v="8"/>
    <x v="36"/>
  </r>
  <r>
    <s v="1077"/>
    <x v="343"/>
    <n v="11"/>
    <x v="0"/>
    <x v="0"/>
    <x v="0"/>
    <x v="1"/>
    <n v="289"/>
    <n v="9"/>
    <x v="6"/>
  </r>
  <r>
    <s v="1078"/>
    <x v="344"/>
    <n v="13"/>
    <x v="5"/>
    <x v="0"/>
    <x v="0"/>
    <x v="1"/>
    <n v="289"/>
    <n v="8"/>
    <x v="36"/>
  </r>
  <r>
    <s v="1079"/>
    <x v="344"/>
    <n v="10"/>
    <x v="14"/>
    <x v="2"/>
    <x v="2"/>
    <x v="3"/>
    <n v="69"/>
    <n v="6"/>
    <x v="39"/>
  </r>
  <r>
    <s v="1080"/>
    <x v="344"/>
    <n v="19"/>
    <x v="13"/>
    <x v="3"/>
    <x v="3"/>
    <x v="1"/>
    <n v="289"/>
    <n v="9"/>
    <x v="6"/>
  </r>
  <r>
    <s v="1081"/>
    <x v="345"/>
    <n v="14"/>
    <x v="7"/>
    <x v="0"/>
    <x v="0"/>
    <x v="1"/>
    <n v="289"/>
    <n v="5"/>
    <x v="35"/>
  </r>
  <r>
    <s v="1082"/>
    <x v="346"/>
    <n v="16"/>
    <x v="4"/>
    <x v="3"/>
    <x v="3"/>
    <x v="2"/>
    <n v="159"/>
    <n v="0"/>
    <x v="9"/>
  </r>
  <r>
    <s v="1083"/>
    <x v="346"/>
    <n v="13"/>
    <x v="5"/>
    <x v="0"/>
    <x v="0"/>
    <x v="1"/>
    <n v="289"/>
    <n v="5"/>
    <x v="35"/>
  </r>
  <r>
    <s v="1084"/>
    <x v="346"/>
    <n v="2"/>
    <x v="18"/>
    <x v="1"/>
    <x v="1"/>
    <x v="0"/>
    <n v="199"/>
    <n v="4"/>
    <x v="43"/>
  </r>
  <r>
    <s v="1085"/>
    <x v="346"/>
    <n v="5"/>
    <x v="15"/>
    <x v="7"/>
    <x v="1"/>
    <x v="0"/>
    <n v="199"/>
    <n v="9"/>
    <x v="38"/>
  </r>
  <r>
    <s v="1086"/>
    <x v="346"/>
    <n v="11"/>
    <x v="0"/>
    <x v="6"/>
    <x v="0"/>
    <x v="3"/>
    <n v="69"/>
    <n v="1"/>
    <x v="29"/>
  </r>
  <r>
    <s v="1087"/>
    <x v="346"/>
    <n v="3"/>
    <x v="9"/>
    <x v="1"/>
    <x v="1"/>
    <x v="3"/>
    <n v="69"/>
    <n v="5"/>
    <x v="25"/>
  </r>
  <r>
    <s v="1088"/>
    <x v="346"/>
    <n v="11"/>
    <x v="0"/>
    <x v="6"/>
    <x v="0"/>
    <x v="2"/>
    <n v="159"/>
    <n v="3"/>
    <x v="2"/>
  </r>
  <r>
    <s v="1089"/>
    <x v="346"/>
    <n v="1"/>
    <x v="1"/>
    <x v="1"/>
    <x v="1"/>
    <x v="4"/>
    <n v="399"/>
    <n v="1"/>
    <x v="33"/>
  </r>
  <r>
    <s v="1090"/>
    <x v="347"/>
    <n v="18"/>
    <x v="3"/>
    <x v="3"/>
    <x v="3"/>
    <x v="1"/>
    <n v="289"/>
    <n v="9"/>
    <x v="6"/>
  </r>
  <r>
    <s v="1091"/>
    <x v="348"/>
    <n v="15"/>
    <x v="19"/>
    <x v="6"/>
    <x v="0"/>
    <x v="1"/>
    <n v="289"/>
    <n v="9"/>
    <x v="6"/>
  </r>
  <r>
    <s v="1092"/>
    <x v="348"/>
    <n v="8"/>
    <x v="10"/>
    <x v="2"/>
    <x v="2"/>
    <x v="1"/>
    <n v="289"/>
    <n v="2"/>
    <x v="40"/>
  </r>
  <r>
    <s v="1093"/>
    <x v="349"/>
    <n v="18"/>
    <x v="3"/>
    <x v="3"/>
    <x v="3"/>
    <x v="2"/>
    <n v="159"/>
    <n v="4"/>
    <x v="17"/>
  </r>
  <r>
    <s v="1094"/>
    <x v="349"/>
    <n v="5"/>
    <x v="15"/>
    <x v="7"/>
    <x v="1"/>
    <x v="3"/>
    <n v="69"/>
    <n v="1"/>
    <x v="29"/>
  </r>
  <r>
    <s v="1095"/>
    <x v="349"/>
    <n v="20"/>
    <x v="8"/>
    <x v="4"/>
    <x v="3"/>
    <x v="1"/>
    <n v="289"/>
    <n v="3"/>
    <x v="3"/>
  </r>
  <r>
    <s v="1096"/>
    <x v="350"/>
    <n v="12"/>
    <x v="16"/>
    <x v="0"/>
    <x v="0"/>
    <x v="4"/>
    <n v="399"/>
    <n v="5"/>
    <x v="8"/>
  </r>
  <r>
    <s v="1097"/>
    <x v="350"/>
    <n v="1"/>
    <x v="1"/>
    <x v="1"/>
    <x v="1"/>
    <x v="3"/>
    <n v="69"/>
    <n v="6"/>
    <x v="39"/>
  </r>
  <r>
    <s v="1098"/>
    <x v="351"/>
    <n v="10"/>
    <x v="14"/>
    <x v="2"/>
    <x v="2"/>
    <x v="0"/>
    <n v="199"/>
    <n v="3"/>
    <x v="0"/>
  </r>
  <r>
    <s v="1099"/>
    <x v="351"/>
    <n v="3"/>
    <x v="9"/>
    <x v="1"/>
    <x v="1"/>
    <x v="3"/>
    <n v="69"/>
    <n v="2"/>
    <x v="14"/>
  </r>
  <r>
    <s v="1100"/>
    <x v="351"/>
    <n v="8"/>
    <x v="10"/>
    <x v="5"/>
    <x v="2"/>
    <x v="2"/>
    <n v="159"/>
    <n v="3"/>
    <x v="2"/>
  </r>
  <r>
    <s v="1101"/>
    <x v="351"/>
    <n v="8"/>
    <x v="10"/>
    <x v="2"/>
    <x v="2"/>
    <x v="3"/>
    <n v="69"/>
    <n v="9"/>
    <x v="31"/>
  </r>
  <r>
    <s v="1102"/>
    <x v="351"/>
    <n v="12"/>
    <x v="16"/>
    <x v="0"/>
    <x v="0"/>
    <x v="4"/>
    <n v="399"/>
    <n v="3"/>
    <x v="15"/>
  </r>
  <r>
    <s v="1103"/>
    <x v="351"/>
    <n v="5"/>
    <x v="15"/>
    <x v="7"/>
    <x v="1"/>
    <x v="4"/>
    <n v="399"/>
    <n v="0"/>
    <x v="9"/>
  </r>
  <r>
    <s v="1104"/>
    <x v="351"/>
    <n v="12"/>
    <x v="16"/>
    <x v="6"/>
    <x v="0"/>
    <x v="0"/>
    <n v="199"/>
    <n v="2"/>
    <x v="5"/>
  </r>
  <r>
    <s v="1105"/>
    <x v="351"/>
    <n v="12"/>
    <x v="16"/>
    <x v="0"/>
    <x v="0"/>
    <x v="2"/>
    <n v="159"/>
    <n v="7"/>
    <x v="28"/>
  </r>
  <r>
    <s v="1106"/>
    <x v="351"/>
    <n v="20"/>
    <x v="8"/>
    <x v="3"/>
    <x v="3"/>
    <x v="1"/>
    <n v="289"/>
    <n v="4"/>
    <x v="27"/>
  </r>
  <r>
    <s v="1107"/>
    <x v="351"/>
    <n v="7"/>
    <x v="17"/>
    <x v="5"/>
    <x v="2"/>
    <x v="0"/>
    <n v="199"/>
    <n v="9"/>
    <x v="38"/>
  </r>
  <r>
    <s v="1108"/>
    <x v="351"/>
    <n v="14"/>
    <x v="7"/>
    <x v="0"/>
    <x v="0"/>
    <x v="4"/>
    <n v="399"/>
    <n v="5"/>
    <x v="8"/>
  </r>
  <r>
    <s v="1109"/>
    <x v="352"/>
    <n v="11"/>
    <x v="0"/>
    <x v="0"/>
    <x v="0"/>
    <x v="2"/>
    <n v="159"/>
    <n v="2"/>
    <x v="21"/>
  </r>
  <r>
    <s v="1110"/>
    <x v="352"/>
    <n v="10"/>
    <x v="14"/>
    <x v="5"/>
    <x v="2"/>
    <x v="2"/>
    <n v="159"/>
    <n v="9"/>
    <x v="32"/>
  </r>
  <r>
    <s v="1111"/>
    <x v="353"/>
    <n v="4"/>
    <x v="12"/>
    <x v="1"/>
    <x v="1"/>
    <x v="4"/>
    <n v="399"/>
    <n v="8"/>
    <x v="41"/>
  </r>
  <r>
    <s v="1112"/>
    <x v="353"/>
    <n v="10"/>
    <x v="14"/>
    <x v="2"/>
    <x v="2"/>
    <x v="3"/>
    <n v="69"/>
    <n v="6"/>
    <x v="39"/>
  </r>
  <r>
    <s v="1113"/>
    <x v="353"/>
    <n v="19"/>
    <x v="13"/>
    <x v="3"/>
    <x v="3"/>
    <x v="3"/>
    <n v="69"/>
    <n v="7"/>
    <x v="30"/>
  </r>
  <r>
    <s v="1114"/>
    <x v="353"/>
    <n v="13"/>
    <x v="5"/>
    <x v="0"/>
    <x v="0"/>
    <x v="3"/>
    <n v="69"/>
    <n v="8"/>
    <x v="24"/>
  </r>
  <r>
    <s v="1115"/>
    <x v="353"/>
    <n v="20"/>
    <x v="8"/>
    <x v="4"/>
    <x v="3"/>
    <x v="0"/>
    <n v="199"/>
    <n v="1"/>
    <x v="19"/>
  </r>
  <r>
    <s v="1116"/>
    <x v="353"/>
    <n v="14"/>
    <x v="7"/>
    <x v="0"/>
    <x v="0"/>
    <x v="2"/>
    <n v="159"/>
    <n v="9"/>
    <x v="32"/>
  </r>
  <r>
    <s v="1117"/>
    <x v="353"/>
    <n v="9"/>
    <x v="2"/>
    <x v="2"/>
    <x v="2"/>
    <x v="1"/>
    <n v="289"/>
    <n v="5"/>
    <x v="35"/>
  </r>
  <r>
    <s v="1118"/>
    <x v="353"/>
    <n v="18"/>
    <x v="3"/>
    <x v="3"/>
    <x v="3"/>
    <x v="4"/>
    <n v="399"/>
    <n v="7"/>
    <x v="20"/>
  </r>
  <r>
    <s v="1119"/>
    <x v="353"/>
    <n v="10"/>
    <x v="14"/>
    <x v="2"/>
    <x v="2"/>
    <x v="0"/>
    <n v="199"/>
    <n v="6"/>
    <x v="11"/>
  </r>
  <r>
    <s v="1120"/>
    <x v="354"/>
    <n v="1"/>
    <x v="1"/>
    <x v="7"/>
    <x v="1"/>
    <x v="2"/>
    <n v="159"/>
    <n v="8"/>
    <x v="26"/>
  </r>
  <r>
    <s v="1121"/>
    <x v="355"/>
    <n v="14"/>
    <x v="7"/>
    <x v="6"/>
    <x v="0"/>
    <x v="4"/>
    <n v="399"/>
    <n v="7"/>
    <x v="20"/>
  </r>
  <r>
    <s v="1122"/>
    <x v="356"/>
    <n v="6"/>
    <x v="11"/>
    <x v="5"/>
    <x v="2"/>
    <x v="2"/>
    <n v="159"/>
    <n v="2"/>
    <x v="21"/>
  </r>
  <r>
    <s v="1123"/>
    <x v="356"/>
    <n v="9"/>
    <x v="2"/>
    <x v="2"/>
    <x v="2"/>
    <x v="2"/>
    <n v="159"/>
    <n v="9"/>
    <x v="32"/>
  </r>
  <r>
    <s v="1124"/>
    <x v="356"/>
    <n v="14"/>
    <x v="7"/>
    <x v="0"/>
    <x v="0"/>
    <x v="2"/>
    <n v="159"/>
    <n v="2"/>
    <x v="21"/>
  </r>
  <r>
    <s v="1125"/>
    <x v="356"/>
    <n v="19"/>
    <x v="13"/>
    <x v="3"/>
    <x v="3"/>
    <x v="3"/>
    <n v="69"/>
    <n v="5"/>
    <x v="25"/>
  </r>
  <r>
    <s v="1126"/>
    <x v="356"/>
    <n v="11"/>
    <x v="0"/>
    <x v="0"/>
    <x v="0"/>
    <x v="1"/>
    <n v="289"/>
    <n v="9"/>
    <x v="6"/>
  </r>
  <r>
    <s v="1127"/>
    <x v="356"/>
    <n v="17"/>
    <x v="6"/>
    <x v="4"/>
    <x v="3"/>
    <x v="0"/>
    <n v="199"/>
    <n v="9"/>
    <x v="38"/>
  </r>
  <r>
    <s v="1128"/>
    <x v="357"/>
    <n v="9"/>
    <x v="2"/>
    <x v="5"/>
    <x v="2"/>
    <x v="4"/>
    <n v="399"/>
    <n v="2"/>
    <x v="18"/>
  </r>
  <r>
    <s v="1129"/>
    <x v="357"/>
    <n v="13"/>
    <x v="5"/>
    <x v="0"/>
    <x v="0"/>
    <x v="2"/>
    <n v="159"/>
    <n v="2"/>
    <x v="21"/>
  </r>
  <r>
    <s v="1130"/>
    <x v="358"/>
    <n v="18"/>
    <x v="3"/>
    <x v="4"/>
    <x v="3"/>
    <x v="0"/>
    <n v="199"/>
    <n v="8"/>
    <x v="22"/>
  </r>
  <r>
    <s v="1131"/>
    <x v="358"/>
    <n v="4"/>
    <x v="12"/>
    <x v="7"/>
    <x v="1"/>
    <x v="3"/>
    <n v="69"/>
    <n v="7"/>
    <x v="30"/>
  </r>
  <r>
    <s v="1132"/>
    <x v="358"/>
    <n v="17"/>
    <x v="6"/>
    <x v="3"/>
    <x v="3"/>
    <x v="0"/>
    <n v="199"/>
    <n v="3"/>
    <x v="0"/>
  </r>
  <r>
    <s v="1133"/>
    <x v="358"/>
    <n v="8"/>
    <x v="10"/>
    <x v="5"/>
    <x v="2"/>
    <x v="3"/>
    <n v="69"/>
    <n v="2"/>
    <x v="14"/>
  </r>
  <r>
    <s v="1134"/>
    <x v="358"/>
    <n v="12"/>
    <x v="16"/>
    <x v="6"/>
    <x v="0"/>
    <x v="2"/>
    <n v="159"/>
    <n v="5"/>
    <x v="13"/>
  </r>
  <r>
    <s v="1135"/>
    <x v="358"/>
    <n v="5"/>
    <x v="15"/>
    <x v="1"/>
    <x v="1"/>
    <x v="1"/>
    <n v="289"/>
    <n v="4"/>
    <x v="27"/>
  </r>
  <r>
    <s v="1136"/>
    <x v="358"/>
    <n v="16"/>
    <x v="4"/>
    <x v="3"/>
    <x v="3"/>
    <x v="2"/>
    <n v="159"/>
    <n v="4"/>
    <x v="17"/>
  </r>
  <r>
    <s v="1137"/>
    <x v="358"/>
    <n v="3"/>
    <x v="9"/>
    <x v="7"/>
    <x v="1"/>
    <x v="1"/>
    <n v="289"/>
    <n v="6"/>
    <x v="16"/>
  </r>
  <r>
    <s v="1138"/>
    <x v="358"/>
    <n v="14"/>
    <x v="7"/>
    <x v="0"/>
    <x v="0"/>
    <x v="2"/>
    <n v="159"/>
    <n v="0"/>
    <x v="9"/>
  </r>
  <r>
    <s v="1139"/>
    <x v="359"/>
    <n v="11"/>
    <x v="0"/>
    <x v="0"/>
    <x v="0"/>
    <x v="1"/>
    <n v="289"/>
    <n v="2"/>
    <x v="40"/>
  </r>
  <r>
    <s v="1140"/>
    <x v="360"/>
    <n v="6"/>
    <x v="11"/>
    <x v="5"/>
    <x v="2"/>
    <x v="2"/>
    <n v="159"/>
    <n v="1"/>
    <x v="34"/>
  </r>
  <r>
    <s v="1141"/>
    <x v="360"/>
    <n v="15"/>
    <x v="19"/>
    <x v="0"/>
    <x v="0"/>
    <x v="2"/>
    <n v="159"/>
    <n v="0"/>
    <x v="9"/>
  </r>
  <r>
    <s v="1142"/>
    <x v="360"/>
    <n v="16"/>
    <x v="4"/>
    <x v="3"/>
    <x v="3"/>
    <x v="4"/>
    <n v="399"/>
    <n v="8"/>
    <x v="41"/>
  </r>
  <r>
    <s v="1143"/>
    <x v="361"/>
    <n v="17"/>
    <x v="6"/>
    <x v="3"/>
    <x v="3"/>
    <x v="3"/>
    <n v="69"/>
    <n v="6"/>
    <x v="39"/>
  </r>
  <r>
    <s v="1144"/>
    <x v="362"/>
    <n v="11"/>
    <x v="0"/>
    <x v="0"/>
    <x v="0"/>
    <x v="4"/>
    <n v="399"/>
    <n v="2"/>
    <x v="18"/>
  </r>
  <r>
    <s v="1145"/>
    <x v="363"/>
    <n v="12"/>
    <x v="16"/>
    <x v="0"/>
    <x v="0"/>
    <x v="4"/>
    <n v="399"/>
    <n v="8"/>
    <x v="41"/>
  </r>
  <r>
    <s v="1146"/>
    <x v="364"/>
    <n v="4"/>
    <x v="12"/>
    <x v="1"/>
    <x v="1"/>
    <x v="0"/>
    <n v="199"/>
    <n v="8"/>
    <x v="22"/>
  </r>
  <r>
    <s v="1147"/>
    <x v="365"/>
    <n v="20"/>
    <x v="8"/>
    <x v="4"/>
    <x v="3"/>
    <x v="4"/>
    <n v="399"/>
    <n v="4"/>
    <x v="12"/>
  </r>
  <r>
    <s v="1148"/>
    <x v="366"/>
    <n v="19"/>
    <x v="13"/>
    <x v="4"/>
    <x v="3"/>
    <x v="0"/>
    <n v="199"/>
    <n v="0"/>
    <x v="9"/>
  </r>
  <r>
    <s v="1149"/>
    <x v="366"/>
    <n v="10"/>
    <x v="14"/>
    <x v="2"/>
    <x v="2"/>
    <x v="2"/>
    <n v="159"/>
    <n v="7"/>
    <x v="28"/>
  </r>
  <r>
    <s v="1150"/>
    <x v="366"/>
    <n v="5"/>
    <x v="15"/>
    <x v="7"/>
    <x v="1"/>
    <x v="2"/>
    <n v="159"/>
    <n v="0"/>
    <x v="9"/>
  </r>
  <r>
    <s v="1151"/>
    <x v="367"/>
    <n v="1"/>
    <x v="1"/>
    <x v="7"/>
    <x v="1"/>
    <x v="1"/>
    <n v="289"/>
    <n v="4"/>
    <x v="27"/>
  </r>
  <r>
    <s v="1152"/>
    <x v="367"/>
    <n v="1"/>
    <x v="1"/>
    <x v="7"/>
    <x v="1"/>
    <x v="3"/>
    <n v="69"/>
    <n v="7"/>
    <x v="30"/>
  </r>
  <r>
    <s v="1153"/>
    <x v="368"/>
    <n v="20"/>
    <x v="8"/>
    <x v="4"/>
    <x v="3"/>
    <x v="2"/>
    <n v="159"/>
    <n v="2"/>
    <x v="21"/>
  </r>
  <r>
    <s v="1154"/>
    <x v="369"/>
    <n v="4"/>
    <x v="12"/>
    <x v="7"/>
    <x v="1"/>
    <x v="3"/>
    <n v="69"/>
    <n v="1"/>
    <x v="29"/>
  </r>
  <r>
    <s v="1155"/>
    <x v="369"/>
    <n v="12"/>
    <x v="16"/>
    <x v="0"/>
    <x v="0"/>
    <x v="3"/>
    <n v="69"/>
    <n v="5"/>
    <x v="25"/>
  </r>
  <r>
    <s v="1156"/>
    <x v="369"/>
    <n v="15"/>
    <x v="19"/>
    <x v="6"/>
    <x v="0"/>
    <x v="1"/>
    <n v="289"/>
    <n v="0"/>
    <x v="9"/>
  </r>
  <r>
    <s v="1157"/>
    <x v="369"/>
    <n v="17"/>
    <x v="6"/>
    <x v="3"/>
    <x v="3"/>
    <x v="3"/>
    <n v="69"/>
    <n v="6"/>
    <x v="39"/>
  </r>
  <r>
    <s v="1158"/>
    <x v="369"/>
    <n v="17"/>
    <x v="6"/>
    <x v="3"/>
    <x v="3"/>
    <x v="0"/>
    <n v="199"/>
    <n v="6"/>
    <x v="11"/>
  </r>
  <r>
    <s v="1159"/>
    <x v="370"/>
    <n v="7"/>
    <x v="17"/>
    <x v="5"/>
    <x v="2"/>
    <x v="2"/>
    <n v="159"/>
    <n v="1"/>
    <x v="34"/>
  </r>
  <r>
    <s v="1160"/>
    <x v="370"/>
    <n v="20"/>
    <x v="8"/>
    <x v="4"/>
    <x v="3"/>
    <x v="0"/>
    <n v="199"/>
    <n v="0"/>
    <x v="9"/>
  </r>
  <r>
    <s v="1161"/>
    <x v="370"/>
    <n v="10"/>
    <x v="14"/>
    <x v="5"/>
    <x v="2"/>
    <x v="1"/>
    <n v="289"/>
    <n v="3"/>
    <x v="3"/>
  </r>
  <r>
    <s v="1162"/>
    <x v="370"/>
    <n v="15"/>
    <x v="19"/>
    <x v="6"/>
    <x v="0"/>
    <x v="0"/>
    <n v="199"/>
    <n v="7"/>
    <x v="45"/>
  </r>
  <r>
    <s v="1163"/>
    <x v="371"/>
    <n v="17"/>
    <x v="6"/>
    <x v="4"/>
    <x v="3"/>
    <x v="0"/>
    <n v="199"/>
    <n v="0"/>
    <x v="9"/>
  </r>
  <r>
    <s v="1164"/>
    <x v="371"/>
    <n v="7"/>
    <x v="17"/>
    <x v="2"/>
    <x v="2"/>
    <x v="3"/>
    <n v="69"/>
    <n v="6"/>
    <x v="39"/>
  </r>
  <r>
    <s v="1165"/>
    <x v="371"/>
    <n v="6"/>
    <x v="11"/>
    <x v="2"/>
    <x v="2"/>
    <x v="0"/>
    <n v="199"/>
    <n v="1"/>
    <x v="19"/>
  </r>
  <r>
    <s v="1166"/>
    <x v="371"/>
    <n v="13"/>
    <x v="5"/>
    <x v="6"/>
    <x v="0"/>
    <x v="1"/>
    <n v="289"/>
    <n v="9"/>
    <x v="6"/>
  </r>
  <r>
    <s v="1167"/>
    <x v="372"/>
    <n v="13"/>
    <x v="5"/>
    <x v="6"/>
    <x v="0"/>
    <x v="3"/>
    <n v="69"/>
    <n v="9"/>
    <x v="31"/>
  </r>
  <r>
    <s v="1168"/>
    <x v="372"/>
    <n v="3"/>
    <x v="9"/>
    <x v="7"/>
    <x v="1"/>
    <x v="2"/>
    <n v="159"/>
    <n v="6"/>
    <x v="42"/>
  </r>
  <r>
    <s v="1169"/>
    <x v="372"/>
    <n v="13"/>
    <x v="5"/>
    <x v="6"/>
    <x v="0"/>
    <x v="3"/>
    <n v="69"/>
    <n v="6"/>
    <x v="39"/>
  </r>
  <r>
    <s v="1170"/>
    <x v="373"/>
    <n v="3"/>
    <x v="9"/>
    <x v="7"/>
    <x v="1"/>
    <x v="2"/>
    <n v="159"/>
    <n v="0"/>
    <x v="9"/>
  </r>
  <r>
    <s v="1171"/>
    <x v="374"/>
    <n v="14"/>
    <x v="7"/>
    <x v="0"/>
    <x v="0"/>
    <x v="0"/>
    <n v="199"/>
    <n v="7"/>
    <x v="45"/>
  </r>
  <r>
    <s v="1172"/>
    <x v="374"/>
    <n v="11"/>
    <x v="0"/>
    <x v="6"/>
    <x v="0"/>
    <x v="2"/>
    <n v="159"/>
    <n v="4"/>
    <x v="17"/>
  </r>
  <r>
    <s v="1173"/>
    <x v="374"/>
    <n v="6"/>
    <x v="11"/>
    <x v="5"/>
    <x v="2"/>
    <x v="0"/>
    <n v="199"/>
    <n v="2"/>
    <x v="5"/>
  </r>
  <r>
    <s v="1174"/>
    <x v="375"/>
    <n v="11"/>
    <x v="0"/>
    <x v="0"/>
    <x v="0"/>
    <x v="0"/>
    <n v="199"/>
    <n v="6"/>
    <x v="11"/>
  </r>
  <r>
    <s v="1175"/>
    <x v="376"/>
    <n v="16"/>
    <x v="4"/>
    <x v="4"/>
    <x v="3"/>
    <x v="3"/>
    <n v="69"/>
    <n v="1"/>
    <x v="29"/>
  </r>
  <r>
    <s v="1176"/>
    <x v="376"/>
    <n v="8"/>
    <x v="10"/>
    <x v="2"/>
    <x v="2"/>
    <x v="3"/>
    <n v="69"/>
    <n v="1"/>
    <x v="29"/>
  </r>
  <r>
    <s v="1177"/>
    <x v="376"/>
    <n v="5"/>
    <x v="15"/>
    <x v="7"/>
    <x v="1"/>
    <x v="0"/>
    <n v="199"/>
    <n v="9"/>
    <x v="38"/>
  </r>
  <r>
    <s v="1178"/>
    <x v="376"/>
    <n v="19"/>
    <x v="13"/>
    <x v="3"/>
    <x v="3"/>
    <x v="4"/>
    <n v="399"/>
    <n v="5"/>
    <x v="8"/>
  </r>
  <r>
    <s v="1179"/>
    <x v="376"/>
    <n v="10"/>
    <x v="14"/>
    <x v="5"/>
    <x v="2"/>
    <x v="4"/>
    <n v="399"/>
    <n v="7"/>
    <x v="20"/>
  </r>
  <r>
    <s v="1180"/>
    <x v="376"/>
    <n v="14"/>
    <x v="7"/>
    <x v="0"/>
    <x v="0"/>
    <x v="3"/>
    <n v="69"/>
    <n v="8"/>
    <x v="24"/>
  </r>
  <r>
    <s v="1181"/>
    <x v="376"/>
    <n v="11"/>
    <x v="0"/>
    <x v="6"/>
    <x v="0"/>
    <x v="4"/>
    <n v="399"/>
    <n v="4"/>
    <x v="12"/>
  </r>
  <r>
    <s v="1182"/>
    <x v="377"/>
    <n v="15"/>
    <x v="19"/>
    <x v="6"/>
    <x v="0"/>
    <x v="1"/>
    <n v="289"/>
    <n v="2"/>
    <x v="40"/>
  </r>
  <r>
    <s v="1183"/>
    <x v="377"/>
    <n v="3"/>
    <x v="9"/>
    <x v="7"/>
    <x v="1"/>
    <x v="4"/>
    <n v="399"/>
    <n v="7"/>
    <x v="20"/>
  </r>
  <r>
    <s v="1184"/>
    <x v="377"/>
    <n v="15"/>
    <x v="19"/>
    <x v="6"/>
    <x v="0"/>
    <x v="0"/>
    <n v="199"/>
    <n v="3"/>
    <x v="0"/>
  </r>
  <r>
    <s v="1185"/>
    <x v="377"/>
    <n v="13"/>
    <x v="5"/>
    <x v="0"/>
    <x v="0"/>
    <x v="2"/>
    <n v="159"/>
    <n v="0"/>
    <x v="9"/>
  </r>
  <r>
    <s v="1186"/>
    <x v="377"/>
    <n v="3"/>
    <x v="9"/>
    <x v="7"/>
    <x v="1"/>
    <x v="2"/>
    <n v="159"/>
    <n v="4"/>
    <x v="17"/>
  </r>
  <r>
    <s v="1187"/>
    <x v="377"/>
    <n v="4"/>
    <x v="12"/>
    <x v="7"/>
    <x v="1"/>
    <x v="4"/>
    <n v="399"/>
    <n v="2"/>
    <x v="18"/>
  </r>
  <r>
    <s v="1188"/>
    <x v="377"/>
    <n v="8"/>
    <x v="10"/>
    <x v="2"/>
    <x v="2"/>
    <x v="2"/>
    <n v="159"/>
    <n v="6"/>
    <x v="42"/>
  </r>
  <r>
    <s v="1189"/>
    <x v="377"/>
    <n v="12"/>
    <x v="16"/>
    <x v="0"/>
    <x v="0"/>
    <x v="3"/>
    <n v="69"/>
    <n v="4"/>
    <x v="4"/>
  </r>
  <r>
    <s v="1190"/>
    <x v="377"/>
    <n v="2"/>
    <x v="18"/>
    <x v="1"/>
    <x v="1"/>
    <x v="4"/>
    <n v="399"/>
    <n v="4"/>
    <x v="12"/>
  </r>
  <r>
    <s v="1191"/>
    <x v="377"/>
    <n v="18"/>
    <x v="3"/>
    <x v="4"/>
    <x v="3"/>
    <x v="4"/>
    <n v="399"/>
    <n v="1"/>
    <x v="33"/>
  </r>
  <r>
    <s v="1192"/>
    <x v="378"/>
    <n v="10"/>
    <x v="14"/>
    <x v="5"/>
    <x v="2"/>
    <x v="2"/>
    <n v="159"/>
    <n v="3"/>
    <x v="2"/>
  </r>
  <r>
    <s v="1193"/>
    <x v="378"/>
    <n v="3"/>
    <x v="9"/>
    <x v="7"/>
    <x v="1"/>
    <x v="3"/>
    <n v="69"/>
    <n v="0"/>
    <x v="9"/>
  </r>
  <r>
    <s v="1194"/>
    <x v="378"/>
    <n v="12"/>
    <x v="16"/>
    <x v="6"/>
    <x v="0"/>
    <x v="1"/>
    <n v="289"/>
    <n v="7"/>
    <x v="1"/>
  </r>
  <r>
    <s v="1195"/>
    <x v="378"/>
    <n v="19"/>
    <x v="13"/>
    <x v="3"/>
    <x v="3"/>
    <x v="4"/>
    <n v="399"/>
    <n v="8"/>
    <x v="41"/>
  </r>
  <r>
    <s v="1196"/>
    <x v="379"/>
    <n v="16"/>
    <x v="4"/>
    <x v="4"/>
    <x v="3"/>
    <x v="1"/>
    <n v="289"/>
    <n v="9"/>
    <x v="6"/>
  </r>
  <r>
    <s v="1197"/>
    <x v="380"/>
    <n v="6"/>
    <x v="11"/>
    <x v="2"/>
    <x v="2"/>
    <x v="0"/>
    <n v="199"/>
    <n v="2"/>
    <x v="5"/>
  </r>
  <r>
    <s v="1198"/>
    <x v="380"/>
    <n v="16"/>
    <x v="4"/>
    <x v="4"/>
    <x v="3"/>
    <x v="3"/>
    <n v="69"/>
    <n v="9"/>
    <x v="31"/>
  </r>
  <r>
    <s v="1199"/>
    <x v="380"/>
    <n v="16"/>
    <x v="4"/>
    <x v="4"/>
    <x v="3"/>
    <x v="3"/>
    <n v="69"/>
    <n v="5"/>
    <x v="25"/>
  </r>
  <r>
    <s v="1200"/>
    <x v="380"/>
    <n v="16"/>
    <x v="4"/>
    <x v="3"/>
    <x v="3"/>
    <x v="3"/>
    <n v="69"/>
    <n v="2"/>
    <x v="14"/>
  </r>
  <r>
    <s v="1201"/>
    <x v="381"/>
    <n v="16"/>
    <x v="4"/>
    <x v="3"/>
    <x v="3"/>
    <x v="3"/>
    <n v="69"/>
    <n v="1"/>
    <x v="29"/>
  </r>
  <r>
    <s v="1202"/>
    <x v="381"/>
    <n v="18"/>
    <x v="3"/>
    <x v="4"/>
    <x v="3"/>
    <x v="1"/>
    <n v="289"/>
    <n v="2"/>
    <x v="40"/>
  </r>
  <r>
    <s v="1203"/>
    <x v="381"/>
    <n v="14"/>
    <x v="7"/>
    <x v="0"/>
    <x v="0"/>
    <x v="4"/>
    <n v="399"/>
    <n v="2"/>
    <x v="18"/>
  </r>
  <r>
    <s v="1204"/>
    <x v="381"/>
    <n v="5"/>
    <x v="15"/>
    <x v="1"/>
    <x v="1"/>
    <x v="3"/>
    <n v="69"/>
    <n v="3"/>
    <x v="44"/>
  </r>
  <r>
    <s v="1205"/>
    <x v="381"/>
    <n v="7"/>
    <x v="17"/>
    <x v="2"/>
    <x v="2"/>
    <x v="1"/>
    <n v="289"/>
    <n v="5"/>
    <x v="35"/>
  </r>
  <r>
    <s v="1206"/>
    <x v="381"/>
    <n v="17"/>
    <x v="6"/>
    <x v="3"/>
    <x v="3"/>
    <x v="3"/>
    <n v="69"/>
    <n v="6"/>
    <x v="39"/>
  </r>
  <r>
    <s v="1207"/>
    <x v="381"/>
    <n v="10"/>
    <x v="14"/>
    <x v="5"/>
    <x v="2"/>
    <x v="2"/>
    <n v="159"/>
    <n v="3"/>
    <x v="2"/>
  </r>
  <r>
    <s v="1208"/>
    <x v="382"/>
    <n v="7"/>
    <x v="17"/>
    <x v="2"/>
    <x v="2"/>
    <x v="4"/>
    <n v="399"/>
    <n v="6"/>
    <x v="10"/>
  </r>
  <r>
    <s v="1209"/>
    <x v="382"/>
    <n v="12"/>
    <x v="16"/>
    <x v="6"/>
    <x v="0"/>
    <x v="4"/>
    <n v="399"/>
    <n v="3"/>
    <x v="15"/>
  </r>
  <r>
    <s v="1210"/>
    <x v="382"/>
    <n v="11"/>
    <x v="0"/>
    <x v="6"/>
    <x v="0"/>
    <x v="0"/>
    <n v="199"/>
    <n v="7"/>
    <x v="45"/>
  </r>
  <r>
    <s v="1211"/>
    <x v="383"/>
    <n v="9"/>
    <x v="2"/>
    <x v="5"/>
    <x v="2"/>
    <x v="2"/>
    <n v="159"/>
    <n v="7"/>
    <x v="28"/>
  </r>
  <r>
    <s v="1212"/>
    <x v="384"/>
    <n v="14"/>
    <x v="7"/>
    <x v="0"/>
    <x v="0"/>
    <x v="2"/>
    <n v="159"/>
    <n v="1"/>
    <x v="34"/>
  </r>
  <r>
    <s v="1213"/>
    <x v="384"/>
    <n v="16"/>
    <x v="4"/>
    <x v="3"/>
    <x v="3"/>
    <x v="3"/>
    <n v="69"/>
    <n v="2"/>
    <x v="14"/>
  </r>
  <r>
    <s v="1214"/>
    <x v="385"/>
    <n v="8"/>
    <x v="10"/>
    <x v="5"/>
    <x v="2"/>
    <x v="1"/>
    <n v="289"/>
    <n v="4"/>
    <x v="27"/>
  </r>
  <r>
    <s v="1215"/>
    <x v="385"/>
    <n v="4"/>
    <x v="12"/>
    <x v="1"/>
    <x v="1"/>
    <x v="3"/>
    <n v="69"/>
    <n v="6"/>
    <x v="39"/>
  </r>
  <r>
    <s v="1216"/>
    <x v="385"/>
    <n v="10"/>
    <x v="14"/>
    <x v="5"/>
    <x v="2"/>
    <x v="2"/>
    <n v="159"/>
    <n v="1"/>
    <x v="34"/>
  </r>
  <r>
    <s v="1217"/>
    <x v="385"/>
    <n v="4"/>
    <x v="12"/>
    <x v="7"/>
    <x v="1"/>
    <x v="2"/>
    <n v="159"/>
    <n v="4"/>
    <x v="17"/>
  </r>
  <r>
    <s v="1218"/>
    <x v="386"/>
    <n v="12"/>
    <x v="16"/>
    <x v="0"/>
    <x v="0"/>
    <x v="3"/>
    <n v="69"/>
    <n v="7"/>
    <x v="30"/>
  </r>
  <r>
    <s v="1219"/>
    <x v="386"/>
    <n v="2"/>
    <x v="18"/>
    <x v="7"/>
    <x v="1"/>
    <x v="1"/>
    <n v="289"/>
    <n v="5"/>
    <x v="35"/>
  </r>
  <r>
    <s v="1220"/>
    <x v="386"/>
    <n v="7"/>
    <x v="17"/>
    <x v="2"/>
    <x v="2"/>
    <x v="1"/>
    <n v="289"/>
    <n v="7"/>
    <x v="1"/>
  </r>
  <r>
    <s v="1221"/>
    <x v="387"/>
    <n v="10"/>
    <x v="14"/>
    <x v="5"/>
    <x v="2"/>
    <x v="2"/>
    <n v="159"/>
    <n v="6"/>
    <x v="42"/>
  </r>
  <r>
    <s v="1222"/>
    <x v="388"/>
    <n v="8"/>
    <x v="10"/>
    <x v="2"/>
    <x v="2"/>
    <x v="2"/>
    <n v="159"/>
    <n v="4"/>
    <x v="17"/>
  </r>
  <r>
    <s v="1223"/>
    <x v="389"/>
    <n v="18"/>
    <x v="3"/>
    <x v="4"/>
    <x v="3"/>
    <x v="4"/>
    <n v="399"/>
    <n v="9"/>
    <x v="37"/>
  </r>
  <r>
    <s v="1224"/>
    <x v="390"/>
    <n v="4"/>
    <x v="12"/>
    <x v="1"/>
    <x v="1"/>
    <x v="0"/>
    <n v="199"/>
    <n v="5"/>
    <x v="7"/>
  </r>
  <r>
    <s v="1225"/>
    <x v="390"/>
    <n v="7"/>
    <x v="17"/>
    <x v="5"/>
    <x v="2"/>
    <x v="4"/>
    <n v="399"/>
    <n v="8"/>
    <x v="41"/>
  </r>
  <r>
    <s v="1226"/>
    <x v="390"/>
    <n v="1"/>
    <x v="1"/>
    <x v="7"/>
    <x v="1"/>
    <x v="4"/>
    <n v="399"/>
    <n v="4"/>
    <x v="12"/>
  </r>
  <r>
    <s v="1227"/>
    <x v="390"/>
    <n v="10"/>
    <x v="14"/>
    <x v="2"/>
    <x v="2"/>
    <x v="4"/>
    <n v="399"/>
    <n v="4"/>
    <x v="12"/>
  </r>
  <r>
    <s v="1228"/>
    <x v="391"/>
    <n v="17"/>
    <x v="6"/>
    <x v="3"/>
    <x v="3"/>
    <x v="1"/>
    <n v="289"/>
    <n v="2"/>
    <x v="40"/>
  </r>
  <r>
    <s v="1229"/>
    <x v="392"/>
    <n v="12"/>
    <x v="16"/>
    <x v="6"/>
    <x v="0"/>
    <x v="0"/>
    <n v="199"/>
    <n v="4"/>
    <x v="43"/>
  </r>
  <r>
    <s v="1230"/>
    <x v="392"/>
    <n v="3"/>
    <x v="9"/>
    <x v="1"/>
    <x v="1"/>
    <x v="4"/>
    <n v="399"/>
    <n v="5"/>
    <x v="8"/>
  </r>
  <r>
    <s v="1231"/>
    <x v="392"/>
    <n v="2"/>
    <x v="18"/>
    <x v="7"/>
    <x v="1"/>
    <x v="3"/>
    <n v="69"/>
    <n v="3"/>
    <x v="44"/>
  </r>
  <r>
    <s v="1232"/>
    <x v="392"/>
    <n v="4"/>
    <x v="12"/>
    <x v="1"/>
    <x v="1"/>
    <x v="2"/>
    <n v="159"/>
    <n v="7"/>
    <x v="28"/>
  </r>
  <r>
    <s v="1233"/>
    <x v="392"/>
    <n v="5"/>
    <x v="15"/>
    <x v="1"/>
    <x v="1"/>
    <x v="3"/>
    <n v="69"/>
    <n v="2"/>
    <x v="14"/>
  </r>
  <r>
    <s v="1234"/>
    <x v="393"/>
    <n v="9"/>
    <x v="2"/>
    <x v="5"/>
    <x v="2"/>
    <x v="2"/>
    <n v="159"/>
    <n v="3"/>
    <x v="2"/>
  </r>
  <r>
    <s v="1235"/>
    <x v="393"/>
    <n v="9"/>
    <x v="2"/>
    <x v="5"/>
    <x v="2"/>
    <x v="1"/>
    <n v="289"/>
    <n v="1"/>
    <x v="23"/>
  </r>
  <r>
    <s v="1236"/>
    <x v="394"/>
    <n v="3"/>
    <x v="9"/>
    <x v="7"/>
    <x v="1"/>
    <x v="2"/>
    <n v="159"/>
    <n v="9"/>
    <x v="32"/>
  </r>
  <r>
    <s v="1237"/>
    <x v="395"/>
    <n v="2"/>
    <x v="18"/>
    <x v="7"/>
    <x v="1"/>
    <x v="4"/>
    <n v="399"/>
    <n v="7"/>
    <x v="20"/>
  </r>
  <r>
    <s v="1238"/>
    <x v="396"/>
    <n v="13"/>
    <x v="5"/>
    <x v="6"/>
    <x v="0"/>
    <x v="1"/>
    <n v="289"/>
    <n v="9"/>
    <x v="6"/>
  </r>
  <r>
    <s v="1239"/>
    <x v="397"/>
    <n v="8"/>
    <x v="10"/>
    <x v="2"/>
    <x v="2"/>
    <x v="1"/>
    <n v="289"/>
    <n v="3"/>
    <x v="3"/>
  </r>
  <r>
    <s v="1240"/>
    <x v="398"/>
    <n v="12"/>
    <x v="16"/>
    <x v="0"/>
    <x v="0"/>
    <x v="0"/>
    <n v="199"/>
    <n v="3"/>
    <x v="0"/>
  </r>
  <r>
    <s v="1241"/>
    <x v="398"/>
    <n v="6"/>
    <x v="11"/>
    <x v="5"/>
    <x v="2"/>
    <x v="3"/>
    <n v="69"/>
    <n v="5"/>
    <x v="25"/>
  </r>
  <r>
    <s v="1242"/>
    <x v="399"/>
    <n v="9"/>
    <x v="2"/>
    <x v="5"/>
    <x v="2"/>
    <x v="1"/>
    <n v="289"/>
    <n v="0"/>
    <x v="9"/>
  </r>
  <r>
    <s v="1243"/>
    <x v="400"/>
    <n v="16"/>
    <x v="4"/>
    <x v="4"/>
    <x v="3"/>
    <x v="1"/>
    <n v="289"/>
    <n v="9"/>
    <x v="6"/>
  </r>
  <r>
    <s v="1244"/>
    <x v="400"/>
    <n v="16"/>
    <x v="4"/>
    <x v="3"/>
    <x v="3"/>
    <x v="1"/>
    <n v="289"/>
    <n v="9"/>
    <x v="6"/>
  </r>
  <r>
    <s v="1245"/>
    <x v="400"/>
    <n v="8"/>
    <x v="10"/>
    <x v="2"/>
    <x v="2"/>
    <x v="0"/>
    <n v="199"/>
    <n v="0"/>
    <x v="9"/>
  </r>
  <r>
    <s v="1246"/>
    <x v="400"/>
    <n v="3"/>
    <x v="9"/>
    <x v="7"/>
    <x v="1"/>
    <x v="1"/>
    <n v="289"/>
    <n v="9"/>
    <x v="6"/>
  </r>
  <r>
    <s v="1247"/>
    <x v="400"/>
    <n v="12"/>
    <x v="16"/>
    <x v="0"/>
    <x v="0"/>
    <x v="2"/>
    <n v="159"/>
    <n v="2"/>
    <x v="21"/>
  </r>
  <r>
    <s v="1248"/>
    <x v="400"/>
    <n v="11"/>
    <x v="0"/>
    <x v="0"/>
    <x v="0"/>
    <x v="3"/>
    <n v="69"/>
    <n v="4"/>
    <x v="4"/>
  </r>
  <r>
    <s v="1249"/>
    <x v="400"/>
    <n v="9"/>
    <x v="2"/>
    <x v="5"/>
    <x v="2"/>
    <x v="4"/>
    <n v="399"/>
    <n v="7"/>
    <x v="20"/>
  </r>
  <r>
    <s v="1250"/>
    <x v="400"/>
    <n v="3"/>
    <x v="9"/>
    <x v="1"/>
    <x v="1"/>
    <x v="3"/>
    <n v="69"/>
    <n v="6"/>
    <x v="39"/>
  </r>
  <r>
    <s v="1251"/>
    <x v="400"/>
    <n v="3"/>
    <x v="9"/>
    <x v="7"/>
    <x v="1"/>
    <x v="0"/>
    <n v="199"/>
    <n v="1"/>
    <x v="19"/>
  </r>
  <r>
    <s v="1252"/>
    <x v="401"/>
    <n v="9"/>
    <x v="2"/>
    <x v="2"/>
    <x v="2"/>
    <x v="1"/>
    <n v="289"/>
    <n v="4"/>
    <x v="27"/>
  </r>
  <r>
    <s v="1253"/>
    <x v="401"/>
    <n v="12"/>
    <x v="16"/>
    <x v="6"/>
    <x v="0"/>
    <x v="2"/>
    <n v="159"/>
    <n v="2"/>
    <x v="21"/>
  </r>
  <r>
    <s v="1254"/>
    <x v="402"/>
    <n v="15"/>
    <x v="19"/>
    <x v="0"/>
    <x v="0"/>
    <x v="0"/>
    <n v="199"/>
    <n v="8"/>
    <x v="22"/>
  </r>
  <r>
    <s v="1255"/>
    <x v="402"/>
    <n v="14"/>
    <x v="7"/>
    <x v="0"/>
    <x v="0"/>
    <x v="4"/>
    <n v="399"/>
    <n v="4"/>
    <x v="12"/>
  </r>
  <r>
    <s v="1256"/>
    <x v="402"/>
    <n v="8"/>
    <x v="10"/>
    <x v="2"/>
    <x v="2"/>
    <x v="4"/>
    <n v="399"/>
    <n v="9"/>
    <x v="37"/>
  </r>
  <r>
    <s v="1257"/>
    <x v="403"/>
    <n v="14"/>
    <x v="7"/>
    <x v="6"/>
    <x v="0"/>
    <x v="2"/>
    <n v="159"/>
    <n v="8"/>
    <x v="26"/>
  </r>
  <r>
    <s v="1258"/>
    <x v="403"/>
    <n v="11"/>
    <x v="0"/>
    <x v="0"/>
    <x v="0"/>
    <x v="3"/>
    <n v="69"/>
    <n v="6"/>
    <x v="39"/>
  </r>
  <r>
    <s v="1259"/>
    <x v="404"/>
    <n v="7"/>
    <x v="17"/>
    <x v="2"/>
    <x v="2"/>
    <x v="4"/>
    <n v="399"/>
    <n v="5"/>
    <x v="8"/>
  </r>
  <r>
    <s v="1260"/>
    <x v="404"/>
    <n v="8"/>
    <x v="10"/>
    <x v="5"/>
    <x v="2"/>
    <x v="0"/>
    <n v="199"/>
    <n v="3"/>
    <x v="0"/>
  </r>
  <r>
    <s v="1261"/>
    <x v="405"/>
    <n v="5"/>
    <x v="15"/>
    <x v="7"/>
    <x v="1"/>
    <x v="0"/>
    <n v="199"/>
    <n v="5"/>
    <x v="7"/>
  </r>
  <r>
    <s v="1262"/>
    <x v="405"/>
    <n v="13"/>
    <x v="5"/>
    <x v="6"/>
    <x v="0"/>
    <x v="2"/>
    <n v="159"/>
    <n v="8"/>
    <x v="26"/>
  </r>
  <r>
    <s v="1263"/>
    <x v="406"/>
    <n v="20"/>
    <x v="8"/>
    <x v="3"/>
    <x v="3"/>
    <x v="4"/>
    <n v="399"/>
    <n v="2"/>
    <x v="18"/>
  </r>
  <r>
    <s v="1264"/>
    <x v="407"/>
    <n v="10"/>
    <x v="14"/>
    <x v="2"/>
    <x v="2"/>
    <x v="4"/>
    <n v="399"/>
    <n v="5"/>
    <x v="8"/>
  </r>
  <r>
    <s v="1265"/>
    <x v="408"/>
    <n v="13"/>
    <x v="5"/>
    <x v="0"/>
    <x v="0"/>
    <x v="2"/>
    <n v="159"/>
    <n v="3"/>
    <x v="2"/>
  </r>
  <r>
    <s v="1266"/>
    <x v="408"/>
    <n v="8"/>
    <x v="10"/>
    <x v="5"/>
    <x v="2"/>
    <x v="0"/>
    <n v="199"/>
    <n v="7"/>
    <x v="45"/>
  </r>
  <r>
    <s v="1267"/>
    <x v="408"/>
    <n v="17"/>
    <x v="6"/>
    <x v="3"/>
    <x v="3"/>
    <x v="0"/>
    <n v="199"/>
    <n v="9"/>
    <x v="38"/>
  </r>
  <r>
    <s v="1268"/>
    <x v="409"/>
    <n v="2"/>
    <x v="18"/>
    <x v="1"/>
    <x v="1"/>
    <x v="3"/>
    <n v="69"/>
    <n v="9"/>
    <x v="31"/>
  </r>
  <r>
    <s v="1269"/>
    <x v="409"/>
    <n v="13"/>
    <x v="5"/>
    <x v="0"/>
    <x v="0"/>
    <x v="4"/>
    <n v="399"/>
    <n v="6"/>
    <x v="10"/>
  </r>
  <r>
    <s v="1270"/>
    <x v="410"/>
    <n v="1"/>
    <x v="1"/>
    <x v="7"/>
    <x v="1"/>
    <x v="1"/>
    <n v="289"/>
    <n v="7"/>
    <x v="1"/>
  </r>
  <r>
    <s v="1271"/>
    <x v="411"/>
    <n v="16"/>
    <x v="4"/>
    <x v="3"/>
    <x v="3"/>
    <x v="0"/>
    <n v="199"/>
    <n v="1"/>
    <x v="19"/>
  </r>
  <r>
    <s v="1272"/>
    <x v="412"/>
    <n v="11"/>
    <x v="0"/>
    <x v="6"/>
    <x v="0"/>
    <x v="1"/>
    <n v="289"/>
    <n v="4"/>
    <x v="27"/>
  </r>
  <r>
    <s v="1273"/>
    <x v="413"/>
    <n v="20"/>
    <x v="8"/>
    <x v="4"/>
    <x v="3"/>
    <x v="0"/>
    <n v="199"/>
    <n v="5"/>
    <x v="7"/>
  </r>
  <r>
    <s v="1274"/>
    <x v="413"/>
    <n v="5"/>
    <x v="15"/>
    <x v="7"/>
    <x v="1"/>
    <x v="1"/>
    <n v="289"/>
    <n v="0"/>
    <x v="9"/>
  </r>
  <r>
    <s v="1275"/>
    <x v="413"/>
    <n v="8"/>
    <x v="10"/>
    <x v="5"/>
    <x v="2"/>
    <x v="4"/>
    <n v="399"/>
    <n v="7"/>
    <x v="20"/>
  </r>
  <r>
    <s v="1276"/>
    <x v="413"/>
    <n v="14"/>
    <x v="7"/>
    <x v="6"/>
    <x v="0"/>
    <x v="4"/>
    <n v="399"/>
    <n v="9"/>
    <x v="37"/>
  </r>
  <r>
    <s v="1277"/>
    <x v="414"/>
    <n v="9"/>
    <x v="2"/>
    <x v="2"/>
    <x v="2"/>
    <x v="4"/>
    <n v="399"/>
    <n v="5"/>
    <x v="8"/>
  </r>
  <r>
    <s v="1278"/>
    <x v="414"/>
    <n v="3"/>
    <x v="9"/>
    <x v="7"/>
    <x v="1"/>
    <x v="4"/>
    <n v="399"/>
    <n v="7"/>
    <x v="20"/>
  </r>
  <r>
    <s v="1279"/>
    <x v="414"/>
    <n v="17"/>
    <x v="6"/>
    <x v="3"/>
    <x v="3"/>
    <x v="3"/>
    <n v="69"/>
    <n v="4"/>
    <x v="4"/>
  </r>
  <r>
    <s v="1280"/>
    <x v="414"/>
    <n v="3"/>
    <x v="9"/>
    <x v="1"/>
    <x v="1"/>
    <x v="1"/>
    <n v="289"/>
    <n v="7"/>
    <x v="1"/>
  </r>
  <r>
    <s v="1281"/>
    <x v="414"/>
    <n v="19"/>
    <x v="13"/>
    <x v="3"/>
    <x v="3"/>
    <x v="0"/>
    <n v="199"/>
    <n v="0"/>
    <x v="9"/>
  </r>
  <r>
    <s v="1282"/>
    <x v="414"/>
    <n v="6"/>
    <x v="11"/>
    <x v="2"/>
    <x v="2"/>
    <x v="3"/>
    <n v="69"/>
    <n v="8"/>
    <x v="24"/>
  </r>
  <r>
    <s v="1283"/>
    <x v="414"/>
    <n v="7"/>
    <x v="17"/>
    <x v="2"/>
    <x v="2"/>
    <x v="4"/>
    <n v="399"/>
    <n v="3"/>
    <x v="15"/>
  </r>
  <r>
    <s v="1284"/>
    <x v="414"/>
    <n v="8"/>
    <x v="10"/>
    <x v="5"/>
    <x v="2"/>
    <x v="0"/>
    <n v="199"/>
    <n v="5"/>
    <x v="7"/>
  </r>
  <r>
    <s v="1285"/>
    <x v="414"/>
    <n v="2"/>
    <x v="18"/>
    <x v="7"/>
    <x v="1"/>
    <x v="3"/>
    <n v="69"/>
    <n v="8"/>
    <x v="24"/>
  </r>
  <r>
    <s v="1286"/>
    <x v="414"/>
    <n v="3"/>
    <x v="9"/>
    <x v="1"/>
    <x v="1"/>
    <x v="1"/>
    <n v="289"/>
    <n v="7"/>
    <x v="1"/>
  </r>
  <r>
    <s v="1287"/>
    <x v="414"/>
    <n v="16"/>
    <x v="4"/>
    <x v="3"/>
    <x v="3"/>
    <x v="4"/>
    <n v="399"/>
    <n v="7"/>
    <x v="20"/>
  </r>
  <r>
    <s v="1288"/>
    <x v="414"/>
    <n v="7"/>
    <x v="17"/>
    <x v="5"/>
    <x v="2"/>
    <x v="0"/>
    <n v="199"/>
    <n v="1"/>
    <x v="19"/>
  </r>
  <r>
    <s v="1289"/>
    <x v="414"/>
    <n v="17"/>
    <x v="6"/>
    <x v="4"/>
    <x v="3"/>
    <x v="0"/>
    <n v="199"/>
    <n v="4"/>
    <x v="43"/>
  </r>
  <r>
    <s v="1290"/>
    <x v="414"/>
    <n v="14"/>
    <x v="7"/>
    <x v="6"/>
    <x v="0"/>
    <x v="1"/>
    <n v="289"/>
    <n v="9"/>
    <x v="6"/>
  </r>
  <r>
    <s v="1291"/>
    <x v="415"/>
    <n v="8"/>
    <x v="10"/>
    <x v="5"/>
    <x v="2"/>
    <x v="1"/>
    <n v="289"/>
    <n v="5"/>
    <x v="35"/>
  </r>
  <r>
    <s v="1292"/>
    <x v="415"/>
    <n v="2"/>
    <x v="18"/>
    <x v="1"/>
    <x v="1"/>
    <x v="0"/>
    <n v="199"/>
    <n v="3"/>
    <x v="0"/>
  </r>
  <r>
    <s v="1293"/>
    <x v="415"/>
    <n v="9"/>
    <x v="2"/>
    <x v="5"/>
    <x v="2"/>
    <x v="2"/>
    <n v="159"/>
    <n v="2"/>
    <x v="21"/>
  </r>
  <r>
    <s v="1294"/>
    <x v="416"/>
    <n v="8"/>
    <x v="10"/>
    <x v="5"/>
    <x v="2"/>
    <x v="1"/>
    <n v="289"/>
    <n v="1"/>
    <x v="23"/>
  </r>
  <r>
    <s v="1295"/>
    <x v="416"/>
    <n v="18"/>
    <x v="3"/>
    <x v="3"/>
    <x v="3"/>
    <x v="4"/>
    <n v="399"/>
    <n v="3"/>
    <x v="15"/>
  </r>
  <r>
    <s v="1296"/>
    <x v="417"/>
    <n v="20"/>
    <x v="8"/>
    <x v="3"/>
    <x v="3"/>
    <x v="1"/>
    <n v="289"/>
    <n v="0"/>
    <x v="9"/>
  </r>
  <r>
    <s v="1297"/>
    <x v="417"/>
    <n v="13"/>
    <x v="5"/>
    <x v="0"/>
    <x v="0"/>
    <x v="1"/>
    <n v="289"/>
    <n v="7"/>
    <x v="1"/>
  </r>
  <r>
    <s v="1298"/>
    <x v="417"/>
    <n v="3"/>
    <x v="9"/>
    <x v="7"/>
    <x v="1"/>
    <x v="4"/>
    <n v="399"/>
    <n v="3"/>
    <x v="15"/>
  </r>
  <r>
    <s v="1299"/>
    <x v="417"/>
    <n v="16"/>
    <x v="4"/>
    <x v="4"/>
    <x v="3"/>
    <x v="0"/>
    <n v="199"/>
    <n v="2"/>
    <x v="5"/>
  </r>
  <r>
    <s v="1300"/>
    <x v="417"/>
    <n v="16"/>
    <x v="4"/>
    <x v="3"/>
    <x v="3"/>
    <x v="1"/>
    <n v="289"/>
    <n v="3"/>
    <x v="3"/>
  </r>
  <r>
    <s v="1301"/>
    <x v="417"/>
    <n v="3"/>
    <x v="9"/>
    <x v="7"/>
    <x v="1"/>
    <x v="0"/>
    <n v="199"/>
    <n v="9"/>
    <x v="38"/>
  </r>
  <r>
    <s v="1302"/>
    <x v="417"/>
    <n v="20"/>
    <x v="8"/>
    <x v="4"/>
    <x v="3"/>
    <x v="1"/>
    <n v="289"/>
    <n v="0"/>
    <x v="9"/>
  </r>
  <r>
    <s v="1303"/>
    <x v="417"/>
    <n v="3"/>
    <x v="9"/>
    <x v="1"/>
    <x v="1"/>
    <x v="1"/>
    <n v="289"/>
    <n v="7"/>
    <x v="1"/>
  </r>
  <r>
    <s v="1304"/>
    <x v="418"/>
    <n v="8"/>
    <x v="10"/>
    <x v="2"/>
    <x v="2"/>
    <x v="4"/>
    <n v="399"/>
    <n v="5"/>
    <x v="8"/>
  </r>
  <r>
    <s v="1305"/>
    <x v="418"/>
    <n v="6"/>
    <x v="11"/>
    <x v="5"/>
    <x v="2"/>
    <x v="0"/>
    <n v="199"/>
    <n v="8"/>
    <x v="22"/>
  </r>
  <r>
    <s v="1306"/>
    <x v="418"/>
    <n v="7"/>
    <x v="17"/>
    <x v="2"/>
    <x v="2"/>
    <x v="3"/>
    <n v="69"/>
    <n v="5"/>
    <x v="25"/>
  </r>
  <r>
    <s v="1307"/>
    <x v="418"/>
    <n v="3"/>
    <x v="9"/>
    <x v="7"/>
    <x v="1"/>
    <x v="4"/>
    <n v="399"/>
    <n v="8"/>
    <x v="41"/>
  </r>
  <r>
    <s v="1308"/>
    <x v="419"/>
    <n v="4"/>
    <x v="12"/>
    <x v="1"/>
    <x v="1"/>
    <x v="4"/>
    <n v="399"/>
    <n v="2"/>
    <x v="18"/>
  </r>
  <r>
    <s v="1309"/>
    <x v="419"/>
    <n v="2"/>
    <x v="18"/>
    <x v="7"/>
    <x v="1"/>
    <x v="4"/>
    <n v="399"/>
    <n v="6"/>
    <x v="10"/>
  </r>
  <r>
    <s v="1310"/>
    <x v="419"/>
    <n v="8"/>
    <x v="10"/>
    <x v="5"/>
    <x v="2"/>
    <x v="1"/>
    <n v="289"/>
    <n v="0"/>
    <x v="9"/>
  </r>
  <r>
    <s v="1311"/>
    <x v="420"/>
    <n v="4"/>
    <x v="12"/>
    <x v="7"/>
    <x v="1"/>
    <x v="3"/>
    <n v="69"/>
    <n v="4"/>
    <x v="4"/>
  </r>
  <r>
    <s v="1312"/>
    <x v="421"/>
    <n v="13"/>
    <x v="5"/>
    <x v="6"/>
    <x v="0"/>
    <x v="2"/>
    <n v="159"/>
    <n v="5"/>
    <x v="13"/>
  </r>
  <r>
    <s v="1313"/>
    <x v="421"/>
    <n v="8"/>
    <x v="10"/>
    <x v="2"/>
    <x v="2"/>
    <x v="2"/>
    <n v="159"/>
    <n v="8"/>
    <x v="26"/>
  </r>
  <r>
    <s v="1314"/>
    <x v="421"/>
    <n v="11"/>
    <x v="0"/>
    <x v="0"/>
    <x v="0"/>
    <x v="0"/>
    <n v="199"/>
    <n v="9"/>
    <x v="38"/>
  </r>
  <r>
    <s v="1315"/>
    <x v="421"/>
    <n v="12"/>
    <x v="16"/>
    <x v="6"/>
    <x v="0"/>
    <x v="3"/>
    <n v="69"/>
    <n v="8"/>
    <x v="24"/>
  </r>
  <r>
    <s v="1316"/>
    <x v="421"/>
    <n v="1"/>
    <x v="1"/>
    <x v="1"/>
    <x v="1"/>
    <x v="3"/>
    <n v="69"/>
    <n v="9"/>
    <x v="31"/>
  </r>
  <r>
    <s v="1317"/>
    <x v="421"/>
    <n v="3"/>
    <x v="9"/>
    <x v="1"/>
    <x v="1"/>
    <x v="1"/>
    <n v="289"/>
    <n v="3"/>
    <x v="3"/>
  </r>
  <r>
    <s v="1318"/>
    <x v="421"/>
    <n v="14"/>
    <x v="7"/>
    <x v="0"/>
    <x v="0"/>
    <x v="4"/>
    <n v="399"/>
    <n v="2"/>
    <x v="18"/>
  </r>
  <r>
    <s v="1319"/>
    <x v="422"/>
    <n v="11"/>
    <x v="0"/>
    <x v="6"/>
    <x v="0"/>
    <x v="0"/>
    <n v="199"/>
    <n v="9"/>
    <x v="38"/>
  </r>
  <r>
    <s v="1320"/>
    <x v="422"/>
    <n v="8"/>
    <x v="10"/>
    <x v="2"/>
    <x v="2"/>
    <x v="3"/>
    <n v="69"/>
    <n v="4"/>
    <x v="4"/>
  </r>
  <r>
    <s v="1321"/>
    <x v="423"/>
    <n v="10"/>
    <x v="14"/>
    <x v="2"/>
    <x v="2"/>
    <x v="3"/>
    <n v="69"/>
    <n v="9"/>
    <x v="31"/>
  </r>
  <r>
    <s v="1322"/>
    <x v="423"/>
    <n v="19"/>
    <x v="13"/>
    <x v="3"/>
    <x v="3"/>
    <x v="4"/>
    <n v="399"/>
    <n v="9"/>
    <x v="37"/>
  </r>
  <r>
    <s v="1323"/>
    <x v="423"/>
    <n v="12"/>
    <x v="16"/>
    <x v="0"/>
    <x v="0"/>
    <x v="1"/>
    <n v="289"/>
    <n v="1"/>
    <x v="23"/>
  </r>
  <r>
    <s v="1324"/>
    <x v="424"/>
    <n v="17"/>
    <x v="6"/>
    <x v="4"/>
    <x v="3"/>
    <x v="2"/>
    <n v="159"/>
    <n v="9"/>
    <x v="32"/>
  </r>
  <r>
    <s v="1325"/>
    <x v="424"/>
    <n v="8"/>
    <x v="10"/>
    <x v="2"/>
    <x v="2"/>
    <x v="4"/>
    <n v="399"/>
    <n v="3"/>
    <x v="15"/>
  </r>
  <r>
    <s v="1326"/>
    <x v="424"/>
    <n v="8"/>
    <x v="10"/>
    <x v="5"/>
    <x v="2"/>
    <x v="2"/>
    <n v="159"/>
    <n v="5"/>
    <x v="13"/>
  </r>
  <r>
    <s v="1327"/>
    <x v="424"/>
    <n v="3"/>
    <x v="9"/>
    <x v="1"/>
    <x v="1"/>
    <x v="0"/>
    <n v="199"/>
    <n v="6"/>
    <x v="11"/>
  </r>
  <r>
    <s v="1328"/>
    <x v="425"/>
    <n v="1"/>
    <x v="1"/>
    <x v="7"/>
    <x v="1"/>
    <x v="2"/>
    <n v="159"/>
    <n v="6"/>
    <x v="42"/>
  </r>
  <r>
    <s v="1329"/>
    <x v="425"/>
    <n v="19"/>
    <x v="13"/>
    <x v="4"/>
    <x v="3"/>
    <x v="1"/>
    <n v="289"/>
    <n v="7"/>
    <x v="1"/>
  </r>
  <r>
    <s v="1330"/>
    <x v="425"/>
    <n v="7"/>
    <x v="17"/>
    <x v="2"/>
    <x v="2"/>
    <x v="4"/>
    <n v="399"/>
    <n v="7"/>
    <x v="20"/>
  </r>
  <r>
    <s v="1331"/>
    <x v="426"/>
    <n v="5"/>
    <x v="15"/>
    <x v="7"/>
    <x v="1"/>
    <x v="1"/>
    <n v="289"/>
    <n v="5"/>
    <x v="35"/>
  </r>
  <r>
    <s v="1332"/>
    <x v="427"/>
    <n v="2"/>
    <x v="18"/>
    <x v="1"/>
    <x v="1"/>
    <x v="1"/>
    <n v="289"/>
    <n v="0"/>
    <x v="9"/>
  </r>
  <r>
    <s v="1333"/>
    <x v="428"/>
    <n v="16"/>
    <x v="4"/>
    <x v="4"/>
    <x v="3"/>
    <x v="0"/>
    <n v="199"/>
    <n v="5"/>
    <x v="7"/>
  </r>
  <r>
    <s v="1334"/>
    <x v="428"/>
    <n v="12"/>
    <x v="16"/>
    <x v="0"/>
    <x v="0"/>
    <x v="4"/>
    <n v="399"/>
    <n v="1"/>
    <x v="33"/>
  </r>
  <r>
    <s v="1335"/>
    <x v="429"/>
    <n v="18"/>
    <x v="3"/>
    <x v="3"/>
    <x v="3"/>
    <x v="3"/>
    <n v="69"/>
    <n v="2"/>
    <x v="14"/>
  </r>
  <r>
    <s v="1336"/>
    <x v="429"/>
    <n v="8"/>
    <x v="10"/>
    <x v="5"/>
    <x v="2"/>
    <x v="2"/>
    <n v="159"/>
    <n v="8"/>
    <x v="26"/>
  </r>
  <r>
    <s v="1337"/>
    <x v="429"/>
    <n v="19"/>
    <x v="13"/>
    <x v="3"/>
    <x v="3"/>
    <x v="2"/>
    <n v="159"/>
    <n v="5"/>
    <x v="13"/>
  </r>
  <r>
    <s v="1338"/>
    <x v="430"/>
    <n v="9"/>
    <x v="2"/>
    <x v="5"/>
    <x v="2"/>
    <x v="4"/>
    <n v="399"/>
    <n v="0"/>
    <x v="9"/>
  </r>
  <r>
    <s v="1339"/>
    <x v="430"/>
    <n v="19"/>
    <x v="13"/>
    <x v="3"/>
    <x v="3"/>
    <x v="3"/>
    <n v="69"/>
    <n v="7"/>
    <x v="30"/>
  </r>
  <r>
    <s v="1340"/>
    <x v="430"/>
    <n v="2"/>
    <x v="18"/>
    <x v="1"/>
    <x v="1"/>
    <x v="0"/>
    <n v="199"/>
    <n v="7"/>
    <x v="45"/>
  </r>
  <r>
    <s v="1341"/>
    <x v="430"/>
    <n v="12"/>
    <x v="16"/>
    <x v="0"/>
    <x v="0"/>
    <x v="2"/>
    <n v="159"/>
    <n v="0"/>
    <x v="9"/>
  </r>
  <r>
    <s v="1342"/>
    <x v="430"/>
    <n v="17"/>
    <x v="6"/>
    <x v="4"/>
    <x v="3"/>
    <x v="3"/>
    <n v="69"/>
    <n v="0"/>
    <x v="9"/>
  </r>
  <r>
    <s v="1343"/>
    <x v="430"/>
    <n v="4"/>
    <x v="12"/>
    <x v="7"/>
    <x v="1"/>
    <x v="0"/>
    <n v="199"/>
    <n v="1"/>
    <x v="19"/>
  </r>
  <r>
    <s v="1344"/>
    <x v="430"/>
    <n v="6"/>
    <x v="11"/>
    <x v="2"/>
    <x v="2"/>
    <x v="0"/>
    <n v="199"/>
    <n v="0"/>
    <x v="9"/>
  </r>
  <r>
    <s v="1345"/>
    <x v="430"/>
    <n v="8"/>
    <x v="10"/>
    <x v="5"/>
    <x v="2"/>
    <x v="2"/>
    <n v="159"/>
    <n v="2"/>
    <x v="21"/>
  </r>
  <r>
    <s v="1346"/>
    <x v="431"/>
    <n v="11"/>
    <x v="0"/>
    <x v="0"/>
    <x v="0"/>
    <x v="3"/>
    <n v="69"/>
    <n v="7"/>
    <x v="30"/>
  </r>
  <r>
    <s v="1347"/>
    <x v="432"/>
    <n v="14"/>
    <x v="7"/>
    <x v="0"/>
    <x v="0"/>
    <x v="2"/>
    <n v="159"/>
    <n v="1"/>
    <x v="34"/>
  </r>
  <r>
    <s v="1348"/>
    <x v="432"/>
    <n v="4"/>
    <x v="12"/>
    <x v="7"/>
    <x v="1"/>
    <x v="0"/>
    <n v="199"/>
    <n v="6"/>
    <x v="11"/>
  </r>
  <r>
    <s v="1349"/>
    <x v="432"/>
    <n v="19"/>
    <x v="13"/>
    <x v="4"/>
    <x v="3"/>
    <x v="0"/>
    <n v="199"/>
    <n v="4"/>
    <x v="43"/>
  </r>
  <r>
    <s v="1350"/>
    <x v="432"/>
    <n v="8"/>
    <x v="10"/>
    <x v="2"/>
    <x v="2"/>
    <x v="0"/>
    <n v="199"/>
    <n v="7"/>
    <x v="45"/>
  </r>
  <r>
    <s v="1351"/>
    <x v="433"/>
    <n v="8"/>
    <x v="10"/>
    <x v="5"/>
    <x v="2"/>
    <x v="1"/>
    <n v="289"/>
    <n v="9"/>
    <x v="6"/>
  </r>
  <r>
    <s v="1352"/>
    <x v="433"/>
    <n v="15"/>
    <x v="19"/>
    <x v="6"/>
    <x v="0"/>
    <x v="0"/>
    <n v="199"/>
    <n v="2"/>
    <x v="5"/>
  </r>
  <r>
    <s v="1353"/>
    <x v="433"/>
    <n v="6"/>
    <x v="11"/>
    <x v="5"/>
    <x v="2"/>
    <x v="3"/>
    <n v="69"/>
    <n v="5"/>
    <x v="25"/>
  </r>
  <r>
    <s v="1354"/>
    <x v="433"/>
    <n v="19"/>
    <x v="13"/>
    <x v="3"/>
    <x v="3"/>
    <x v="4"/>
    <n v="399"/>
    <n v="3"/>
    <x v="15"/>
  </r>
  <r>
    <s v="1355"/>
    <x v="434"/>
    <n v="16"/>
    <x v="4"/>
    <x v="3"/>
    <x v="3"/>
    <x v="1"/>
    <n v="289"/>
    <n v="6"/>
    <x v="16"/>
  </r>
  <r>
    <s v="1356"/>
    <x v="434"/>
    <n v="7"/>
    <x v="17"/>
    <x v="2"/>
    <x v="2"/>
    <x v="3"/>
    <n v="69"/>
    <n v="1"/>
    <x v="29"/>
  </r>
  <r>
    <s v="1357"/>
    <x v="434"/>
    <n v="4"/>
    <x v="12"/>
    <x v="1"/>
    <x v="1"/>
    <x v="1"/>
    <n v="289"/>
    <n v="6"/>
    <x v="16"/>
  </r>
  <r>
    <s v="1358"/>
    <x v="434"/>
    <n v="13"/>
    <x v="5"/>
    <x v="6"/>
    <x v="0"/>
    <x v="3"/>
    <n v="69"/>
    <n v="2"/>
    <x v="14"/>
  </r>
  <r>
    <s v="1359"/>
    <x v="434"/>
    <n v="4"/>
    <x v="12"/>
    <x v="1"/>
    <x v="1"/>
    <x v="1"/>
    <n v="289"/>
    <n v="2"/>
    <x v="40"/>
  </r>
  <r>
    <s v="1360"/>
    <x v="434"/>
    <n v="17"/>
    <x v="6"/>
    <x v="3"/>
    <x v="3"/>
    <x v="4"/>
    <n v="399"/>
    <n v="6"/>
    <x v="10"/>
  </r>
  <r>
    <s v="1361"/>
    <x v="434"/>
    <n v="3"/>
    <x v="9"/>
    <x v="1"/>
    <x v="1"/>
    <x v="1"/>
    <n v="289"/>
    <n v="5"/>
    <x v="35"/>
  </r>
  <r>
    <s v="1362"/>
    <x v="434"/>
    <n v="9"/>
    <x v="2"/>
    <x v="2"/>
    <x v="2"/>
    <x v="4"/>
    <n v="399"/>
    <n v="5"/>
    <x v="8"/>
  </r>
  <r>
    <s v="1363"/>
    <x v="434"/>
    <n v="2"/>
    <x v="18"/>
    <x v="1"/>
    <x v="1"/>
    <x v="3"/>
    <n v="69"/>
    <n v="4"/>
    <x v="4"/>
  </r>
  <r>
    <s v="1364"/>
    <x v="434"/>
    <n v="15"/>
    <x v="19"/>
    <x v="0"/>
    <x v="0"/>
    <x v="2"/>
    <n v="159"/>
    <n v="9"/>
    <x v="32"/>
  </r>
  <r>
    <s v="1365"/>
    <x v="434"/>
    <n v="14"/>
    <x v="7"/>
    <x v="0"/>
    <x v="0"/>
    <x v="0"/>
    <n v="199"/>
    <n v="1"/>
    <x v="19"/>
  </r>
  <r>
    <s v="1366"/>
    <x v="434"/>
    <n v="18"/>
    <x v="3"/>
    <x v="4"/>
    <x v="3"/>
    <x v="2"/>
    <n v="159"/>
    <n v="1"/>
    <x v="34"/>
  </r>
  <r>
    <s v="1367"/>
    <x v="434"/>
    <n v="8"/>
    <x v="10"/>
    <x v="2"/>
    <x v="2"/>
    <x v="0"/>
    <n v="199"/>
    <n v="5"/>
    <x v="7"/>
  </r>
  <r>
    <s v="1368"/>
    <x v="435"/>
    <n v="19"/>
    <x v="13"/>
    <x v="4"/>
    <x v="3"/>
    <x v="4"/>
    <n v="399"/>
    <n v="9"/>
    <x v="37"/>
  </r>
  <r>
    <s v="1369"/>
    <x v="436"/>
    <n v="11"/>
    <x v="0"/>
    <x v="0"/>
    <x v="0"/>
    <x v="0"/>
    <n v="199"/>
    <n v="0"/>
    <x v="9"/>
  </r>
  <r>
    <s v="1370"/>
    <x v="436"/>
    <n v="19"/>
    <x v="13"/>
    <x v="3"/>
    <x v="3"/>
    <x v="4"/>
    <n v="399"/>
    <n v="2"/>
    <x v="18"/>
  </r>
  <r>
    <s v="1371"/>
    <x v="436"/>
    <n v="15"/>
    <x v="19"/>
    <x v="0"/>
    <x v="0"/>
    <x v="4"/>
    <n v="399"/>
    <n v="9"/>
    <x v="37"/>
  </r>
  <r>
    <s v="1372"/>
    <x v="437"/>
    <n v="4"/>
    <x v="12"/>
    <x v="1"/>
    <x v="1"/>
    <x v="2"/>
    <n v="159"/>
    <n v="2"/>
    <x v="21"/>
  </r>
  <r>
    <s v="1373"/>
    <x v="438"/>
    <n v="1"/>
    <x v="1"/>
    <x v="7"/>
    <x v="1"/>
    <x v="0"/>
    <n v="199"/>
    <n v="4"/>
    <x v="43"/>
  </r>
  <r>
    <s v="1374"/>
    <x v="439"/>
    <n v="13"/>
    <x v="5"/>
    <x v="6"/>
    <x v="0"/>
    <x v="3"/>
    <n v="69"/>
    <n v="9"/>
    <x v="31"/>
  </r>
  <r>
    <s v="1375"/>
    <x v="440"/>
    <n v="4"/>
    <x v="12"/>
    <x v="7"/>
    <x v="1"/>
    <x v="2"/>
    <n v="159"/>
    <n v="5"/>
    <x v="13"/>
  </r>
  <r>
    <s v="1376"/>
    <x v="440"/>
    <n v="7"/>
    <x v="17"/>
    <x v="5"/>
    <x v="2"/>
    <x v="4"/>
    <n v="399"/>
    <n v="6"/>
    <x v="10"/>
  </r>
  <r>
    <s v="1377"/>
    <x v="440"/>
    <n v="14"/>
    <x v="7"/>
    <x v="0"/>
    <x v="0"/>
    <x v="2"/>
    <n v="159"/>
    <n v="6"/>
    <x v="42"/>
  </r>
  <r>
    <s v="1378"/>
    <x v="440"/>
    <n v="14"/>
    <x v="7"/>
    <x v="0"/>
    <x v="0"/>
    <x v="4"/>
    <n v="399"/>
    <n v="7"/>
    <x v="20"/>
  </r>
  <r>
    <s v="1379"/>
    <x v="440"/>
    <n v="14"/>
    <x v="7"/>
    <x v="0"/>
    <x v="0"/>
    <x v="1"/>
    <n v="289"/>
    <n v="6"/>
    <x v="16"/>
  </r>
  <r>
    <s v="1380"/>
    <x v="440"/>
    <n v="11"/>
    <x v="0"/>
    <x v="6"/>
    <x v="0"/>
    <x v="2"/>
    <n v="159"/>
    <n v="4"/>
    <x v="17"/>
  </r>
  <r>
    <s v="1381"/>
    <x v="441"/>
    <n v="11"/>
    <x v="0"/>
    <x v="6"/>
    <x v="0"/>
    <x v="2"/>
    <n v="159"/>
    <n v="9"/>
    <x v="32"/>
  </r>
  <r>
    <s v="1382"/>
    <x v="442"/>
    <n v="5"/>
    <x v="15"/>
    <x v="7"/>
    <x v="1"/>
    <x v="3"/>
    <n v="69"/>
    <n v="1"/>
    <x v="29"/>
  </r>
  <r>
    <s v="1383"/>
    <x v="442"/>
    <n v="14"/>
    <x v="7"/>
    <x v="6"/>
    <x v="0"/>
    <x v="4"/>
    <n v="399"/>
    <n v="8"/>
    <x v="41"/>
  </r>
  <r>
    <s v="1384"/>
    <x v="442"/>
    <n v="15"/>
    <x v="19"/>
    <x v="0"/>
    <x v="0"/>
    <x v="0"/>
    <n v="199"/>
    <n v="9"/>
    <x v="38"/>
  </r>
  <r>
    <s v="1385"/>
    <x v="442"/>
    <n v="17"/>
    <x v="6"/>
    <x v="3"/>
    <x v="3"/>
    <x v="4"/>
    <n v="399"/>
    <n v="5"/>
    <x v="8"/>
  </r>
  <r>
    <s v="1386"/>
    <x v="442"/>
    <n v="2"/>
    <x v="18"/>
    <x v="7"/>
    <x v="1"/>
    <x v="0"/>
    <n v="199"/>
    <n v="8"/>
    <x v="22"/>
  </r>
  <r>
    <s v="1387"/>
    <x v="442"/>
    <n v="18"/>
    <x v="3"/>
    <x v="3"/>
    <x v="3"/>
    <x v="2"/>
    <n v="159"/>
    <n v="8"/>
    <x v="26"/>
  </r>
  <r>
    <s v="1388"/>
    <x v="442"/>
    <n v="9"/>
    <x v="2"/>
    <x v="5"/>
    <x v="2"/>
    <x v="4"/>
    <n v="399"/>
    <n v="9"/>
    <x v="37"/>
  </r>
  <r>
    <s v="1389"/>
    <x v="442"/>
    <n v="1"/>
    <x v="1"/>
    <x v="1"/>
    <x v="1"/>
    <x v="3"/>
    <n v="69"/>
    <n v="9"/>
    <x v="31"/>
  </r>
  <r>
    <s v="1390"/>
    <x v="442"/>
    <n v="4"/>
    <x v="12"/>
    <x v="1"/>
    <x v="1"/>
    <x v="2"/>
    <n v="159"/>
    <n v="3"/>
    <x v="2"/>
  </r>
  <r>
    <s v="1391"/>
    <x v="442"/>
    <n v="10"/>
    <x v="14"/>
    <x v="5"/>
    <x v="2"/>
    <x v="4"/>
    <n v="399"/>
    <n v="0"/>
    <x v="9"/>
  </r>
  <r>
    <s v="1392"/>
    <x v="443"/>
    <n v="15"/>
    <x v="19"/>
    <x v="6"/>
    <x v="0"/>
    <x v="2"/>
    <n v="159"/>
    <n v="5"/>
    <x v="13"/>
  </r>
  <r>
    <s v="1393"/>
    <x v="443"/>
    <n v="18"/>
    <x v="3"/>
    <x v="4"/>
    <x v="3"/>
    <x v="3"/>
    <n v="69"/>
    <n v="3"/>
    <x v="44"/>
  </r>
  <r>
    <s v="1394"/>
    <x v="443"/>
    <n v="1"/>
    <x v="1"/>
    <x v="7"/>
    <x v="1"/>
    <x v="1"/>
    <n v="289"/>
    <n v="3"/>
    <x v="3"/>
  </r>
  <r>
    <s v="1395"/>
    <x v="444"/>
    <n v="4"/>
    <x v="12"/>
    <x v="1"/>
    <x v="1"/>
    <x v="0"/>
    <n v="199"/>
    <n v="3"/>
    <x v="0"/>
  </r>
  <r>
    <s v="1396"/>
    <x v="445"/>
    <n v="11"/>
    <x v="0"/>
    <x v="0"/>
    <x v="0"/>
    <x v="4"/>
    <n v="399"/>
    <n v="9"/>
    <x v="37"/>
  </r>
  <r>
    <s v="1397"/>
    <x v="446"/>
    <n v="2"/>
    <x v="18"/>
    <x v="1"/>
    <x v="1"/>
    <x v="2"/>
    <n v="159"/>
    <n v="5"/>
    <x v="13"/>
  </r>
  <r>
    <s v="1398"/>
    <x v="446"/>
    <n v="17"/>
    <x v="6"/>
    <x v="3"/>
    <x v="3"/>
    <x v="1"/>
    <n v="289"/>
    <n v="2"/>
    <x v="40"/>
  </r>
  <r>
    <s v="1399"/>
    <x v="446"/>
    <n v="2"/>
    <x v="18"/>
    <x v="7"/>
    <x v="1"/>
    <x v="0"/>
    <n v="199"/>
    <n v="8"/>
    <x v="22"/>
  </r>
  <r>
    <s v="1400"/>
    <x v="446"/>
    <n v="5"/>
    <x v="15"/>
    <x v="7"/>
    <x v="1"/>
    <x v="4"/>
    <n v="399"/>
    <n v="1"/>
    <x v="33"/>
  </r>
  <r>
    <s v="1401"/>
    <x v="446"/>
    <n v="15"/>
    <x v="19"/>
    <x v="6"/>
    <x v="0"/>
    <x v="1"/>
    <n v="289"/>
    <n v="6"/>
    <x v="16"/>
  </r>
  <r>
    <s v="1402"/>
    <x v="446"/>
    <n v="8"/>
    <x v="10"/>
    <x v="5"/>
    <x v="2"/>
    <x v="3"/>
    <n v="69"/>
    <n v="8"/>
    <x v="24"/>
  </r>
  <r>
    <s v="1403"/>
    <x v="446"/>
    <n v="9"/>
    <x v="2"/>
    <x v="2"/>
    <x v="2"/>
    <x v="4"/>
    <n v="399"/>
    <n v="9"/>
    <x v="37"/>
  </r>
  <r>
    <s v="1404"/>
    <x v="446"/>
    <n v="5"/>
    <x v="15"/>
    <x v="1"/>
    <x v="1"/>
    <x v="1"/>
    <n v="289"/>
    <n v="6"/>
    <x v="16"/>
  </r>
  <r>
    <s v="1405"/>
    <x v="446"/>
    <n v="11"/>
    <x v="0"/>
    <x v="6"/>
    <x v="0"/>
    <x v="0"/>
    <n v="199"/>
    <n v="8"/>
    <x v="22"/>
  </r>
  <r>
    <s v="1406"/>
    <x v="446"/>
    <n v="15"/>
    <x v="19"/>
    <x v="6"/>
    <x v="0"/>
    <x v="2"/>
    <n v="159"/>
    <n v="7"/>
    <x v="28"/>
  </r>
  <r>
    <s v="1407"/>
    <x v="447"/>
    <n v="12"/>
    <x v="16"/>
    <x v="6"/>
    <x v="0"/>
    <x v="4"/>
    <n v="399"/>
    <n v="8"/>
    <x v="41"/>
  </r>
  <r>
    <s v="1408"/>
    <x v="448"/>
    <n v="3"/>
    <x v="9"/>
    <x v="1"/>
    <x v="1"/>
    <x v="4"/>
    <n v="399"/>
    <n v="9"/>
    <x v="37"/>
  </r>
  <r>
    <s v="1409"/>
    <x v="448"/>
    <n v="18"/>
    <x v="3"/>
    <x v="4"/>
    <x v="3"/>
    <x v="4"/>
    <n v="399"/>
    <n v="3"/>
    <x v="15"/>
  </r>
  <r>
    <s v="1410"/>
    <x v="448"/>
    <n v="12"/>
    <x v="16"/>
    <x v="6"/>
    <x v="0"/>
    <x v="1"/>
    <n v="289"/>
    <n v="6"/>
    <x v="16"/>
  </r>
  <r>
    <s v="1411"/>
    <x v="449"/>
    <n v="8"/>
    <x v="10"/>
    <x v="5"/>
    <x v="2"/>
    <x v="0"/>
    <n v="199"/>
    <n v="1"/>
    <x v="19"/>
  </r>
  <r>
    <s v="1412"/>
    <x v="449"/>
    <n v="19"/>
    <x v="13"/>
    <x v="4"/>
    <x v="3"/>
    <x v="1"/>
    <n v="289"/>
    <n v="3"/>
    <x v="3"/>
  </r>
  <r>
    <s v="1413"/>
    <x v="450"/>
    <n v="4"/>
    <x v="12"/>
    <x v="1"/>
    <x v="1"/>
    <x v="4"/>
    <n v="399"/>
    <n v="6"/>
    <x v="10"/>
  </r>
  <r>
    <s v="1414"/>
    <x v="450"/>
    <n v="6"/>
    <x v="11"/>
    <x v="5"/>
    <x v="2"/>
    <x v="1"/>
    <n v="289"/>
    <n v="7"/>
    <x v="1"/>
  </r>
  <r>
    <s v="1415"/>
    <x v="450"/>
    <n v="17"/>
    <x v="6"/>
    <x v="4"/>
    <x v="3"/>
    <x v="2"/>
    <n v="159"/>
    <n v="7"/>
    <x v="28"/>
  </r>
  <r>
    <s v="1416"/>
    <x v="450"/>
    <n v="13"/>
    <x v="5"/>
    <x v="6"/>
    <x v="0"/>
    <x v="1"/>
    <n v="289"/>
    <n v="9"/>
    <x v="6"/>
  </r>
  <r>
    <s v="1417"/>
    <x v="450"/>
    <n v="18"/>
    <x v="3"/>
    <x v="3"/>
    <x v="3"/>
    <x v="0"/>
    <n v="199"/>
    <n v="2"/>
    <x v="5"/>
  </r>
  <r>
    <s v="1418"/>
    <x v="451"/>
    <n v="1"/>
    <x v="1"/>
    <x v="7"/>
    <x v="1"/>
    <x v="1"/>
    <n v="289"/>
    <n v="9"/>
    <x v="6"/>
  </r>
  <r>
    <s v="1419"/>
    <x v="452"/>
    <n v="18"/>
    <x v="3"/>
    <x v="4"/>
    <x v="3"/>
    <x v="2"/>
    <n v="159"/>
    <n v="0"/>
    <x v="9"/>
  </r>
  <r>
    <s v="1420"/>
    <x v="452"/>
    <n v="18"/>
    <x v="3"/>
    <x v="4"/>
    <x v="3"/>
    <x v="0"/>
    <n v="199"/>
    <n v="0"/>
    <x v="9"/>
  </r>
  <r>
    <s v="1421"/>
    <x v="452"/>
    <n v="2"/>
    <x v="18"/>
    <x v="1"/>
    <x v="1"/>
    <x v="0"/>
    <n v="199"/>
    <n v="0"/>
    <x v="9"/>
  </r>
  <r>
    <s v="1422"/>
    <x v="453"/>
    <n v="2"/>
    <x v="18"/>
    <x v="7"/>
    <x v="1"/>
    <x v="0"/>
    <n v="199"/>
    <n v="9"/>
    <x v="38"/>
  </r>
  <r>
    <s v="1423"/>
    <x v="453"/>
    <n v="7"/>
    <x v="17"/>
    <x v="2"/>
    <x v="2"/>
    <x v="4"/>
    <n v="399"/>
    <n v="2"/>
    <x v="18"/>
  </r>
  <r>
    <s v="1424"/>
    <x v="454"/>
    <n v="19"/>
    <x v="13"/>
    <x v="4"/>
    <x v="3"/>
    <x v="1"/>
    <n v="289"/>
    <n v="8"/>
    <x v="36"/>
  </r>
  <r>
    <s v="1425"/>
    <x v="454"/>
    <n v="19"/>
    <x v="13"/>
    <x v="4"/>
    <x v="3"/>
    <x v="2"/>
    <n v="159"/>
    <n v="6"/>
    <x v="42"/>
  </r>
  <r>
    <s v="1426"/>
    <x v="454"/>
    <n v="13"/>
    <x v="5"/>
    <x v="6"/>
    <x v="0"/>
    <x v="4"/>
    <n v="399"/>
    <n v="0"/>
    <x v="9"/>
  </r>
  <r>
    <s v="1427"/>
    <x v="454"/>
    <n v="10"/>
    <x v="14"/>
    <x v="5"/>
    <x v="2"/>
    <x v="4"/>
    <n v="399"/>
    <n v="8"/>
    <x v="41"/>
  </r>
  <r>
    <s v="1428"/>
    <x v="454"/>
    <n v="5"/>
    <x v="15"/>
    <x v="7"/>
    <x v="1"/>
    <x v="0"/>
    <n v="199"/>
    <n v="9"/>
    <x v="38"/>
  </r>
  <r>
    <s v="1429"/>
    <x v="455"/>
    <n v="1"/>
    <x v="1"/>
    <x v="7"/>
    <x v="1"/>
    <x v="4"/>
    <n v="399"/>
    <n v="4"/>
    <x v="12"/>
  </r>
  <r>
    <s v="1430"/>
    <x v="455"/>
    <n v="10"/>
    <x v="14"/>
    <x v="2"/>
    <x v="2"/>
    <x v="0"/>
    <n v="199"/>
    <n v="6"/>
    <x v="11"/>
  </r>
  <r>
    <s v="1431"/>
    <x v="456"/>
    <n v="8"/>
    <x v="10"/>
    <x v="2"/>
    <x v="2"/>
    <x v="4"/>
    <n v="399"/>
    <n v="0"/>
    <x v="9"/>
  </r>
  <r>
    <s v="1432"/>
    <x v="457"/>
    <n v="12"/>
    <x v="16"/>
    <x v="0"/>
    <x v="0"/>
    <x v="2"/>
    <n v="159"/>
    <n v="8"/>
    <x v="26"/>
  </r>
  <r>
    <s v="1433"/>
    <x v="458"/>
    <n v="5"/>
    <x v="15"/>
    <x v="7"/>
    <x v="1"/>
    <x v="3"/>
    <n v="69"/>
    <n v="5"/>
    <x v="25"/>
  </r>
  <r>
    <s v="1434"/>
    <x v="458"/>
    <n v="8"/>
    <x v="10"/>
    <x v="2"/>
    <x v="2"/>
    <x v="2"/>
    <n v="159"/>
    <n v="4"/>
    <x v="17"/>
  </r>
  <r>
    <s v="1435"/>
    <x v="458"/>
    <n v="19"/>
    <x v="13"/>
    <x v="3"/>
    <x v="3"/>
    <x v="1"/>
    <n v="289"/>
    <n v="2"/>
    <x v="40"/>
  </r>
  <r>
    <s v="1436"/>
    <x v="458"/>
    <n v="20"/>
    <x v="8"/>
    <x v="3"/>
    <x v="3"/>
    <x v="3"/>
    <n v="69"/>
    <n v="9"/>
    <x v="31"/>
  </r>
  <r>
    <s v="1437"/>
    <x v="459"/>
    <n v="7"/>
    <x v="17"/>
    <x v="5"/>
    <x v="2"/>
    <x v="0"/>
    <n v="199"/>
    <n v="8"/>
    <x v="22"/>
  </r>
  <r>
    <s v="1438"/>
    <x v="459"/>
    <n v="4"/>
    <x v="12"/>
    <x v="7"/>
    <x v="1"/>
    <x v="3"/>
    <n v="69"/>
    <n v="7"/>
    <x v="30"/>
  </r>
  <r>
    <s v="1439"/>
    <x v="459"/>
    <n v="16"/>
    <x v="4"/>
    <x v="4"/>
    <x v="3"/>
    <x v="0"/>
    <n v="199"/>
    <n v="9"/>
    <x v="38"/>
  </r>
  <r>
    <s v="1440"/>
    <x v="459"/>
    <n v="18"/>
    <x v="3"/>
    <x v="4"/>
    <x v="3"/>
    <x v="0"/>
    <n v="199"/>
    <n v="2"/>
    <x v="5"/>
  </r>
  <r>
    <s v="1441"/>
    <x v="459"/>
    <n v="13"/>
    <x v="5"/>
    <x v="6"/>
    <x v="0"/>
    <x v="0"/>
    <n v="199"/>
    <n v="5"/>
    <x v="7"/>
  </r>
  <r>
    <s v="1442"/>
    <x v="459"/>
    <n v="15"/>
    <x v="19"/>
    <x v="0"/>
    <x v="0"/>
    <x v="3"/>
    <n v="69"/>
    <n v="1"/>
    <x v="29"/>
  </r>
  <r>
    <s v="1443"/>
    <x v="459"/>
    <n v="15"/>
    <x v="19"/>
    <x v="6"/>
    <x v="0"/>
    <x v="1"/>
    <n v="289"/>
    <n v="8"/>
    <x v="36"/>
  </r>
  <r>
    <s v="1444"/>
    <x v="460"/>
    <n v="3"/>
    <x v="9"/>
    <x v="1"/>
    <x v="1"/>
    <x v="1"/>
    <n v="289"/>
    <n v="2"/>
    <x v="40"/>
  </r>
  <r>
    <s v="1445"/>
    <x v="460"/>
    <n v="1"/>
    <x v="1"/>
    <x v="7"/>
    <x v="1"/>
    <x v="0"/>
    <n v="199"/>
    <n v="3"/>
    <x v="0"/>
  </r>
  <r>
    <s v="1446"/>
    <x v="461"/>
    <n v="12"/>
    <x v="16"/>
    <x v="6"/>
    <x v="0"/>
    <x v="4"/>
    <n v="399"/>
    <n v="5"/>
    <x v="8"/>
  </r>
  <r>
    <s v="1447"/>
    <x v="461"/>
    <n v="7"/>
    <x v="17"/>
    <x v="2"/>
    <x v="2"/>
    <x v="3"/>
    <n v="69"/>
    <n v="6"/>
    <x v="39"/>
  </r>
  <r>
    <s v="1448"/>
    <x v="461"/>
    <n v="15"/>
    <x v="19"/>
    <x v="0"/>
    <x v="0"/>
    <x v="2"/>
    <n v="159"/>
    <n v="7"/>
    <x v="28"/>
  </r>
  <r>
    <s v="1449"/>
    <x v="461"/>
    <n v="20"/>
    <x v="8"/>
    <x v="4"/>
    <x v="3"/>
    <x v="2"/>
    <n v="159"/>
    <n v="9"/>
    <x v="32"/>
  </r>
  <r>
    <s v="1450"/>
    <x v="461"/>
    <n v="4"/>
    <x v="12"/>
    <x v="7"/>
    <x v="1"/>
    <x v="0"/>
    <n v="199"/>
    <n v="5"/>
    <x v="7"/>
  </r>
  <r>
    <s v="1451"/>
    <x v="462"/>
    <n v="12"/>
    <x v="16"/>
    <x v="0"/>
    <x v="0"/>
    <x v="2"/>
    <n v="159"/>
    <n v="9"/>
    <x v="32"/>
  </r>
  <r>
    <s v="1452"/>
    <x v="463"/>
    <n v="9"/>
    <x v="2"/>
    <x v="5"/>
    <x v="2"/>
    <x v="4"/>
    <n v="399"/>
    <n v="5"/>
    <x v="8"/>
  </r>
  <r>
    <s v="1453"/>
    <x v="463"/>
    <n v="9"/>
    <x v="2"/>
    <x v="2"/>
    <x v="2"/>
    <x v="3"/>
    <n v="69"/>
    <n v="6"/>
    <x v="39"/>
  </r>
  <r>
    <s v="1454"/>
    <x v="463"/>
    <n v="7"/>
    <x v="17"/>
    <x v="5"/>
    <x v="2"/>
    <x v="1"/>
    <n v="289"/>
    <n v="3"/>
    <x v="3"/>
  </r>
  <r>
    <s v="1455"/>
    <x v="463"/>
    <n v="5"/>
    <x v="15"/>
    <x v="1"/>
    <x v="1"/>
    <x v="2"/>
    <n v="159"/>
    <n v="7"/>
    <x v="28"/>
  </r>
  <r>
    <s v="1456"/>
    <x v="463"/>
    <n v="17"/>
    <x v="6"/>
    <x v="3"/>
    <x v="3"/>
    <x v="0"/>
    <n v="199"/>
    <n v="7"/>
    <x v="45"/>
  </r>
  <r>
    <s v="1457"/>
    <x v="463"/>
    <n v="17"/>
    <x v="6"/>
    <x v="4"/>
    <x v="3"/>
    <x v="3"/>
    <n v="69"/>
    <n v="5"/>
    <x v="25"/>
  </r>
  <r>
    <s v="1458"/>
    <x v="464"/>
    <n v="15"/>
    <x v="19"/>
    <x v="0"/>
    <x v="0"/>
    <x v="3"/>
    <n v="69"/>
    <n v="0"/>
    <x v="9"/>
  </r>
  <r>
    <s v="1459"/>
    <x v="464"/>
    <n v="17"/>
    <x v="6"/>
    <x v="4"/>
    <x v="3"/>
    <x v="0"/>
    <n v="199"/>
    <n v="5"/>
    <x v="7"/>
  </r>
  <r>
    <s v="1460"/>
    <x v="465"/>
    <n v="13"/>
    <x v="5"/>
    <x v="0"/>
    <x v="0"/>
    <x v="0"/>
    <n v="199"/>
    <n v="9"/>
    <x v="38"/>
  </r>
  <r>
    <s v="1461"/>
    <x v="465"/>
    <n v="16"/>
    <x v="4"/>
    <x v="3"/>
    <x v="3"/>
    <x v="2"/>
    <n v="159"/>
    <n v="8"/>
    <x v="26"/>
  </r>
  <r>
    <s v="1462"/>
    <x v="466"/>
    <n v="19"/>
    <x v="13"/>
    <x v="4"/>
    <x v="3"/>
    <x v="1"/>
    <n v="289"/>
    <n v="3"/>
    <x v="3"/>
  </r>
  <r>
    <s v="1463"/>
    <x v="466"/>
    <n v="13"/>
    <x v="5"/>
    <x v="0"/>
    <x v="0"/>
    <x v="0"/>
    <n v="199"/>
    <n v="3"/>
    <x v="0"/>
  </r>
  <r>
    <s v="1464"/>
    <x v="466"/>
    <n v="5"/>
    <x v="15"/>
    <x v="7"/>
    <x v="1"/>
    <x v="1"/>
    <n v="289"/>
    <n v="5"/>
    <x v="35"/>
  </r>
  <r>
    <s v="1465"/>
    <x v="467"/>
    <n v="13"/>
    <x v="5"/>
    <x v="6"/>
    <x v="0"/>
    <x v="4"/>
    <n v="399"/>
    <n v="0"/>
    <x v="9"/>
  </r>
  <r>
    <s v="1466"/>
    <x v="468"/>
    <n v="9"/>
    <x v="2"/>
    <x v="2"/>
    <x v="2"/>
    <x v="4"/>
    <n v="399"/>
    <n v="7"/>
    <x v="20"/>
  </r>
  <r>
    <s v="1467"/>
    <x v="469"/>
    <n v="3"/>
    <x v="9"/>
    <x v="7"/>
    <x v="1"/>
    <x v="0"/>
    <n v="199"/>
    <n v="5"/>
    <x v="7"/>
  </r>
  <r>
    <s v="1468"/>
    <x v="469"/>
    <n v="6"/>
    <x v="11"/>
    <x v="2"/>
    <x v="2"/>
    <x v="4"/>
    <n v="399"/>
    <n v="0"/>
    <x v="9"/>
  </r>
  <r>
    <s v="1469"/>
    <x v="470"/>
    <n v="12"/>
    <x v="16"/>
    <x v="6"/>
    <x v="0"/>
    <x v="3"/>
    <n v="69"/>
    <n v="2"/>
    <x v="14"/>
  </r>
  <r>
    <s v="1470"/>
    <x v="471"/>
    <n v="1"/>
    <x v="1"/>
    <x v="1"/>
    <x v="1"/>
    <x v="3"/>
    <n v="69"/>
    <n v="0"/>
    <x v="9"/>
  </r>
  <r>
    <s v="1471"/>
    <x v="472"/>
    <n v="5"/>
    <x v="15"/>
    <x v="7"/>
    <x v="1"/>
    <x v="4"/>
    <n v="399"/>
    <n v="8"/>
    <x v="41"/>
  </r>
  <r>
    <s v="1472"/>
    <x v="472"/>
    <n v="19"/>
    <x v="13"/>
    <x v="4"/>
    <x v="3"/>
    <x v="3"/>
    <n v="69"/>
    <n v="0"/>
    <x v="9"/>
  </r>
  <r>
    <s v="1473"/>
    <x v="472"/>
    <n v="12"/>
    <x v="16"/>
    <x v="0"/>
    <x v="0"/>
    <x v="1"/>
    <n v="289"/>
    <n v="5"/>
    <x v="35"/>
  </r>
  <r>
    <s v="1474"/>
    <x v="472"/>
    <n v="15"/>
    <x v="19"/>
    <x v="0"/>
    <x v="0"/>
    <x v="2"/>
    <n v="159"/>
    <n v="8"/>
    <x v="26"/>
  </r>
  <r>
    <s v="1475"/>
    <x v="472"/>
    <n v="13"/>
    <x v="5"/>
    <x v="0"/>
    <x v="0"/>
    <x v="4"/>
    <n v="399"/>
    <n v="5"/>
    <x v="8"/>
  </r>
  <r>
    <s v="1476"/>
    <x v="473"/>
    <n v="19"/>
    <x v="13"/>
    <x v="3"/>
    <x v="3"/>
    <x v="2"/>
    <n v="159"/>
    <n v="9"/>
    <x v="32"/>
  </r>
  <r>
    <s v="1477"/>
    <x v="473"/>
    <n v="4"/>
    <x v="12"/>
    <x v="1"/>
    <x v="1"/>
    <x v="4"/>
    <n v="399"/>
    <n v="7"/>
    <x v="20"/>
  </r>
  <r>
    <s v="1478"/>
    <x v="473"/>
    <n v="4"/>
    <x v="12"/>
    <x v="7"/>
    <x v="1"/>
    <x v="4"/>
    <n v="399"/>
    <n v="9"/>
    <x v="37"/>
  </r>
  <r>
    <s v="1479"/>
    <x v="473"/>
    <n v="10"/>
    <x v="14"/>
    <x v="2"/>
    <x v="2"/>
    <x v="4"/>
    <n v="399"/>
    <n v="4"/>
    <x v="12"/>
  </r>
  <r>
    <s v="1480"/>
    <x v="474"/>
    <n v="6"/>
    <x v="11"/>
    <x v="2"/>
    <x v="2"/>
    <x v="4"/>
    <n v="399"/>
    <n v="6"/>
    <x v="10"/>
  </r>
  <r>
    <s v="1481"/>
    <x v="474"/>
    <n v="18"/>
    <x v="3"/>
    <x v="4"/>
    <x v="3"/>
    <x v="2"/>
    <n v="159"/>
    <n v="8"/>
    <x v="26"/>
  </r>
  <r>
    <s v="1482"/>
    <x v="474"/>
    <n v="4"/>
    <x v="12"/>
    <x v="1"/>
    <x v="1"/>
    <x v="3"/>
    <n v="69"/>
    <n v="0"/>
    <x v="9"/>
  </r>
  <r>
    <s v="1483"/>
    <x v="474"/>
    <n v="20"/>
    <x v="8"/>
    <x v="4"/>
    <x v="3"/>
    <x v="4"/>
    <n v="399"/>
    <n v="9"/>
    <x v="37"/>
  </r>
  <r>
    <s v="1484"/>
    <x v="475"/>
    <n v="18"/>
    <x v="3"/>
    <x v="4"/>
    <x v="3"/>
    <x v="3"/>
    <n v="69"/>
    <n v="2"/>
    <x v="14"/>
  </r>
  <r>
    <s v="1485"/>
    <x v="475"/>
    <n v="6"/>
    <x v="11"/>
    <x v="5"/>
    <x v="2"/>
    <x v="1"/>
    <n v="289"/>
    <n v="5"/>
    <x v="35"/>
  </r>
  <r>
    <s v="1486"/>
    <x v="476"/>
    <n v="1"/>
    <x v="1"/>
    <x v="7"/>
    <x v="1"/>
    <x v="3"/>
    <n v="69"/>
    <n v="5"/>
    <x v="25"/>
  </r>
  <r>
    <s v="1487"/>
    <x v="476"/>
    <n v="11"/>
    <x v="0"/>
    <x v="6"/>
    <x v="0"/>
    <x v="2"/>
    <n v="159"/>
    <n v="6"/>
    <x v="42"/>
  </r>
  <r>
    <s v="1488"/>
    <x v="477"/>
    <n v="12"/>
    <x v="16"/>
    <x v="6"/>
    <x v="0"/>
    <x v="0"/>
    <n v="199"/>
    <n v="8"/>
    <x v="22"/>
  </r>
  <r>
    <s v="1489"/>
    <x v="477"/>
    <n v="6"/>
    <x v="11"/>
    <x v="5"/>
    <x v="2"/>
    <x v="3"/>
    <n v="69"/>
    <n v="4"/>
    <x v="4"/>
  </r>
  <r>
    <s v="1490"/>
    <x v="477"/>
    <n v="19"/>
    <x v="13"/>
    <x v="3"/>
    <x v="3"/>
    <x v="4"/>
    <n v="399"/>
    <n v="1"/>
    <x v="33"/>
  </r>
  <r>
    <s v="1491"/>
    <x v="477"/>
    <n v="5"/>
    <x v="15"/>
    <x v="1"/>
    <x v="1"/>
    <x v="4"/>
    <n v="399"/>
    <n v="8"/>
    <x v="41"/>
  </r>
  <r>
    <s v="1492"/>
    <x v="477"/>
    <n v="11"/>
    <x v="0"/>
    <x v="6"/>
    <x v="0"/>
    <x v="4"/>
    <n v="399"/>
    <n v="6"/>
    <x v="10"/>
  </r>
  <r>
    <s v="1493"/>
    <x v="477"/>
    <n v="8"/>
    <x v="10"/>
    <x v="5"/>
    <x v="2"/>
    <x v="4"/>
    <n v="399"/>
    <n v="2"/>
    <x v="18"/>
  </r>
  <r>
    <s v="1494"/>
    <x v="478"/>
    <n v="3"/>
    <x v="9"/>
    <x v="7"/>
    <x v="1"/>
    <x v="1"/>
    <n v="289"/>
    <n v="6"/>
    <x v="16"/>
  </r>
  <r>
    <s v="1495"/>
    <x v="479"/>
    <n v="7"/>
    <x v="17"/>
    <x v="5"/>
    <x v="2"/>
    <x v="2"/>
    <n v="159"/>
    <n v="5"/>
    <x v="13"/>
  </r>
  <r>
    <s v="1496"/>
    <x v="479"/>
    <n v="10"/>
    <x v="14"/>
    <x v="2"/>
    <x v="2"/>
    <x v="4"/>
    <n v="399"/>
    <n v="5"/>
    <x v="8"/>
  </r>
  <r>
    <s v="1497"/>
    <x v="480"/>
    <n v="13"/>
    <x v="5"/>
    <x v="6"/>
    <x v="0"/>
    <x v="0"/>
    <n v="199"/>
    <n v="5"/>
    <x v="7"/>
  </r>
  <r>
    <s v="1498"/>
    <x v="480"/>
    <n v="1"/>
    <x v="1"/>
    <x v="7"/>
    <x v="1"/>
    <x v="1"/>
    <n v="289"/>
    <n v="4"/>
    <x v="27"/>
  </r>
  <r>
    <s v="1499"/>
    <x v="481"/>
    <n v="18"/>
    <x v="3"/>
    <x v="4"/>
    <x v="3"/>
    <x v="2"/>
    <n v="159"/>
    <n v="1"/>
    <x v="34"/>
  </r>
  <r>
    <s v="1500"/>
    <x v="481"/>
    <n v="18"/>
    <x v="3"/>
    <x v="4"/>
    <x v="3"/>
    <x v="1"/>
    <n v="289"/>
    <n v="8"/>
    <x v="36"/>
  </r>
  <r>
    <s v="1501"/>
    <x v="482"/>
    <n v="8"/>
    <x v="10"/>
    <x v="2"/>
    <x v="2"/>
    <x v="3"/>
    <n v="69"/>
    <n v="8"/>
    <x v="24"/>
  </r>
  <r>
    <s v="1502"/>
    <x v="483"/>
    <n v="7"/>
    <x v="17"/>
    <x v="2"/>
    <x v="2"/>
    <x v="2"/>
    <n v="159"/>
    <n v="7"/>
    <x v="28"/>
  </r>
  <r>
    <s v="1503"/>
    <x v="484"/>
    <n v="6"/>
    <x v="11"/>
    <x v="5"/>
    <x v="2"/>
    <x v="1"/>
    <n v="289"/>
    <n v="7"/>
    <x v="1"/>
  </r>
  <r>
    <s v="1504"/>
    <x v="484"/>
    <n v="11"/>
    <x v="0"/>
    <x v="0"/>
    <x v="0"/>
    <x v="4"/>
    <n v="399"/>
    <n v="5"/>
    <x v="8"/>
  </r>
  <r>
    <s v="1505"/>
    <x v="484"/>
    <n v="9"/>
    <x v="2"/>
    <x v="2"/>
    <x v="2"/>
    <x v="1"/>
    <n v="289"/>
    <n v="6"/>
    <x v="16"/>
  </r>
  <r>
    <s v="1506"/>
    <x v="484"/>
    <n v="20"/>
    <x v="8"/>
    <x v="3"/>
    <x v="3"/>
    <x v="3"/>
    <n v="69"/>
    <n v="4"/>
    <x v="4"/>
  </r>
  <r>
    <s v="1507"/>
    <x v="485"/>
    <n v="1"/>
    <x v="1"/>
    <x v="7"/>
    <x v="1"/>
    <x v="1"/>
    <n v="289"/>
    <n v="6"/>
    <x v="16"/>
  </r>
  <r>
    <s v="1508"/>
    <x v="485"/>
    <n v="2"/>
    <x v="18"/>
    <x v="1"/>
    <x v="1"/>
    <x v="0"/>
    <n v="199"/>
    <n v="4"/>
    <x v="43"/>
  </r>
  <r>
    <s v="1509"/>
    <x v="486"/>
    <n v="17"/>
    <x v="6"/>
    <x v="3"/>
    <x v="3"/>
    <x v="1"/>
    <n v="289"/>
    <n v="7"/>
    <x v="1"/>
  </r>
  <r>
    <s v="1510"/>
    <x v="486"/>
    <n v="1"/>
    <x v="1"/>
    <x v="1"/>
    <x v="1"/>
    <x v="3"/>
    <n v="69"/>
    <n v="9"/>
    <x v="31"/>
  </r>
  <r>
    <s v="1511"/>
    <x v="487"/>
    <n v="16"/>
    <x v="4"/>
    <x v="4"/>
    <x v="3"/>
    <x v="4"/>
    <n v="399"/>
    <n v="3"/>
    <x v="15"/>
  </r>
  <r>
    <s v="1512"/>
    <x v="487"/>
    <n v="12"/>
    <x v="16"/>
    <x v="6"/>
    <x v="0"/>
    <x v="1"/>
    <n v="289"/>
    <n v="1"/>
    <x v="23"/>
  </r>
  <r>
    <s v="1513"/>
    <x v="487"/>
    <n v="4"/>
    <x v="12"/>
    <x v="1"/>
    <x v="1"/>
    <x v="2"/>
    <n v="159"/>
    <n v="3"/>
    <x v="2"/>
  </r>
  <r>
    <s v="1514"/>
    <x v="487"/>
    <n v="11"/>
    <x v="0"/>
    <x v="0"/>
    <x v="0"/>
    <x v="0"/>
    <n v="199"/>
    <n v="2"/>
    <x v="5"/>
  </r>
  <r>
    <s v="1515"/>
    <x v="487"/>
    <n v="18"/>
    <x v="3"/>
    <x v="3"/>
    <x v="3"/>
    <x v="4"/>
    <n v="399"/>
    <n v="6"/>
    <x v="10"/>
  </r>
  <r>
    <s v="1516"/>
    <x v="487"/>
    <n v="1"/>
    <x v="1"/>
    <x v="1"/>
    <x v="1"/>
    <x v="2"/>
    <n v="159"/>
    <n v="0"/>
    <x v="9"/>
  </r>
  <r>
    <s v="1517"/>
    <x v="487"/>
    <n v="17"/>
    <x v="6"/>
    <x v="4"/>
    <x v="3"/>
    <x v="3"/>
    <n v="69"/>
    <n v="5"/>
    <x v="25"/>
  </r>
  <r>
    <s v="1518"/>
    <x v="487"/>
    <n v="3"/>
    <x v="9"/>
    <x v="1"/>
    <x v="1"/>
    <x v="3"/>
    <n v="69"/>
    <n v="8"/>
    <x v="24"/>
  </r>
  <r>
    <s v="1519"/>
    <x v="488"/>
    <n v="14"/>
    <x v="7"/>
    <x v="6"/>
    <x v="0"/>
    <x v="3"/>
    <n v="69"/>
    <n v="9"/>
    <x v="31"/>
  </r>
  <r>
    <s v="1520"/>
    <x v="489"/>
    <n v="12"/>
    <x v="16"/>
    <x v="6"/>
    <x v="0"/>
    <x v="2"/>
    <n v="159"/>
    <n v="4"/>
    <x v="17"/>
  </r>
  <r>
    <s v="1521"/>
    <x v="489"/>
    <n v="19"/>
    <x v="13"/>
    <x v="3"/>
    <x v="3"/>
    <x v="4"/>
    <n v="399"/>
    <n v="5"/>
    <x v="8"/>
  </r>
  <r>
    <s v="1522"/>
    <x v="490"/>
    <n v="15"/>
    <x v="19"/>
    <x v="6"/>
    <x v="0"/>
    <x v="3"/>
    <n v="69"/>
    <n v="9"/>
    <x v="31"/>
  </r>
  <r>
    <s v="1523"/>
    <x v="491"/>
    <n v="11"/>
    <x v="0"/>
    <x v="0"/>
    <x v="0"/>
    <x v="2"/>
    <n v="159"/>
    <n v="3"/>
    <x v="2"/>
  </r>
  <r>
    <s v="1524"/>
    <x v="491"/>
    <n v="14"/>
    <x v="7"/>
    <x v="6"/>
    <x v="0"/>
    <x v="2"/>
    <n v="159"/>
    <n v="1"/>
    <x v="34"/>
  </r>
  <r>
    <s v="1525"/>
    <x v="491"/>
    <n v="3"/>
    <x v="9"/>
    <x v="7"/>
    <x v="1"/>
    <x v="3"/>
    <n v="69"/>
    <n v="6"/>
    <x v="39"/>
  </r>
  <r>
    <s v="1526"/>
    <x v="491"/>
    <n v="4"/>
    <x v="12"/>
    <x v="7"/>
    <x v="1"/>
    <x v="1"/>
    <n v="289"/>
    <n v="5"/>
    <x v="35"/>
  </r>
  <r>
    <s v="1527"/>
    <x v="491"/>
    <n v="16"/>
    <x v="4"/>
    <x v="3"/>
    <x v="3"/>
    <x v="2"/>
    <n v="159"/>
    <n v="7"/>
    <x v="28"/>
  </r>
  <r>
    <s v="1528"/>
    <x v="491"/>
    <n v="13"/>
    <x v="5"/>
    <x v="6"/>
    <x v="0"/>
    <x v="2"/>
    <n v="159"/>
    <n v="3"/>
    <x v="2"/>
  </r>
  <r>
    <s v="1529"/>
    <x v="491"/>
    <n v="18"/>
    <x v="3"/>
    <x v="4"/>
    <x v="3"/>
    <x v="0"/>
    <n v="199"/>
    <n v="1"/>
    <x v="19"/>
  </r>
  <r>
    <s v="1530"/>
    <x v="491"/>
    <n v="15"/>
    <x v="19"/>
    <x v="0"/>
    <x v="0"/>
    <x v="4"/>
    <n v="399"/>
    <n v="0"/>
    <x v="9"/>
  </r>
  <r>
    <s v="1531"/>
    <x v="492"/>
    <n v="4"/>
    <x v="12"/>
    <x v="1"/>
    <x v="1"/>
    <x v="0"/>
    <n v="199"/>
    <n v="7"/>
    <x v="45"/>
  </r>
  <r>
    <s v="1532"/>
    <x v="493"/>
    <n v="11"/>
    <x v="0"/>
    <x v="6"/>
    <x v="0"/>
    <x v="1"/>
    <n v="289"/>
    <n v="1"/>
    <x v="23"/>
  </r>
  <r>
    <s v="1533"/>
    <x v="493"/>
    <n v="18"/>
    <x v="3"/>
    <x v="4"/>
    <x v="3"/>
    <x v="3"/>
    <n v="69"/>
    <n v="4"/>
    <x v="4"/>
  </r>
  <r>
    <s v="1534"/>
    <x v="493"/>
    <n v="1"/>
    <x v="1"/>
    <x v="1"/>
    <x v="1"/>
    <x v="3"/>
    <n v="69"/>
    <n v="1"/>
    <x v="29"/>
  </r>
  <r>
    <s v="1535"/>
    <x v="493"/>
    <n v="7"/>
    <x v="17"/>
    <x v="2"/>
    <x v="2"/>
    <x v="3"/>
    <n v="69"/>
    <n v="5"/>
    <x v="25"/>
  </r>
  <r>
    <s v="1536"/>
    <x v="494"/>
    <n v="19"/>
    <x v="13"/>
    <x v="3"/>
    <x v="3"/>
    <x v="2"/>
    <n v="159"/>
    <n v="3"/>
    <x v="2"/>
  </r>
  <r>
    <s v="1537"/>
    <x v="494"/>
    <n v="17"/>
    <x v="6"/>
    <x v="3"/>
    <x v="3"/>
    <x v="4"/>
    <n v="399"/>
    <n v="1"/>
    <x v="33"/>
  </r>
  <r>
    <s v="1538"/>
    <x v="494"/>
    <n v="3"/>
    <x v="9"/>
    <x v="7"/>
    <x v="1"/>
    <x v="3"/>
    <n v="69"/>
    <n v="6"/>
    <x v="39"/>
  </r>
  <r>
    <s v="1539"/>
    <x v="495"/>
    <n v="15"/>
    <x v="19"/>
    <x v="6"/>
    <x v="0"/>
    <x v="0"/>
    <n v="199"/>
    <n v="7"/>
    <x v="45"/>
  </r>
  <r>
    <s v="1540"/>
    <x v="496"/>
    <n v="9"/>
    <x v="2"/>
    <x v="5"/>
    <x v="2"/>
    <x v="2"/>
    <n v="159"/>
    <n v="6"/>
    <x v="42"/>
  </r>
  <r>
    <s v="1541"/>
    <x v="496"/>
    <n v="3"/>
    <x v="9"/>
    <x v="1"/>
    <x v="1"/>
    <x v="1"/>
    <n v="289"/>
    <n v="9"/>
    <x v="6"/>
  </r>
  <r>
    <s v="1542"/>
    <x v="497"/>
    <n v="5"/>
    <x v="15"/>
    <x v="7"/>
    <x v="1"/>
    <x v="0"/>
    <n v="199"/>
    <n v="6"/>
    <x v="11"/>
  </r>
  <r>
    <s v="1543"/>
    <x v="497"/>
    <n v="11"/>
    <x v="0"/>
    <x v="6"/>
    <x v="0"/>
    <x v="4"/>
    <n v="399"/>
    <n v="2"/>
    <x v="18"/>
  </r>
  <r>
    <s v="1544"/>
    <x v="497"/>
    <n v="19"/>
    <x v="13"/>
    <x v="4"/>
    <x v="3"/>
    <x v="0"/>
    <n v="199"/>
    <n v="5"/>
    <x v="7"/>
  </r>
  <r>
    <s v="1545"/>
    <x v="498"/>
    <n v="11"/>
    <x v="0"/>
    <x v="0"/>
    <x v="0"/>
    <x v="4"/>
    <n v="399"/>
    <n v="6"/>
    <x v="10"/>
  </r>
  <r>
    <s v="1546"/>
    <x v="499"/>
    <n v="15"/>
    <x v="19"/>
    <x v="6"/>
    <x v="0"/>
    <x v="0"/>
    <n v="199"/>
    <n v="7"/>
    <x v="45"/>
  </r>
  <r>
    <s v="1547"/>
    <x v="499"/>
    <n v="6"/>
    <x v="11"/>
    <x v="2"/>
    <x v="2"/>
    <x v="2"/>
    <n v="159"/>
    <n v="5"/>
    <x v="13"/>
  </r>
  <r>
    <s v="1548"/>
    <x v="499"/>
    <n v="14"/>
    <x v="7"/>
    <x v="0"/>
    <x v="0"/>
    <x v="2"/>
    <n v="159"/>
    <n v="8"/>
    <x v="26"/>
  </r>
  <r>
    <s v="1549"/>
    <x v="500"/>
    <n v="3"/>
    <x v="9"/>
    <x v="1"/>
    <x v="1"/>
    <x v="1"/>
    <n v="289"/>
    <n v="4"/>
    <x v="27"/>
  </r>
  <r>
    <s v="1550"/>
    <x v="501"/>
    <n v="15"/>
    <x v="19"/>
    <x v="0"/>
    <x v="0"/>
    <x v="0"/>
    <n v="199"/>
    <n v="3"/>
    <x v="0"/>
  </r>
  <r>
    <s v="1551"/>
    <x v="501"/>
    <n v="1"/>
    <x v="1"/>
    <x v="7"/>
    <x v="1"/>
    <x v="4"/>
    <n v="399"/>
    <n v="7"/>
    <x v="20"/>
  </r>
  <r>
    <s v="1552"/>
    <x v="501"/>
    <n v="1"/>
    <x v="1"/>
    <x v="1"/>
    <x v="1"/>
    <x v="1"/>
    <n v="289"/>
    <n v="9"/>
    <x v="6"/>
  </r>
  <r>
    <s v="1553"/>
    <x v="501"/>
    <n v="10"/>
    <x v="14"/>
    <x v="5"/>
    <x v="2"/>
    <x v="1"/>
    <n v="289"/>
    <n v="2"/>
    <x v="40"/>
  </r>
  <r>
    <s v="1554"/>
    <x v="501"/>
    <n v="13"/>
    <x v="5"/>
    <x v="6"/>
    <x v="0"/>
    <x v="3"/>
    <n v="69"/>
    <n v="0"/>
    <x v="9"/>
  </r>
  <r>
    <s v="1555"/>
    <x v="501"/>
    <n v="14"/>
    <x v="7"/>
    <x v="0"/>
    <x v="0"/>
    <x v="1"/>
    <n v="289"/>
    <n v="6"/>
    <x v="16"/>
  </r>
  <r>
    <s v="1556"/>
    <x v="501"/>
    <n v="17"/>
    <x v="6"/>
    <x v="3"/>
    <x v="3"/>
    <x v="0"/>
    <n v="199"/>
    <n v="2"/>
    <x v="5"/>
  </r>
  <r>
    <s v="1557"/>
    <x v="501"/>
    <n v="1"/>
    <x v="1"/>
    <x v="7"/>
    <x v="1"/>
    <x v="3"/>
    <n v="69"/>
    <n v="7"/>
    <x v="30"/>
  </r>
  <r>
    <s v="1558"/>
    <x v="502"/>
    <n v="2"/>
    <x v="18"/>
    <x v="7"/>
    <x v="1"/>
    <x v="4"/>
    <n v="399"/>
    <n v="4"/>
    <x v="12"/>
  </r>
  <r>
    <s v="1559"/>
    <x v="503"/>
    <n v="10"/>
    <x v="14"/>
    <x v="2"/>
    <x v="2"/>
    <x v="4"/>
    <n v="399"/>
    <n v="1"/>
    <x v="33"/>
  </r>
  <r>
    <s v="1560"/>
    <x v="503"/>
    <n v="20"/>
    <x v="8"/>
    <x v="3"/>
    <x v="3"/>
    <x v="0"/>
    <n v="199"/>
    <n v="2"/>
    <x v="5"/>
  </r>
  <r>
    <s v="1561"/>
    <x v="503"/>
    <n v="1"/>
    <x v="1"/>
    <x v="1"/>
    <x v="1"/>
    <x v="1"/>
    <n v="289"/>
    <n v="1"/>
    <x v="23"/>
  </r>
  <r>
    <s v="1562"/>
    <x v="504"/>
    <n v="1"/>
    <x v="1"/>
    <x v="1"/>
    <x v="1"/>
    <x v="2"/>
    <n v="159"/>
    <n v="4"/>
    <x v="17"/>
  </r>
  <r>
    <s v="1563"/>
    <x v="504"/>
    <n v="19"/>
    <x v="13"/>
    <x v="4"/>
    <x v="3"/>
    <x v="4"/>
    <n v="399"/>
    <n v="8"/>
    <x v="41"/>
  </r>
  <r>
    <s v="1564"/>
    <x v="504"/>
    <n v="2"/>
    <x v="18"/>
    <x v="1"/>
    <x v="1"/>
    <x v="0"/>
    <n v="199"/>
    <n v="9"/>
    <x v="38"/>
  </r>
  <r>
    <s v="1565"/>
    <x v="504"/>
    <n v="7"/>
    <x v="17"/>
    <x v="2"/>
    <x v="2"/>
    <x v="1"/>
    <n v="289"/>
    <n v="8"/>
    <x v="36"/>
  </r>
  <r>
    <s v="1566"/>
    <x v="505"/>
    <n v="5"/>
    <x v="15"/>
    <x v="1"/>
    <x v="1"/>
    <x v="1"/>
    <n v="289"/>
    <n v="2"/>
    <x v="40"/>
  </r>
  <r>
    <s v="1567"/>
    <x v="505"/>
    <n v="17"/>
    <x v="6"/>
    <x v="4"/>
    <x v="3"/>
    <x v="3"/>
    <n v="69"/>
    <n v="2"/>
    <x v="14"/>
  </r>
  <r>
    <s v="1568"/>
    <x v="506"/>
    <n v="10"/>
    <x v="14"/>
    <x v="2"/>
    <x v="2"/>
    <x v="1"/>
    <n v="289"/>
    <n v="7"/>
    <x v="1"/>
  </r>
  <r>
    <s v="1569"/>
    <x v="506"/>
    <n v="8"/>
    <x v="10"/>
    <x v="5"/>
    <x v="2"/>
    <x v="3"/>
    <n v="69"/>
    <n v="2"/>
    <x v="14"/>
  </r>
  <r>
    <s v="1570"/>
    <x v="506"/>
    <n v="14"/>
    <x v="7"/>
    <x v="0"/>
    <x v="0"/>
    <x v="3"/>
    <n v="69"/>
    <n v="9"/>
    <x v="31"/>
  </r>
  <r>
    <s v="1571"/>
    <x v="507"/>
    <n v="15"/>
    <x v="19"/>
    <x v="6"/>
    <x v="0"/>
    <x v="2"/>
    <n v="159"/>
    <n v="2"/>
    <x v="21"/>
  </r>
  <r>
    <s v="1572"/>
    <x v="508"/>
    <n v="14"/>
    <x v="7"/>
    <x v="6"/>
    <x v="0"/>
    <x v="4"/>
    <n v="399"/>
    <n v="4"/>
    <x v="12"/>
  </r>
  <r>
    <s v="1573"/>
    <x v="509"/>
    <n v="5"/>
    <x v="15"/>
    <x v="1"/>
    <x v="1"/>
    <x v="2"/>
    <n v="159"/>
    <n v="3"/>
    <x v="2"/>
  </r>
  <r>
    <s v="1574"/>
    <x v="509"/>
    <n v="17"/>
    <x v="6"/>
    <x v="3"/>
    <x v="3"/>
    <x v="1"/>
    <n v="289"/>
    <n v="3"/>
    <x v="3"/>
  </r>
  <r>
    <s v="1575"/>
    <x v="509"/>
    <n v="5"/>
    <x v="15"/>
    <x v="7"/>
    <x v="1"/>
    <x v="2"/>
    <n v="159"/>
    <n v="2"/>
    <x v="21"/>
  </r>
  <r>
    <s v="1576"/>
    <x v="509"/>
    <n v="12"/>
    <x v="16"/>
    <x v="6"/>
    <x v="0"/>
    <x v="4"/>
    <n v="399"/>
    <n v="2"/>
    <x v="18"/>
  </r>
  <r>
    <s v="1577"/>
    <x v="509"/>
    <n v="13"/>
    <x v="5"/>
    <x v="6"/>
    <x v="0"/>
    <x v="0"/>
    <n v="199"/>
    <n v="0"/>
    <x v="9"/>
  </r>
  <r>
    <s v="1578"/>
    <x v="509"/>
    <n v="7"/>
    <x v="17"/>
    <x v="5"/>
    <x v="2"/>
    <x v="3"/>
    <n v="69"/>
    <n v="3"/>
    <x v="44"/>
  </r>
  <r>
    <s v="1579"/>
    <x v="509"/>
    <n v="1"/>
    <x v="1"/>
    <x v="7"/>
    <x v="1"/>
    <x v="0"/>
    <n v="199"/>
    <n v="1"/>
    <x v="19"/>
  </r>
  <r>
    <s v="1580"/>
    <x v="509"/>
    <n v="11"/>
    <x v="0"/>
    <x v="6"/>
    <x v="0"/>
    <x v="0"/>
    <n v="199"/>
    <n v="6"/>
    <x v="11"/>
  </r>
  <r>
    <s v="1581"/>
    <x v="509"/>
    <n v="9"/>
    <x v="2"/>
    <x v="2"/>
    <x v="2"/>
    <x v="3"/>
    <n v="69"/>
    <n v="0"/>
    <x v="9"/>
  </r>
  <r>
    <s v="1582"/>
    <x v="509"/>
    <n v="16"/>
    <x v="4"/>
    <x v="3"/>
    <x v="3"/>
    <x v="1"/>
    <n v="289"/>
    <n v="1"/>
    <x v="23"/>
  </r>
  <r>
    <s v="1583"/>
    <x v="509"/>
    <n v="1"/>
    <x v="1"/>
    <x v="7"/>
    <x v="1"/>
    <x v="1"/>
    <n v="289"/>
    <n v="9"/>
    <x v="6"/>
  </r>
  <r>
    <s v="1584"/>
    <x v="509"/>
    <n v="5"/>
    <x v="15"/>
    <x v="7"/>
    <x v="1"/>
    <x v="0"/>
    <n v="199"/>
    <n v="8"/>
    <x v="22"/>
  </r>
  <r>
    <s v="1585"/>
    <x v="510"/>
    <n v="10"/>
    <x v="14"/>
    <x v="2"/>
    <x v="2"/>
    <x v="2"/>
    <n v="159"/>
    <n v="6"/>
    <x v="42"/>
  </r>
  <r>
    <s v="1586"/>
    <x v="510"/>
    <n v="4"/>
    <x v="12"/>
    <x v="1"/>
    <x v="1"/>
    <x v="1"/>
    <n v="289"/>
    <n v="2"/>
    <x v="40"/>
  </r>
  <r>
    <s v="1587"/>
    <x v="510"/>
    <n v="11"/>
    <x v="0"/>
    <x v="6"/>
    <x v="0"/>
    <x v="0"/>
    <n v="199"/>
    <n v="1"/>
    <x v="19"/>
  </r>
  <r>
    <s v="1588"/>
    <x v="510"/>
    <n v="17"/>
    <x v="6"/>
    <x v="4"/>
    <x v="3"/>
    <x v="2"/>
    <n v="159"/>
    <n v="9"/>
    <x v="32"/>
  </r>
  <r>
    <s v="1589"/>
    <x v="510"/>
    <n v="7"/>
    <x v="17"/>
    <x v="5"/>
    <x v="2"/>
    <x v="3"/>
    <n v="69"/>
    <n v="3"/>
    <x v="44"/>
  </r>
  <r>
    <s v="1590"/>
    <x v="510"/>
    <n v="17"/>
    <x v="6"/>
    <x v="4"/>
    <x v="3"/>
    <x v="2"/>
    <n v="159"/>
    <n v="2"/>
    <x v="21"/>
  </r>
  <r>
    <s v="1591"/>
    <x v="510"/>
    <n v="16"/>
    <x v="4"/>
    <x v="4"/>
    <x v="3"/>
    <x v="3"/>
    <n v="69"/>
    <n v="5"/>
    <x v="25"/>
  </r>
  <r>
    <s v="1592"/>
    <x v="510"/>
    <n v="16"/>
    <x v="4"/>
    <x v="3"/>
    <x v="3"/>
    <x v="2"/>
    <n v="159"/>
    <n v="7"/>
    <x v="28"/>
  </r>
  <r>
    <s v="1593"/>
    <x v="510"/>
    <n v="16"/>
    <x v="4"/>
    <x v="4"/>
    <x v="3"/>
    <x v="1"/>
    <n v="289"/>
    <n v="9"/>
    <x v="6"/>
  </r>
  <r>
    <s v="1594"/>
    <x v="511"/>
    <n v="11"/>
    <x v="0"/>
    <x v="6"/>
    <x v="0"/>
    <x v="4"/>
    <n v="399"/>
    <n v="0"/>
    <x v="9"/>
  </r>
  <r>
    <s v="1595"/>
    <x v="511"/>
    <n v="19"/>
    <x v="13"/>
    <x v="3"/>
    <x v="3"/>
    <x v="0"/>
    <n v="199"/>
    <n v="0"/>
    <x v="9"/>
  </r>
  <r>
    <s v="1596"/>
    <x v="512"/>
    <n v="5"/>
    <x v="15"/>
    <x v="1"/>
    <x v="1"/>
    <x v="2"/>
    <n v="159"/>
    <n v="2"/>
    <x v="21"/>
  </r>
  <r>
    <s v="1597"/>
    <x v="512"/>
    <n v="16"/>
    <x v="4"/>
    <x v="3"/>
    <x v="3"/>
    <x v="0"/>
    <n v="199"/>
    <n v="8"/>
    <x v="22"/>
  </r>
  <r>
    <s v="1598"/>
    <x v="512"/>
    <n v="19"/>
    <x v="13"/>
    <x v="4"/>
    <x v="3"/>
    <x v="2"/>
    <n v="159"/>
    <n v="3"/>
    <x v="2"/>
  </r>
  <r>
    <s v="1599"/>
    <x v="512"/>
    <n v="5"/>
    <x v="15"/>
    <x v="7"/>
    <x v="1"/>
    <x v="2"/>
    <n v="159"/>
    <n v="9"/>
    <x v="32"/>
  </r>
  <r>
    <s v="1600"/>
    <x v="512"/>
    <n v="9"/>
    <x v="2"/>
    <x v="5"/>
    <x v="2"/>
    <x v="0"/>
    <n v="199"/>
    <n v="1"/>
    <x v="19"/>
  </r>
  <r>
    <s v="1601"/>
    <x v="513"/>
    <n v="17"/>
    <x v="6"/>
    <x v="3"/>
    <x v="3"/>
    <x v="4"/>
    <n v="399"/>
    <n v="2"/>
    <x v="18"/>
  </r>
  <r>
    <s v="1602"/>
    <x v="513"/>
    <n v="4"/>
    <x v="12"/>
    <x v="7"/>
    <x v="1"/>
    <x v="0"/>
    <n v="199"/>
    <n v="1"/>
    <x v="19"/>
  </r>
  <r>
    <s v="1603"/>
    <x v="513"/>
    <n v="18"/>
    <x v="3"/>
    <x v="3"/>
    <x v="3"/>
    <x v="0"/>
    <n v="199"/>
    <n v="8"/>
    <x v="22"/>
  </r>
  <r>
    <s v="1604"/>
    <x v="513"/>
    <n v="13"/>
    <x v="5"/>
    <x v="6"/>
    <x v="0"/>
    <x v="0"/>
    <n v="199"/>
    <n v="7"/>
    <x v="45"/>
  </r>
  <r>
    <s v="1605"/>
    <x v="513"/>
    <n v="6"/>
    <x v="11"/>
    <x v="5"/>
    <x v="2"/>
    <x v="2"/>
    <n v="159"/>
    <n v="5"/>
    <x v="13"/>
  </r>
  <r>
    <s v="1606"/>
    <x v="513"/>
    <n v="16"/>
    <x v="4"/>
    <x v="3"/>
    <x v="3"/>
    <x v="3"/>
    <n v="69"/>
    <n v="1"/>
    <x v="29"/>
  </r>
  <r>
    <s v="1607"/>
    <x v="514"/>
    <n v="5"/>
    <x v="15"/>
    <x v="1"/>
    <x v="1"/>
    <x v="1"/>
    <n v="289"/>
    <n v="3"/>
    <x v="3"/>
  </r>
  <r>
    <s v="1608"/>
    <x v="514"/>
    <n v="17"/>
    <x v="6"/>
    <x v="4"/>
    <x v="3"/>
    <x v="2"/>
    <n v="159"/>
    <n v="8"/>
    <x v="26"/>
  </r>
  <r>
    <s v="1609"/>
    <x v="514"/>
    <n v="3"/>
    <x v="9"/>
    <x v="1"/>
    <x v="1"/>
    <x v="2"/>
    <n v="159"/>
    <n v="8"/>
    <x v="26"/>
  </r>
  <r>
    <s v="1610"/>
    <x v="515"/>
    <n v="18"/>
    <x v="3"/>
    <x v="4"/>
    <x v="3"/>
    <x v="3"/>
    <n v="69"/>
    <n v="4"/>
    <x v="4"/>
  </r>
  <r>
    <s v="1611"/>
    <x v="516"/>
    <n v="2"/>
    <x v="18"/>
    <x v="7"/>
    <x v="1"/>
    <x v="2"/>
    <n v="159"/>
    <n v="1"/>
    <x v="34"/>
  </r>
  <r>
    <s v="1612"/>
    <x v="516"/>
    <n v="10"/>
    <x v="14"/>
    <x v="5"/>
    <x v="2"/>
    <x v="2"/>
    <n v="159"/>
    <n v="2"/>
    <x v="21"/>
  </r>
  <r>
    <s v="1613"/>
    <x v="516"/>
    <n v="17"/>
    <x v="6"/>
    <x v="4"/>
    <x v="3"/>
    <x v="1"/>
    <n v="289"/>
    <n v="0"/>
    <x v="9"/>
  </r>
  <r>
    <s v="1614"/>
    <x v="517"/>
    <n v="8"/>
    <x v="10"/>
    <x v="5"/>
    <x v="2"/>
    <x v="1"/>
    <n v="289"/>
    <n v="4"/>
    <x v="27"/>
  </r>
  <r>
    <s v="1615"/>
    <x v="517"/>
    <n v="3"/>
    <x v="9"/>
    <x v="7"/>
    <x v="1"/>
    <x v="3"/>
    <n v="69"/>
    <n v="6"/>
    <x v="39"/>
  </r>
  <r>
    <s v="1616"/>
    <x v="517"/>
    <n v="10"/>
    <x v="14"/>
    <x v="5"/>
    <x v="2"/>
    <x v="3"/>
    <n v="69"/>
    <n v="4"/>
    <x v="4"/>
  </r>
  <r>
    <s v="1617"/>
    <x v="517"/>
    <n v="15"/>
    <x v="19"/>
    <x v="0"/>
    <x v="0"/>
    <x v="2"/>
    <n v="159"/>
    <n v="1"/>
    <x v="34"/>
  </r>
  <r>
    <s v="1618"/>
    <x v="518"/>
    <n v="19"/>
    <x v="13"/>
    <x v="4"/>
    <x v="3"/>
    <x v="3"/>
    <n v="69"/>
    <n v="1"/>
    <x v="29"/>
  </r>
  <r>
    <s v="1619"/>
    <x v="519"/>
    <n v="20"/>
    <x v="8"/>
    <x v="4"/>
    <x v="3"/>
    <x v="2"/>
    <n v="159"/>
    <n v="4"/>
    <x v="17"/>
  </r>
  <r>
    <s v="1620"/>
    <x v="520"/>
    <n v="9"/>
    <x v="2"/>
    <x v="5"/>
    <x v="2"/>
    <x v="4"/>
    <n v="399"/>
    <n v="0"/>
    <x v="9"/>
  </r>
  <r>
    <s v="1621"/>
    <x v="520"/>
    <n v="4"/>
    <x v="12"/>
    <x v="7"/>
    <x v="1"/>
    <x v="2"/>
    <n v="159"/>
    <n v="2"/>
    <x v="21"/>
  </r>
  <r>
    <s v="1622"/>
    <x v="520"/>
    <n v="11"/>
    <x v="0"/>
    <x v="0"/>
    <x v="0"/>
    <x v="1"/>
    <n v="289"/>
    <n v="2"/>
    <x v="40"/>
  </r>
  <r>
    <s v="1623"/>
    <x v="520"/>
    <n v="2"/>
    <x v="18"/>
    <x v="1"/>
    <x v="1"/>
    <x v="2"/>
    <n v="159"/>
    <n v="1"/>
    <x v="34"/>
  </r>
  <r>
    <s v="1624"/>
    <x v="521"/>
    <n v="6"/>
    <x v="11"/>
    <x v="5"/>
    <x v="2"/>
    <x v="1"/>
    <n v="289"/>
    <n v="1"/>
    <x v="23"/>
  </r>
  <r>
    <s v="1625"/>
    <x v="521"/>
    <n v="14"/>
    <x v="7"/>
    <x v="6"/>
    <x v="0"/>
    <x v="0"/>
    <n v="199"/>
    <n v="7"/>
    <x v="45"/>
  </r>
  <r>
    <s v="1626"/>
    <x v="521"/>
    <n v="15"/>
    <x v="19"/>
    <x v="0"/>
    <x v="0"/>
    <x v="0"/>
    <n v="199"/>
    <n v="6"/>
    <x v="11"/>
  </r>
  <r>
    <s v="1627"/>
    <x v="521"/>
    <n v="5"/>
    <x v="15"/>
    <x v="7"/>
    <x v="1"/>
    <x v="4"/>
    <n v="399"/>
    <n v="6"/>
    <x v="10"/>
  </r>
  <r>
    <s v="1628"/>
    <x v="521"/>
    <n v="17"/>
    <x v="6"/>
    <x v="4"/>
    <x v="3"/>
    <x v="2"/>
    <n v="159"/>
    <n v="7"/>
    <x v="28"/>
  </r>
  <r>
    <s v="1629"/>
    <x v="521"/>
    <n v="9"/>
    <x v="2"/>
    <x v="5"/>
    <x v="2"/>
    <x v="4"/>
    <n v="399"/>
    <n v="0"/>
    <x v="9"/>
  </r>
  <r>
    <s v="1630"/>
    <x v="521"/>
    <n v="4"/>
    <x v="12"/>
    <x v="1"/>
    <x v="1"/>
    <x v="2"/>
    <n v="159"/>
    <n v="4"/>
    <x v="17"/>
  </r>
  <r>
    <s v="1631"/>
    <x v="521"/>
    <n v="17"/>
    <x v="6"/>
    <x v="4"/>
    <x v="3"/>
    <x v="3"/>
    <n v="69"/>
    <n v="7"/>
    <x v="30"/>
  </r>
  <r>
    <s v="1632"/>
    <x v="521"/>
    <n v="1"/>
    <x v="1"/>
    <x v="7"/>
    <x v="1"/>
    <x v="4"/>
    <n v="399"/>
    <n v="0"/>
    <x v="9"/>
  </r>
  <r>
    <s v="1633"/>
    <x v="521"/>
    <n v="15"/>
    <x v="19"/>
    <x v="6"/>
    <x v="0"/>
    <x v="2"/>
    <n v="159"/>
    <n v="5"/>
    <x v="13"/>
  </r>
  <r>
    <s v="1634"/>
    <x v="521"/>
    <n v="2"/>
    <x v="18"/>
    <x v="1"/>
    <x v="1"/>
    <x v="2"/>
    <n v="159"/>
    <n v="8"/>
    <x v="26"/>
  </r>
  <r>
    <s v="1635"/>
    <x v="521"/>
    <n v="3"/>
    <x v="9"/>
    <x v="1"/>
    <x v="1"/>
    <x v="1"/>
    <n v="289"/>
    <n v="9"/>
    <x v="6"/>
  </r>
  <r>
    <s v="1636"/>
    <x v="522"/>
    <n v="2"/>
    <x v="18"/>
    <x v="7"/>
    <x v="1"/>
    <x v="3"/>
    <n v="69"/>
    <n v="3"/>
    <x v="44"/>
  </r>
  <r>
    <s v="1637"/>
    <x v="523"/>
    <n v="10"/>
    <x v="14"/>
    <x v="5"/>
    <x v="2"/>
    <x v="4"/>
    <n v="399"/>
    <n v="5"/>
    <x v="8"/>
  </r>
  <r>
    <s v="1638"/>
    <x v="523"/>
    <n v="4"/>
    <x v="12"/>
    <x v="7"/>
    <x v="1"/>
    <x v="0"/>
    <n v="199"/>
    <n v="1"/>
    <x v="19"/>
  </r>
  <r>
    <s v="1639"/>
    <x v="523"/>
    <n v="20"/>
    <x v="8"/>
    <x v="3"/>
    <x v="3"/>
    <x v="4"/>
    <n v="399"/>
    <n v="6"/>
    <x v="10"/>
  </r>
  <r>
    <s v="1640"/>
    <x v="523"/>
    <n v="19"/>
    <x v="13"/>
    <x v="3"/>
    <x v="3"/>
    <x v="3"/>
    <n v="69"/>
    <n v="5"/>
    <x v="25"/>
  </r>
  <r>
    <s v="1641"/>
    <x v="523"/>
    <n v="13"/>
    <x v="5"/>
    <x v="0"/>
    <x v="0"/>
    <x v="2"/>
    <n v="159"/>
    <n v="2"/>
    <x v="21"/>
  </r>
  <r>
    <s v="1642"/>
    <x v="523"/>
    <n v="17"/>
    <x v="6"/>
    <x v="3"/>
    <x v="3"/>
    <x v="4"/>
    <n v="399"/>
    <n v="9"/>
    <x v="37"/>
  </r>
  <r>
    <s v="1643"/>
    <x v="523"/>
    <n v="7"/>
    <x v="17"/>
    <x v="5"/>
    <x v="2"/>
    <x v="0"/>
    <n v="199"/>
    <n v="9"/>
    <x v="38"/>
  </r>
  <r>
    <s v="1644"/>
    <x v="524"/>
    <n v="4"/>
    <x v="12"/>
    <x v="1"/>
    <x v="1"/>
    <x v="4"/>
    <n v="399"/>
    <n v="6"/>
    <x v="10"/>
  </r>
  <r>
    <s v="1645"/>
    <x v="524"/>
    <n v="11"/>
    <x v="0"/>
    <x v="0"/>
    <x v="0"/>
    <x v="4"/>
    <n v="399"/>
    <n v="3"/>
    <x v="15"/>
  </r>
  <r>
    <s v="1646"/>
    <x v="525"/>
    <n v="11"/>
    <x v="0"/>
    <x v="0"/>
    <x v="0"/>
    <x v="0"/>
    <n v="199"/>
    <n v="4"/>
    <x v="43"/>
  </r>
  <r>
    <s v="1647"/>
    <x v="525"/>
    <n v="13"/>
    <x v="5"/>
    <x v="6"/>
    <x v="0"/>
    <x v="2"/>
    <n v="159"/>
    <n v="9"/>
    <x v="32"/>
  </r>
  <r>
    <s v="1648"/>
    <x v="525"/>
    <n v="1"/>
    <x v="1"/>
    <x v="7"/>
    <x v="1"/>
    <x v="4"/>
    <n v="399"/>
    <n v="2"/>
    <x v="18"/>
  </r>
  <r>
    <s v="1649"/>
    <x v="526"/>
    <n v="15"/>
    <x v="19"/>
    <x v="0"/>
    <x v="0"/>
    <x v="2"/>
    <n v="159"/>
    <n v="0"/>
    <x v="9"/>
  </r>
  <r>
    <s v="1650"/>
    <x v="526"/>
    <n v="9"/>
    <x v="2"/>
    <x v="2"/>
    <x v="2"/>
    <x v="4"/>
    <n v="399"/>
    <n v="3"/>
    <x v="15"/>
  </r>
  <r>
    <s v="1651"/>
    <x v="526"/>
    <n v="20"/>
    <x v="8"/>
    <x v="4"/>
    <x v="3"/>
    <x v="3"/>
    <n v="69"/>
    <n v="0"/>
    <x v="9"/>
  </r>
  <r>
    <s v="1652"/>
    <x v="526"/>
    <n v="9"/>
    <x v="2"/>
    <x v="5"/>
    <x v="2"/>
    <x v="0"/>
    <n v="199"/>
    <n v="5"/>
    <x v="7"/>
  </r>
  <r>
    <s v="1653"/>
    <x v="527"/>
    <n v="15"/>
    <x v="19"/>
    <x v="0"/>
    <x v="0"/>
    <x v="2"/>
    <n v="159"/>
    <n v="1"/>
    <x v="34"/>
  </r>
  <r>
    <s v="1654"/>
    <x v="528"/>
    <n v="3"/>
    <x v="9"/>
    <x v="1"/>
    <x v="1"/>
    <x v="4"/>
    <n v="399"/>
    <n v="5"/>
    <x v="8"/>
  </r>
  <r>
    <s v="1655"/>
    <x v="529"/>
    <n v="17"/>
    <x v="6"/>
    <x v="4"/>
    <x v="3"/>
    <x v="0"/>
    <n v="199"/>
    <n v="8"/>
    <x v="22"/>
  </r>
  <r>
    <s v="1656"/>
    <x v="529"/>
    <n v="16"/>
    <x v="4"/>
    <x v="4"/>
    <x v="3"/>
    <x v="1"/>
    <n v="289"/>
    <n v="9"/>
    <x v="6"/>
  </r>
  <r>
    <s v="1657"/>
    <x v="529"/>
    <n v="10"/>
    <x v="14"/>
    <x v="5"/>
    <x v="2"/>
    <x v="4"/>
    <n v="399"/>
    <n v="8"/>
    <x v="41"/>
  </r>
  <r>
    <s v="1658"/>
    <x v="529"/>
    <n v="3"/>
    <x v="9"/>
    <x v="1"/>
    <x v="1"/>
    <x v="4"/>
    <n v="399"/>
    <n v="8"/>
    <x v="41"/>
  </r>
  <r>
    <s v="1659"/>
    <x v="529"/>
    <n v="13"/>
    <x v="5"/>
    <x v="6"/>
    <x v="0"/>
    <x v="3"/>
    <n v="69"/>
    <n v="4"/>
    <x v="4"/>
  </r>
  <r>
    <s v="1660"/>
    <x v="530"/>
    <n v="13"/>
    <x v="5"/>
    <x v="0"/>
    <x v="0"/>
    <x v="1"/>
    <n v="289"/>
    <n v="4"/>
    <x v="27"/>
  </r>
  <r>
    <s v="1661"/>
    <x v="530"/>
    <n v="9"/>
    <x v="2"/>
    <x v="2"/>
    <x v="2"/>
    <x v="3"/>
    <n v="69"/>
    <n v="5"/>
    <x v="25"/>
  </r>
  <r>
    <s v="1662"/>
    <x v="530"/>
    <n v="20"/>
    <x v="8"/>
    <x v="4"/>
    <x v="3"/>
    <x v="3"/>
    <n v="69"/>
    <n v="8"/>
    <x v="24"/>
  </r>
  <r>
    <s v="1663"/>
    <x v="530"/>
    <n v="2"/>
    <x v="18"/>
    <x v="1"/>
    <x v="1"/>
    <x v="1"/>
    <n v="289"/>
    <n v="5"/>
    <x v="35"/>
  </r>
  <r>
    <s v="1664"/>
    <x v="530"/>
    <n v="13"/>
    <x v="5"/>
    <x v="6"/>
    <x v="0"/>
    <x v="4"/>
    <n v="399"/>
    <n v="7"/>
    <x v="20"/>
  </r>
  <r>
    <s v="1665"/>
    <x v="530"/>
    <n v="17"/>
    <x v="6"/>
    <x v="4"/>
    <x v="3"/>
    <x v="0"/>
    <n v="199"/>
    <n v="3"/>
    <x v="0"/>
  </r>
  <r>
    <s v="1666"/>
    <x v="531"/>
    <n v="20"/>
    <x v="8"/>
    <x v="4"/>
    <x v="3"/>
    <x v="0"/>
    <n v="199"/>
    <n v="7"/>
    <x v="45"/>
  </r>
  <r>
    <s v="1667"/>
    <x v="531"/>
    <n v="8"/>
    <x v="10"/>
    <x v="5"/>
    <x v="2"/>
    <x v="4"/>
    <n v="399"/>
    <n v="2"/>
    <x v="18"/>
  </r>
  <r>
    <s v="1668"/>
    <x v="531"/>
    <n v="16"/>
    <x v="4"/>
    <x v="3"/>
    <x v="3"/>
    <x v="2"/>
    <n v="159"/>
    <n v="3"/>
    <x v="2"/>
  </r>
  <r>
    <s v="1669"/>
    <x v="531"/>
    <n v="18"/>
    <x v="3"/>
    <x v="4"/>
    <x v="3"/>
    <x v="3"/>
    <n v="69"/>
    <n v="8"/>
    <x v="24"/>
  </r>
  <r>
    <s v="1670"/>
    <x v="532"/>
    <n v="1"/>
    <x v="1"/>
    <x v="1"/>
    <x v="1"/>
    <x v="1"/>
    <n v="289"/>
    <n v="5"/>
    <x v="35"/>
  </r>
  <r>
    <s v="1671"/>
    <x v="532"/>
    <n v="17"/>
    <x v="6"/>
    <x v="4"/>
    <x v="3"/>
    <x v="1"/>
    <n v="289"/>
    <n v="1"/>
    <x v="23"/>
  </r>
  <r>
    <s v="1672"/>
    <x v="532"/>
    <n v="4"/>
    <x v="12"/>
    <x v="7"/>
    <x v="1"/>
    <x v="3"/>
    <n v="69"/>
    <n v="8"/>
    <x v="24"/>
  </r>
  <r>
    <s v="1673"/>
    <x v="532"/>
    <n v="18"/>
    <x v="3"/>
    <x v="3"/>
    <x v="3"/>
    <x v="2"/>
    <n v="159"/>
    <n v="6"/>
    <x v="42"/>
  </r>
  <r>
    <s v="1674"/>
    <x v="533"/>
    <n v="17"/>
    <x v="6"/>
    <x v="4"/>
    <x v="3"/>
    <x v="4"/>
    <n v="399"/>
    <n v="3"/>
    <x v="15"/>
  </r>
  <r>
    <s v="1675"/>
    <x v="534"/>
    <n v="13"/>
    <x v="5"/>
    <x v="0"/>
    <x v="0"/>
    <x v="0"/>
    <n v="199"/>
    <n v="0"/>
    <x v="9"/>
  </r>
  <r>
    <s v="1676"/>
    <x v="534"/>
    <n v="11"/>
    <x v="0"/>
    <x v="0"/>
    <x v="0"/>
    <x v="0"/>
    <n v="199"/>
    <n v="7"/>
    <x v="45"/>
  </r>
  <r>
    <s v="1677"/>
    <x v="534"/>
    <n v="14"/>
    <x v="7"/>
    <x v="6"/>
    <x v="0"/>
    <x v="2"/>
    <n v="159"/>
    <n v="5"/>
    <x v="13"/>
  </r>
  <r>
    <s v="1678"/>
    <x v="535"/>
    <n v="6"/>
    <x v="11"/>
    <x v="2"/>
    <x v="2"/>
    <x v="2"/>
    <n v="159"/>
    <n v="2"/>
    <x v="21"/>
  </r>
  <r>
    <s v="1679"/>
    <x v="536"/>
    <n v="20"/>
    <x v="8"/>
    <x v="3"/>
    <x v="3"/>
    <x v="0"/>
    <n v="199"/>
    <n v="7"/>
    <x v="45"/>
  </r>
  <r>
    <s v="1680"/>
    <x v="537"/>
    <n v="4"/>
    <x v="12"/>
    <x v="1"/>
    <x v="1"/>
    <x v="2"/>
    <n v="159"/>
    <n v="5"/>
    <x v="13"/>
  </r>
  <r>
    <s v="1681"/>
    <x v="537"/>
    <n v="6"/>
    <x v="11"/>
    <x v="5"/>
    <x v="2"/>
    <x v="3"/>
    <n v="69"/>
    <n v="5"/>
    <x v="25"/>
  </r>
  <r>
    <s v="1682"/>
    <x v="537"/>
    <n v="3"/>
    <x v="9"/>
    <x v="7"/>
    <x v="1"/>
    <x v="0"/>
    <n v="199"/>
    <n v="5"/>
    <x v="7"/>
  </r>
  <r>
    <s v="1683"/>
    <x v="537"/>
    <n v="9"/>
    <x v="2"/>
    <x v="5"/>
    <x v="2"/>
    <x v="2"/>
    <n v="159"/>
    <n v="4"/>
    <x v="17"/>
  </r>
  <r>
    <s v="1684"/>
    <x v="537"/>
    <n v="12"/>
    <x v="16"/>
    <x v="6"/>
    <x v="0"/>
    <x v="2"/>
    <n v="159"/>
    <n v="2"/>
    <x v="21"/>
  </r>
  <r>
    <s v="1685"/>
    <x v="537"/>
    <n v="3"/>
    <x v="9"/>
    <x v="1"/>
    <x v="1"/>
    <x v="2"/>
    <n v="159"/>
    <n v="8"/>
    <x v="26"/>
  </r>
  <r>
    <s v="1686"/>
    <x v="538"/>
    <n v="15"/>
    <x v="19"/>
    <x v="0"/>
    <x v="0"/>
    <x v="2"/>
    <n v="159"/>
    <n v="4"/>
    <x v="17"/>
  </r>
  <r>
    <s v="1687"/>
    <x v="538"/>
    <n v="9"/>
    <x v="2"/>
    <x v="2"/>
    <x v="2"/>
    <x v="2"/>
    <n v="159"/>
    <n v="8"/>
    <x v="26"/>
  </r>
  <r>
    <s v="1688"/>
    <x v="539"/>
    <n v="13"/>
    <x v="5"/>
    <x v="0"/>
    <x v="0"/>
    <x v="4"/>
    <n v="399"/>
    <n v="5"/>
    <x v="8"/>
  </r>
  <r>
    <s v="1689"/>
    <x v="540"/>
    <n v="16"/>
    <x v="4"/>
    <x v="4"/>
    <x v="3"/>
    <x v="4"/>
    <n v="399"/>
    <n v="6"/>
    <x v="10"/>
  </r>
  <r>
    <s v="1690"/>
    <x v="541"/>
    <n v="7"/>
    <x v="17"/>
    <x v="5"/>
    <x v="2"/>
    <x v="4"/>
    <n v="399"/>
    <n v="4"/>
    <x v="12"/>
  </r>
  <r>
    <s v="1691"/>
    <x v="541"/>
    <n v="2"/>
    <x v="18"/>
    <x v="7"/>
    <x v="1"/>
    <x v="1"/>
    <n v="289"/>
    <n v="7"/>
    <x v="1"/>
  </r>
  <r>
    <s v="1692"/>
    <x v="542"/>
    <n v="9"/>
    <x v="2"/>
    <x v="2"/>
    <x v="2"/>
    <x v="3"/>
    <n v="69"/>
    <n v="3"/>
    <x v="44"/>
  </r>
  <r>
    <s v="1693"/>
    <x v="543"/>
    <n v="20"/>
    <x v="8"/>
    <x v="4"/>
    <x v="3"/>
    <x v="1"/>
    <n v="289"/>
    <n v="8"/>
    <x v="36"/>
  </r>
  <r>
    <s v="1694"/>
    <x v="544"/>
    <n v="9"/>
    <x v="2"/>
    <x v="2"/>
    <x v="2"/>
    <x v="4"/>
    <n v="399"/>
    <n v="5"/>
    <x v="8"/>
  </r>
  <r>
    <s v="1695"/>
    <x v="544"/>
    <n v="8"/>
    <x v="10"/>
    <x v="5"/>
    <x v="2"/>
    <x v="0"/>
    <n v="199"/>
    <n v="3"/>
    <x v="0"/>
  </r>
  <r>
    <s v="1696"/>
    <x v="545"/>
    <n v="9"/>
    <x v="2"/>
    <x v="2"/>
    <x v="2"/>
    <x v="2"/>
    <n v="159"/>
    <n v="7"/>
    <x v="28"/>
  </r>
  <r>
    <s v="1697"/>
    <x v="546"/>
    <n v="14"/>
    <x v="7"/>
    <x v="0"/>
    <x v="0"/>
    <x v="3"/>
    <n v="69"/>
    <n v="8"/>
    <x v="24"/>
  </r>
  <r>
    <s v="1698"/>
    <x v="547"/>
    <n v="8"/>
    <x v="10"/>
    <x v="5"/>
    <x v="2"/>
    <x v="0"/>
    <n v="199"/>
    <n v="3"/>
    <x v="0"/>
  </r>
  <r>
    <s v="1699"/>
    <x v="547"/>
    <n v="11"/>
    <x v="0"/>
    <x v="0"/>
    <x v="0"/>
    <x v="2"/>
    <n v="159"/>
    <n v="0"/>
    <x v="9"/>
  </r>
  <r>
    <s v="1700"/>
    <x v="548"/>
    <n v="12"/>
    <x v="16"/>
    <x v="0"/>
    <x v="0"/>
    <x v="1"/>
    <n v="289"/>
    <n v="5"/>
    <x v="35"/>
  </r>
  <r>
    <s v="1701"/>
    <x v="549"/>
    <n v="16"/>
    <x v="4"/>
    <x v="4"/>
    <x v="3"/>
    <x v="4"/>
    <n v="399"/>
    <n v="4"/>
    <x v="12"/>
  </r>
  <r>
    <s v="1702"/>
    <x v="550"/>
    <n v="8"/>
    <x v="10"/>
    <x v="2"/>
    <x v="2"/>
    <x v="0"/>
    <n v="199"/>
    <n v="5"/>
    <x v="7"/>
  </r>
  <r>
    <s v="1703"/>
    <x v="550"/>
    <n v="5"/>
    <x v="15"/>
    <x v="1"/>
    <x v="1"/>
    <x v="4"/>
    <n v="399"/>
    <n v="7"/>
    <x v="20"/>
  </r>
  <r>
    <s v="1704"/>
    <x v="551"/>
    <n v="18"/>
    <x v="3"/>
    <x v="4"/>
    <x v="3"/>
    <x v="2"/>
    <n v="159"/>
    <n v="0"/>
    <x v="9"/>
  </r>
  <r>
    <s v="1705"/>
    <x v="552"/>
    <n v="9"/>
    <x v="2"/>
    <x v="2"/>
    <x v="2"/>
    <x v="0"/>
    <n v="199"/>
    <n v="2"/>
    <x v="5"/>
  </r>
  <r>
    <s v="1706"/>
    <x v="553"/>
    <n v="7"/>
    <x v="17"/>
    <x v="5"/>
    <x v="2"/>
    <x v="3"/>
    <n v="69"/>
    <n v="3"/>
    <x v="44"/>
  </r>
  <r>
    <s v="1707"/>
    <x v="554"/>
    <n v="19"/>
    <x v="13"/>
    <x v="4"/>
    <x v="3"/>
    <x v="2"/>
    <n v="159"/>
    <n v="0"/>
    <x v="9"/>
  </r>
  <r>
    <s v="1708"/>
    <x v="555"/>
    <n v="5"/>
    <x v="15"/>
    <x v="1"/>
    <x v="1"/>
    <x v="0"/>
    <n v="199"/>
    <n v="3"/>
    <x v="0"/>
  </r>
  <r>
    <s v="1709"/>
    <x v="555"/>
    <n v="8"/>
    <x v="10"/>
    <x v="5"/>
    <x v="2"/>
    <x v="0"/>
    <n v="199"/>
    <n v="6"/>
    <x v="11"/>
  </r>
  <r>
    <s v="1710"/>
    <x v="555"/>
    <n v="14"/>
    <x v="7"/>
    <x v="0"/>
    <x v="0"/>
    <x v="4"/>
    <n v="399"/>
    <n v="0"/>
    <x v="9"/>
  </r>
  <r>
    <s v="1711"/>
    <x v="555"/>
    <n v="13"/>
    <x v="5"/>
    <x v="6"/>
    <x v="0"/>
    <x v="3"/>
    <n v="69"/>
    <n v="2"/>
    <x v="14"/>
  </r>
  <r>
    <s v="1712"/>
    <x v="556"/>
    <n v="5"/>
    <x v="15"/>
    <x v="1"/>
    <x v="1"/>
    <x v="2"/>
    <n v="159"/>
    <n v="7"/>
    <x v="28"/>
  </r>
  <r>
    <s v="1713"/>
    <x v="556"/>
    <n v="19"/>
    <x v="13"/>
    <x v="3"/>
    <x v="3"/>
    <x v="4"/>
    <n v="399"/>
    <n v="9"/>
    <x v="37"/>
  </r>
  <r>
    <s v="1714"/>
    <x v="557"/>
    <n v="13"/>
    <x v="5"/>
    <x v="0"/>
    <x v="0"/>
    <x v="0"/>
    <n v="199"/>
    <n v="3"/>
    <x v="0"/>
  </r>
  <r>
    <s v="1715"/>
    <x v="557"/>
    <n v="5"/>
    <x v="15"/>
    <x v="7"/>
    <x v="1"/>
    <x v="3"/>
    <n v="69"/>
    <n v="3"/>
    <x v="44"/>
  </r>
  <r>
    <s v="1716"/>
    <x v="557"/>
    <n v="14"/>
    <x v="7"/>
    <x v="0"/>
    <x v="0"/>
    <x v="4"/>
    <n v="399"/>
    <n v="1"/>
    <x v="33"/>
  </r>
  <r>
    <s v="1717"/>
    <x v="557"/>
    <n v="11"/>
    <x v="0"/>
    <x v="0"/>
    <x v="0"/>
    <x v="3"/>
    <n v="69"/>
    <n v="1"/>
    <x v="29"/>
  </r>
  <r>
    <s v="1718"/>
    <x v="557"/>
    <n v="7"/>
    <x v="17"/>
    <x v="2"/>
    <x v="2"/>
    <x v="2"/>
    <n v="159"/>
    <n v="8"/>
    <x v="26"/>
  </r>
  <r>
    <s v="1719"/>
    <x v="557"/>
    <n v="5"/>
    <x v="15"/>
    <x v="7"/>
    <x v="1"/>
    <x v="1"/>
    <n v="289"/>
    <n v="0"/>
    <x v="9"/>
  </r>
  <r>
    <s v="1720"/>
    <x v="557"/>
    <n v="1"/>
    <x v="1"/>
    <x v="7"/>
    <x v="1"/>
    <x v="1"/>
    <n v="289"/>
    <n v="3"/>
    <x v="3"/>
  </r>
  <r>
    <s v="1721"/>
    <x v="558"/>
    <n v="6"/>
    <x v="11"/>
    <x v="5"/>
    <x v="2"/>
    <x v="0"/>
    <n v="199"/>
    <n v="1"/>
    <x v="19"/>
  </r>
  <r>
    <s v="1722"/>
    <x v="559"/>
    <n v="16"/>
    <x v="4"/>
    <x v="4"/>
    <x v="3"/>
    <x v="0"/>
    <n v="199"/>
    <n v="8"/>
    <x v="22"/>
  </r>
  <r>
    <s v="1723"/>
    <x v="559"/>
    <n v="10"/>
    <x v="14"/>
    <x v="5"/>
    <x v="2"/>
    <x v="0"/>
    <n v="199"/>
    <n v="2"/>
    <x v="5"/>
  </r>
  <r>
    <s v="1724"/>
    <x v="559"/>
    <n v="20"/>
    <x v="8"/>
    <x v="3"/>
    <x v="3"/>
    <x v="2"/>
    <n v="159"/>
    <n v="1"/>
    <x v="34"/>
  </r>
  <r>
    <s v="1725"/>
    <x v="559"/>
    <n v="4"/>
    <x v="12"/>
    <x v="1"/>
    <x v="1"/>
    <x v="1"/>
    <n v="289"/>
    <n v="8"/>
    <x v="36"/>
  </r>
  <r>
    <s v="1726"/>
    <x v="559"/>
    <n v="10"/>
    <x v="14"/>
    <x v="5"/>
    <x v="2"/>
    <x v="4"/>
    <n v="399"/>
    <n v="9"/>
    <x v="37"/>
  </r>
  <r>
    <s v="1727"/>
    <x v="559"/>
    <n v="4"/>
    <x v="12"/>
    <x v="1"/>
    <x v="1"/>
    <x v="0"/>
    <n v="199"/>
    <n v="3"/>
    <x v="0"/>
  </r>
  <r>
    <s v="1728"/>
    <x v="560"/>
    <n v="16"/>
    <x v="4"/>
    <x v="3"/>
    <x v="3"/>
    <x v="2"/>
    <n v="159"/>
    <n v="3"/>
    <x v="2"/>
  </r>
  <r>
    <s v="1729"/>
    <x v="560"/>
    <n v="2"/>
    <x v="18"/>
    <x v="1"/>
    <x v="1"/>
    <x v="2"/>
    <n v="159"/>
    <n v="4"/>
    <x v="17"/>
  </r>
  <r>
    <s v="1730"/>
    <x v="560"/>
    <n v="18"/>
    <x v="3"/>
    <x v="4"/>
    <x v="3"/>
    <x v="4"/>
    <n v="399"/>
    <n v="5"/>
    <x v="8"/>
  </r>
  <r>
    <s v="1731"/>
    <x v="561"/>
    <n v="9"/>
    <x v="2"/>
    <x v="5"/>
    <x v="2"/>
    <x v="4"/>
    <n v="399"/>
    <n v="0"/>
    <x v="9"/>
  </r>
  <r>
    <s v="1732"/>
    <x v="562"/>
    <n v="4"/>
    <x v="12"/>
    <x v="1"/>
    <x v="1"/>
    <x v="4"/>
    <n v="399"/>
    <n v="8"/>
    <x v="41"/>
  </r>
  <r>
    <s v="1733"/>
    <x v="562"/>
    <n v="5"/>
    <x v="15"/>
    <x v="1"/>
    <x v="1"/>
    <x v="2"/>
    <n v="159"/>
    <n v="9"/>
    <x v="32"/>
  </r>
  <r>
    <s v="1734"/>
    <x v="563"/>
    <n v="5"/>
    <x v="15"/>
    <x v="1"/>
    <x v="1"/>
    <x v="4"/>
    <n v="399"/>
    <n v="2"/>
    <x v="18"/>
  </r>
  <r>
    <s v="1735"/>
    <x v="563"/>
    <n v="12"/>
    <x v="16"/>
    <x v="6"/>
    <x v="0"/>
    <x v="4"/>
    <n v="399"/>
    <n v="7"/>
    <x v="20"/>
  </r>
  <r>
    <s v="1736"/>
    <x v="563"/>
    <n v="7"/>
    <x v="17"/>
    <x v="5"/>
    <x v="2"/>
    <x v="1"/>
    <n v="289"/>
    <n v="7"/>
    <x v="1"/>
  </r>
  <r>
    <s v="1737"/>
    <x v="563"/>
    <n v="1"/>
    <x v="1"/>
    <x v="7"/>
    <x v="1"/>
    <x v="3"/>
    <n v="69"/>
    <n v="3"/>
    <x v="44"/>
  </r>
  <r>
    <s v="1738"/>
    <x v="564"/>
    <n v="18"/>
    <x v="3"/>
    <x v="4"/>
    <x v="3"/>
    <x v="2"/>
    <n v="159"/>
    <n v="6"/>
    <x v="42"/>
  </r>
  <r>
    <s v="1739"/>
    <x v="565"/>
    <n v="3"/>
    <x v="9"/>
    <x v="7"/>
    <x v="1"/>
    <x v="3"/>
    <n v="69"/>
    <n v="3"/>
    <x v="44"/>
  </r>
  <r>
    <s v="1740"/>
    <x v="565"/>
    <n v="2"/>
    <x v="18"/>
    <x v="1"/>
    <x v="1"/>
    <x v="0"/>
    <n v="199"/>
    <n v="4"/>
    <x v="43"/>
  </r>
  <r>
    <s v="1741"/>
    <x v="565"/>
    <n v="17"/>
    <x v="6"/>
    <x v="3"/>
    <x v="3"/>
    <x v="1"/>
    <n v="289"/>
    <n v="2"/>
    <x v="40"/>
  </r>
  <r>
    <s v="1742"/>
    <x v="566"/>
    <n v="14"/>
    <x v="7"/>
    <x v="6"/>
    <x v="0"/>
    <x v="1"/>
    <n v="289"/>
    <n v="9"/>
    <x v="6"/>
  </r>
  <r>
    <s v="1743"/>
    <x v="566"/>
    <n v="19"/>
    <x v="13"/>
    <x v="4"/>
    <x v="3"/>
    <x v="3"/>
    <n v="69"/>
    <n v="2"/>
    <x v="14"/>
  </r>
  <r>
    <s v="1744"/>
    <x v="566"/>
    <n v="9"/>
    <x v="2"/>
    <x v="2"/>
    <x v="2"/>
    <x v="3"/>
    <n v="69"/>
    <n v="4"/>
    <x v="4"/>
  </r>
  <r>
    <s v="1745"/>
    <x v="566"/>
    <n v="9"/>
    <x v="2"/>
    <x v="5"/>
    <x v="2"/>
    <x v="0"/>
    <n v="199"/>
    <n v="5"/>
    <x v="7"/>
  </r>
  <r>
    <s v="1746"/>
    <x v="567"/>
    <n v="9"/>
    <x v="2"/>
    <x v="5"/>
    <x v="2"/>
    <x v="3"/>
    <n v="69"/>
    <n v="4"/>
    <x v="4"/>
  </r>
  <r>
    <s v="1747"/>
    <x v="567"/>
    <n v="6"/>
    <x v="11"/>
    <x v="5"/>
    <x v="2"/>
    <x v="0"/>
    <n v="199"/>
    <n v="0"/>
    <x v="9"/>
  </r>
  <r>
    <s v="1748"/>
    <x v="567"/>
    <n v="11"/>
    <x v="0"/>
    <x v="6"/>
    <x v="0"/>
    <x v="3"/>
    <n v="69"/>
    <n v="0"/>
    <x v="9"/>
  </r>
  <r>
    <s v="1749"/>
    <x v="568"/>
    <n v="2"/>
    <x v="18"/>
    <x v="7"/>
    <x v="1"/>
    <x v="4"/>
    <n v="399"/>
    <n v="9"/>
    <x v="37"/>
  </r>
  <r>
    <s v="1750"/>
    <x v="569"/>
    <n v="19"/>
    <x v="13"/>
    <x v="4"/>
    <x v="3"/>
    <x v="3"/>
    <n v="69"/>
    <n v="1"/>
    <x v="29"/>
  </r>
  <r>
    <s v="1751"/>
    <x v="570"/>
    <n v="15"/>
    <x v="19"/>
    <x v="0"/>
    <x v="0"/>
    <x v="3"/>
    <n v="69"/>
    <n v="4"/>
    <x v="4"/>
  </r>
  <r>
    <s v="1752"/>
    <x v="570"/>
    <n v="6"/>
    <x v="11"/>
    <x v="2"/>
    <x v="2"/>
    <x v="1"/>
    <n v="289"/>
    <n v="7"/>
    <x v="1"/>
  </r>
  <r>
    <s v="1753"/>
    <x v="570"/>
    <n v="12"/>
    <x v="16"/>
    <x v="6"/>
    <x v="0"/>
    <x v="3"/>
    <n v="69"/>
    <n v="8"/>
    <x v="24"/>
  </r>
  <r>
    <s v="1754"/>
    <x v="570"/>
    <n v="2"/>
    <x v="18"/>
    <x v="7"/>
    <x v="1"/>
    <x v="3"/>
    <n v="69"/>
    <n v="9"/>
    <x v="31"/>
  </r>
  <r>
    <s v="1755"/>
    <x v="570"/>
    <n v="15"/>
    <x v="19"/>
    <x v="6"/>
    <x v="0"/>
    <x v="1"/>
    <n v="289"/>
    <n v="4"/>
    <x v="27"/>
  </r>
  <r>
    <s v="1756"/>
    <x v="570"/>
    <n v="2"/>
    <x v="18"/>
    <x v="1"/>
    <x v="1"/>
    <x v="4"/>
    <n v="399"/>
    <n v="9"/>
    <x v="37"/>
  </r>
  <r>
    <s v="1757"/>
    <x v="570"/>
    <n v="4"/>
    <x v="12"/>
    <x v="1"/>
    <x v="1"/>
    <x v="1"/>
    <n v="289"/>
    <n v="2"/>
    <x v="40"/>
  </r>
  <r>
    <s v="1758"/>
    <x v="570"/>
    <n v="5"/>
    <x v="15"/>
    <x v="7"/>
    <x v="1"/>
    <x v="3"/>
    <n v="69"/>
    <n v="9"/>
    <x v="31"/>
  </r>
  <r>
    <s v="1759"/>
    <x v="571"/>
    <n v="18"/>
    <x v="3"/>
    <x v="4"/>
    <x v="3"/>
    <x v="2"/>
    <n v="159"/>
    <n v="5"/>
    <x v="13"/>
  </r>
  <r>
    <s v="1760"/>
    <x v="572"/>
    <n v="18"/>
    <x v="3"/>
    <x v="3"/>
    <x v="3"/>
    <x v="0"/>
    <n v="199"/>
    <n v="0"/>
    <x v="9"/>
  </r>
  <r>
    <s v="1761"/>
    <x v="573"/>
    <n v="11"/>
    <x v="0"/>
    <x v="0"/>
    <x v="0"/>
    <x v="0"/>
    <n v="199"/>
    <n v="4"/>
    <x v="43"/>
  </r>
  <r>
    <s v="1762"/>
    <x v="573"/>
    <n v="19"/>
    <x v="13"/>
    <x v="3"/>
    <x v="3"/>
    <x v="3"/>
    <n v="69"/>
    <n v="8"/>
    <x v="24"/>
  </r>
  <r>
    <s v="1763"/>
    <x v="574"/>
    <n v="2"/>
    <x v="18"/>
    <x v="1"/>
    <x v="1"/>
    <x v="0"/>
    <n v="199"/>
    <n v="7"/>
    <x v="45"/>
  </r>
  <r>
    <s v="1764"/>
    <x v="574"/>
    <n v="9"/>
    <x v="2"/>
    <x v="2"/>
    <x v="2"/>
    <x v="3"/>
    <n v="69"/>
    <n v="2"/>
    <x v="14"/>
  </r>
  <r>
    <s v="1765"/>
    <x v="575"/>
    <n v="9"/>
    <x v="2"/>
    <x v="5"/>
    <x v="2"/>
    <x v="0"/>
    <n v="199"/>
    <n v="3"/>
    <x v="0"/>
  </r>
  <r>
    <s v="1766"/>
    <x v="576"/>
    <n v="13"/>
    <x v="5"/>
    <x v="0"/>
    <x v="0"/>
    <x v="4"/>
    <n v="399"/>
    <n v="8"/>
    <x v="41"/>
  </r>
  <r>
    <s v="1767"/>
    <x v="576"/>
    <n v="6"/>
    <x v="11"/>
    <x v="2"/>
    <x v="2"/>
    <x v="4"/>
    <n v="399"/>
    <n v="9"/>
    <x v="37"/>
  </r>
  <r>
    <s v="1768"/>
    <x v="577"/>
    <n v="15"/>
    <x v="19"/>
    <x v="6"/>
    <x v="0"/>
    <x v="2"/>
    <n v="159"/>
    <n v="1"/>
    <x v="34"/>
  </r>
  <r>
    <s v="1769"/>
    <x v="578"/>
    <n v="6"/>
    <x v="11"/>
    <x v="5"/>
    <x v="2"/>
    <x v="4"/>
    <n v="399"/>
    <n v="2"/>
    <x v="18"/>
  </r>
  <r>
    <s v="1770"/>
    <x v="579"/>
    <n v="1"/>
    <x v="1"/>
    <x v="7"/>
    <x v="1"/>
    <x v="2"/>
    <n v="159"/>
    <n v="8"/>
    <x v="26"/>
  </r>
  <r>
    <s v="1771"/>
    <x v="579"/>
    <n v="4"/>
    <x v="12"/>
    <x v="1"/>
    <x v="1"/>
    <x v="0"/>
    <n v="199"/>
    <n v="7"/>
    <x v="45"/>
  </r>
  <r>
    <s v="1772"/>
    <x v="580"/>
    <n v="18"/>
    <x v="3"/>
    <x v="4"/>
    <x v="3"/>
    <x v="0"/>
    <n v="199"/>
    <n v="8"/>
    <x v="22"/>
  </r>
  <r>
    <s v="1773"/>
    <x v="580"/>
    <n v="5"/>
    <x v="15"/>
    <x v="1"/>
    <x v="1"/>
    <x v="0"/>
    <n v="199"/>
    <n v="2"/>
    <x v="5"/>
  </r>
  <r>
    <s v="1774"/>
    <x v="580"/>
    <n v="8"/>
    <x v="10"/>
    <x v="5"/>
    <x v="2"/>
    <x v="0"/>
    <n v="199"/>
    <n v="1"/>
    <x v="19"/>
  </r>
  <r>
    <s v="1775"/>
    <x v="580"/>
    <n v="7"/>
    <x v="17"/>
    <x v="5"/>
    <x v="2"/>
    <x v="3"/>
    <n v="69"/>
    <n v="9"/>
    <x v="31"/>
  </r>
  <r>
    <s v="1776"/>
    <x v="581"/>
    <n v="2"/>
    <x v="18"/>
    <x v="1"/>
    <x v="1"/>
    <x v="1"/>
    <n v="289"/>
    <n v="8"/>
    <x v="36"/>
  </r>
  <r>
    <s v="1777"/>
    <x v="582"/>
    <n v="7"/>
    <x v="17"/>
    <x v="2"/>
    <x v="2"/>
    <x v="4"/>
    <n v="399"/>
    <n v="6"/>
    <x v="10"/>
  </r>
  <r>
    <s v="1778"/>
    <x v="583"/>
    <n v="2"/>
    <x v="18"/>
    <x v="1"/>
    <x v="1"/>
    <x v="2"/>
    <n v="159"/>
    <n v="6"/>
    <x v="42"/>
  </r>
  <r>
    <s v="1779"/>
    <x v="583"/>
    <n v="10"/>
    <x v="14"/>
    <x v="2"/>
    <x v="2"/>
    <x v="2"/>
    <n v="159"/>
    <n v="3"/>
    <x v="2"/>
  </r>
  <r>
    <s v="1780"/>
    <x v="583"/>
    <n v="18"/>
    <x v="3"/>
    <x v="4"/>
    <x v="3"/>
    <x v="1"/>
    <n v="289"/>
    <n v="0"/>
    <x v="9"/>
  </r>
  <r>
    <s v="1781"/>
    <x v="583"/>
    <n v="19"/>
    <x v="13"/>
    <x v="3"/>
    <x v="3"/>
    <x v="1"/>
    <n v="289"/>
    <n v="8"/>
    <x v="36"/>
  </r>
  <r>
    <s v="1782"/>
    <x v="584"/>
    <n v="13"/>
    <x v="5"/>
    <x v="0"/>
    <x v="0"/>
    <x v="0"/>
    <n v="199"/>
    <n v="3"/>
    <x v="0"/>
  </r>
  <r>
    <s v="1783"/>
    <x v="584"/>
    <n v="5"/>
    <x v="15"/>
    <x v="1"/>
    <x v="1"/>
    <x v="4"/>
    <n v="399"/>
    <n v="1"/>
    <x v="33"/>
  </r>
  <r>
    <s v="1784"/>
    <x v="584"/>
    <n v="14"/>
    <x v="7"/>
    <x v="0"/>
    <x v="0"/>
    <x v="2"/>
    <n v="159"/>
    <n v="1"/>
    <x v="34"/>
  </r>
  <r>
    <s v="1785"/>
    <x v="584"/>
    <n v="9"/>
    <x v="2"/>
    <x v="5"/>
    <x v="2"/>
    <x v="3"/>
    <n v="69"/>
    <n v="0"/>
    <x v="9"/>
  </r>
  <r>
    <s v="1786"/>
    <x v="584"/>
    <n v="15"/>
    <x v="19"/>
    <x v="0"/>
    <x v="0"/>
    <x v="4"/>
    <n v="399"/>
    <n v="2"/>
    <x v="18"/>
  </r>
  <r>
    <s v="1787"/>
    <x v="585"/>
    <n v="15"/>
    <x v="19"/>
    <x v="6"/>
    <x v="0"/>
    <x v="1"/>
    <n v="289"/>
    <n v="8"/>
    <x v="36"/>
  </r>
  <r>
    <s v="1788"/>
    <x v="585"/>
    <n v="11"/>
    <x v="0"/>
    <x v="6"/>
    <x v="0"/>
    <x v="4"/>
    <n v="399"/>
    <n v="5"/>
    <x v="8"/>
  </r>
  <r>
    <s v="1789"/>
    <x v="586"/>
    <n v="4"/>
    <x v="12"/>
    <x v="7"/>
    <x v="1"/>
    <x v="0"/>
    <n v="199"/>
    <n v="9"/>
    <x v="38"/>
  </r>
  <r>
    <s v="1790"/>
    <x v="586"/>
    <n v="14"/>
    <x v="7"/>
    <x v="6"/>
    <x v="0"/>
    <x v="2"/>
    <n v="159"/>
    <n v="8"/>
    <x v="26"/>
  </r>
  <r>
    <s v="1791"/>
    <x v="587"/>
    <n v="17"/>
    <x v="6"/>
    <x v="3"/>
    <x v="3"/>
    <x v="4"/>
    <n v="399"/>
    <n v="8"/>
    <x v="41"/>
  </r>
  <r>
    <s v="1792"/>
    <x v="587"/>
    <n v="3"/>
    <x v="9"/>
    <x v="1"/>
    <x v="1"/>
    <x v="4"/>
    <n v="399"/>
    <n v="2"/>
    <x v="18"/>
  </r>
  <r>
    <s v="1793"/>
    <x v="587"/>
    <n v="17"/>
    <x v="6"/>
    <x v="4"/>
    <x v="3"/>
    <x v="3"/>
    <n v="69"/>
    <n v="0"/>
    <x v="9"/>
  </r>
  <r>
    <s v="1794"/>
    <x v="587"/>
    <n v="2"/>
    <x v="18"/>
    <x v="7"/>
    <x v="1"/>
    <x v="3"/>
    <n v="69"/>
    <n v="9"/>
    <x v="31"/>
  </r>
  <r>
    <s v="1795"/>
    <x v="587"/>
    <n v="7"/>
    <x v="17"/>
    <x v="5"/>
    <x v="2"/>
    <x v="3"/>
    <n v="69"/>
    <n v="5"/>
    <x v="25"/>
  </r>
  <r>
    <s v="1796"/>
    <x v="588"/>
    <n v="2"/>
    <x v="18"/>
    <x v="7"/>
    <x v="1"/>
    <x v="1"/>
    <n v="289"/>
    <n v="5"/>
    <x v="35"/>
  </r>
  <r>
    <s v="1797"/>
    <x v="588"/>
    <n v="10"/>
    <x v="14"/>
    <x v="2"/>
    <x v="2"/>
    <x v="0"/>
    <n v="199"/>
    <n v="2"/>
    <x v="5"/>
  </r>
  <r>
    <s v="1798"/>
    <x v="588"/>
    <n v="13"/>
    <x v="5"/>
    <x v="6"/>
    <x v="0"/>
    <x v="1"/>
    <n v="289"/>
    <n v="4"/>
    <x v="27"/>
  </r>
  <r>
    <s v="1799"/>
    <x v="588"/>
    <n v="15"/>
    <x v="19"/>
    <x v="0"/>
    <x v="0"/>
    <x v="4"/>
    <n v="399"/>
    <n v="4"/>
    <x v="12"/>
  </r>
  <r>
    <s v="1800"/>
    <x v="588"/>
    <n v="9"/>
    <x v="2"/>
    <x v="2"/>
    <x v="2"/>
    <x v="0"/>
    <n v="199"/>
    <n v="8"/>
    <x v="22"/>
  </r>
  <r>
    <s v="1801"/>
    <x v="588"/>
    <n v="17"/>
    <x v="6"/>
    <x v="4"/>
    <x v="3"/>
    <x v="4"/>
    <n v="399"/>
    <n v="1"/>
    <x v="33"/>
  </r>
  <r>
    <s v="1802"/>
    <x v="588"/>
    <n v="6"/>
    <x v="11"/>
    <x v="5"/>
    <x v="2"/>
    <x v="0"/>
    <n v="199"/>
    <n v="6"/>
    <x v="11"/>
  </r>
  <r>
    <s v="1803"/>
    <x v="588"/>
    <n v="18"/>
    <x v="3"/>
    <x v="3"/>
    <x v="3"/>
    <x v="4"/>
    <n v="399"/>
    <n v="5"/>
    <x v="8"/>
  </r>
  <r>
    <s v="1804"/>
    <x v="588"/>
    <n v="8"/>
    <x v="10"/>
    <x v="5"/>
    <x v="2"/>
    <x v="0"/>
    <n v="199"/>
    <n v="6"/>
    <x v="11"/>
  </r>
  <r>
    <s v="1805"/>
    <x v="588"/>
    <n v="13"/>
    <x v="5"/>
    <x v="6"/>
    <x v="0"/>
    <x v="2"/>
    <n v="159"/>
    <n v="3"/>
    <x v="2"/>
  </r>
  <r>
    <s v="1806"/>
    <x v="588"/>
    <n v="17"/>
    <x v="6"/>
    <x v="4"/>
    <x v="3"/>
    <x v="3"/>
    <n v="69"/>
    <n v="7"/>
    <x v="30"/>
  </r>
  <r>
    <s v="1807"/>
    <x v="588"/>
    <n v="4"/>
    <x v="12"/>
    <x v="7"/>
    <x v="1"/>
    <x v="3"/>
    <n v="69"/>
    <n v="3"/>
    <x v="44"/>
  </r>
  <r>
    <s v="1808"/>
    <x v="589"/>
    <n v="9"/>
    <x v="2"/>
    <x v="5"/>
    <x v="2"/>
    <x v="0"/>
    <n v="199"/>
    <n v="3"/>
    <x v="0"/>
  </r>
  <r>
    <s v="1809"/>
    <x v="590"/>
    <n v="8"/>
    <x v="10"/>
    <x v="2"/>
    <x v="2"/>
    <x v="3"/>
    <n v="69"/>
    <n v="5"/>
    <x v="25"/>
  </r>
  <r>
    <s v="1810"/>
    <x v="590"/>
    <n v="3"/>
    <x v="9"/>
    <x v="7"/>
    <x v="1"/>
    <x v="1"/>
    <n v="289"/>
    <n v="3"/>
    <x v="3"/>
  </r>
  <r>
    <s v="1811"/>
    <x v="591"/>
    <n v="15"/>
    <x v="19"/>
    <x v="6"/>
    <x v="0"/>
    <x v="3"/>
    <n v="69"/>
    <n v="4"/>
    <x v="4"/>
  </r>
  <r>
    <s v="1812"/>
    <x v="591"/>
    <n v="11"/>
    <x v="0"/>
    <x v="6"/>
    <x v="0"/>
    <x v="3"/>
    <n v="69"/>
    <n v="8"/>
    <x v="24"/>
  </r>
  <r>
    <s v="1813"/>
    <x v="591"/>
    <n v="6"/>
    <x v="11"/>
    <x v="2"/>
    <x v="2"/>
    <x v="2"/>
    <n v="159"/>
    <n v="6"/>
    <x v="42"/>
  </r>
  <r>
    <s v="1814"/>
    <x v="591"/>
    <n v="9"/>
    <x v="2"/>
    <x v="2"/>
    <x v="2"/>
    <x v="2"/>
    <n v="159"/>
    <n v="6"/>
    <x v="42"/>
  </r>
  <r>
    <s v="1815"/>
    <x v="592"/>
    <n v="5"/>
    <x v="15"/>
    <x v="7"/>
    <x v="1"/>
    <x v="0"/>
    <n v="199"/>
    <n v="2"/>
    <x v="5"/>
  </r>
  <r>
    <s v="1816"/>
    <x v="593"/>
    <n v="10"/>
    <x v="14"/>
    <x v="2"/>
    <x v="2"/>
    <x v="2"/>
    <n v="159"/>
    <n v="9"/>
    <x v="32"/>
  </r>
  <r>
    <s v="1817"/>
    <x v="593"/>
    <n v="8"/>
    <x v="10"/>
    <x v="5"/>
    <x v="2"/>
    <x v="3"/>
    <n v="69"/>
    <n v="8"/>
    <x v="24"/>
  </r>
  <r>
    <s v="1818"/>
    <x v="593"/>
    <n v="5"/>
    <x v="15"/>
    <x v="1"/>
    <x v="1"/>
    <x v="0"/>
    <n v="199"/>
    <n v="4"/>
    <x v="43"/>
  </r>
  <r>
    <s v="1819"/>
    <x v="593"/>
    <n v="9"/>
    <x v="2"/>
    <x v="2"/>
    <x v="2"/>
    <x v="0"/>
    <n v="199"/>
    <n v="9"/>
    <x v="38"/>
  </r>
  <r>
    <s v="1820"/>
    <x v="593"/>
    <n v="2"/>
    <x v="18"/>
    <x v="1"/>
    <x v="1"/>
    <x v="3"/>
    <n v="69"/>
    <n v="9"/>
    <x v="31"/>
  </r>
  <r>
    <s v="1821"/>
    <x v="593"/>
    <n v="7"/>
    <x v="17"/>
    <x v="5"/>
    <x v="2"/>
    <x v="0"/>
    <n v="199"/>
    <n v="6"/>
    <x v="11"/>
  </r>
  <r>
    <s v="1822"/>
    <x v="594"/>
    <n v="17"/>
    <x v="6"/>
    <x v="3"/>
    <x v="3"/>
    <x v="1"/>
    <n v="289"/>
    <n v="7"/>
    <x v="1"/>
  </r>
  <r>
    <s v="1823"/>
    <x v="594"/>
    <n v="9"/>
    <x v="2"/>
    <x v="2"/>
    <x v="2"/>
    <x v="0"/>
    <n v="199"/>
    <n v="3"/>
    <x v="0"/>
  </r>
  <r>
    <s v="1824"/>
    <x v="594"/>
    <n v="15"/>
    <x v="19"/>
    <x v="0"/>
    <x v="0"/>
    <x v="2"/>
    <n v="159"/>
    <n v="3"/>
    <x v="2"/>
  </r>
  <r>
    <s v="1825"/>
    <x v="595"/>
    <n v="11"/>
    <x v="0"/>
    <x v="0"/>
    <x v="0"/>
    <x v="0"/>
    <n v="199"/>
    <n v="5"/>
    <x v="7"/>
  </r>
  <r>
    <s v="1826"/>
    <x v="595"/>
    <n v="18"/>
    <x v="3"/>
    <x v="4"/>
    <x v="3"/>
    <x v="1"/>
    <n v="289"/>
    <n v="4"/>
    <x v="27"/>
  </r>
  <r>
    <s v="1827"/>
    <x v="595"/>
    <n v="2"/>
    <x v="18"/>
    <x v="1"/>
    <x v="1"/>
    <x v="1"/>
    <n v="289"/>
    <n v="2"/>
    <x v="40"/>
  </r>
  <r>
    <s v="1828"/>
    <x v="595"/>
    <n v="18"/>
    <x v="3"/>
    <x v="4"/>
    <x v="3"/>
    <x v="3"/>
    <n v="69"/>
    <n v="6"/>
    <x v="39"/>
  </r>
  <r>
    <s v="1829"/>
    <x v="595"/>
    <n v="13"/>
    <x v="5"/>
    <x v="6"/>
    <x v="0"/>
    <x v="3"/>
    <n v="69"/>
    <n v="4"/>
    <x v="4"/>
  </r>
  <r>
    <s v="1830"/>
    <x v="596"/>
    <n v="5"/>
    <x v="15"/>
    <x v="1"/>
    <x v="1"/>
    <x v="1"/>
    <n v="289"/>
    <n v="2"/>
    <x v="40"/>
  </r>
  <r>
    <s v="1831"/>
    <x v="597"/>
    <n v="8"/>
    <x v="10"/>
    <x v="2"/>
    <x v="2"/>
    <x v="0"/>
    <n v="199"/>
    <n v="3"/>
    <x v="0"/>
  </r>
  <r>
    <s v="1832"/>
    <x v="597"/>
    <n v="14"/>
    <x v="7"/>
    <x v="6"/>
    <x v="0"/>
    <x v="2"/>
    <n v="159"/>
    <n v="1"/>
    <x v="34"/>
  </r>
  <r>
    <s v="1833"/>
    <x v="597"/>
    <n v="8"/>
    <x v="10"/>
    <x v="5"/>
    <x v="2"/>
    <x v="3"/>
    <n v="69"/>
    <n v="5"/>
    <x v="25"/>
  </r>
  <r>
    <s v="1834"/>
    <x v="597"/>
    <n v="5"/>
    <x v="15"/>
    <x v="7"/>
    <x v="1"/>
    <x v="0"/>
    <n v="199"/>
    <n v="7"/>
    <x v="45"/>
  </r>
  <r>
    <s v="1835"/>
    <x v="597"/>
    <n v="5"/>
    <x v="15"/>
    <x v="7"/>
    <x v="1"/>
    <x v="1"/>
    <n v="289"/>
    <n v="3"/>
    <x v="3"/>
  </r>
  <r>
    <s v="1836"/>
    <x v="597"/>
    <n v="9"/>
    <x v="2"/>
    <x v="5"/>
    <x v="2"/>
    <x v="0"/>
    <n v="199"/>
    <n v="5"/>
    <x v="7"/>
  </r>
  <r>
    <s v="1837"/>
    <x v="598"/>
    <n v="6"/>
    <x v="11"/>
    <x v="2"/>
    <x v="2"/>
    <x v="3"/>
    <n v="69"/>
    <n v="3"/>
    <x v="44"/>
  </r>
  <r>
    <s v="1838"/>
    <x v="598"/>
    <n v="20"/>
    <x v="8"/>
    <x v="4"/>
    <x v="3"/>
    <x v="4"/>
    <n v="399"/>
    <n v="9"/>
    <x v="37"/>
  </r>
  <r>
    <s v="1839"/>
    <x v="598"/>
    <n v="19"/>
    <x v="13"/>
    <x v="3"/>
    <x v="3"/>
    <x v="1"/>
    <n v="289"/>
    <n v="5"/>
    <x v="35"/>
  </r>
  <r>
    <s v="1840"/>
    <x v="598"/>
    <n v="17"/>
    <x v="6"/>
    <x v="4"/>
    <x v="3"/>
    <x v="0"/>
    <n v="199"/>
    <n v="5"/>
    <x v="7"/>
  </r>
  <r>
    <s v="1841"/>
    <x v="598"/>
    <n v="3"/>
    <x v="9"/>
    <x v="7"/>
    <x v="1"/>
    <x v="0"/>
    <n v="199"/>
    <n v="4"/>
    <x v="43"/>
  </r>
  <r>
    <s v="1842"/>
    <x v="598"/>
    <n v="2"/>
    <x v="18"/>
    <x v="1"/>
    <x v="1"/>
    <x v="2"/>
    <n v="159"/>
    <n v="3"/>
    <x v="2"/>
  </r>
  <r>
    <s v="1843"/>
    <x v="598"/>
    <n v="20"/>
    <x v="8"/>
    <x v="3"/>
    <x v="3"/>
    <x v="0"/>
    <n v="199"/>
    <n v="1"/>
    <x v="19"/>
  </r>
  <r>
    <s v="1844"/>
    <x v="598"/>
    <n v="5"/>
    <x v="15"/>
    <x v="1"/>
    <x v="1"/>
    <x v="0"/>
    <n v="199"/>
    <n v="4"/>
    <x v="43"/>
  </r>
  <r>
    <s v="1845"/>
    <x v="598"/>
    <n v="5"/>
    <x v="15"/>
    <x v="7"/>
    <x v="1"/>
    <x v="2"/>
    <n v="159"/>
    <n v="2"/>
    <x v="21"/>
  </r>
  <r>
    <s v="1846"/>
    <x v="599"/>
    <n v="7"/>
    <x v="17"/>
    <x v="2"/>
    <x v="2"/>
    <x v="2"/>
    <n v="159"/>
    <n v="1"/>
    <x v="34"/>
  </r>
  <r>
    <s v="1847"/>
    <x v="599"/>
    <n v="2"/>
    <x v="18"/>
    <x v="1"/>
    <x v="1"/>
    <x v="2"/>
    <n v="159"/>
    <n v="6"/>
    <x v="42"/>
  </r>
  <r>
    <s v="1848"/>
    <x v="600"/>
    <n v="1"/>
    <x v="1"/>
    <x v="7"/>
    <x v="1"/>
    <x v="3"/>
    <n v="69"/>
    <n v="5"/>
    <x v="25"/>
  </r>
  <r>
    <s v="1849"/>
    <x v="600"/>
    <n v="4"/>
    <x v="12"/>
    <x v="1"/>
    <x v="1"/>
    <x v="4"/>
    <n v="399"/>
    <n v="7"/>
    <x v="20"/>
  </r>
  <r>
    <s v="1850"/>
    <x v="601"/>
    <n v="4"/>
    <x v="12"/>
    <x v="7"/>
    <x v="1"/>
    <x v="2"/>
    <n v="159"/>
    <n v="1"/>
    <x v="34"/>
  </r>
  <r>
    <s v="1851"/>
    <x v="602"/>
    <n v="14"/>
    <x v="7"/>
    <x v="6"/>
    <x v="0"/>
    <x v="3"/>
    <n v="69"/>
    <n v="2"/>
    <x v="14"/>
  </r>
  <r>
    <s v="1852"/>
    <x v="603"/>
    <n v="11"/>
    <x v="0"/>
    <x v="0"/>
    <x v="0"/>
    <x v="3"/>
    <n v="69"/>
    <n v="9"/>
    <x v="31"/>
  </r>
  <r>
    <s v="1853"/>
    <x v="604"/>
    <n v="16"/>
    <x v="4"/>
    <x v="4"/>
    <x v="3"/>
    <x v="3"/>
    <n v="69"/>
    <n v="2"/>
    <x v="14"/>
  </r>
  <r>
    <s v="1854"/>
    <x v="605"/>
    <n v="16"/>
    <x v="4"/>
    <x v="3"/>
    <x v="3"/>
    <x v="2"/>
    <n v="159"/>
    <n v="8"/>
    <x v="26"/>
  </r>
  <r>
    <s v="1855"/>
    <x v="605"/>
    <n v="4"/>
    <x v="12"/>
    <x v="7"/>
    <x v="1"/>
    <x v="2"/>
    <n v="159"/>
    <n v="0"/>
    <x v="9"/>
  </r>
  <r>
    <s v="1856"/>
    <x v="606"/>
    <n v="19"/>
    <x v="13"/>
    <x v="4"/>
    <x v="3"/>
    <x v="2"/>
    <n v="159"/>
    <n v="7"/>
    <x v="28"/>
  </r>
  <r>
    <s v="1857"/>
    <x v="606"/>
    <n v="7"/>
    <x v="17"/>
    <x v="5"/>
    <x v="2"/>
    <x v="0"/>
    <n v="199"/>
    <n v="1"/>
    <x v="19"/>
  </r>
  <r>
    <s v="1858"/>
    <x v="606"/>
    <n v="17"/>
    <x v="6"/>
    <x v="4"/>
    <x v="3"/>
    <x v="4"/>
    <n v="399"/>
    <n v="1"/>
    <x v="33"/>
  </r>
  <r>
    <s v="1859"/>
    <x v="606"/>
    <n v="6"/>
    <x v="11"/>
    <x v="2"/>
    <x v="2"/>
    <x v="3"/>
    <n v="69"/>
    <n v="0"/>
    <x v="9"/>
  </r>
  <r>
    <s v="1860"/>
    <x v="606"/>
    <n v="14"/>
    <x v="7"/>
    <x v="6"/>
    <x v="0"/>
    <x v="4"/>
    <n v="399"/>
    <n v="4"/>
    <x v="12"/>
  </r>
  <r>
    <s v="1861"/>
    <x v="606"/>
    <n v="20"/>
    <x v="8"/>
    <x v="3"/>
    <x v="3"/>
    <x v="4"/>
    <n v="399"/>
    <n v="8"/>
    <x v="41"/>
  </r>
  <r>
    <s v="1862"/>
    <x v="606"/>
    <n v="10"/>
    <x v="14"/>
    <x v="2"/>
    <x v="2"/>
    <x v="1"/>
    <n v="289"/>
    <n v="3"/>
    <x v="3"/>
  </r>
  <r>
    <s v="1863"/>
    <x v="607"/>
    <n v="11"/>
    <x v="0"/>
    <x v="0"/>
    <x v="0"/>
    <x v="4"/>
    <n v="399"/>
    <n v="5"/>
    <x v="8"/>
  </r>
  <r>
    <s v="1864"/>
    <x v="608"/>
    <n v="16"/>
    <x v="4"/>
    <x v="3"/>
    <x v="3"/>
    <x v="1"/>
    <n v="289"/>
    <n v="3"/>
    <x v="3"/>
  </r>
  <r>
    <s v="1865"/>
    <x v="608"/>
    <n v="11"/>
    <x v="0"/>
    <x v="6"/>
    <x v="0"/>
    <x v="4"/>
    <n v="399"/>
    <n v="4"/>
    <x v="12"/>
  </r>
  <r>
    <s v="1866"/>
    <x v="608"/>
    <n v="7"/>
    <x v="17"/>
    <x v="5"/>
    <x v="2"/>
    <x v="3"/>
    <n v="69"/>
    <n v="6"/>
    <x v="39"/>
  </r>
  <r>
    <s v="1867"/>
    <x v="609"/>
    <n v="3"/>
    <x v="9"/>
    <x v="1"/>
    <x v="1"/>
    <x v="1"/>
    <n v="289"/>
    <n v="6"/>
    <x v="16"/>
  </r>
  <r>
    <s v="1868"/>
    <x v="609"/>
    <n v="15"/>
    <x v="19"/>
    <x v="0"/>
    <x v="0"/>
    <x v="0"/>
    <n v="199"/>
    <n v="5"/>
    <x v="7"/>
  </r>
  <r>
    <s v="1869"/>
    <x v="610"/>
    <n v="7"/>
    <x v="17"/>
    <x v="2"/>
    <x v="2"/>
    <x v="4"/>
    <n v="399"/>
    <n v="1"/>
    <x v="33"/>
  </r>
  <r>
    <s v="1870"/>
    <x v="611"/>
    <n v="19"/>
    <x v="13"/>
    <x v="4"/>
    <x v="3"/>
    <x v="4"/>
    <n v="399"/>
    <n v="9"/>
    <x v="37"/>
  </r>
  <r>
    <s v="1871"/>
    <x v="611"/>
    <n v="20"/>
    <x v="8"/>
    <x v="3"/>
    <x v="3"/>
    <x v="2"/>
    <n v="159"/>
    <n v="4"/>
    <x v="17"/>
  </r>
  <r>
    <s v="1872"/>
    <x v="612"/>
    <n v="10"/>
    <x v="14"/>
    <x v="5"/>
    <x v="2"/>
    <x v="3"/>
    <n v="69"/>
    <n v="7"/>
    <x v="30"/>
  </r>
  <r>
    <s v="1873"/>
    <x v="612"/>
    <n v="8"/>
    <x v="10"/>
    <x v="5"/>
    <x v="2"/>
    <x v="0"/>
    <n v="199"/>
    <n v="6"/>
    <x v="11"/>
  </r>
  <r>
    <s v="1874"/>
    <x v="613"/>
    <n v="9"/>
    <x v="2"/>
    <x v="2"/>
    <x v="2"/>
    <x v="1"/>
    <n v="289"/>
    <n v="2"/>
    <x v="40"/>
  </r>
  <r>
    <s v="1875"/>
    <x v="613"/>
    <n v="3"/>
    <x v="9"/>
    <x v="7"/>
    <x v="1"/>
    <x v="2"/>
    <n v="159"/>
    <n v="9"/>
    <x v="32"/>
  </r>
  <r>
    <s v="1876"/>
    <x v="613"/>
    <n v="16"/>
    <x v="4"/>
    <x v="3"/>
    <x v="3"/>
    <x v="0"/>
    <n v="199"/>
    <n v="8"/>
    <x v="22"/>
  </r>
  <r>
    <s v="1877"/>
    <x v="613"/>
    <n v="1"/>
    <x v="1"/>
    <x v="1"/>
    <x v="1"/>
    <x v="4"/>
    <n v="399"/>
    <n v="3"/>
    <x v="15"/>
  </r>
  <r>
    <s v="1878"/>
    <x v="613"/>
    <n v="9"/>
    <x v="2"/>
    <x v="2"/>
    <x v="2"/>
    <x v="3"/>
    <n v="69"/>
    <n v="1"/>
    <x v="29"/>
  </r>
  <r>
    <s v="1879"/>
    <x v="613"/>
    <n v="4"/>
    <x v="12"/>
    <x v="7"/>
    <x v="1"/>
    <x v="4"/>
    <n v="399"/>
    <n v="4"/>
    <x v="12"/>
  </r>
  <r>
    <s v="1880"/>
    <x v="613"/>
    <n v="11"/>
    <x v="0"/>
    <x v="0"/>
    <x v="0"/>
    <x v="2"/>
    <n v="159"/>
    <n v="3"/>
    <x v="2"/>
  </r>
  <r>
    <s v="1881"/>
    <x v="614"/>
    <n v="9"/>
    <x v="2"/>
    <x v="2"/>
    <x v="2"/>
    <x v="3"/>
    <n v="69"/>
    <n v="8"/>
    <x v="24"/>
  </r>
  <r>
    <s v="1882"/>
    <x v="614"/>
    <n v="2"/>
    <x v="18"/>
    <x v="1"/>
    <x v="1"/>
    <x v="0"/>
    <n v="199"/>
    <n v="1"/>
    <x v="19"/>
  </r>
  <r>
    <s v="1883"/>
    <x v="615"/>
    <n v="8"/>
    <x v="10"/>
    <x v="5"/>
    <x v="2"/>
    <x v="3"/>
    <n v="69"/>
    <n v="4"/>
    <x v="4"/>
  </r>
  <r>
    <s v="1884"/>
    <x v="615"/>
    <n v="13"/>
    <x v="5"/>
    <x v="0"/>
    <x v="0"/>
    <x v="4"/>
    <n v="399"/>
    <n v="4"/>
    <x v="12"/>
  </r>
  <r>
    <s v="1885"/>
    <x v="615"/>
    <n v="14"/>
    <x v="7"/>
    <x v="6"/>
    <x v="0"/>
    <x v="0"/>
    <n v="199"/>
    <n v="3"/>
    <x v="0"/>
  </r>
  <r>
    <s v="1886"/>
    <x v="615"/>
    <n v="10"/>
    <x v="14"/>
    <x v="5"/>
    <x v="2"/>
    <x v="1"/>
    <n v="289"/>
    <n v="2"/>
    <x v="40"/>
  </r>
  <r>
    <s v="1887"/>
    <x v="615"/>
    <n v="8"/>
    <x v="10"/>
    <x v="5"/>
    <x v="2"/>
    <x v="4"/>
    <n v="399"/>
    <n v="1"/>
    <x v="33"/>
  </r>
  <r>
    <s v="1888"/>
    <x v="615"/>
    <n v="3"/>
    <x v="9"/>
    <x v="1"/>
    <x v="1"/>
    <x v="3"/>
    <n v="69"/>
    <n v="7"/>
    <x v="30"/>
  </r>
  <r>
    <s v="1889"/>
    <x v="616"/>
    <n v="18"/>
    <x v="3"/>
    <x v="3"/>
    <x v="3"/>
    <x v="3"/>
    <n v="69"/>
    <n v="3"/>
    <x v="44"/>
  </r>
  <r>
    <s v="1890"/>
    <x v="617"/>
    <n v="10"/>
    <x v="14"/>
    <x v="5"/>
    <x v="2"/>
    <x v="0"/>
    <n v="199"/>
    <n v="5"/>
    <x v="7"/>
  </r>
  <r>
    <s v="1891"/>
    <x v="617"/>
    <n v="17"/>
    <x v="6"/>
    <x v="4"/>
    <x v="3"/>
    <x v="2"/>
    <n v="159"/>
    <n v="7"/>
    <x v="28"/>
  </r>
  <r>
    <s v="1892"/>
    <x v="618"/>
    <n v="5"/>
    <x v="15"/>
    <x v="1"/>
    <x v="1"/>
    <x v="4"/>
    <n v="399"/>
    <n v="9"/>
    <x v="37"/>
  </r>
  <r>
    <s v="1893"/>
    <x v="618"/>
    <n v="15"/>
    <x v="19"/>
    <x v="6"/>
    <x v="0"/>
    <x v="0"/>
    <n v="199"/>
    <n v="1"/>
    <x v="19"/>
  </r>
  <r>
    <s v="1894"/>
    <x v="619"/>
    <n v="8"/>
    <x v="10"/>
    <x v="5"/>
    <x v="2"/>
    <x v="2"/>
    <n v="159"/>
    <n v="0"/>
    <x v="9"/>
  </r>
  <r>
    <s v="1895"/>
    <x v="619"/>
    <n v="15"/>
    <x v="19"/>
    <x v="6"/>
    <x v="0"/>
    <x v="4"/>
    <n v="399"/>
    <n v="1"/>
    <x v="33"/>
  </r>
  <r>
    <s v="1896"/>
    <x v="619"/>
    <n v="20"/>
    <x v="8"/>
    <x v="4"/>
    <x v="3"/>
    <x v="1"/>
    <n v="289"/>
    <n v="0"/>
    <x v="9"/>
  </r>
  <r>
    <s v="1897"/>
    <x v="619"/>
    <n v="1"/>
    <x v="1"/>
    <x v="1"/>
    <x v="1"/>
    <x v="2"/>
    <n v="159"/>
    <n v="3"/>
    <x v="2"/>
  </r>
  <r>
    <s v="1898"/>
    <x v="620"/>
    <n v="3"/>
    <x v="9"/>
    <x v="7"/>
    <x v="1"/>
    <x v="0"/>
    <n v="199"/>
    <n v="1"/>
    <x v="19"/>
  </r>
  <r>
    <s v="1899"/>
    <x v="621"/>
    <n v="9"/>
    <x v="2"/>
    <x v="5"/>
    <x v="2"/>
    <x v="0"/>
    <n v="199"/>
    <n v="0"/>
    <x v="9"/>
  </r>
  <r>
    <s v="1900"/>
    <x v="622"/>
    <n v="2"/>
    <x v="18"/>
    <x v="1"/>
    <x v="1"/>
    <x v="0"/>
    <n v="199"/>
    <n v="6"/>
    <x v="11"/>
  </r>
  <r>
    <s v="1901"/>
    <x v="623"/>
    <n v="18"/>
    <x v="3"/>
    <x v="4"/>
    <x v="3"/>
    <x v="4"/>
    <n v="399"/>
    <n v="3"/>
    <x v="15"/>
  </r>
  <r>
    <s v="1902"/>
    <x v="623"/>
    <n v="14"/>
    <x v="7"/>
    <x v="0"/>
    <x v="0"/>
    <x v="4"/>
    <n v="399"/>
    <n v="8"/>
    <x v="41"/>
  </r>
  <r>
    <s v="1903"/>
    <x v="623"/>
    <n v="15"/>
    <x v="19"/>
    <x v="6"/>
    <x v="0"/>
    <x v="4"/>
    <n v="399"/>
    <n v="0"/>
    <x v="9"/>
  </r>
  <r>
    <s v="1904"/>
    <x v="624"/>
    <n v="15"/>
    <x v="19"/>
    <x v="6"/>
    <x v="0"/>
    <x v="4"/>
    <n v="399"/>
    <n v="2"/>
    <x v="18"/>
  </r>
  <r>
    <s v="1905"/>
    <x v="624"/>
    <n v="14"/>
    <x v="7"/>
    <x v="6"/>
    <x v="0"/>
    <x v="3"/>
    <n v="69"/>
    <n v="5"/>
    <x v="25"/>
  </r>
  <r>
    <s v="1906"/>
    <x v="624"/>
    <n v="16"/>
    <x v="4"/>
    <x v="4"/>
    <x v="3"/>
    <x v="3"/>
    <n v="69"/>
    <n v="8"/>
    <x v="24"/>
  </r>
  <r>
    <s v="1907"/>
    <x v="624"/>
    <n v="1"/>
    <x v="1"/>
    <x v="1"/>
    <x v="1"/>
    <x v="3"/>
    <n v="69"/>
    <n v="2"/>
    <x v="14"/>
  </r>
  <r>
    <s v="1908"/>
    <x v="625"/>
    <n v="20"/>
    <x v="8"/>
    <x v="4"/>
    <x v="3"/>
    <x v="0"/>
    <n v="199"/>
    <n v="7"/>
    <x v="45"/>
  </r>
  <r>
    <s v="1909"/>
    <x v="625"/>
    <n v="15"/>
    <x v="19"/>
    <x v="6"/>
    <x v="0"/>
    <x v="3"/>
    <n v="69"/>
    <n v="8"/>
    <x v="24"/>
  </r>
  <r>
    <s v="1910"/>
    <x v="625"/>
    <n v="14"/>
    <x v="7"/>
    <x v="0"/>
    <x v="0"/>
    <x v="2"/>
    <n v="159"/>
    <n v="7"/>
    <x v="28"/>
  </r>
  <r>
    <s v="1911"/>
    <x v="625"/>
    <n v="1"/>
    <x v="1"/>
    <x v="7"/>
    <x v="1"/>
    <x v="4"/>
    <n v="399"/>
    <n v="6"/>
    <x v="10"/>
  </r>
  <r>
    <s v="1912"/>
    <x v="626"/>
    <n v="6"/>
    <x v="11"/>
    <x v="2"/>
    <x v="2"/>
    <x v="1"/>
    <n v="289"/>
    <n v="7"/>
    <x v="1"/>
  </r>
  <r>
    <s v="1913"/>
    <x v="626"/>
    <n v="16"/>
    <x v="4"/>
    <x v="3"/>
    <x v="3"/>
    <x v="3"/>
    <n v="69"/>
    <n v="5"/>
    <x v="25"/>
  </r>
  <r>
    <s v="1914"/>
    <x v="626"/>
    <n v="9"/>
    <x v="2"/>
    <x v="5"/>
    <x v="2"/>
    <x v="3"/>
    <n v="69"/>
    <n v="0"/>
    <x v="9"/>
  </r>
  <r>
    <s v="1915"/>
    <x v="626"/>
    <n v="11"/>
    <x v="0"/>
    <x v="0"/>
    <x v="0"/>
    <x v="0"/>
    <n v="199"/>
    <n v="9"/>
    <x v="38"/>
  </r>
  <r>
    <s v="1916"/>
    <x v="627"/>
    <n v="5"/>
    <x v="15"/>
    <x v="1"/>
    <x v="1"/>
    <x v="4"/>
    <n v="399"/>
    <n v="4"/>
    <x v="12"/>
  </r>
  <r>
    <s v="1917"/>
    <x v="627"/>
    <n v="4"/>
    <x v="12"/>
    <x v="1"/>
    <x v="1"/>
    <x v="1"/>
    <n v="289"/>
    <n v="8"/>
    <x v="36"/>
  </r>
  <r>
    <s v="1918"/>
    <x v="627"/>
    <n v="1"/>
    <x v="1"/>
    <x v="1"/>
    <x v="1"/>
    <x v="4"/>
    <n v="399"/>
    <n v="1"/>
    <x v="33"/>
  </r>
  <r>
    <s v="1919"/>
    <x v="627"/>
    <n v="11"/>
    <x v="0"/>
    <x v="6"/>
    <x v="0"/>
    <x v="0"/>
    <n v="199"/>
    <n v="4"/>
    <x v="43"/>
  </r>
  <r>
    <s v="1920"/>
    <x v="627"/>
    <n v="10"/>
    <x v="14"/>
    <x v="5"/>
    <x v="2"/>
    <x v="2"/>
    <n v="159"/>
    <n v="9"/>
    <x v="32"/>
  </r>
  <r>
    <s v="1921"/>
    <x v="627"/>
    <n v="17"/>
    <x v="6"/>
    <x v="3"/>
    <x v="3"/>
    <x v="4"/>
    <n v="399"/>
    <n v="1"/>
    <x v="33"/>
  </r>
  <r>
    <s v="1922"/>
    <x v="627"/>
    <n v="8"/>
    <x v="10"/>
    <x v="2"/>
    <x v="2"/>
    <x v="4"/>
    <n v="399"/>
    <n v="3"/>
    <x v="15"/>
  </r>
  <r>
    <s v="1923"/>
    <x v="627"/>
    <n v="12"/>
    <x v="16"/>
    <x v="6"/>
    <x v="0"/>
    <x v="2"/>
    <n v="159"/>
    <n v="8"/>
    <x v="26"/>
  </r>
  <r>
    <s v="1924"/>
    <x v="627"/>
    <n v="6"/>
    <x v="11"/>
    <x v="2"/>
    <x v="2"/>
    <x v="0"/>
    <n v="199"/>
    <n v="0"/>
    <x v="9"/>
  </r>
  <r>
    <s v="1925"/>
    <x v="628"/>
    <n v="19"/>
    <x v="13"/>
    <x v="3"/>
    <x v="3"/>
    <x v="1"/>
    <n v="289"/>
    <n v="1"/>
    <x v="23"/>
  </r>
  <r>
    <s v="1926"/>
    <x v="629"/>
    <n v="1"/>
    <x v="1"/>
    <x v="1"/>
    <x v="1"/>
    <x v="0"/>
    <n v="199"/>
    <n v="3"/>
    <x v="0"/>
  </r>
  <r>
    <s v="1927"/>
    <x v="629"/>
    <n v="6"/>
    <x v="11"/>
    <x v="5"/>
    <x v="2"/>
    <x v="1"/>
    <n v="289"/>
    <n v="2"/>
    <x v="40"/>
  </r>
  <r>
    <s v="1928"/>
    <x v="629"/>
    <n v="13"/>
    <x v="5"/>
    <x v="6"/>
    <x v="0"/>
    <x v="4"/>
    <n v="399"/>
    <n v="6"/>
    <x v="10"/>
  </r>
  <r>
    <s v="1929"/>
    <x v="629"/>
    <n v="9"/>
    <x v="2"/>
    <x v="5"/>
    <x v="2"/>
    <x v="0"/>
    <n v="199"/>
    <n v="3"/>
    <x v="0"/>
  </r>
  <r>
    <s v="1930"/>
    <x v="630"/>
    <n v="4"/>
    <x v="12"/>
    <x v="1"/>
    <x v="1"/>
    <x v="4"/>
    <n v="399"/>
    <n v="7"/>
    <x v="20"/>
  </r>
  <r>
    <s v="1931"/>
    <x v="630"/>
    <n v="2"/>
    <x v="18"/>
    <x v="1"/>
    <x v="1"/>
    <x v="4"/>
    <n v="399"/>
    <n v="0"/>
    <x v="9"/>
  </r>
  <r>
    <s v="1932"/>
    <x v="631"/>
    <n v="7"/>
    <x v="17"/>
    <x v="2"/>
    <x v="2"/>
    <x v="2"/>
    <n v="159"/>
    <n v="5"/>
    <x v="13"/>
  </r>
  <r>
    <s v="1933"/>
    <x v="631"/>
    <n v="2"/>
    <x v="18"/>
    <x v="7"/>
    <x v="1"/>
    <x v="2"/>
    <n v="159"/>
    <n v="7"/>
    <x v="28"/>
  </r>
  <r>
    <s v="1934"/>
    <x v="632"/>
    <n v="6"/>
    <x v="11"/>
    <x v="5"/>
    <x v="2"/>
    <x v="1"/>
    <n v="289"/>
    <n v="8"/>
    <x v="36"/>
  </r>
  <r>
    <s v="1935"/>
    <x v="632"/>
    <n v="12"/>
    <x v="16"/>
    <x v="0"/>
    <x v="0"/>
    <x v="1"/>
    <n v="289"/>
    <n v="5"/>
    <x v="35"/>
  </r>
  <r>
    <s v="1936"/>
    <x v="633"/>
    <n v="17"/>
    <x v="6"/>
    <x v="4"/>
    <x v="3"/>
    <x v="1"/>
    <n v="289"/>
    <n v="6"/>
    <x v="16"/>
  </r>
  <r>
    <s v="1937"/>
    <x v="634"/>
    <n v="15"/>
    <x v="19"/>
    <x v="0"/>
    <x v="0"/>
    <x v="1"/>
    <n v="289"/>
    <n v="2"/>
    <x v="40"/>
  </r>
  <r>
    <s v="1938"/>
    <x v="634"/>
    <n v="13"/>
    <x v="5"/>
    <x v="6"/>
    <x v="0"/>
    <x v="1"/>
    <n v="289"/>
    <n v="5"/>
    <x v="35"/>
  </r>
  <r>
    <s v="1939"/>
    <x v="634"/>
    <n v="13"/>
    <x v="5"/>
    <x v="6"/>
    <x v="0"/>
    <x v="4"/>
    <n v="399"/>
    <n v="6"/>
    <x v="10"/>
  </r>
  <r>
    <s v="1940"/>
    <x v="635"/>
    <n v="12"/>
    <x v="16"/>
    <x v="0"/>
    <x v="0"/>
    <x v="2"/>
    <n v="159"/>
    <n v="1"/>
    <x v="34"/>
  </r>
  <r>
    <s v="1941"/>
    <x v="635"/>
    <n v="11"/>
    <x v="0"/>
    <x v="6"/>
    <x v="0"/>
    <x v="3"/>
    <n v="69"/>
    <n v="3"/>
    <x v="44"/>
  </r>
  <r>
    <s v="1942"/>
    <x v="635"/>
    <n v="4"/>
    <x v="12"/>
    <x v="1"/>
    <x v="1"/>
    <x v="0"/>
    <n v="199"/>
    <n v="0"/>
    <x v="9"/>
  </r>
  <r>
    <s v="1943"/>
    <x v="636"/>
    <n v="18"/>
    <x v="3"/>
    <x v="3"/>
    <x v="3"/>
    <x v="3"/>
    <n v="69"/>
    <n v="3"/>
    <x v="44"/>
  </r>
  <r>
    <s v="1944"/>
    <x v="636"/>
    <n v="12"/>
    <x v="16"/>
    <x v="6"/>
    <x v="0"/>
    <x v="0"/>
    <n v="199"/>
    <n v="2"/>
    <x v="5"/>
  </r>
  <r>
    <s v="1945"/>
    <x v="636"/>
    <n v="19"/>
    <x v="13"/>
    <x v="3"/>
    <x v="3"/>
    <x v="1"/>
    <n v="289"/>
    <n v="0"/>
    <x v="9"/>
  </r>
  <r>
    <s v="1946"/>
    <x v="636"/>
    <n v="16"/>
    <x v="4"/>
    <x v="4"/>
    <x v="3"/>
    <x v="0"/>
    <n v="199"/>
    <n v="4"/>
    <x v="43"/>
  </r>
  <r>
    <s v="1947"/>
    <x v="636"/>
    <n v="19"/>
    <x v="13"/>
    <x v="4"/>
    <x v="3"/>
    <x v="0"/>
    <n v="199"/>
    <n v="2"/>
    <x v="5"/>
  </r>
  <r>
    <s v="1948"/>
    <x v="636"/>
    <n v="1"/>
    <x v="1"/>
    <x v="1"/>
    <x v="1"/>
    <x v="1"/>
    <n v="289"/>
    <n v="8"/>
    <x v="36"/>
  </r>
  <r>
    <s v="1949"/>
    <x v="636"/>
    <n v="9"/>
    <x v="2"/>
    <x v="2"/>
    <x v="2"/>
    <x v="4"/>
    <n v="399"/>
    <n v="4"/>
    <x v="12"/>
  </r>
  <r>
    <s v="1950"/>
    <x v="637"/>
    <n v="9"/>
    <x v="2"/>
    <x v="5"/>
    <x v="2"/>
    <x v="3"/>
    <n v="69"/>
    <n v="7"/>
    <x v="30"/>
  </r>
  <r>
    <s v="1951"/>
    <x v="638"/>
    <n v="20"/>
    <x v="8"/>
    <x v="3"/>
    <x v="3"/>
    <x v="2"/>
    <n v="159"/>
    <n v="1"/>
    <x v="34"/>
  </r>
  <r>
    <s v="1952"/>
    <x v="638"/>
    <n v="8"/>
    <x v="10"/>
    <x v="2"/>
    <x v="2"/>
    <x v="1"/>
    <n v="289"/>
    <n v="5"/>
    <x v="35"/>
  </r>
  <r>
    <s v="1953"/>
    <x v="638"/>
    <n v="18"/>
    <x v="3"/>
    <x v="4"/>
    <x v="3"/>
    <x v="3"/>
    <n v="69"/>
    <n v="0"/>
    <x v="9"/>
  </r>
  <r>
    <s v="1954"/>
    <x v="638"/>
    <n v="2"/>
    <x v="18"/>
    <x v="1"/>
    <x v="1"/>
    <x v="4"/>
    <n v="399"/>
    <n v="2"/>
    <x v="18"/>
  </r>
  <r>
    <s v="1955"/>
    <x v="639"/>
    <n v="10"/>
    <x v="14"/>
    <x v="2"/>
    <x v="2"/>
    <x v="0"/>
    <n v="199"/>
    <n v="7"/>
    <x v="45"/>
  </r>
  <r>
    <s v="1956"/>
    <x v="639"/>
    <n v="13"/>
    <x v="5"/>
    <x v="6"/>
    <x v="0"/>
    <x v="2"/>
    <n v="159"/>
    <n v="5"/>
    <x v="13"/>
  </r>
  <r>
    <s v="1957"/>
    <x v="639"/>
    <n v="17"/>
    <x v="6"/>
    <x v="3"/>
    <x v="3"/>
    <x v="1"/>
    <n v="289"/>
    <n v="6"/>
    <x v="16"/>
  </r>
  <r>
    <s v="1958"/>
    <x v="640"/>
    <n v="8"/>
    <x v="10"/>
    <x v="5"/>
    <x v="2"/>
    <x v="4"/>
    <n v="399"/>
    <n v="3"/>
    <x v="15"/>
  </r>
  <r>
    <s v="1959"/>
    <x v="640"/>
    <n v="12"/>
    <x v="16"/>
    <x v="0"/>
    <x v="0"/>
    <x v="3"/>
    <n v="69"/>
    <n v="7"/>
    <x v="30"/>
  </r>
  <r>
    <s v="1960"/>
    <x v="641"/>
    <n v="19"/>
    <x v="13"/>
    <x v="4"/>
    <x v="3"/>
    <x v="2"/>
    <n v="159"/>
    <n v="3"/>
    <x v="2"/>
  </r>
  <r>
    <s v="1961"/>
    <x v="641"/>
    <n v="9"/>
    <x v="2"/>
    <x v="2"/>
    <x v="2"/>
    <x v="1"/>
    <n v="289"/>
    <n v="8"/>
    <x v="36"/>
  </r>
  <r>
    <s v="1962"/>
    <x v="641"/>
    <n v="20"/>
    <x v="8"/>
    <x v="3"/>
    <x v="3"/>
    <x v="4"/>
    <n v="399"/>
    <n v="3"/>
    <x v="15"/>
  </r>
  <r>
    <s v="1963"/>
    <x v="642"/>
    <n v="20"/>
    <x v="8"/>
    <x v="4"/>
    <x v="3"/>
    <x v="1"/>
    <n v="289"/>
    <n v="1"/>
    <x v="23"/>
  </r>
  <r>
    <s v="1964"/>
    <x v="642"/>
    <n v="4"/>
    <x v="12"/>
    <x v="1"/>
    <x v="1"/>
    <x v="1"/>
    <n v="289"/>
    <n v="3"/>
    <x v="3"/>
  </r>
  <r>
    <s v="1965"/>
    <x v="642"/>
    <n v="4"/>
    <x v="12"/>
    <x v="7"/>
    <x v="1"/>
    <x v="0"/>
    <n v="199"/>
    <n v="2"/>
    <x v="5"/>
  </r>
  <r>
    <s v="1966"/>
    <x v="642"/>
    <n v="15"/>
    <x v="19"/>
    <x v="0"/>
    <x v="0"/>
    <x v="4"/>
    <n v="399"/>
    <n v="0"/>
    <x v="9"/>
  </r>
  <r>
    <s v="1967"/>
    <x v="642"/>
    <n v="20"/>
    <x v="8"/>
    <x v="4"/>
    <x v="3"/>
    <x v="4"/>
    <n v="399"/>
    <n v="9"/>
    <x v="37"/>
  </r>
  <r>
    <s v="1968"/>
    <x v="642"/>
    <n v="1"/>
    <x v="1"/>
    <x v="7"/>
    <x v="1"/>
    <x v="3"/>
    <n v="69"/>
    <n v="2"/>
    <x v="14"/>
  </r>
  <r>
    <s v="1969"/>
    <x v="642"/>
    <n v="3"/>
    <x v="9"/>
    <x v="7"/>
    <x v="1"/>
    <x v="0"/>
    <n v="199"/>
    <n v="1"/>
    <x v="19"/>
  </r>
  <r>
    <s v="1970"/>
    <x v="642"/>
    <n v="11"/>
    <x v="0"/>
    <x v="6"/>
    <x v="0"/>
    <x v="4"/>
    <n v="399"/>
    <n v="2"/>
    <x v="18"/>
  </r>
  <r>
    <s v="1971"/>
    <x v="642"/>
    <n v="17"/>
    <x v="6"/>
    <x v="3"/>
    <x v="3"/>
    <x v="3"/>
    <n v="69"/>
    <n v="6"/>
    <x v="39"/>
  </r>
  <r>
    <s v="1972"/>
    <x v="642"/>
    <n v="8"/>
    <x v="10"/>
    <x v="2"/>
    <x v="2"/>
    <x v="3"/>
    <n v="69"/>
    <n v="0"/>
    <x v="9"/>
  </r>
  <r>
    <s v="1973"/>
    <x v="642"/>
    <n v="12"/>
    <x v="16"/>
    <x v="0"/>
    <x v="0"/>
    <x v="4"/>
    <n v="399"/>
    <n v="6"/>
    <x v="10"/>
  </r>
  <r>
    <s v="1974"/>
    <x v="643"/>
    <n v="19"/>
    <x v="13"/>
    <x v="3"/>
    <x v="3"/>
    <x v="1"/>
    <n v="289"/>
    <n v="1"/>
    <x v="23"/>
  </r>
  <r>
    <s v="1975"/>
    <x v="644"/>
    <n v="6"/>
    <x v="11"/>
    <x v="2"/>
    <x v="2"/>
    <x v="2"/>
    <n v="159"/>
    <n v="4"/>
    <x v="17"/>
  </r>
  <r>
    <s v="1976"/>
    <x v="644"/>
    <n v="15"/>
    <x v="19"/>
    <x v="0"/>
    <x v="0"/>
    <x v="2"/>
    <n v="159"/>
    <n v="1"/>
    <x v="34"/>
  </r>
  <r>
    <s v="1977"/>
    <x v="645"/>
    <n v="10"/>
    <x v="14"/>
    <x v="2"/>
    <x v="2"/>
    <x v="2"/>
    <n v="159"/>
    <n v="6"/>
    <x v="42"/>
  </r>
  <r>
    <s v="1978"/>
    <x v="645"/>
    <n v="14"/>
    <x v="7"/>
    <x v="6"/>
    <x v="0"/>
    <x v="0"/>
    <n v="199"/>
    <n v="0"/>
    <x v="9"/>
  </r>
  <r>
    <s v="1979"/>
    <x v="646"/>
    <n v="11"/>
    <x v="0"/>
    <x v="6"/>
    <x v="0"/>
    <x v="2"/>
    <n v="159"/>
    <n v="0"/>
    <x v="9"/>
  </r>
  <r>
    <s v="1980"/>
    <x v="646"/>
    <n v="17"/>
    <x v="6"/>
    <x v="3"/>
    <x v="3"/>
    <x v="3"/>
    <n v="69"/>
    <n v="4"/>
    <x v="4"/>
  </r>
  <r>
    <s v="1981"/>
    <x v="646"/>
    <n v="12"/>
    <x v="16"/>
    <x v="0"/>
    <x v="0"/>
    <x v="1"/>
    <n v="289"/>
    <n v="0"/>
    <x v="9"/>
  </r>
  <r>
    <s v="1982"/>
    <x v="646"/>
    <n v="15"/>
    <x v="19"/>
    <x v="6"/>
    <x v="0"/>
    <x v="3"/>
    <n v="69"/>
    <n v="1"/>
    <x v="29"/>
  </r>
  <r>
    <s v="1983"/>
    <x v="647"/>
    <n v="3"/>
    <x v="9"/>
    <x v="7"/>
    <x v="1"/>
    <x v="4"/>
    <n v="399"/>
    <n v="1"/>
    <x v="33"/>
  </r>
  <r>
    <s v="1984"/>
    <x v="648"/>
    <n v="20"/>
    <x v="8"/>
    <x v="3"/>
    <x v="3"/>
    <x v="0"/>
    <n v="199"/>
    <n v="1"/>
    <x v="19"/>
  </r>
  <r>
    <s v="1985"/>
    <x v="649"/>
    <n v="13"/>
    <x v="5"/>
    <x v="0"/>
    <x v="0"/>
    <x v="4"/>
    <n v="399"/>
    <n v="3"/>
    <x v="15"/>
  </r>
  <r>
    <s v="1986"/>
    <x v="649"/>
    <n v="1"/>
    <x v="1"/>
    <x v="1"/>
    <x v="1"/>
    <x v="3"/>
    <n v="69"/>
    <n v="8"/>
    <x v="24"/>
  </r>
  <r>
    <s v="1987"/>
    <x v="650"/>
    <n v="9"/>
    <x v="2"/>
    <x v="2"/>
    <x v="2"/>
    <x v="1"/>
    <n v="289"/>
    <n v="0"/>
    <x v="9"/>
  </r>
  <r>
    <s v="1988"/>
    <x v="650"/>
    <n v="2"/>
    <x v="18"/>
    <x v="7"/>
    <x v="1"/>
    <x v="0"/>
    <n v="199"/>
    <n v="5"/>
    <x v="7"/>
  </r>
  <r>
    <s v="1989"/>
    <x v="650"/>
    <n v="12"/>
    <x v="16"/>
    <x v="6"/>
    <x v="0"/>
    <x v="1"/>
    <n v="289"/>
    <n v="3"/>
    <x v="3"/>
  </r>
  <r>
    <s v="1990"/>
    <x v="650"/>
    <n v="11"/>
    <x v="0"/>
    <x v="0"/>
    <x v="0"/>
    <x v="0"/>
    <n v="199"/>
    <n v="4"/>
    <x v="43"/>
  </r>
  <r>
    <s v="1991"/>
    <x v="651"/>
    <n v="3"/>
    <x v="9"/>
    <x v="1"/>
    <x v="1"/>
    <x v="0"/>
    <n v="199"/>
    <n v="7"/>
    <x v="45"/>
  </r>
  <r>
    <s v="1992"/>
    <x v="652"/>
    <n v="5"/>
    <x v="15"/>
    <x v="1"/>
    <x v="1"/>
    <x v="2"/>
    <n v="159"/>
    <n v="7"/>
    <x v="28"/>
  </r>
  <r>
    <s v="1993"/>
    <x v="653"/>
    <n v="15"/>
    <x v="19"/>
    <x v="6"/>
    <x v="0"/>
    <x v="0"/>
    <n v="199"/>
    <n v="1"/>
    <x v="19"/>
  </r>
  <r>
    <s v="1994"/>
    <x v="653"/>
    <n v="3"/>
    <x v="9"/>
    <x v="1"/>
    <x v="1"/>
    <x v="3"/>
    <n v="69"/>
    <n v="3"/>
    <x v="44"/>
  </r>
  <r>
    <s v="1995"/>
    <x v="653"/>
    <n v="1"/>
    <x v="1"/>
    <x v="1"/>
    <x v="1"/>
    <x v="0"/>
    <n v="199"/>
    <n v="8"/>
    <x v="22"/>
  </r>
  <r>
    <s v="1996"/>
    <x v="653"/>
    <n v="9"/>
    <x v="2"/>
    <x v="5"/>
    <x v="2"/>
    <x v="3"/>
    <n v="69"/>
    <n v="8"/>
    <x v="24"/>
  </r>
  <r>
    <s v="1997"/>
    <x v="653"/>
    <n v="5"/>
    <x v="15"/>
    <x v="7"/>
    <x v="1"/>
    <x v="3"/>
    <n v="69"/>
    <n v="6"/>
    <x v="39"/>
  </r>
  <r>
    <s v="1998"/>
    <x v="653"/>
    <n v="3"/>
    <x v="9"/>
    <x v="7"/>
    <x v="1"/>
    <x v="4"/>
    <n v="399"/>
    <n v="6"/>
    <x v="10"/>
  </r>
  <r>
    <s v="1999"/>
    <x v="653"/>
    <n v="6"/>
    <x v="11"/>
    <x v="5"/>
    <x v="2"/>
    <x v="1"/>
    <n v="289"/>
    <n v="1"/>
    <x v="23"/>
  </r>
  <r>
    <s v="2000"/>
    <x v="653"/>
    <n v="14"/>
    <x v="7"/>
    <x v="0"/>
    <x v="0"/>
    <x v="0"/>
    <n v="199"/>
    <n v="4"/>
    <x v="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D73E0F-8F78-B143-882A-552B98C7EF63}" name="PivotTable4"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8">
  <location ref="A1:B26" firstHeaderRow="1" firstDataRow="1" firstDataCol="1"/>
  <pivotFields count="12">
    <pivotField showAll="0"/>
    <pivotField axis="axisRow" numFmtId="14" showAll="0">
      <items count="15">
        <item x="0"/>
        <item x="1"/>
        <item x="2"/>
        <item x="3"/>
        <item x="4"/>
        <item x="5"/>
        <item x="6"/>
        <item x="7"/>
        <item x="8"/>
        <item x="9"/>
        <item x="10"/>
        <item x="11"/>
        <item x="12"/>
        <item x="13"/>
        <item t="default"/>
      </items>
    </pivotField>
    <pivotField showAll="0"/>
    <pivotField showAll="0"/>
    <pivotField showAll="0">
      <items count="9">
        <item x="4"/>
        <item x="1"/>
        <item x="6"/>
        <item x="7"/>
        <item x="2"/>
        <item x="5"/>
        <item x="0"/>
        <item x="3"/>
        <item t="default"/>
      </items>
    </pivotField>
    <pivotField showAll="0">
      <items count="5">
        <item x="3"/>
        <item x="2"/>
        <item x="0"/>
        <item x="1"/>
        <item t="default"/>
      </items>
    </pivotField>
    <pivotField showAll="0">
      <items count="6">
        <item x="4"/>
        <item x="0"/>
        <item x="3"/>
        <item x="2"/>
        <item x="1"/>
        <item t="default"/>
      </items>
    </pivotField>
    <pivotField showAll="0"/>
    <pivotField showAll="0"/>
    <pivotField dataField="1" showAll="0">
      <items count="47">
        <item x="9"/>
        <item x="29"/>
        <item x="14"/>
        <item x="34"/>
        <item x="19"/>
        <item x="44"/>
        <item x="4"/>
        <item x="23"/>
        <item x="21"/>
        <item x="25"/>
        <item x="5"/>
        <item x="33"/>
        <item x="39"/>
        <item x="2"/>
        <item x="30"/>
        <item x="24"/>
        <item x="40"/>
        <item x="0"/>
        <item x="31"/>
        <item x="17"/>
        <item x="13"/>
        <item x="43"/>
        <item x="18"/>
        <item x="3"/>
        <item x="42"/>
        <item x="7"/>
        <item x="28"/>
        <item x="27"/>
        <item x="11"/>
        <item x="15"/>
        <item x="26"/>
        <item x="45"/>
        <item x="32"/>
        <item x="35"/>
        <item x="22"/>
        <item x="12"/>
        <item x="16"/>
        <item x="38"/>
        <item x="8"/>
        <item x="1"/>
        <item x="36"/>
        <item x="10"/>
        <item x="6"/>
        <item x="20"/>
        <item x="41"/>
        <item x="37"/>
        <item t="default"/>
      </items>
    </pivotField>
    <pivotField showAll="0">
      <items count="7">
        <item sd="0" x="0"/>
        <item x="1"/>
        <item sd="0" x="2"/>
        <item sd="0" x="3"/>
        <item sd="0" x="4"/>
        <item sd="0" x="5"/>
        <item t="default"/>
      </items>
    </pivotField>
    <pivotField axis="axisRow" showAll="0">
      <items count="5">
        <item sd="0" x="0"/>
        <item x="1"/>
        <item x="2"/>
        <item sd="0" x="3"/>
        <item t="default"/>
      </items>
    </pivotField>
  </pivotFields>
  <rowFields count="2">
    <field x="11"/>
    <field x="1"/>
  </rowFields>
  <rowItems count="25">
    <i>
      <x v="1"/>
    </i>
    <i r="1">
      <x v="1"/>
    </i>
    <i r="1">
      <x v="2"/>
    </i>
    <i r="1">
      <x v="3"/>
    </i>
    <i r="1">
      <x v="4"/>
    </i>
    <i r="1">
      <x v="5"/>
    </i>
    <i r="1">
      <x v="6"/>
    </i>
    <i r="1">
      <x v="7"/>
    </i>
    <i r="1">
      <x v="8"/>
    </i>
    <i r="1">
      <x v="9"/>
    </i>
    <i r="1">
      <x v="10"/>
    </i>
    <i r="1">
      <x v="11"/>
    </i>
    <i r="1">
      <x v="12"/>
    </i>
    <i>
      <x v="2"/>
    </i>
    <i r="1">
      <x v="1"/>
    </i>
    <i r="1">
      <x v="2"/>
    </i>
    <i r="1">
      <x v="3"/>
    </i>
    <i r="1">
      <x v="4"/>
    </i>
    <i r="1">
      <x v="5"/>
    </i>
    <i r="1">
      <x v="6"/>
    </i>
    <i r="1">
      <x v="7"/>
    </i>
    <i r="1">
      <x v="8"/>
    </i>
    <i r="1">
      <x v="9"/>
    </i>
    <i r="1">
      <x v="10"/>
    </i>
    <i t="grand">
      <x/>
    </i>
  </rowItems>
  <colItems count="1">
    <i/>
  </colItems>
  <dataFields count="1">
    <dataField name="Sum of Revenue" fld="9"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4F9A4DB-8C1B-704D-822C-0314EC790B9B}" name="PivotTable5"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1:F3" firstHeaderRow="1" firstDataRow="2" firstDataCol="1"/>
  <pivotFields count="12">
    <pivotField showAll="0"/>
    <pivotField numFmtId="14" showAll="0"/>
    <pivotField showAll="0"/>
    <pivotField showAll="0"/>
    <pivotField showAll="0">
      <items count="9">
        <item x="4"/>
        <item x="1"/>
        <item x="6"/>
        <item x="7"/>
        <item x="2"/>
        <item x="5"/>
        <item x="0"/>
        <item x="3"/>
        <item t="default"/>
      </items>
    </pivotField>
    <pivotField axis="axisCol" showAll="0">
      <items count="5">
        <item n="Balochistan" x="3"/>
        <item n="khyber pakhtunkhwa" x="2"/>
        <item n="Punjab" x="0"/>
        <item n="Sindh" x="1"/>
        <item t="default"/>
      </items>
    </pivotField>
    <pivotField showAll="0">
      <items count="6">
        <item x="4"/>
        <item x="0"/>
        <item x="3"/>
        <item x="2"/>
        <item x="1"/>
        <item t="default"/>
      </items>
    </pivotField>
    <pivotField showAll="0"/>
    <pivotField showAll="0"/>
    <pivotField dataField="1" showAll="0">
      <items count="47">
        <item x="9"/>
        <item x="29"/>
        <item x="14"/>
        <item x="34"/>
        <item x="19"/>
        <item x="44"/>
        <item x="4"/>
        <item x="23"/>
        <item x="21"/>
        <item x="25"/>
        <item x="5"/>
        <item x="33"/>
        <item x="39"/>
        <item x="2"/>
        <item x="30"/>
        <item x="24"/>
        <item x="40"/>
        <item x="0"/>
        <item x="31"/>
        <item x="17"/>
        <item x="13"/>
        <item x="43"/>
        <item x="18"/>
        <item x="3"/>
        <item x="42"/>
        <item x="7"/>
        <item x="28"/>
        <item x="27"/>
        <item x="11"/>
        <item x="15"/>
        <item x="26"/>
        <item x="45"/>
        <item x="32"/>
        <item x="35"/>
        <item x="22"/>
        <item x="12"/>
        <item x="16"/>
        <item x="38"/>
        <item x="8"/>
        <item x="1"/>
        <item x="36"/>
        <item x="10"/>
        <item x="6"/>
        <item x="20"/>
        <item x="41"/>
        <item x="37"/>
        <item t="default"/>
      </items>
    </pivotField>
    <pivotField showAll="0" defaultSubtotal="0"/>
    <pivotField showAll="0" defaultSubtotal="0">
      <items count="4">
        <item x="0"/>
        <item x="1"/>
        <item x="2"/>
        <item x="3"/>
      </items>
    </pivotField>
  </pivotFields>
  <rowItems count="1">
    <i/>
  </rowItems>
  <colFields count="1">
    <field x="5"/>
  </colFields>
  <colItems count="5">
    <i>
      <x/>
    </i>
    <i>
      <x v="1"/>
    </i>
    <i>
      <x v="2"/>
    </i>
    <i>
      <x v="3"/>
    </i>
    <i t="grand">
      <x/>
    </i>
  </colItems>
  <dataFields count="1">
    <dataField name="Sum of Reven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5B09E85-CC58-9C4A-86BF-9A5DD284C168}" name="PivotTable6"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12">
  <location ref="A1:J5" firstHeaderRow="1" firstDataRow="2" firstDataCol="1"/>
  <pivotFields count="12">
    <pivotField showAll="0"/>
    <pivotField numFmtId="14" showAll="0"/>
    <pivotField showAll="0"/>
    <pivotField showAll="0"/>
    <pivotField axis="axisCol" showAll="0">
      <items count="9">
        <item n="Ali Raza" x="4"/>
        <item n="Maaz Afzal" x="1"/>
        <item n="Junaid Akhtar" x="6"/>
        <item n="Sohail Imran" x="7"/>
        <item n="Ayub Latif" x="2"/>
        <item n="Azam Khan" x="5"/>
        <item n="Tayryab Tahir" x="0"/>
        <item n="Abdullah" x="3"/>
        <item t="default"/>
      </items>
    </pivotField>
    <pivotField showAll="0">
      <items count="5">
        <item x="3"/>
        <item x="2"/>
        <item x="0"/>
        <item x="1"/>
        <item t="default"/>
      </items>
    </pivotField>
    <pivotField showAll="0">
      <items count="6">
        <item x="4"/>
        <item x="0"/>
        <item x="3"/>
        <item x="2"/>
        <item x="1"/>
        <item t="default"/>
      </items>
    </pivotField>
    <pivotField showAll="0"/>
    <pivotField showAll="0"/>
    <pivotField dataField="1" showAll="0">
      <items count="47">
        <item x="9"/>
        <item x="29"/>
        <item x="14"/>
        <item x="34"/>
        <item x="19"/>
        <item x="44"/>
        <item x="4"/>
        <item x="23"/>
        <item x="21"/>
        <item x="25"/>
        <item x="5"/>
        <item x="33"/>
        <item x="39"/>
        <item x="2"/>
        <item x="30"/>
        <item x="24"/>
        <item x="40"/>
        <item x="0"/>
        <item x="31"/>
        <item x="17"/>
        <item x="13"/>
        <item x="43"/>
        <item x="18"/>
        <item x="3"/>
        <item x="42"/>
        <item x="7"/>
        <item x="28"/>
        <item x="27"/>
        <item x="11"/>
        <item x="15"/>
        <item x="26"/>
        <item x="45"/>
        <item x="32"/>
        <item x="35"/>
        <item x="22"/>
        <item x="12"/>
        <item x="16"/>
        <item x="38"/>
        <item x="8"/>
        <item x="1"/>
        <item x="36"/>
        <item x="10"/>
        <item x="6"/>
        <item x="20"/>
        <item x="41"/>
        <item x="37"/>
        <item t="default"/>
      </items>
    </pivotField>
    <pivotField showAll="0" defaultSubtotal="0"/>
    <pivotField axis="axisRow" showAll="0" defaultSubtotal="0">
      <items count="4">
        <item x="0"/>
        <item x="1"/>
        <item x="2"/>
        <item x="3"/>
      </items>
    </pivotField>
  </pivotFields>
  <rowFields count="1">
    <field x="11"/>
  </rowFields>
  <rowItems count="3">
    <i>
      <x v="1"/>
    </i>
    <i>
      <x v="2"/>
    </i>
    <i t="grand">
      <x/>
    </i>
  </rowItems>
  <colFields count="1">
    <field x="4"/>
  </colFields>
  <colItems count="9">
    <i>
      <x/>
    </i>
    <i>
      <x v="1"/>
    </i>
    <i>
      <x v="2"/>
    </i>
    <i>
      <x v="3"/>
    </i>
    <i>
      <x v="4"/>
    </i>
    <i>
      <x v="5"/>
    </i>
    <i>
      <x v="6"/>
    </i>
    <i>
      <x v="7"/>
    </i>
    <i t="grand">
      <x/>
    </i>
  </colItems>
  <dataFields count="1">
    <dataField name="Sum of Revenue" fld="9" baseField="0" baseItem="0"/>
  </dataFields>
  <chartFormats count="18">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4"/>
          </reference>
        </references>
      </pivotArea>
    </chartFormat>
    <chartFormat chart="0" format="5" series="1">
      <pivotArea type="data" outline="0" fieldPosition="0">
        <references count="2">
          <reference field="4294967294" count="1" selected="0">
            <x v="0"/>
          </reference>
          <reference field="4" count="1" selected="0">
            <x v="5"/>
          </reference>
        </references>
      </pivotArea>
    </chartFormat>
    <chartFormat chart="0" format="6" series="1">
      <pivotArea type="data" outline="0" fieldPosition="0">
        <references count="2">
          <reference field="4294967294" count="1" selected="0">
            <x v="0"/>
          </reference>
          <reference field="4" count="1" selected="0">
            <x v="6"/>
          </reference>
        </references>
      </pivotArea>
    </chartFormat>
    <chartFormat chart="0" format="7" series="1">
      <pivotArea type="data" outline="0" fieldPosition="0">
        <references count="2">
          <reference field="4294967294" count="1" selected="0">
            <x v="0"/>
          </reference>
          <reference field="4" count="1" selected="0">
            <x v="7"/>
          </reference>
        </references>
      </pivotArea>
    </chartFormat>
    <chartFormat chart="2" format="16" series="1">
      <pivotArea type="data" outline="0" fieldPosition="0">
        <references count="2">
          <reference field="4294967294" count="1" selected="0">
            <x v="0"/>
          </reference>
          <reference field="4" count="1" selected="0">
            <x v="0"/>
          </reference>
        </references>
      </pivotArea>
    </chartFormat>
    <chartFormat chart="2" format="17" series="1">
      <pivotArea type="data" outline="0" fieldPosition="0">
        <references count="2">
          <reference field="4294967294" count="1" selected="0">
            <x v="0"/>
          </reference>
          <reference field="4" count="1" selected="0">
            <x v="1"/>
          </reference>
        </references>
      </pivotArea>
    </chartFormat>
    <chartFormat chart="2" format="18" series="1">
      <pivotArea type="data" outline="0" fieldPosition="0">
        <references count="2">
          <reference field="4294967294" count="1" selected="0">
            <x v="0"/>
          </reference>
          <reference field="4" count="1" selected="0">
            <x v="2"/>
          </reference>
        </references>
      </pivotArea>
    </chartFormat>
    <chartFormat chart="2" format="19" series="1">
      <pivotArea type="data" outline="0" fieldPosition="0">
        <references count="2">
          <reference field="4294967294" count="1" selected="0">
            <x v="0"/>
          </reference>
          <reference field="4" count="1" selected="0">
            <x v="3"/>
          </reference>
        </references>
      </pivotArea>
    </chartFormat>
    <chartFormat chart="2" format="20" series="1">
      <pivotArea type="data" outline="0" fieldPosition="0">
        <references count="2">
          <reference field="4294967294" count="1" selected="0">
            <x v="0"/>
          </reference>
          <reference field="4" count="1" selected="0">
            <x v="4"/>
          </reference>
        </references>
      </pivotArea>
    </chartFormat>
    <chartFormat chart="2" format="21" series="1">
      <pivotArea type="data" outline="0" fieldPosition="0">
        <references count="2">
          <reference field="4294967294" count="1" selected="0">
            <x v="0"/>
          </reference>
          <reference field="4" count="1" selected="0">
            <x v="5"/>
          </reference>
        </references>
      </pivotArea>
    </chartFormat>
    <chartFormat chart="2" format="22" series="1">
      <pivotArea type="data" outline="0" fieldPosition="0">
        <references count="2">
          <reference field="4294967294" count="1" selected="0">
            <x v="0"/>
          </reference>
          <reference field="4" count="1" selected="0">
            <x v="6"/>
          </reference>
        </references>
      </pivotArea>
    </chartFormat>
    <chartFormat chart="2" format="23" series="1">
      <pivotArea type="data" outline="0" fieldPosition="0">
        <references count="2">
          <reference field="4294967294" count="1" selected="0">
            <x v="0"/>
          </reference>
          <reference field="4" count="1" selected="0">
            <x v="7"/>
          </reference>
        </references>
      </pivotArea>
    </chartFormat>
    <chartFormat chart="2" format="24" series="1">
      <pivotArea type="data" outline="0" fieldPosition="0">
        <references count="1">
          <reference field="4294967294" count="1" selected="0">
            <x v="0"/>
          </reference>
        </references>
      </pivotArea>
    </chartFormat>
    <chartFormat chart="0"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0FC503-0AE6-A444-94BA-AED63EAE12BD}" name="PivotTable7"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12">
  <location ref="A1:B7" firstHeaderRow="1" firstDataRow="1" firstDataCol="1"/>
  <pivotFields count="12">
    <pivotField showAll="0"/>
    <pivotField numFmtId="14" showAll="0"/>
    <pivotField showAll="0"/>
    <pivotField showAll="0"/>
    <pivotField showAll="0">
      <items count="9">
        <item x="4"/>
        <item x="1"/>
        <item x="6"/>
        <item x="7"/>
        <item x="2"/>
        <item x="5"/>
        <item x="0"/>
        <item x="3"/>
        <item t="default"/>
      </items>
    </pivotField>
    <pivotField showAll="0">
      <items count="5">
        <item x="3"/>
        <item x="2"/>
        <item x="0"/>
        <item x="1"/>
        <item t="default"/>
      </items>
    </pivotField>
    <pivotField axis="axisRow" showAll="0">
      <items count="6">
        <item x="4"/>
        <item x="0"/>
        <item x="3"/>
        <item x="2"/>
        <item x="1"/>
        <item t="default"/>
      </items>
    </pivotField>
    <pivotField showAll="0"/>
    <pivotField showAll="0"/>
    <pivotField dataField="1" showAll="0">
      <items count="47">
        <item x="9"/>
        <item x="29"/>
        <item x="14"/>
        <item x="34"/>
        <item x="19"/>
        <item x="44"/>
        <item x="4"/>
        <item x="23"/>
        <item x="21"/>
        <item x="25"/>
        <item x="5"/>
        <item x="33"/>
        <item x="39"/>
        <item x="2"/>
        <item x="30"/>
        <item x="24"/>
        <item x="40"/>
        <item x="0"/>
        <item x="31"/>
        <item x="17"/>
        <item x="13"/>
        <item x="43"/>
        <item x="18"/>
        <item x="3"/>
        <item x="42"/>
        <item x="7"/>
        <item x="28"/>
        <item x="27"/>
        <item x="11"/>
        <item x="15"/>
        <item x="26"/>
        <item x="45"/>
        <item x="32"/>
        <item x="35"/>
        <item x="22"/>
        <item x="12"/>
        <item x="16"/>
        <item x="38"/>
        <item x="8"/>
        <item x="1"/>
        <item x="36"/>
        <item x="10"/>
        <item x="6"/>
        <item x="20"/>
        <item x="41"/>
        <item x="37"/>
        <item t="default"/>
      </items>
    </pivotField>
    <pivotField showAll="0" defaultSubtotal="0"/>
    <pivotField showAll="0" defaultSubtotal="0">
      <items count="4">
        <item x="0"/>
        <item x="1"/>
        <item x="2"/>
        <item x="3"/>
      </items>
    </pivotField>
  </pivotFields>
  <rowFields count="1">
    <field x="6"/>
  </rowFields>
  <rowItems count="6">
    <i>
      <x/>
    </i>
    <i>
      <x v="1"/>
    </i>
    <i>
      <x v="2"/>
    </i>
    <i>
      <x v="3"/>
    </i>
    <i>
      <x v="4"/>
    </i>
    <i t="grand">
      <x/>
    </i>
  </rowItems>
  <colItems count="1">
    <i/>
  </colItems>
  <dataFields count="1">
    <dataField name="Sum of Revenue" fld="9" baseField="0" baseItem="0"/>
  </dataFields>
  <chartFormats count="12">
    <chartFormat chart="0" format="0"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0"/>
          </reference>
        </references>
      </pivotArea>
    </chartFormat>
    <chartFormat chart="2" format="8">
      <pivotArea type="data" outline="0" fieldPosition="0">
        <references count="2">
          <reference field="4294967294" count="1" selected="0">
            <x v="0"/>
          </reference>
          <reference field="6" count="1" selected="0">
            <x v="0"/>
          </reference>
        </references>
      </pivotArea>
    </chartFormat>
    <chartFormat chart="2" format="9">
      <pivotArea type="data" outline="0" fieldPosition="0">
        <references count="2">
          <reference field="4294967294" count="1" selected="0">
            <x v="0"/>
          </reference>
          <reference field="6" count="1" selected="0">
            <x v="1"/>
          </reference>
        </references>
      </pivotArea>
    </chartFormat>
    <chartFormat chart="2" format="10">
      <pivotArea type="data" outline="0" fieldPosition="0">
        <references count="2">
          <reference field="4294967294" count="1" selected="0">
            <x v="0"/>
          </reference>
          <reference field="6" count="1" selected="0">
            <x v="2"/>
          </reference>
        </references>
      </pivotArea>
    </chartFormat>
    <chartFormat chart="2" format="11">
      <pivotArea type="data" outline="0" fieldPosition="0">
        <references count="2">
          <reference field="4294967294" count="1" selected="0">
            <x v="0"/>
          </reference>
          <reference field="6" count="1" selected="0">
            <x v="3"/>
          </reference>
        </references>
      </pivotArea>
    </chartFormat>
    <chartFormat chart="2" format="12">
      <pivotArea type="data" outline="0" fieldPosition="0">
        <references count="2">
          <reference field="4294967294" count="1" selected="0">
            <x v="0"/>
          </reference>
          <reference field="6" count="1" selected="0">
            <x v="4"/>
          </reference>
        </references>
      </pivotArea>
    </chartFormat>
    <chartFormat chart="0" format="1">
      <pivotArea type="data" outline="0" fieldPosition="0">
        <references count="2">
          <reference field="4294967294" count="1" selected="0">
            <x v="0"/>
          </reference>
          <reference field="6" count="1" selected="0">
            <x v="0"/>
          </reference>
        </references>
      </pivotArea>
    </chartFormat>
    <chartFormat chart="0" format="2">
      <pivotArea type="data" outline="0" fieldPosition="0">
        <references count="2">
          <reference field="4294967294" count="1" selected="0">
            <x v="0"/>
          </reference>
          <reference field="6" count="1" selected="0">
            <x v="1"/>
          </reference>
        </references>
      </pivotArea>
    </chartFormat>
    <chartFormat chart="0" format="3">
      <pivotArea type="data" outline="0" fieldPosition="0">
        <references count="2">
          <reference field="4294967294" count="1" selected="0">
            <x v="0"/>
          </reference>
          <reference field="6" count="1" selected="0">
            <x v="2"/>
          </reference>
        </references>
      </pivotArea>
    </chartFormat>
    <chartFormat chart="0" format="4">
      <pivotArea type="data" outline="0" fieldPosition="0">
        <references count="2">
          <reference field="4294967294" count="1" selected="0">
            <x v="0"/>
          </reference>
          <reference field="6" count="1" selected="0">
            <x v="3"/>
          </reference>
        </references>
      </pivotArea>
    </chartFormat>
    <chartFormat chart="0" format="5">
      <pivotArea type="data" outline="0" fieldPosition="0">
        <references count="2">
          <reference field="4294967294" count="1" selected="0">
            <x v="0"/>
          </reference>
          <reference field="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0F810E3-A8F4-A949-9C0B-0809F63E1D54}" name="PivotTable8"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12">
  <location ref="A1:B22" firstHeaderRow="1" firstDataRow="1" firstDataCol="1"/>
  <pivotFields count="12">
    <pivotField showAll="0"/>
    <pivotField numFmtId="14" showAll="0"/>
    <pivotField showAll="0"/>
    <pivotField axis="axisRow" showAll="0" sortType="ascending">
      <items count="21">
        <item x="1"/>
        <item x="18"/>
        <item x="9"/>
        <item x="12"/>
        <item x="15"/>
        <item x="11"/>
        <item x="17"/>
        <item x="10"/>
        <item x="2"/>
        <item x="14"/>
        <item x="0"/>
        <item x="16"/>
        <item x="5"/>
        <item x="7"/>
        <item x="19"/>
        <item x="4"/>
        <item x="6"/>
        <item x="3"/>
        <item x="13"/>
        <item x="8"/>
        <item t="default"/>
      </items>
      <autoSortScope>
        <pivotArea dataOnly="0" outline="0" fieldPosition="0">
          <references count="1">
            <reference field="4294967294" count="1" selected="0">
              <x v="0"/>
            </reference>
          </references>
        </pivotArea>
      </autoSortScope>
    </pivotField>
    <pivotField showAll="0">
      <items count="9">
        <item x="4"/>
        <item x="1"/>
        <item x="6"/>
        <item x="7"/>
        <item x="2"/>
        <item x="5"/>
        <item x="0"/>
        <item x="3"/>
        <item t="default"/>
      </items>
    </pivotField>
    <pivotField showAll="0">
      <items count="5">
        <item x="3"/>
        <item x="2"/>
        <item x="0"/>
        <item x="1"/>
        <item t="default"/>
      </items>
    </pivotField>
    <pivotField showAll="0">
      <items count="6">
        <item x="4"/>
        <item x="0"/>
        <item x="3"/>
        <item x="2"/>
        <item x="1"/>
        <item t="default"/>
      </items>
    </pivotField>
    <pivotField showAll="0"/>
    <pivotField showAll="0"/>
    <pivotField dataField="1" showAll="0">
      <items count="47">
        <item x="9"/>
        <item x="29"/>
        <item x="14"/>
        <item x="34"/>
        <item x="19"/>
        <item x="44"/>
        <item x="4"/>
        <item x="23"/>
        <item x="21"/>
        <item x="25"/>
        <item x="5"/>
        <item x="33"/>
        <item x="39"/>
        <item x="2"/>
        <item x="30"/>
        <item x="24"/>
        <item x="40"/>
        <item x="0"/>
        <item x="31"/>
        <item x="17"/>
        <item x="13"/>
        <item x="43"/>
        <item x="18"/>
        <item x="3"/>
        <item x="42"/>
        <item x="7"/>
        <item x="28"/>
        <item x="27"/>
        <item x="11"/>
        <item x="15"/>
        <item x="26"/>
        <item x="45"/>
        <item x="32"/>
        <item x="35"/>
        <item x="22"/>
        <item x="12"/>
        <item x="16"/>
        <item x="38"/>
        <item x="8"/>
        <item x="1"/>
        <item x="36"/>
        <item x="10"/>
        <item x="6"/>
        <item x="20"/>
        <item x="41"/>
        <item x="37"/>
        <item t="default"/>
      </items>
    </pivotField>
    <pivotField showAll="0" defaultSubtotal="0"/>
    <pivotField showAll="0" defaultSubtotal="0">
      <items count="4">
        <item x="0"/>
        <item x="1"/>
        <item x="2"/>
        <item x="3"/>
      </items>
    </pivotField>
  </pivotFields>
  <rowFields count="1">
    <field x="3"/>
  </rowFields>
  <rowItems count="21">
    <i>
      <x v="19"/>
    </i>
    <i>
      <x v="14"/>
    </i>
    <i>
      <x v="11"/>
    </i>
    <i>
      <x v="17"/>
    </i>
    <i>
      <x v="10"/>
    </i>
    <i>
      <x v="5"/>
    </i>
    <i>
      <x v="6"/>
    </i>
    <i>
      <x v="15"/>
    </i>
    <i>
      <x v="2"/>
    </i>
    <i>
      <x/>
    </i>
    <i>
      <x v="7"/>
    </i>
    <i>
      <x v="16"/>
    </i>
    <i>
      <x v="1"/>
    </i>
    <i>
      <x v="4"/>
    </i>
    <i>
      <x v="9"/>
    </i>
    <i>
      <x v="8"/>
    </i>
    <i>
      <x v="13"/>
    </i>
    <i>
      <x v="12"/>
    </i>
    <i>
      <x v="18"/>
    </i>
    <i>
      <x v="3"/>
    </i>
    <i t="grand">
      <x/>
    </i>
  </rowItems>
  <colItems count="1">
    <i/>
  </colItems>
  <dataFields count="1">
    <dataField name="Sum of Revenue" fld="9" baseField="0" baseItem="0"/>
  </dataField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_Person" xr10:uid="{F876A8C3-50AC-9045-9C97-344EA2290E75}" sourceName="Sales Person">
  <pivotTables>
    <pivotTable tabId="2" name="PivotTable4"/>
    <pivotTable tabId="6" name="PivotTable8"/>
    <pivotTable tabId="5" name="PivotTable7"/>
    <pivotTable tabId="4" name="PivotTable6"/>
    <pivotTable tabId="3" name="PivotTable5"/>
  </pivotTables>
  <data>
    <tabular pivotCacheId="1116928637">
      <items count="8">
        <i x="3" s="1"/>
        <i x="4" s="1"/>
        <i x="2" s="1"/>
        <i x="5" s="1"/>
        <i x="6" s="1"/>
        <i x="1" s="1"/>
        <i x="7"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FCAA0925-7F08-CA44-8F76-5DBBDAF9B36E}" sourceName="Region">
  <pivotTables>
    <pivotTable tabId="2" name="PivotTable4"/>
    <pivotTable tabId="6" name="PivotTable8"/>
    <pivotTable tabId="5" name="PivotTable7"/>
    <pivotTable tabId="4" name="PivotTable6"/>
    <pivotTable tabId="3" name="PivotTable5"/>
  </pivotTables>
  <data>
    <tabular pivotCacheId="1116928637">
      <items count="4">
        <i x="3" s="1"/>
        <i x="2" s="1"/>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 xr10:uid="{5CAD2BA0-7A24-3A4D-9628-E420AEEEBF29}" sourceName="Item">
  <pivotTables>
    <pivotTable tabId="2" name="PivotTable4"/>
    <pivotTable tabId="6" name="PivotTable8"/>
    <pivotTable tabId="5" name="PivotTable7"/>
    <pivotTable tabId="4" name="PivotTable6"/>
    <pivotTable tabId="3" name="PivotTable5"/>
  </pivotTables>
  <data>
    <tabular pivotCacheId="1116928637">
      <items count="5">
        <i x="4" s="1"/>
        <i x="0" s="1"/>
        <i x="3" s="1"/>
        <i x="2"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 xr10:uid="{AA6DF1B1-4A08-8F42-B072-14675081B86C}" sourceName="Years">
  <pivotTables>
    <pivotTable tabId="2" name="PivotTable4"/>
    <pivotTable tabId="6" name="PivotTable8"/>
    <pivotTable tabId="5" name="PivotTable7"/>
    <pivotTable tabId="4" name="PivotTable6"/>
    <pivotTable tabId="3" name="PivotTable5"/>
  </pivotTables>
  <data>
    <tabular pivotCacheId="1116928637">
      <items count="4">
        <i x="1" s="1"/>
        <i x="2" s="1"/>
        <i x="0" s="1" nd="1"/>
        <i x="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 Person" xr10:uid="{CE5B079C-7AB2-3F44-9CD5-BD051EA9DAE6}" cache="Slicer_Sales_Person" caption="Sales Person" columnCount="4" style="SlicerStyleDark1 2" rowHeight="251882"/>
  <slicer name="Region" xr10:uid="{537F54FC-FA1C-6246-9AF1-23BBEA58D0D0}" cache="Slicer_Region" caption="Region" columnCount="4" style="SlicerStyleDark1 2" rowHeight="251882"/>
  <slicer name="Item" xr10:uid="{8A3AD2CF-6230-D642-9DD9-4C1AB9E21A16}" cache="Slicer_Item" caption="Item" columnCount="3" style="SlicerStyleDark1 2" rowHeight="251882"/>
  <slicer name="Years" xr10:uid="{69CDC16D-AFC0-E142-8A2A-1AD410F68E01}" cache="Slicer_Years" caption="Years" columnCount="4" style="SlicerStyleDark1 2" rowHeight="251882"/>
</slicers>
</file>

<file path=xl/theme/theme1.xml><?xml version="1.0" encoding="utf-8"?>
<a:theme xmlns:a="http://schemas.openxmlformats.org/drawingml/2006/main" name="Office Theme">
  <a:themeElements>
    <a:clrScheme name="Red Orange">
      <a:dk1>
        <a:sysClr val="windowText" lastClr="000000"/>
      </a:dk1>
      <a:lt1>
        <a:sysClr val="window" lastClr="FFFFFF"/>
      </a:lt1>
      <a:dk2>
        <a:srgbClr val="505046"/>
      </a:dk2>
      <a:lt2>
        <a:srgbClr val="EEECE1"/>
      </a:lt2>
      <a:accent1>
        <a:srgbClr val="E84C22"/>
      </a:accent1>
      <a:accent2>
        <a:srgbClr val="FFBD47"/>
      </a:accent2>
      <a:accent3>
        <a:srgbClr val="B64926"/>
      </a:accent3>
      <a:accent4>
        <a:srgbClr val="FF8427"/>
      </a:accent4>
      <a:accent5>
        <a:srgbClr val="CC9900"/>
      </a:accent5>
      <a:accent6>
        <a:srgbClr val="B22600"/>
      </a:accent6>
      <a:hlink>
        <a:srgbClr val="CC9900"/>
      </a:hlink>
      <a:folHlink>
        <a:srgbClr val="66669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F0C9A-9BD8-AD42-A338-EB03197276EF}">
  <sheetPr>
    <tabColor rgb="FF217346"/>
    <pageSetUpPr fitToPage="1"/>
  </sheetPr>
  <dimension ref="A1"/>
  <sheetViews>
    <sheetView showGridLines="0" tabSelected="1" topLeftCell="P22" zoomScale="40" zoomScaleNormal="40" workbookViewId="0">
      <selection activeCell="S30" sqref="S30:AV72"/>
    </sheetView>
  </sheetViews>
  <sheetFormatPr defaultColWidth="11" defaultRowHeight="15.5" x14ac:dyDescent="0.35"/>
  <cols>
    <col min="48" max="48" width="4.6640625" customWidth="1"/>
  </cols>
  <sheetData/>
  <pageMargins left="0.7" right="0.7" top="0.75" bottom="0.75" header="0.3" footer="0.3"/>
  <pageSetup scale="25" orientation="portrait" r:id="rId1"/>
  <drawing r:id="rId2"/>
  <picture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5A75-CD48-9741-AC40-10CB641EEA42}">
  <dimension ref="A1:K2001"/>
  <sheetViews>
    <sheetView workbookViewId="0">
      <selection activeCell="K1" sqref="K1:K1048576"/>
    </sheetView>
  </sheetViews>
  <sheetFormatPr defaultColWidth="11" defaultRowHeight="15.5" x14ac:dyDescent="0.35"/>
  <cols>
    <col min="4" max="5" width="16.5" customWidth="1"/>
    <col min="6" max="6" width="12.83203125" customWidth="1"/>
  </cols>
  <sheetData>
    <row r="1" spans="1:11" x14ac:dyDescent="0.35">
      <c r="A1" s="1" t="s">
        <v>0</v>
      </c>
      <c r="B1" s="2" t="s">
        <v>1</v>
      </c>
      <c r="C1" s="2" t="s">
        <v>2</v>
      </c>
      <c r="D1" s="2" t="s">
        <v>3</v>
      </c>
      <c r="E1" s="2" t="s">
        <v>4</v>
      </c>
      <c r="F1" s="2" t="s">
        <v>5</v>
      </c>
      <c r="G1" s="2" t="s">
        <v>6</v>
      </c>
      <c r="H1" s="2" t="s">
        <v>7</v>
      </c>
      <c r="I1" s="2" t="s">
        <v>8</v>
      </c>
      <c r="J1" s="2" t="s">
        <v>9</v>
      </c>
      <c r="K1" s="2" t="s">
        <v>2066</v>
      </c>
    </row>
    <row r="2" spans="1:11" x14ac:dyDescent="0.35">
      <c r="A2" s="3" t="s">
        <v>10</v>
      </c>
      <c r="B2" s="4">
        <v>43101</v>
      </c>
      <c r="C2">
        <v>11</v>
      </c>
      <c r="D2" t="s">
        <v>11</v>
      </c>
      <c r="E2" t="s">
        <v>2063</v>
      </c>
      <c r="F2" t="s">
        <v>2053</v>
      </c>
      <c r="G2" t="s">
        <v>12</v>
      </c>
      <c r="H2">
        <v>199</v>
      </c>
      <c r="I2">
        <v>3</v>
      </c>
      <c r="J2">
        <v>597</v>
      </c>
      <c r="K2" t="s">
        <v>2065</v>
      </c>
    </row>
    <row r="3" spans="1:11" x14ac:dyDescent="0.35">
      <c r="A3" s="3" t="s">
        <v>13</v>
      </c>
      <c r="B3" s="4">
        <v>43102</v>
      </c>
      <c r="C3">
        <v>1</v>
      </c>
      <c r="D3" t="s">
        <v>14</v>
      </c>
      <c r="E3" t="s">
        <v>2058</v>
      </c>
      <c r="F3" t="s">
        <v>2054</v>
      </c>
      <c r="G3" t="s">
        <v>15</v>
      </c>
      <c r="H3">
        <v>289</v>
      </c>
      <c r="I3">
        <v>7</v>
      </c>
      <c r="J3">
        <v>2023</v>
      </c>
    </row>
    <row r="4" spans="1:11" x14ac:dyDescent="0.35">
      <c r="A4" s="3" t="s">
        <v>16</v>
      </c>
      <c r="B4" s="4">
        <v>43103</v>
      </c>
      <c r="C4">
        <v>9</v>
      </c>
      <c r="D4" t="s">
        <v>17</v>
      </c>
      <c r="E4" t="s">
        <v>2061</v>
      </c>
      <c r="F4" t="s">
        <v>2056</v>
      </c>
      <c r="G4" t="s">
        <v>18</v>
      </c>
      <c r="H4">
        <v>159</v>
      </c>
      <c r="I4">
        <v>3</v>
      </c>
      <c r="J4">
        <v>477</v>
      </c>
    </row>
    <row r="5" spans="1:11" x14ac:dyDescent="0.35">
      <c r="A5" s="3" t="s">
        <v>19</v>
      </c>
      <c r="B5" s="4">
        <v>43103</v>
      </c>
      <c r="C5">
        <v>18</v>
      </c>
      <c r="D5" t="s">
        <v>20</v>
      </c>
      <c r="E5" t="s">
        <v>2064</v>
      </c>
      <c r="F5" t="s">
        <v>2055</v>
      </c>
      <c r="G5" t="s">
        <v>15</v>
      </c>
      <c r="H5">
        <v>289</v>
      </c>
      <c r="I5">
        <v>3</v>
      </c>
      <c r="J5">
        <v>867</v>
      </c>
    </row>
    <row r="6" spans="1:11" x14ac:dyDescent="0.35">
      <c r="A6" s="3" t="s">
        <v>21</v>
      </c>
      <c r="B6" s="4">
        <v>43104</v>
      </c>
      <c r="C6">
        <v>16</v>
      </c>
      <c r="D6" t="s">
        <v>22</v>
      </c>
      <c r="E6" t="s">
        <v>2064</v>
      </c>
      <c r="F6" t="s">
        <v>2055</v>
      </c>
      <c r="G6" t="s">
        <v>23</v>
      </c>
      <c r="H6">
        <v>69</v>
      </c>
      <c r="I6">
        <v>4</v>
      </c>
      <c r="J6">
        <v>276</v>
      </c>
    </row>
    <row r="7" spans="1:11" x14ac:dyDescent="0.35">
      <c r="A7" s="3" t="s">
        <v>24</v>
      </c>
      <c r="B7" s="4">
        <v>43104</v>
      </c>
      <c r="C7">
        <v>13</v>
      </c>
      <c r="D7" t="s">
        <v>25</v>
      </c>
      <c r="E7" t="s">
        <v>2063</v>
      </c>
      <c r="F7" t="s">
        <v>2053</v>
      </c>
      <c r="G7" t="s">
        <v>12</v>
      </c>
      <c r="H7">
        <v>199</v>
      </c>
      <c r="I7">
        <v>2</v>
      </c>
      <c r="J7">
        <v>398</v>
      </c>
    </row>
    <row r="8" spans="1:11" x14ac:dyDescent="0.35">
      <c r="A8" s="3" t="s">
        <v>26</v>
      </c>
      <c r="B8" s="4">
        <v>43104</v>
      </c>
      <c r="C8">
        <v>17</v>
      </c>
      <c r="D8" t="s">
        <v>27</v>
      </c>
      <c r="E8" t="s">
        <v>2057</v>
      </c>
      <c r="F8" t="s">
        <v>2055</v>
      </c>
      <c r="G8" t="s">
        <v>15</v>
      </c>
      <c r="H8">
        <v>289</v>
      </c>
      <c r="I8">
        <v>9</v>
      </c>
      <c r="J8">
        <v>2601</v>
      </c>
    </row>
    <row r="9" spans="1:11" x14ac:dyDescent="0.35">
      <c r="A9" s="3" t="s">
        <v>28</v>
      </c>
      <c r="B9" s="4">
        <v>43105</v>
      </c>
      <c r="C9">
        <v>14</v>
      </c>
      <c r="D9" t="s">
        <v>29</v>
      </c>
      <c r="E9" t="s">
        <v>2063</v>
      </c>
      <c r="F9" t="s">
        <v>2053</v>
      </c>
      <c r="G9" t="s">
        <v>12</v>
      </c>
      <c r="H9">
        <v>199</v>
      </c>
      <c r="I9">
        <v>5</v>
      </c>
      <c r="J9">
        <v>995</v>
      </c>
    </row>
    <row r="10" spans="1:11" x14ac:dyDescent="0.35">
      <c r="A10" s="3" t="s">
        <v>30</v>
      </c>
      <c r="B10" s="4">
        <v>43105</v>
      </c>
      <c r="C10">
        <v>20</v>
      </c>
      <c r="D10" t="s">
        <v>31</v>
      </c>
      <c r="E10" t="s">
        <v>2057</v>
      </c>
      <c r="F10" t="s">
        <v>2055</v>
      </c>
      <c r="G10" t="s">
        <v>32</v>
      </c>
      <c r="H10">
        <v>399</v>
      </c>
      <c r="I10">
        <v>5</v>
      </c>
      <c r="J10">
        <v>1995</v>
      </c>
    </row>
    <row r="11" spans="1:11" x14ac:dyDescent="0.35">
      <c r="A11" s="3" t="s">
        <v>33</v>
      </c>
      <c r="B11" s="4">
        <v>43105</v>
      </c>
      <c r="C11">
        <v>3</v>
      </c>
      <c r="D11" t="s">
        <v>34</v>
      </c>
      <c r="E11" t="s">
        <v>2058</v>
      </c>
      <c r="F11" t="s">
        <v>2054</v>
      </c>
      <c r="G11" t="s">
        <v>12</v>
      </c>
      <c r="H11">
        <v>199</v>
      </c>
      <c r="I11">
        <v>0</v>
      </c>
      <c r="J11">
        <v>0</v>
      </c>
    </row>
    <row r="12" spans="1:11" x14ac:dyDescent="0.35">
      <c r="A12" s="3" t="s">
        <v>35</v>
      </c>
      <c r="B12" s="4">
        <v>43105</v>
      </c>
      <c r="C12">
        <v>8</v>
      </c>
      <c r="D12" t="s">
        <v>36</v>
      </c>
      <c r="E12" t="s">
        <v>2062</v>
      </c>
      <c r="F12" t="s">
        <v>2056</v>
      </c>
      <c r="G12" t="s">
        <v>15</v>
      </c>
      <c r="H12">
        <v>289</v>
      </c>
      <c r="I12">
        <v>9</v>
      </c>
      <c r="J12">
        <v>2601</v>
      </c>
    </row>
    <row r="13" spans="1:11" x14ac:dyDescent="0.35">
      <c r="A13" s="3" t="s">
        <v>37</v>
      </c>
      <c r="B13" s="4">
        <v>43105</v>
      </c>
      <c r="C13">
        <v>6</v>
      </c>
      <c r="D13" t="s">
        <v>38</v>
      </c>
      <c r="E13" t="s">
        <v>2062</v>
      </c>
      <c r="F13" t="s">
        <v>2056</v>
      </c>
      <c r="G13" t="s">
        <v>32</v>
      </c>
      <c r="H13">
        <v>399</v>
      </c>
      <c r="I13">
        <v>6</v>
      </c>
      <c r="J13">
        <v>2394</v>
      </c>
    </row>
    <row r="14" spans="1:11" x14ac:dyDescent="0.35">
      <c r="A14" s="3" t="s">
        <v>39</v>
      </c>
      <c r="B14" s="4">
        <v>43105</v>
      </c>
      <c r="C14">
        <v>9</v>
      </c>
      <c r="D14" t="s">
        <v>17</v>
      </c>
      <c r="E14" t="s">
        <v>2061</v>
      </c>
      <c r="F14" t="s">
        <v>2056</v>
      </c>
      <c r="G14" t="s">
        <v>12</v>
      </c>
      <c r="H14">
        <v>199</v>
      </c>
      <c r="I14">
        <v>6</v>
      </c>
      <c r="J14">
        <v>1194</v>
      </c>
    </row>
    <row r="15" spans="1:11" x14ac:dyDescent="0.35">
      <c r="A15" s="3" t="s">
        <v>40</v>
      </c>
      <c r="B15" s="4">
        <v>43105</v>
      </c>
      <c r="C15">
        <v>4</v>
      </c>
      <c r="D15" t="s">
        <v>41</v>
      </c>
      <c r="E15" t="s">
        <v>2058</v>
      </c>
      <c r="F15" t="s">
        <v>2054</v>
      </c>
      <c r="G15" t="s">
        <v>32</v>
      </c>
      <c r="H15">
        <v>399</v>
      </c>
      <c r="I15">
        <v>4</v>
      </c>
      <c r="J15">
        <v>1596</v>
      </c>
    </row>
    <row r="16" spans="1:11" x14ac:dyDescent="0.35">
      <c r="A16" s="3" t="s">
        <v>42</v>
      </c>
      <c r="B16" s="4">
        <v>43105</v>
      </c>
      <c r="C16">
        <v>6</v>
      </c>
      <c r="D16" t="s">
        <v>38</v>
      </c>
      <c r="E16" t="s">
        <v>2061</v>
      </c>
      <c r="F16" t="s">
        <v>2056</v>
      </c>
      <c r="G16" t="s">
        <v>12</v>
      </c>
      <c r="H16">
        <v>199</v>
      </c>
      <c r="I16">
        <v>2</v>
      </c>
      <c r="J16">
        <v>398</v>
      </c>
    </row>
    <row r="17" spans="1:10" x14ac:dyDescent="0.35">
      <c r="A17" s="3" t="s">
        <v>43</v>
      </c>
      <c r="B17" s="4">
        <v>43106</v>
      </c>
      <c r="C17">
        <v>13</v>
      </c>
      <c r="D17" t="s">
        <v>25</v>
      </c>
      <c r="E17" t="s">
        <v>2063</v>
      </c>
      <c r="F17" t="s">
        <v>2053</v>
      </c>
      <c r="G17" t="s">
        <v>23</v>
      </c>
      <c r="H17">
        <v>69</v>
      </c>
      <c r="I17">
        <v>0</v>
      </c>
      <c r="J17">
        <v>0</v>
      </c>
    </row>
    <row r="18" spans="1:10" x14ac:dyDescent="0.35">
      <c r="A18" s="3" t="s">
        <v>44</v>
      </c>
      <c r="B18" s="4">
        <v>43107</v>
      </c>
      <c r="C18">
        <v>14</v>
      </c>
      <c r="D18" t="s">
        <v>29</v>
      </c>
      <c r="E18" t="s">
        <v>2063</v>
      </c>
      <c r="F18" t="s">
        <v>2053</v>
      </c>
      <c r="G18" t="s">
        <v>15</v>
      </c>
      <c r="H18">
        <v>289</v>
      </c>
      <c r="I18">
        <v>0</v>
      </c>
      <c r="J18">
        <v>0</v>
      </c>
    </row>
    <row r="19" spans="1:10" x14ac:dyDescent="0.35">
      <c r="A19" s="3" t="s">
        <v>45</v>
      </c>
      <c r="B19" s="4">
        <v>43107</v>
      </c>
      <c r="C19">
        <v>19</v>
      </c>
      <c r="D19" t="s">
        <v>46</v>
      </c>
      <c r="E19" t="s">
        <v>2064</v>
      </c>
      <c r="F19" t="s">
        <v>2055</v>
      </c>
      <c r="G19" t="s">
        <v>18</v>
      </c>
      <c r="H19">
        <v>159</v>
      </c>
      <c r="I19">
        <v>5</v>
      </c>
      <c r="J19">
        <v>795</v>
      </c>
    </row>
    <row r="20" spans="1:10" x14ac:dyDescent="0.35">
      <c r="A20" s="3" t="s">
        <v>47</v>
      </c>
      <c r="B20" s="4">
        <v>43107</v>
      </c>
      <c r="C20">
        <v>10</v>
      </c>
      <c r="D20" t="s">
        <v>48</v>
      </c>
      <c r="E20" t="s">
        <v>2062</v>
      </c>
      <c r="F20" t="s">
        <v>2056</v>
      </c>
      <c r="G20" t="s">
        <v>23</v>
      </c>
      <c r="H20">
        <v>69</v>
      </c>
      <c r="I20">
        <v>2</v>
      </c>
      <c r="J20">
        <v>138</v>
      </c>
    </row>
    <row r="21" spans="1:10" x14ac:dyDescent="0.35">
      <c r="A21" s="3" t="s">
        <v>49</v>
      </c>
      <c r="B21" s="4">
        <v>43107</v>
      </c>
      <c r="C21">
        <v>5</v>
      </c>
      <c r="D21" t="s">
        <v>50</v>
      </c>
      <c r="E21" t="s">
        <v>2058</v>
      </c>
      <c r="F21" t="s">
        <v>2054</v>
      </c>
      <c r="G21" t="s">
        <v>32</v>
      </c>
      <c r="H21">
        <v>399</v>
      </c>
      <c r="I21">
        <v>3</v>
      </c>
      <c r="J21">
        <v>1197</v>
      </c>
    </row>
    <row r="22" spans="1:10" x14ac:dyDescent="0.35">
      <c r="A22" s="3" t="s">
        <v>51</v>
      </c>
      <c r="B22" s="4">
        <v>43107</v>
      </c>
      <c r="C22">
        <v>10</v>
      </c>
      <c r="D22" t="s">
        <v>48</v>
      </c>
      <c r="E22" t="s">
        <v>2062</v>
      </c>
      <c r="F22" t="s">
        <v>2056</v>
      </c>
      <c r="G22" t="s">
        <v>23</v>
      </c>
      <c r="H22">
        <v>69</v>
      </c>
      <c r="I22">
        <v>2</v>
      </c>
      <c r="J22">
        <v>138</v>
      </c>
    </row>
    <row r="23" spans="1:10" x14ac:dyDescent="0.35">
      <c r="A23" s="3" t="s">
        <v>52</v>
      </c>
      <c r="B23" s="4">
        <v>43107</v>
      </c>
      <c r="C23">
        <v>11</v>
      </c>
      <c r="D23" t="s">
        <v>11</v>
      </c>
      <c r="E23" t="s">
        <v>2059</v>
      </c>
      <c r="F23" t="s">
        <v>2053</v>
      </c>
      <c r="G23" t="s">
        <v>15</v>
      </c>
      <c r="H23">
        <v>289</v>
      </c>
      <c r="I23">
        <v>6</v>
      </c>
      <c r="J23">
        <v>1734</v>
      </c>
    </row>
    <row r="24" spans="1:10" x14ac:dyDescent="0.35">
      <c r="A24" s="3" t="s">
        <v>53</v>
      </c>
      <c r="B24" s="4">
        <v>43107</v>
      </c>
      <c r="C24">
        <v>8</v>
      </c>
      <c r="D24" t="s">
        <v>36</v>
      </c>
      <c r="E24" t="s">
        <v>2062</v>
      </c>
      <c r="F24" t="s">
        <v>2056</v>
      </c>
      <c r="G24" t="s">
        <v>18</v>
      </c>
      <c r="H24">
        <v>159</v>
      </c>
      <c r="I24">
        <v>4</v>
      </c>
      <c r="J24">
        <v>636</v>
      </c>
    </row>
    <row r="25" spans="1:10" x14ac:dyDescent="0.35">
      <c r="A25" s="3" t="s">
        <v>54</v>
      </c>
      <c r="B25" s="4">
        <v>43107</v>
      </c>
      <c r="C25">
        <v>12</v>
      </c>
      <c r="D25" t="s">
        <v>55</v>
      </c>
      <c r="E25" t="s">
        <v>2063</v>
      </c>
      <c r="F25" t="s">
        <v>2053</v>
      </c>
      <c r="G25" t="s">
        <v>32</v>
      </c>
      <c r="H25">
        <v>399</v>
      </c>
      <c r="I25">
        <v>2</v>
      </c>
      <c r="J25">
        <v>798</v>
      </c>
    </row>
    <row r="26" spans="1:10" x14ac:dyDescent="0.35">
      <c r="A26" s="3" t="s">
        <v>56</v>
      </c>
      <c r="B26" s="4">
        <v>43108</v>
      </c>
      <c r="C26">
        <v>3</v>
      </c>
      <c r="D26" t="s">
        <v>34</v>
      </c>
      <c r="E26" t="s">
        <v>2060</v>
      </c>
      <c r="F26" t="s">
        <v>2054</v>
      </c>
      <c r="G26" t="s">
        <v>32</v>
      </c>
      <c r="H26">
        <v>399</v>
      </c>
      <c r="I26">
        <v>0</v>
      </c>
      <c r="J26">
        <v>0</v>
      </c>
    </row>
    <row r="27" spans="1:10" x14ac:dyDescent="0.35">
      <c r="A27" s="3" t="s">
        <v>57</v>
      </c>
      <c r="B27" s="4">
        <v>43108</v>
      </c>
      <c r="C27">
        <v>14</v>
      </c>
      <c r="D27" t="s">
        <v>29</v>
      </c>
      <c r="E27" t="s">
        <v>2063</v>
      </c>
      <c r="F27" t="s">
        <v>2053</v>
      </c>
      <c r="G27" t="s">
        <v>15</v>
      </c>
      <c r="H27">
        <v>289</v>
      </c>
      <c r="I27">
        <v>0</v>
      </c>
      <c r="J27">
        <v>0</v>
      </c>
    </row>
    <row r="28" spans="1:10" x14ac:dyDescent="0.35">
      <c r="A28" s="3" t="s">
        <v>58</v>
      </c>
      <c r="B28" s="4">
        <v>43108</v>
      </c>
      <c r="C28">
        <v>14</v>
      </c>
      <c r="D28" t="s">
        <v>29</v>
      </c>
      <c r="E28" t="s">
        <v>2059</v>
      </c>
      <c r="F28" t="s">
        <v>2053</v>
      </c>
      <c r="G28" t="s">
        <v>12</v>
      </c>
      <c r="H28">
        <v>199</v>
      </c>
      <c r="I28">
        <v>1</v>
      </c>
      <c r="J28">
        <v>199</v>
      </c>
    </row>
    <row r="29" spans="1:10" x14ac:dyDescent="0.35">
      <c r="A29" s="3" t="s">
        <v>59</v>
      </c>
      <c r="B29" s="4">
        <v>43108</v>
      </c>
      <c r="C29">
        <v>19</v>
      </c>
      <c r="D29" t="s">
        <v>46</v>
      </c>
      <c r="E29" t="s">
        <v>2057</v>
      </c>
      <c r="F29" t="s">
        <v>2055</v>
      </c>
      <c r="G29" t="s">
        <v>32</v>
      </c>
      <c r="H29">
        <v>399</v>
      </c>
      <c r="I29">
        <v>7</v>
      </c>
      <c r="J29">
        <v>2793</v>
      </c>
    </row>
    <row r="30" spans="1:10" x14ac:dyDescent="0.35">
      <c r="A30" s="3" t="s">
        <v>60</v>
      </c>
      <c r="B30" s="4">
        <v>43109</v>
      </c>
      <c r="C30">
        <v>10</v>
      </c>
      <c r="D30" t="s">
        <v>48</v>
      </c>
      <c r="E30" t="s">
        <v>2062</v>
      </c>
      <c r="F30" t="s">
        <v>2056</v>
      </c>
      <c r="G30" t="s">
        <v>12</v>
      </c>
      <c r="H30">
        <v>199</v>
      </c>
      <c r="I30">
        <v>3</v>
      </c>
      <c r="J30">
        <v>597</v>
      </c>
    </row>
    <row r="31" spans="1:10" x14ac:dyDescent="0.35">
      <c r="A31" s="3" t="s">
        <v>61</v>
      </c>
      <c r="B31" s="4">
        <v>43109</v>
      </c>
      <c r="C31">
        <v>12</v>
      </c>
      <c r="D31" t="s">
        <v>55</v>
      </c>
      <c r="E31" t="s">
        <v>2059</v>
      </c>
      <c r="F31" t="s">
        <v>2053</v>
      </c>
      <c r="G31" t="s">
        <v>15</v>
      </c>
      <c r="H31">
        <v>289</v>
      </c>
      <c r="I31">
        <v>0</v>
      </c>
      <c r="J31">
        <v>0</v>
      </c>
    </row>
    <row r="32" spans="1:10" x14ac:dyDescent="0.35">
      <c r="A32" s="3" t="s">
        <v>62</v>
      </c>
      <c r="B32" s="4">
        <v>43109</v>
      </c>
      <c r="C32">
        <v>6</v>
      </c>
      <c r="D32" t="s">
        <v>38</v>
      </c>
      <c r="E32" t="s">
        <v>2061</v>
      </c>
      <c r="F32" t="s">
        <v>2056</v>
      </c>
      <c r="G32" t="s">
        <v>18</v>
      </c>
      <c r="H32">
        <v>159</v>
      </c>
      <c r="I32">
        <v>2</v>
      </c>
      <c r="J32">
        <v>318</v>
      </c>
    </row>
    <row r="33" spans="1:10" x14ac:dyDescent="0.35">
      <c r="A33" s="3" t="s">
        <v>63</v>
      </c>
      <c r="B33" s="4">
        <v>43109</v>
      </c>
      <c r="C33">
        <v>6</v>
      </c>
      <c r="D33" t="s">
        <v>38</v>
      </c>
      <c r="E33" t="s">
        <v>2062</v>
      </c>
      <c r="F33" t="s">
        <v>2056</v>
      </c>
      <c r="G33" t="s">
        <v>32</v>
      </c>
      <c r="H33">
        <v>399</v>
      </c>
      <c r="I33">
        <v>3</v>
      </c>
      <c r="J33">
        <v>1197</v>
      </c>
    </row>
    <row r="34" spans="1:10" x14ac:dyDescent="0.35">
      <c r="A34" s="3" t="s">
        <v>64</v>
      </c>
      <c r="B34" s="4">
        <v>43110</v>
      </c>
      <c r="C34">
        <v>6</v>
      </c>
      <c r="D34" t="s">
        <v>38</v>
      </c>
      <c r="E34" t="s">
        <v>2062</v>
      </c>
      <c r="F34" t="s">
        <v>2056</v>
      </c>
      <c r="G34" t="s">
        <v>23</v>
      </c>
      <c r="H34">
        <v>69</v>
      </c>
      <c r="I34">
        <v>2</v>
      </c>
      <c r="J34">
        <v>138</v>
      </c>
    </row>
    <row r="35" spans="1:10" x14ac:dyDescent="0.35">
      <c r="A35" s="3" t="s">
        <v>65</v>
      </c>
      <c r="B35" s="4">
        <v>43111</v>
      </c>
      <c r="C35">
        <v>1</v>
      </c>
      <c r="D35" t="s">
        <v>14</v>
      </c>
      <c r="E35" t="s">
        <v>2060</v>
      </c>
      <c r="F35" t="s">
        <v>2054</v>
      </c>
      <c r="G35" t="s">
        <v>12</v>
      </c>
      <c r="H35">
        <v>199</v>
      </c>
      <c r="I35">
        <v>8</v>
      </c>
      <c r="J35">
        <v>1592</v>
      </c>
    </row>
    <row r="36" spans="1:10" x14ac:dyDescent="0.35">
      <c r="A36" s="3" t="s">
        <v>66</v>
      </c>
      <c r="B36" s="4">
        <v>43111</v>
      </c>
      <c r="C36">
        <v>16</v>
      </c>
      <c r="D36" t="s">
        <v>22</v>
      </c>
      <c r="E36" t="s">
        <v>2057</v>
      </c>
      <c r="F36" t="s">
        <v>2055</v>
      </c>
      <c r="G36" t="s">
        <v>12</v>
      </c>
      <c r="H36">
        <v>199</v>
      </c>
      <c r="I36">
        <v>5</v>
      </c>
      <c r="J36">
        <v>995</v>
      </c>
    </row>
    <row r="37" spans="1:10" x14ac:dyDescent="0.35">
      <c r="A37" s="3" t="s">
        <v>67</v>
      </c>
      <c r="B37" s="4">
        <v>43111</v>
      </c>
      <c r="C37">
        <v>13</v>
      </c>
      <c r="D37" t="s">
        <v>25</v>
      </c>
      <c r="E37" t="s">
        <v>2059</v>
      </c>
      <c r="F37" t="s">
        <v>2053</v>
      </c>
      <c r="G37" t="s">
        <v>15</v>
      </c>
      <c r="H37">
        <v>289</v>
      </c>
      <c r="I37">
        <v>1</v>
      </c>
      <c r="J37">
        <v>289</v>
      </c>
    </row>
    <row r="38" spans="1:10" x14ac:dyDescent="0.35">
      <c r="A38" s="3" t="s">
        <v>68</v>
      </c>
      <c r="B38" s="4">
        <v>43111</v>
      </c>
      <c r="C38">
        <v>13</v>
      </c>
      <c r="D38" t="s">
        <v>25</v>
      </c>
      <c r="E38" t="s">
        <v>2059</v>
      </c>
      <c r="F38" t="s">
        <v>2053</v>
      </c>
      <c r="G38" t="s">
        <v>32</v>
      </c>
      <c r="H38">
        <v>399</v>
      </c>
      <c r="I38">
        <v>4</v>
      </c>
      <c r="J38">
        <v>1596</v>
      </c>
    </row>
    <row r="39" spans="1:10" x14ac:dyDescent="0.35">
      <c r="A39" s="3" t="s">
        <v>69</v>
      </c>
      <c r="B39" s="4">
        <v>43112</v>
      </c>
      <c r="C39">
        <v>20</v>
      </c>
      <c r="D39" t="s">
        <v>31</v>
      </c>
      <c r="E39" t="s">
        <v>2064</v>
      </c>
      <c r="F39" t="s">
        <v>2055</v>
      </c>
      <c r="G39" t="s">
        <v>32</v>
      </c>
      <c r="H39">
        <v>399</v>
      </c>
      <c r="I39">
        <v>3</v>
      </c>
      <c r="J39">
        <v>1197</v>
      </c>
    </row>
    <row r="40" spans="1:10" x14ac:dyDescent="0.35">
      <c r="A40" s="3" t="s">
        <v>70</v>
      </c>
      <c r="B40" s="4">
        <v>43112</v>
      </c>
      <c r="C40">
        <v>19</v>
      </c>
      <c r="D40" t="s">
        <v>46</v>
      </c>
      <c r="E40" t="s">
        <v>2057</v>
      </c>
      <c r="F40" t="s">
        <v>2055</v>
      </c>
      <c r="G40" t="s">
        <v>23</v>
      </c>
      <c r="H40">
        <v>69</v>
      </c>
      <c r="I40">
        <v>8</v>
      </c>
      <c r="J40">
        <v>552</v>
      </c>
    </row>
    <row r="41" spans="1:10" x14ac:dyDescent="0.35">
      <c r="A41" s="3" t="s">
        <v>71</v>
      </c>
      <c r="B41" s="4">
        <v>43112</v>
      </c>
      <c r="C41">
        <v>14</v>
      </c>
      <c r="D41" t="s">
        <v>29</v>
      </c>
      <c r="E41" t="s">
        <v>2063</v>
      </c>
      <c r="F41" t="s">
        <v>2053</v>
      </c>
      <c r="G41" t="s">
        <v>15</v>
      </c>
      <c r="H41">
        <v>289</v>
      </c>
      <c r="I41">
        <v>3</v>
      </c>
      <c r="J41">
        <v>867</v>
      </c>
    </row>
    <row r="42" spans="1:10" x14ac:dyDescent="0.35">
      <c r="A42" s="3" t="s">
        <v>72</v>
      </c>
      <c r="B42" s="4">
        <v>43113</v>
      </c>
      <c r="C42">
        <v>9</v>
      </c>
      <c r="D42" t="s">
        <v>17</v>
      </c>
      <c r="E42" t="s">
        <v>2061</v>
      </c>
      <c r="F42" t="s">
        <v>2056</v>
      </c>
      <c r="G42" t="s">
        <v>32</v>
      </c>
      <c r="H42">
        <v>399</v>
      </c>
      <c r="I42">
        <v>4</v>
      </c>
      <c r="J42">
        <v>1596</v>
      </c>
    </row>
    <row r="43" spans="1:10" x14ac:dyDescent="0.35">
      <c r="A43" s="3" t="s">
        <v>73</v>
      </c>
      <c r="B43" s="4">
        <v>43113</v>
      </c>
      <c r="C43">
        <v>17</v>
      </c>
      <c r="D43" t="s">
        <v>27</v>
      </c>
      <c r="E43" t="s">
        <v>2057</v>
      </c>
      <c r="F43" t="s">
        <v>2055</v>
      </c>
      <c r="G43" t="s">
        <v>23</v>
      </c>
      <c r="H43">
        <v>69</v>
      </c>
      <c r="I43">
        <v>5</v>
      </c>
      <c r="J43">
        <v>345</v>
      </c>
    </row>
    <row r="44" spans="1:10" x14ac:dyDescent="0.35">
      <c r="A44" s="3" t="s">
        <v>74</v>
      </c>
      <c r="B44" s="4">
        <v>43113</v>
      </c>
      <c r="C44">
        <v>13</v>
      </c>
      <c r="D44" t="s">
        <v>25</v>
      </c>
      <c r="E44" t="s">
        <v>2059</v>
      </c>
      <c r="F44" t="s">
        <v>2053</v>
      </c>
      <c r="G44" t="s">
        <v>18</v>
      </c>
      <c r="H44">
        <v>159</v>
      </c>
      <c r="I44">
        <v>8</v>
      </c>
      <c r="J44">
        <v>1272</v>
      </c>
    </row>
    <row r="45" spans="1:10" x14ac:dyDescent="0.35">
      <c r="A45" s="3" t="s">
        <v>75</v>
      </c>
      <c r="B45" s="4">
        <v>43113</v>
      </c>
      <c r="C45">
        <v>7</v>
      </c>
      <c r="D45" t="s">
        <v>76</v>
      </c>
      <c r="E45" t="s">
        <v>2062</v>
      </c>
      <c r="F45" t="s">
        <v>2056</v>
      </c>
      <c r="G45" t="s">
        <v>32</v>
      </c>
      <c r="H45">
        <v>399</v>
      </c>
      <c r="I45">
        <v>5</v>
      </c>
      <c r="J45">
        <v>1995</v>
      </c>
    </row>
    <row r="46" spans="1:10" x14ac:dyDescent="0.35">
      <c r="A46" s="3" t="s">
        <v>77</v>
      </c>
      <c r="B46" s="4">
        <v>43113</v>
      </c>
      <c r="C46">
        <v>12</v>
      </c>
      <c r="D46" t="s">
        <v>55</v>
      </c>
      <c r="E46" t="s">
        <v>2059</v>
      </c>
      <c r="F46" t="s">
        <v>2053</v>
      </c>
      <c r="G46" t="s">
        <v>15</v>
      </c>
      <c r="H46">
        <v>289</v>
      </c>
      <c r="I46">
        <v>4</v>
      </c>
      <c r="J46">
        <v>1156</v>
      </c>
    </row>
    <row r="47" spans="1:10" x14ac:dyDescent="0.35">
      <c r="A47" s="3" t="s">
        <v>78</v>
      </c>
      <c r="B47" s="4">
        <v>43113</v>
      </c>
      <c r="C47">
        <v>14</v>
      </c>
      <c r="D47" t="s">
        <v>29</v>
      </c>
      <c r="E47" t="s">
        <v>2063</v>
      </c>
      <c r="F47" t="s">
        <v>2053</v>
      </c>
      <c r="G47" t="s">
        <v>18</v>
      </c>
      <c r="H47">
        <v>159</v>
      </c>
      <c r="I47">
        <v>7</v>
      </c>
      <c r="J47">
        <v>1113</v>
      </c>
    </row>
    <row r="48" spans="1:10" x14ac:dyDescent="0.35">
      <c r="A48" s="3" t="s">
        <v>79</v>
      </c>
      <c r="B48" s="4">
        <v>43113</v>
      </c>
      <c r="C48">
        <v>17</v>
      </c>
      <c r="D48" t="s">
        <v>27</v>
      </c>
      <c r="E48" t="s">
        <v>2064</v>
      </c>
      <c r="F48" t="s">
        <v>2055</v>
      </c>
      <c r="G48" t="s">
        <v>15</v>
      </c>
      <c r="H48">
        <v>289</v>
      </c>
      <c r="I48">
        <v>0</v>
      </c>
      <c r="J48">
        <v>0</v>
      </c>
    </row>
    <row r="49" spans="1:10" x14ac:dyDescent="0.35">
      <c r="A49" s="3" t="s">
        <v>80</v>
      </c>
      <c r="B49" s="4">
        <v>43113</v>
      </c>
      <c r="C49">
        <v>16</v>
      </c>
      <c r="D49" t="s">
        <v>22</v>
      </c>
      <c r="E49" t="s">
        <v>2064</v>
      </c>
      <c r="F49" t="s">
        <v>2055</v>
      </c>
      <c r="G49" t="s">
        <v>23</v>
      </c>
      <c r="H49">
        <v>69</v>
      </c>
      <c r="I49">
        <v>1</v>
      </c>
      <c r="J49">
        <v>69</v>
      </c>
    </row>
    <row r="50" spans="1:10" x14ac:dyDescent="0.35">
      <c r="A50" s="3" t="s">
        <v>81</v>
      </c>
      <c r="B50" s="4">
        <v>43113</v>
      </c>
      <c r="C50">
        <v>4</v>
      </c>
      <c r="D50" t="s">
        <v>41</v>
      </c>
      <c r="E50" t="s">
        <v>2060</v>
      </c>
      <c r="F50" t="s">
        <v>2054</v>
      </c>
      <c r="G50" t="s">
        <v>18</v>
      </c>
      <c r="H50">
        <v>159</v>
      </c>
      <c r="I50">
        <v>5</v>
      </c>
      <c r="J50">
        <v>795</v>
      </c>
    </row>
    <row r="51" spans="1:10" x14ac:dyDescent="0.35">
      <c r="A51" s="3" t="s">
        <v>82</v>
      </c>
      <c r="B51" s="4">
        <v>43113</v>
      </c>
      <c r="C51">
        <v>5</v>
      </c>
      <c r="D51" t="s">
        <v>50</v>
      </c>
      <c r="E51" t="s">
        <v>2060</v>
      </c>
      <c r="F51" t="s">
        <v>2054</v>
      </c>
      <c r="G51" t="s">
        <v>18</v>
      </c>
      <c r="H51">
        <v>159</v>
      </c>
      <c r="I51">
        <v>7</v>
      </c>
      <c r="J51">
        <v>1113</v>
      </c>
    </row>
    <row r="52" spans="1:10" x14ac:dyDescent="0.35">
      <c r="A52" s="3" t="s">
        <v>83</v>
      </c>
      <c r="B52" s="4">
        <v>43113</v>
      </c>
      <c r="C52">
        <v>19</v>
      </c>
      <c r="D52" t="s">
        <v>46</v>
      </c>
      <c r="E52" t="s">
        <v>2057</v>
      </c>
      <c r="F52" t="s">
        <v>2055</v>
      </c>
      <c r="G52" t="s">
        <v>32</v>
      </c>
      <c r="H52">
        <v>399</v>
      </c>
      <c r="I52">
        <v>6</v>
      </c>
      <c r="J52">
        <v>2394</v>
      </c>
    </row>
    <row r="53" spans="1:10" x14ac:dyDescent="0.35">
      <c r="A53" s="3" t="s">
        <v>84</v>
      </c>
      <c r="B53" s="4">
        <v>43113</v>
      </c>
      <c r="C53">
        <v>1</v>
      </c>
      <c r="D53" t="s">
        <v>14</v>
      </c>
      <c r="E53" t="s">
        <v>2060</v>
      </c>
      <c r="F53" t="s">
        <v>2054</v>
      </c>
      <c r="G53" t="s">
        <v>23</v>
      </c>
      <c r="H53">
        <v>69</v>
      </c>
      <c r="I53">
        <v>2</v>
      </c>
      <c r="J53">
        <v>138</v>
      </c>
    </row>
    <row r="54" spans="1:10" x14ac:dyDescent="0.35">
      <c r="A54" s="3" t="s">
        <v>85</v>
      </c>
      <c r="B54" s="4">
        <v>43114</v>
      </c>
      <c r="C54">
        <v>17</v>
      </c>
      <c r="D54" t="s">
        <v>27</v>
      </c>
      <c r="E54" t="s">
        <v>2057</v>
      </c>
      <c r="F54" t="s">
        <v>2055</v>
      </c>
      <c r="G54" t="s">
        <v>23</v>
      </c>
      <c r="H54">
        <v>69</v>
      </c>
      <c r="I54">
        <v>7</v>
      </c>
      <c r="J54">
        <v>483</v>
      </c>
    </row>
    <row r="55" spans="1:10" x14ac:dyDescent="0.35">
      <c r="A55" s="3" t="s">
        <v>86</v>
      </c>
      <c r="B55" s="4">
        <v>43115</v>
      </c>
      <c r="C55">
        <v>8</v>
      </c>
      <c r="D55" t="s">
        <v>36</v>
      </c>
      <c r="E55" t="s">
        <v>2062</v>
      </c>
      <c r="F55" t="s">
        <v>2056</v>
      </c>
      <c r="G55" t="s">
        <v>15</v>
      </c>
      <c r="H55">
        <v>289</v>
      </c>
      <c r="I55">
        <v>1</v>
      </c>
      <c r="J55">
        <v>289</v>
      </c>
    </row>
    <row r="56" spans="1:10" x14ac:dyDescent="0.35">
      <c r="A56" s="3" t="s">
        <v>87</v>
      </c>
      <c r="B56" s="4">
        <v>43115</v>
      </c>
      <c r="C56">
        <v>7</v>
      </c>
      <c r="D56" t="s">
        <v>76</v>
      </c>
      <c r="E56" t="s">
        <v>2062</v>
      </c>
      <c r="F56" t="s">
        <v>2056</v>
      </c>
      <c r="G56" t="s">
        <v>32</v>
      </c>
      <c r="H56">
        <v>399</v>
      </c>
      <c r="I56">
        <v>0</v>
      </c>
      <c r="J56">
        <v>0</v>
      </c>
    </row>
    <row r="57" spans="1:10" x14ac:dyDescent="0.35">
      <c r="A57" s="3" t="s">
        <v>88</v>
      </c>
      <c r="B57" s="4">
        <v>43115</v>
      </c>
      <c r="C57">
        <v>20</v>
      </c>
      <c r="D57" t="s">
        <v>31</v>
      </c>
      <c r="E57" t="s">
        <v>2057</v>
      </c>
      <c r="F57" t="s">
        <v>2055</v>
      </c>
      <c r="G57" t="s">
        <v>23</v>
      </c>
      <c r="H57">
        <v>69</v>
      </c>
      <c r="I57">
        <v>9</v>
      </c>
      <c r="J57">
        <v>621</v>
      </c>
    </row>
    <row r="58" spans="1:10" x14ac:dyDescent="0.35">
      <c r="A58" s="3" t="s">
        <v>89</v>
      </c>
      <c r="B58" s="4">
        <v>43115</v>
      </c>
      <c r="C58">
        <v>8</v>
      </c>
      <c r="D58" t="s">
        <v>36</v>
      </c>
      <c r="E58" t="s">
        <v>2062</v>
      </c>
      <c r="F58" t="s">
        <v>2056</v>
      </c>
      <c r="G58" t="s">
        <v>12</v>
      </c>
      <c r="H58">
        <v>199</v>
      </c>
      <c r="I58">
        <v>5</v>
      </c>
      <c r="J58">
        <v>995</v>
      </c>
    </row>
    <row r="59" spans="1:10" x14ac:dyDescent="0.35">
      <c r="A59" s="3" t="s">
        <v>90</v>
      </c>
      <c r="B59" s="4">
        <v>43115</v>
      </c>
      <c r="C59">
        <v>11</v>
      </c>
      <c r="D59" t="s">
        <v>11</v>
      </c>
      <c r="E59" t="s">
        <v>2063</v>
      </c>
      <c r="F59" t="s">
        <v>2053</v>
      </c>
      <c r="G59" t="s">
        <v>23</v>
      </c>
      <c r="H59">
        <v>69</v>
      </c>
      <c r="I59">
        <v>9</v>
      </c>
      <c r="J59">
        <v>621</v>
      </c>
    </row>
    <row r="60" spans="1:10" x14ac:dyDescent="0.35">
      <c r="A60" s="3" t="s">
        <v>91</v>
      </c>
      <c r="B60" s="4">
        <v>43115</v>
      </c>
      <c r="C60">
        <v>9</v>
      </c>
      <c r="D60" t="s">
        <v>17</v>
      </c>
      <c r="E60" t="s">
        <v>2061</v>
      </c>
      <c r="F60" t="s">
        <v>2056</v>
      </c>
      <c r="G60" t="s">
        <v>32</v>
      </c>
      <c r="H60">
        <v>399</v>
      </c>
      <c r="I60">
        <v>7</v>
      </c>
      <c r="J60">
        <v>2793</v>
      </c>
    </row>
    <row r="61" spans="1:10" x14ac:dyDescent="0.35">
      <c r="A61" s="3" t="s">
        <v>92</v>
      </c>
      <c r="B61" s="4">
        <v>43115</v>
      </c>
      <c r="C61">
        <v>10</v>
      </c>
      <c r="D61" t="s">
        <v>48</v>
      </c>
      <c r="E61" t="s">
        <v>2062</v>
      </c>
      <c r="F61" t="s">
        <v>2056</v>
      </c>
      <c r="G61" t="s">
        <v>12</v>
      </c>
      <c r="H61">
        <v>199</v>
      </c>
      <c r="I61">
        <v>3</v>
      </c>
      <c r="J61">
        <v>597</v>
      </c>
    </row>
    <row r="62" spans="1:10" x14ac:dyDescent="0.35">
      <c r="A62" s="3" t="s">
        <v>93</v>
      </c>
      <c r="B62" s="4">
        <v>43116</v>
      </c>
      <c r="C62">
        <v>2</v>
      </c>
      <c r="D62" t="s">
        <v>94</v>
      </c>
      <c r="E62" t="s">
        <v>2058</v>
      </c>
      <c r="F62" t="s">
        <v>2054</v>
      </c>
      <c r="G62" t="s">
        <v>18</v>
      </c>
      <c r="H62">
        <v>159</v>
      </c>
      <c r="I62">
        <v>8</v>
      </c>
      <c r="J62">
        <v>1272</v>
      </c>
    </row>
    <row r="63" spans="1:10" x14ac:dyDescent="0.35">
      <c r="A63" s="3" t="s">
        <v>95</v>
      </c>
      <c r="B63" s="4">
        <v>43117</v>
      </c>
      <c r="C63">
        <v>20</v>
      </c>
      <c r="D63" t="s">
        <v>31</v>
      </c>
      <c r="E63" t="s">
        <v>2057</v>
      </c>
      <c r="F63" t="s">
        <v>2055</v>
      </c>
      <c r="G63" t="s">
        <v>18</v>
      </c>
      <c r="H63">
        <v>159</v>
      </c>
      <c r="I63">
        <v>9</v>
      </c>
      <c r="J63">
        <v>1431</v>
      </c>
    </row>
    <row r="64" spans="1:10" x14ac:dyDescent="0.35">
      <c r="A64" s="3" t="s">
        <v>96</v>
      </c>
      <c r="B64" s="4">
        <v>43117</v>
      </c>
      <c r="C64">
        <v>9</v>
      </c>
      <c r="D64" t="s">
        <v>17</v>
      </c>
      <c r="E64" t="s">
        <v>2062</v>
      </c>
      <c r="F64" t="s">
        <v>2056</v>
      </c>
      <c r="G64" t="s">
        <v>15</v>
      </c>
      <c r="H64">
        <v>289</v>
      </c>
      <c r="I64">
        <v>7</v>
      </c>
      <c r="J64">
        <v>2023</v>
      </c>
    </row>
    <row r="65" spans="1:10" x14ac:dyDescent="0.35">
      <c r="A65" s="3" t="s">
        <v>97</v>
      </c>
      <c r="B65" s="4">
        <v>43118</v>
      </c>
      <c r="C65">
        <v>9</v>
      </c>
      <c r="D65" t="s">
        <v>17</v>
      </c>
      <c r="E65" t="s">
        <v>2062</v>
      </c>
      <c r="F65" t="s">
        <v>2056</v>
      </c>
      <c r="G65" t="s">
        <v>32</v>
      </c>
      <c r="H65">
        <v>399</v>
      </c>
      <c r="I65">
        <v>1</v>
      </c>
      <c r="J65">
        <v>399</v>
      </c>
    </row>
    <row r="66" spans="1:10" x14ac:dyDescent="0.35">
      <c r="A66" s="3" t="s">
        <v>98</v>
      </c>
      <c r="B66" s="4">
        <v>43119</v>
      </c>
      <c r="C66">
        <v>9</v>
      </c>
      <c r="D66" t="s">
        <v>17</v>
      </c>
      <c r="E66" t="s">
        <v>2062</v>
      </c>
      <c r="F66" t="s">
        <v>2056</v>
      </c>
      <c r="G66" t="s">
        <v>12</v>
      </c>
      <c r="H66">
        <v>199</v>
      </c>
      <c r="I66">
        <v>6</v>
      </c>
      <c r="J66">
        <v>1194</v>
      </c>
    </row>
    <row r="67" spans="1:10" x14ac:dyDescent="0.35">
      <c r="A67" s="3" t="s">
        <v>99</v>
      </c>
      <c r="B67" s="4">
        <v>43119</v>
      </c>
      <c r="C67">
        <v>10</v>
      </c>
      <c r="D67" t="s">
        <v>48</v>
      </c>
      <c r="E67" t="s">
        <v>2062</v>
      </c>
      <c r="F67" t="s">
        <v>2056</v>
      </c>
      <c r="G67" t="s">
        <v>15</v>
      </c>
      <c r="H67">
        <v>289</v>
      </c>
      <c r="I67">
        <v>3</v>
      </c>
      <c r="J67">
        <v>867</v>
      </c>
    </row>
    <row r="68" spans="1:10" x14ac:dyDescent="0.35">
      <c r="A68" s="3" t="s">
        <v>100</v>
      </c>
      <c r="B68" s="4">
        <v>43120</v>
      </c>
      <c r="C68">
        <v>16</v>
      </c>
      <c r="D68" t="s">
        <v>22</v>
      </c>
      <c r="E68" t="s">
        <v>2064</v>
      </c>
      <c r="F68" t="s">
        <v>2055</v>
      </c>
      <c r="G68" t="s">
        <v>23</v>
      </c>
      <c r="H68">
        <v>69</v>
      </c>
      <c r="I68">
        <v>2</v>
      </c>
      <c r="J68">
        <v>138</v>
      </c>
    </row>
    <row r="69" spans="1:10" x14ac:dyDescent="0.35">
      <c r="A69" s="3" t="s">
        <v>101</v>
      </c>
      <c r="B69" s="4">
        <v>43120</v>
      </c>
      <c r="C69">
        <v>13</v>
      </c>
      <c r="D69" t="s">
        <v>25</v>
      </c>
      <c r="E69" t="s">
        <v>2059</v>
      </c>
      <c r="F69" t="s">
        <v>2053</v>
      </c>
      <c r="G69" t="s">
        <v>12</v>
      </c>
      <c r="H69">
        <v>199</v>
      </c>
      <c r="I69">
        <v>8</v>
      </c>
      <c r="J69">
        <v>1592</v>
      </c>
    </row>
    <row r="70" spans="1:10" x14ac:dyDescent="0.35">
      <c r="A70" s="3" t="s">
        <v>102</v>
      </c>
      <c r="B70" s="4">
        <v>43121</v>
      </c>
      <c r="C70">
        <v>19</v>
      </c>
      <c r="D70" t="s">
        <v>46</v>
      </c>
      <c r="E70" t="s">
        <v>2057</v>
      </c>
      <c r="F70" t="s">
        <v>2055</v>
      </c>
      <c r="G70" t="s">
        <v>12</v>
      </c>
      <c r="H70">
        <v>199</v>
      </c>
      <c r="I70">
        <v>8</v>
      </c>
      <c r="J70">
        <v>1592</v>
      </c>
    </row>
    <row r="71" spans="1:10" x14ac:dyDescent="0.35">
      <c r="A71" s="3" t="s">
        <v>103</v>
      </c>
      <c r="B71" s="4">
        <v>43121</v>
      </c>
      <c r="C71">
        <v>6</v>
      </c>
      <c r="D71" t="s">
        <v>38</v>
      </c>
      <c r="E71" t="s">
        <v>2062</v>
      </c>
      <c r="F71" t="s">
        <v>2056</v>
      </c>
      <c r="G71" t="s">
        <v>12</v>
      </c>
      <c r="H71">
        <v>199</v>
      </c>
      <c r="I71">
        <v>0</v>
      </c>
      <c r="J71">
        <v>0</v>
      </c>
    </row>
    <row r="72" spans="1:10" x14ac:dyDescent="0.35">
      <c r="A72" s="3" t="s">
        <v>104</v>
      </c>
      <c r="B72" s="4">
        <v>43121</v>
      </c>
      <c r="C72">
        <v>17</v>
      </c>
      <c r="D72" t="s">
        <v>27</v>
      </c>
      <c r="E72" t="s">
        <v>2064</v>
      </c>
      <c r="F72" t="s">
        <v>2055</v>
      </c>
      <c r="G72" t="s">
        <v>18</v>
      </c>
      <c r="H72">
        <v>159</v>
      </c>
      <c r="I72">
        <v>4</v>
      </c>
      <c r="J72">
        <v>636</v>
      </c>
    </row>
    <row r="73" spans="1:10" x14ac:dyDescent="0.35">
      <c r="A73" s="3" t="s">
        <v>105</v>
      </c>
      <c r="B73" s="4">
        <v>43122</v>
      </c>
      <c r="C73">
        <v>15</v>
      </c>
      <c r="D73" t="s">
        <v>106</v>
      </c>
      <c r="E73" t="s">
        <v>2059</v>
      </c>
      <c r="F73" t="s">
        <v>2053</v>
      </c>
      <c r="G73" t="s">
        <v>32</v>
      </c>
      <c r="H73">
        <v>399</v>
      </c>
      <c r="I73">
        <v>4</v>
      </c>
      <c r="J73">
        <v>1596</v>
      </c>
    </row>
    <row r="74" spans="1:10" x14ac:dyDescent="0.35">
      <c r="A74" s="3" t="s">
        <v>107</v>
      </c>
      <c r="B74" s="4">
        <v>43123</v>
      </c>
      <c r="C74">
        <v>15</v>
      </c>
      <c r="D74" t="s">
        <v>106</v>
      </c>
      <c r="E74" t="s">
        <v>2059</v>
      </c>
      <c r="F74" t="s">
        <v>2053</v>
      </c>
      <c r="G74" t="s">
        <v>18</v>
      </c>
      <c r="H74">
        <v>159</v>
      </c>
      <c r="I74">
        <v>1</v>
      </c>
      <c r="J74">
        <v>159</v>
      </c>
    </row>
    <row r="75" spans="1:10" x14ac:dyDescent="0.35">
      <c r="A75" s="3" t="s">
        <v>108</v>
      </c>
      <c r="B75" s="4">
        <v>43123</v>
      </c>
      <c r="C75">
        <v>20</v>
      </c>
      <c r="D75" t="s">
        <v>31</v>
      </c>
      <c r="E75" t="s">
        <v>2064</v>
      </c>
      <c r="F75" t="s">
        <v>2055</v>
      </c>
      <c r="G75" t="s">
        <v>15</v>
      </c>
      <c r="H75">
        <v>289</v>
      </c>
      <c r="I75">
        <v>1</v>
      </c>
      <c r="J75">
        <v>289</v>
      </c>
    </row>
    <row r="76" spans="1:10" x14ac:dyDescent="0.35">
      <c r="A76" s="3" t="s">
        <v>109</v>
      </c>
      <c r="B76" s="4">
        <v>43123</v>
      </c>
      <c r="C76">
        <v>13</v>
      </c>
      <c r="D76" t="s">
        <v>25</v>
      </c>
      <c r="E76" t="s">
        <v>2063</v>
      </c>
      <c r="F76" t="s">
        <v>2053</v>
      </c>
      <c r="G76" t="s">
        <v>15</v>
      </c>
      <c r="H76">
        <v>289</v>
      </c>
      <c r="I76">
        <v>5</v>
      </c>
      <c r="J76">
        <v>1445</v>
      </c>
    </row>
    <row r="77" spans="1:10" x14ac:dyDescent="0.35">
      <c r="A77" s="3" t="s">
        <v>110</v>
      </c>
      <c r="B77" s="4">
        <v>43124</v>
      </c>
      <c r="C77">
        <v>18</v>
      </c>
      <c r="D77" t="s">
        <v>20</v>
      </c>
      <c r="E77" t="s">
        <v>2064</v>
      </c>
      <c r="F77" t="s">
        <v>2055</v>
      </c>
      <c r="G77" t="s">
        <v>23</v>
      </c>
      <c r="H77">
        <v>69</v>
      </c>
      <c r="I77">
        <v>7</v>
      </c>
      <c r="J77">
        <v>483</v>
      </c>
    </row>
    <row r="78" spans="1:10" x14ac:dyDescent="0.35">
      <c r="A78" s="3" t="s">
        <v>111</v>
      </c>
      <c r="B78" s="4">
        <v>43124</v>
      </c>
      <c r="C78">
        <v>8</v>
      </c>
      <c r="D78" t="s">
        <v>36</v>
      </c>
      <c r="E78" t="s">
        <v>2062</v>
      </c>
      <c r="F78" t="s">
        <v>2056</v>
      </c>
      <c r="G78" t="s">
        <v>23</v>
      </c>
      <c r="H78">
        <v>69</v>
      </c>
      <c r="I78">
        <v>2</v>
      </c>
      <c r="J78">
        <v>138</v>
      </c>
    </row>
    <row r="79" spans="1:10" x14ac:dyDescent="0.35">
      <c r="A79" s="3" t="s">
        <v>112</v>
      </c>
      <c r="B79" s="4">
        <v>43124</v>
      </c>
      <c r="C79">
        <v>5</v>
      </c>
      <c r="D79" t="s">
        <v>50</v>
      </c>
      <c r="E79" t="s">
        <v>2060</v>
      </c>
      <c r="F79" t="s">
        <v>2054</v>
      </c>
      <c r="G79" t="s">
        <v>15</v>
      </c>
      <c r="H79">
        <v>289</v>
      </c>
      <c r="I79">
        <v>1</v>
      </c>
      <c r="J79">
        <v>289</v>
      </c>
    </row>
    <row r="80" spans="1:10" x14ac:dyDescent="0.35">
      <c r="A80" s="3" t="s">
        <v>113</v>
      </c>
      <c r="B80" s="4">
        <v>43124</v>
      </c>
      <c r="C80">
        <v>19</v>
      </c>
      <c r="D80" t="s">
        <v>46</v>
      </c>
      <c r="E80" t="s">
        <v>2064</v>
      </c>
      <c r="F80" t="s">
        <v>2055</v>
      </c>
      <c r="G80" t="s">
        <v>15</v>
      </c>
      <c r="H80">
        <v>289</v>
      </c>
      <c r="I80">
        <v>8</v>
      </c>
      <c r="J80">
        <v>2312</v>
      </c>
    </row>
    <row r="81" spans="1:10" x14ac:dyDescent="0.35">
      <c r="A81" s="3" t="s">
        <v>114</v>
      </c>
      <c r="B81" s="4">
        <v>43124</v>
      </c>
      <c r="C81">
        <v>10</v>
      </c>
      <c r="D81" t="s">
        <v>48</v>
      </c>
      <c r="E81" t="s">
        <v>2061</v>
      </c>
      <c r="F81" t="s">
        <v>2056</v>
      </c>
      <c r="G81" t="s">
        <v>15</v>
      </c>
      <c r="H81">
        <v>289</v>
      </c>
      <c r="I81">
        <v>3</v>
      </c>
      <c r="J81">
        <v>867</v>
      </c>
    </row>
    <row r="82" spans="1:10" x14ac:dyDescent="0.35">
      <c r="A82" s="3" t="s">
        <v>115</v>
      </c>
      <c r="B82" s="4">
        <v>43124</v>
      </c>
      <c r="C82">
        <v>7</v>
      </c>
      <c r="D82" t="s">
        <v>76</v>
      </c>
      <c r="E82" t="s">
        <v>2062</v>
      </c>
      <c r="F82" t="s">
        <v>2056</v>
      </c>
      <c r="G82" t="s">
        <v>32</v>
      </c>
      <c r="H82">
        <v>399</v>
      </c>
      <c r="I82">
        <v>6</v>
      </c>
      <c r="J82">
        <v>2394</v>
      </c>
    </row>
    <row r="83" spans="1:10" x14ac:dyDescent="0.35">
      <c r="A83" s="3" t="s">
        <v>116</v>
      </c>
      <c r="B83" s="4">
        <v>43124</v>
      </c>
      <c r="C83">
        <v>5</v>
      </c>
      <c r="D83" t="s">
        <v>50</v>
      </c>
      <c r="E83" t="s">
        <v>2058</v>
      </c>
      <c r="F83" t="s">
        <v>2054</v>
      </c>
      <c r="G83" t="s">
        <v>23</v>
      </c>
      <c r="H83">
        <v>69</v>
      </c>
      <c r="I83">
        <v>1</v>
      </c>
      <c r="J83">
        <v>69</v>
      </c>
    </row>
    <row r="84" spans="1:10" x14ac:dyDescent="0.35">
      <c r="A84" s="3" t="s">
        <v>117</v>
      </c>
      <c r="B84" s="4">
        <v>43124</v>
      </c>
      <c r="C84">
        <v>10</v>
      </c>
      <c r="D84" t="s">
        <v>48</v>
      </c>
      <c r="E84" t="s">
        <v>2062</v>
      </c>
      <c r="F84" t="s">
        <v>2056</v>
      </c>
      <c r="G84" t="s">
        <v>23</v>
      </c>
      <c r="H84">
        <v>69</v>
      </c>
      <c r="I84">
        <v>2</v>
      </c>
      <c r="J84">
        <v>138</v>
      </c>
    </row>
    <row r="85" spans="1:10" x14ac:dyDescent="0.35">
      <c r="A85" s="3" t="s">
        <v>118</v>
      </c>
      <c r="B85" s="4">
        <v>43125</v>
      </c>
      <c r="C85">
        <v>18</v>
      </c>
      <c r="D85" t="s">
        <v>20</v>
      </c>
      <c r="E85" t="s">
        <v>2057</v>
      </c>
      <c r="F85" t="s">
        <v>2055</v>
      </c>
      <c r="G85" t="s">
        <v>32</v>
      </c>
      <c r="H85">
        <v>399</v>
      </c>
      <c r="I85">
        <v>1</v>
      </c>
      <c r="J85">
        <v>399</v>
      </c>
    </row>
    <row r="86" spans="1:10" x14ac:dyDescent="0.35">
      <c r="A86" s="3" t="s">
        <v>119</v>
      </c>
      <c r="B86" s="4">
        <v>43126</v>
      </c>
      <c r="C86">
        <v>4</v>
      </c>
      <c r="D86" t="s">
        <v>41</v>
      </c>
      <c r="E86" t="s">
        <v>2060</v>
      </c>
      <c r="F86" t="s">
        <v>2054</v>
      </c>
      <c r="G86" t="s">
        <v>32</v>
      </c>
      <c r="H86">
        <v>399</v>
      </c>
      <c r="I86">
        <v>9</v>
      </c>
      <c r="J86">
        <v>3591</v>
      </c>
    </row>
    <row r="87" spans="1:10" x14ac:dyDescent="0.35">
      <c r="A87" s="3" t="s">
        <v>120</v>
      </c>
      <c r="B87" s="4">
        <v>43126</v>
      </c>
      <c r="C87">
        <v>12</v>
      </c>
      <c r="D87" t="s">
        <v>55</v>
      </c>
      <c r="E87" t="s">
        <v>2063</v>
      </c>
      <c r="F87" t="s">
        <v>2053</v>
      </c>
      <c r="G87" t="s">
        <v>32</v>
      </c>
      <c r="H87">
        <v>399</v>
      </c>
      <c r="I87">
        <v>2</v>
      </c>
      <c r="J87">
        <v>798</v>
      </c>
    </row>
    <row r="88" spans="1:10" x14ac:dyDescent="0.35">
      <c r="A88" s="3" t="s">
        <v>121</v>
      </c>
      <c r="B88" s="4">
        <v>43127</v>
      </c>
      <c r="C88">
        <v>17</v>
      </c>
      <c r="D88" t="s">
        <v>27</v>
      </c>
      <c r="E88" t="s">
        <v>2057</v>
      </c>
      <c r="F88" t="s">
        <v>2055</v>
      </c>
      <c r="G88" t="s">
        <v>18</v>
      </c>
      <c r="H88">
        <v>159</v>
      </c>
      <c r="I88">
        <v>3</v>
      </c>
      <c r="J88">
        <v>477</v>
      </c>
    </row>
    <row r="89" spans="1:10" x14ac:dyDescent="0.35">
      <c r="A89" s="3" t="s">
        <v>122</v>
      </c>
      <c r="B89" s="4">
        <v>43127</v>
      </c>
      <c r="C89">
        <v>12</v>
      </c>
      <c r="D89" t="s">
        <v>55</v>
      </c>
      <c r="E89" t="s">
        <v>2063</v>
      </c>
      <c r="F89" t="s">
        <v>2053</v>
      </c>
      <c r="G89" t="s">
        <v>23</v>
      </c>
      <c r="H89">
        <v>69</v>
      </c>
      <c r="I89">
        <v>2</v>
      </c>
      <c r="J89">
        <v>138</v>
      </c>
    </row>
    <row r="90" spans="1:10" x14ac:dyDescent="0.35">
      <c r="A90" s="3" t="s">
        <v>123</v>
      </c>
      <c r="B90" s="4">
        <v>43127</v>
      </c>
      <c r="C90">
        <v>8</v>
      </c>
      <c r="D90" t="s">
        <v>36</v>
      </c>
      <c r="E90" t="s">
        <v>2061</v>
      </c>
      <c r="F90" t="s">
        <v>2056</v>
      </c>
      <c r="G90" t="s">
        <v>12</v>
      </c>
      <c r="H90">
        <v>199</v>
      </c>
      <c r="I90">
        <v>5</v>
      </c>
      <c r="J90">
        <v>995</v>
      </c>
    </row>
    <row r="91" spans="1:10" x14ac:dyDescent="0.35">
      <c r="A91" s="3" t="s">
        <v>124</v>
      </c>
      <c r="B91" s="4">
        <v>43127</v>
      </c>
      <c r="C91">
        <v>12</v>
      </c>
      <c r="D91" t="s">
        <v>55</v>
      </c>
      <c r="E91" t="s">
        <v>2059</v>
      </c>
      <c r="F91" t="s">
        <v>2053</v>
      </c>
      <c r="G91" t="s">
        <v>23</v>
      </c>
      <c r="H91">
        <v>69</v>
      </c>
      <c r="I91">
        <v>2</v>
      </c>
      <c r="J91">
        <v>138</v>
      </c>
    </row>
    <row r="92" spans="1:10" x14ac:dyDescent="0.35">
      <c r="A92" s="3" t="s">
        <v>125</v>
      </c>
      <c r="B92" s="4">
        <v>43127</v>
      </c>
      <c r="C92">
        <v>19</v>
      </c>
      <c r="D92" t="s">
        <v>46</v>
      </c>
      <c r="E92" t="s">
        <v>2057</v>
      </c>
      <c r="F92" t="s">
        <v>2055</v>
      </c>
      <c r="G92" t="s">
        <v>15</v>
      </c>
      <c r="H92">
        <v>289</v>
      </c>
      <c r="I92">
        <v>4</v>
      </c>
      <c r="J92">
        <v>1156</v>
      </c>
    </row>
    <row r="93" spans="1:10" x14ac:dyDescent="0.35">
      <c r="A93" s="3" t="s">
        <v>126</v>
      </c>
      <c r="B93" s="4">
        <v>43128</v>
      </c>
      <c r="C93">
        <v>20</v>
      </c>
      <c r="D93" t="s">
        <v>31</v>
      </c>
      <c r="E93" t="s">
        <v>2064</v>
      </c>
      <c r="F93" t="s">
        <v>2055</v>
      </c>
      <c r="G93" t="s">
        <v>32</v>
      </c>
      <c r="H93">
        <v>399</v>
      </c>
      <c r="I93">
        <v>6</v>
      </c>
      <c r="J93">
        <v>2394</v>
      </c>
    </row>
    <row r="94" spans="1:10" x14ac:dyDescent="0.35">
      <c r="A94" s="3" t="s">
        <v>127</v>
      </c>
      <c r="B94" s="4">
        <v>43129</v>
      </c>
      <c r="C94">
        <v>7</v>
      </c>
      <c r="D94" t="s">
        <v>76</v>
      </c>
      <c r="E94" t="s">
        <v>2061</v>
      </c>
      <c r="F94" t="s">
        <v>2056</v>
      </c>
      <c r="G94" t="s">
        <v>32</v>
      </c>
      <c r="H94">
        <v>399</v>
      </c>
      <c r="I94">
        <v>1</v>
      </c>
      <c r="J94">
        <v>399</v>
      </c>
    </row>
    <row r="95" spans="1:10" x14ac:dyDescent="0.35">
      <c r="A95" s="3" t="s">
        <v>128</v>
      </c>
      <c r="B95" s="4">
        <v>43129</v>
      </c>
      <c r="C95">
        <v>8</v>
      </c>
      <c r="D95" t="s">
        <v>36</v>
      </c>
      <c r="E95" t="s">
        <v>2061</v>
      </c>
      <c r="F95" t="s">
        <v>2056</v>
      </c>
      <c r="G95" t="s">
        <v>12</v>
      </c>
      <c r="H95">
        <v>199</v>
      </c>
      <c r="I95">
        <v>2</v>
      </c>
      <c r="J95">
        <v>398</v>
      </c>
    </row>
    <row r="96" spans="1:10" x14ac:dyDescent="0.35">
      <c r="A96" s="3" t="s">
        <v>129</v>
      </c>
      <c r="B96" s="4">
        <v>43129</v>
      </c>
      <c r="C96">
        <v>7</v>
      </c>
      <c r="D96" t="s">
        <v>76</v>
      </c>
      <c r="E96" t="s">
        <v>2062</v>
      </c>
      <c r="F96" t="s">
        <v>2056</v>
      </c>
      <c r="G96" t="s">
        <v>23</v>
      </c>
      <c r="H96">
        <v>69</v>
      </c>
      <c r="I96">
        <v>8</v>
      </c>
      <c r="J96">
        <v>552</v>
      </c>
    </row>
    <row r="97" spans="1:10" x14ac:dyDescent="0.35">
      <c r="A97" s="3" t="s">
        <v>130</v>
      </c>
      <c r="B97" s="4">
        <v>43130</v>
      </c>
      <c r="C97">
        <v>15</v>
      </c>
      <c r="D97" t="s">
        <v>106</v>
      </c>
      <c r="E97" t="s">
        <v>2063</v>
      </c>
      <c r="F97" t="s">
        <v>2053</v>
      </c>
      <c r="G97" t="s">
        <v>23</v>
      </c>
      <c r="H97">
        <v>69</v>
      </c>
      <c r="I97">
        <v>9</v>
      </c>
      <c r="J97">
        <v>621</v>
      </c>
    </row>
    <row r="98" spans="1:10" x14ac:dyDescent="0.35">
      <c r="A98" s="3" t="s">
        <v>131</v>
      </c>
      <c r="B98" s="4">
        <v>43130</v>
      </c>
      <c r="C98">
        <v>11</v>
      </c>
      <c r="D98" t="s">
        <v>11</v>
      </c>
      <c r="E98" t="s">
        <v>2059</v>
      </c>
      <c r="F98" t="s">
        <v>2053</v>
      </c>
      <c r="G98" t="s">
        <v>23</v>
      </c>
      <c r="H98">
        <v>69</v>
      </c>
      <c r="I98">
        <v>7</v>
      </c>
      <c r="J98">
        <v>483</v>
      </c>
    </row>
    <row r="99" spans="1:10" x14ac:dyDescent="0.35">
      <c r="A99" s="3" t="s">
        <v>132</v>
      </c>
      <c r="B99" s="4">
        <v>43130</v>
      </c>
      <c r="C99">
        <v>19</v>
      </c>
      <c r="D99" t="s">
        <v>46</v>
      </c>
      <c r="E99" t="s">
        <v>2064</v>
      </c>
      <c r="F99" t="s">
        <v>2055</v>
      </c>
      <c r="G99" t="s">
        <v>18</v>
      </c>
      <c r="H99">
        <v>159</v>
      </c>
      <c r="I99">
        <v>8</v>
      </c>
      <c r="J99">
        <v>1272</v>
      </c>
    </row>
    <row r="100" spans="1:10" x14ac:dyDescent="0.35">
      <c r="A100" s="3" t="s">
        <v>133</v>
      </c>
      <c r="B100" s="4">
        <v>43130</v>
      </c>
      <c r="C100">
        <v>8</v>
      </c>
      <c r="D100" t="s">
        <v>36</v>
      </c>
      <c r="E100" t="s">
        <v>2062</v>
      </c>
      <c r="F100" t="s">
        <v>2056</v>
      </c>
      <c r="G100" t="s">
        <v>12</v>
      </c>
      <c r="H100">
        <v>199</v>
      </c>
      <c r="I100">
        <v>9</v>
      </c>
      <c r="J100">
        <v>1791</v>
      </c>
    </row>
    <row r="101" spans="1:10" x14ac:dyDescent="0.35">
      <c r="A101" s="3" t="s">
        <v>134</v>
      </c>
      <c r="B101" s="4">
        <v>43130</v>
      </c>
      <c r="C101">
        <v>12</v>
      </c>
      <c r="D101" t="s">
        <v>55</v>
      </c>
      <c r="E101" t="s">
        <v>2063</v>
      </c>
      <c r="F101" t="s">
        <v>2053</v>
      </c>
      <c r="G101" t="s">
        <v>12</v>
      </c>
      <c r="H101">
        <v>199</v>
      </c>
      <c r="I101">
        <v>5</v>
      </c>
      <c r="J101">
        <v>995</v>
      </c>
    </row>
    <row r="102" spans="1:10" x14ac:dyDescent="0.35">
      <c r="A102" s="3" t="s">
        <v>135</v>
      </c>
      <c r="B102" s="4">
        <v>43131</v>
      </c>
      <c r="C102">
        <v>18</v>
      </c>
      <c r="D102" t="s">
        <v>20</v>
      </c>
      <c r="E102" t="s">
        <v>2064</v>
      </c>
      <c r="F102" t="s">
        <v>2055</v>
      </c>
      <c r="G102" t="s">
        <v>23</v>
      </c>
      <c r="H102">
        <v>69</v>
      </c>
      <c r="I102">
        <v>4</v>
      </c>
      <c r="J102">
        <v>276</v>
      </c>
    </row>
    <row r="103" spans="1:10" x14ac:dyDescent="0.35">
      <c r="A103" s="3" t="s">
        <v>136</v>
      </c>
      <c r="B103" s="4">
        <v>43132</v>
      </c>
      <c r="C103">
        <v>10</v>
      </c>
      <c r="D103" t="s">
        <v>48</v>
      </c>
      <c r="E103" t="s">
        <v>2061</v>
      </c>
      <c r="F103" t="s">
        <v>2056</v>
      </c>
      <c r="G103" t="s">
        <v>23</v>
      </c>
      <c r="H103">
        <v>69</v>
      </c>
      <c r="I103">
        <v>4</v>
      </c>
      <c r="J103">
        <v>276</v>
      </c>
    </row>
    <row r="104" spans="1:10" x14ac:dyDescent="0.35">
      <c r="A104" s="3" t="s">
        <v>137</v>
      </c>
      <c r="B104" s="4">
        <v>43132</v>
      </c>
      <c r="C104">
        <v>20</v>
      </c>
      <c r="D104" t="s">
        <v>31</v>
      </c>
      <c r="E104" t="s">
        <v>2057</v>
      </c>
      <c r="F104" t="s">
        <v>2055</v>
      </c>
      <c r="G104" t="s">
        <v>23</v>
      </c>
      <c r="H104">
        <v>69</v>
      </c>
      <c r="I104">
        <v>6</v>
      </c>
      <c r="J104">
        <v>414</v>
      </c>
    </row>
    <row r="105" spans="1:10" x14ac:dyDescent="0.35">
      <c r="A105" s="3" t="s">
        <v>138</v>
      </c>
      <c r="B105" s="4">
        <v>43133</v>
      </c>
      <c r="C105">
        <v>4</v>
      </c>
      <c r="D105" t="s">
        <v>41</v>
      </c>
      <c r="E105" t="s">
        <v>2060</v>
      </c>
      <c r="F105" t="s">
        <v>2054</v>
      </c>
      <c r="G105" t="s">
        <v>32</v>
      </c>
      <c r="H105">
        <v>399</v>
      </c>
      <c r="I105">
        <v>1</v>
      </c>
      <c r="J105">
        <v>399</v>
      </c>
    </row>
    <row r="106" spans="1:10" x14ac:dyDescent="0.35">
      <c r="A106" s="3" t="s">
        <v>139</v>
      </c>
      <c r="B106" s="4">
        <v>43133</v>
      </c>
      <c r="C106">
        <v>11</v>
      </c>
      <c r="D106" t="s">
        <v>11</v>
      </c>
      <c r="E106" t="s">
        <v>2063</v>
      </c>
      <c r="F106" t="s">
        <v>2053</v>
      </c>
      <c r="G106" t="s">
        <v>18</v>
      </c>
      <c r="H106">
        <v>159</v>
      </c>
      <c r="I106">
        <v>0</v>
      </c>
      <c r="J106">
        <v>0</v>
      </c>
    </row>
    <row r="107" spans="1:10" x14ac:dyDescent="0.35">
      <c r="A107" s="3" t="s">
        <v>140</v>
      </c>
      <c r="B107" s="4">
        <v>43133</v>
      </c>
      <c r="C107">
        <v>2</v>
      </c>
      <c r="D107" t="s">
        <v>94</v>
      </c>
      <c r="E107" t="s">
        <v>2060</v>
      </c>
      <c r="F107" t="s">
        <v>2054</v>
      </c>
      <c r="G107" t="s">
        <v>18</v>
      </c>
      <c r="H107">
        <v>159</v>
      </c>
      <c r="I107">
        <v>5</v>
      </c>
      <c r="J107">
        <v>795</v>
      </c>
    </row>
    <row r="108" spans="1:10" x14ac:dyDescent="0.35">
      <c r="A108" s="3" t="s">
        <v>141</v>
      </c>
      <c r="B108" s="4">
        <v>43133</v>
      </c>
      <c r="C108">
        <v>7</v>
      </c>
      <c r="D108" t="s">
        <v>76</v>
      </c>
      <c r="E108" t="s">
        <v>2061</v>
      </c>
      <c r="F108" t="s">
        <v>2056</v>
      </c>
      <c r="G108" t="s">
        <v>18</v>
      </c>
      <c r="H108">
        <v>159</v>
      </c>
      <c r="I108">
        <v>5</v>
      </c>
      <c r="J108">
        <v>795</v>
      </c>
    </row>
    <row r="109" spans="1:10" x14ac:dyDescent="0.35">
      <c r="A109" s="3" t="s">
        <v>142</v>
      </c>
      <c r="B109" s="4">
        <v>43133</v>
      </c>
      <c r="C109">
        <v>15</v>
      </c>
      <c r="D109" t="s">
        <v>106</v>
      </c>
      <c r="E109" t="s">
        <v>2059</v>
      </c>
      <c r="F109" t="s">
        <v>2053</v>
      </c>
      <c r="G109" t="s">
        <v>32</v>
      </c>
      <c r="H109">
        <v>399</v>
      </c>
      <c r="I109">
        <v>2</v>
      </c>
      <c r="J109">
        <v>798</v>
      </c>
    </row>
    <row r="110" spans="1:10" x14ac:dyDescent="0.35">
      <c r="A110" s="3" t="s">
        <v>143</v>
      </c>
      <c r="B110" s="4">
        <v>43133</v>
      </c>
      <c r="C110">
        <v>20</v>
      </c>
      <c r="D110" t="s">
        <v>31</v>
      </c>
      <c r="E110" t="s">
        <v>2064</v>
      </c>
      <c r="F110" t="s">
        <v>2055</v>
      </c>
      <c r="G110" t="s">
        <v>18</v>
      </c>
      <c r="H110">
        <v>159</v>
      </c>
      <c r="I110">
        <v>7</v>
      </c>
      <c r="J110">
        <v>1113</v>
      </c>
    </row>
    <row r="111" spans="1:10" x14ac:dyDescent="0.35">
      <c r="A111" s="3" t="s">
        <v>144</v>
      </c>
      <c r="B111" s="4">
        <v>43134</v>
      </c>
      <c r="C111">
        <v>16</v>
      </c>
      <c r="D111" t="s">
        <v>22</v>
      </c>
      <c r="E111" t="s">
        <v>2064</v>
      </c>
      <c r="F111" t="s">
        <v>2055</v>
      </c>
      <c r="G111" t="s">
        <v>12</v>
      </c>
      <c r="H111">
        <v>199</v>
      </c>
      <c r="I111">
        <v>6</v>
      </c>
      <c r="J111">
        <v>1194</v>
      </c>
    </row>
    <row r="112" spans="1:10" x14ac:dyDescent="0.35">
      <c r="A112" s="3" t="s">
        <v>145</v>
      </c>
      <c r="B112" s="4">
        <v>43134</v>
      </c>
      <c r="C112">
        <v>19</v>
      </c>
      <c r="D112" t="s">
        <v>46</v>
      </c>
      <c r="E112" t="s">
        <v>2057</v>
      </c>
      <c r="F112" t="s">
        <v>2055</v>
      </c>
      <c r="G112" t="s">
        <v>32</v>
      </c>
      <c r="H112">
        <v>399</v>
      </c>
      <c r="I112">
        <v>6</v>
      </c>
      <c r="J112">
        <v>2394</v>
      </c>
    </row>
    <row r="113" spans="1:10" x14ac:dyDescent="0.35">
      <c r="A113" s="3" t="s">
        <v>146</v>
      </c>
      <c r="B113" s="4">
        <v>43135</v>
      </c>
      <c r="C113">
        <v>1</v>
      </c>
      <c r="D113" t="s">
        <v>14</v>
      </c>
      <c r="E113" t="s">
        <v>2058</v>
      </c>
      <c r="F113" t="s">
        <v>2054</v>
      </c>
      <c r="G113" t="s">
        <v>32</v>
      </c>
      <c r="H113">
        <v>399</v>
      </c>
      <c r="I113">
        <v>2</v>
      </c>
      <c r="J113">
        <v>798</v>
      </c>
    </row>
    <row r="114" spans="1:10" x14ac:dyDescent="0.35">
      <c r="A114" s="3" t="s">
        <v>147</v>
      </c>
      <c r="B114" s="4">
        <v>43136</v>
      </c>
      <c r="C114">
        <v>17</v>
      </c>
      <c r="D114" t="s">
        <v>27</v>
      </c>
      <c r="E114" t="s">
        <v>2064</v>
      </c>
      <c r="F114" t="s">
        <v>2055</v>
      </c>
      <c r="G114" t="s">
        <v>32</v>
      </c>
      <c r="H114">
        <v>399</v>
      </c>
      <c r="I114">
        <v>5</v>
      </c>
      <c r="J114">
        <v>1995</v>
      </c>
    </row>
    <row r="115" spans="1:10" x14ac:dyDescent="0.35">
      <c r="A115" s="3" t="s">
        <v>148</v>
      </c>
      <c r="B115" s="4">
        <v>43136</v>
      </c>
      <c r="C115">
        <v>9</v>
      </c>
      <c r="D115" t="s">
        <v>17</v>
      </c>
      <c r="E115" t="s">
        <v>2061</v>
      </c>
      <c r="F115" t="s">
        <v>2056</v>
      </c>
      <c r="G115" t="s">
        <v>18</v>
      </c>
      <c r="H115">
        <v>159</v>
      </c>
      <c r="I115">
        <v>4</v>
      </c>
      <c r="J115">
        <v>636</v>
      </c>
    </row>
    <row r="116" spans="1:10" x14ac:dyDescent="0.35">
      <c r="A116" s="3" t="s">
        <v>149</v>
      </c>
      <c r="B116" s="4">
        <v>43136</v>
      </c>
      <c r="C116">
        <v>2</v>
      </c>
      <c r="D116" t="s">
        <v>94</v>
      </c>
      <c r="E116" t="s">
        <v>2060</v>
      </c>
      <c r="F116" t="s">
        <v>2054</v>
      </c>
      <c r="G116" t="s">
        <v>23</v>
      </c>
      <c r="H116">
        <v>69</v>
      </c>
      <c r="I116">
        <v>7</v>
      </c>
      <c r="J116">
        <v>483</v>
      </c>
    </row>
    <row r="117" spans="1:10" x14ac:dyDescent="0.35">
      <c r="A117" s="3" t="s">
        <v>150</v>
      </c>
      <c r="B117" s="4">
        <v>43136</v>
      </c>
      <c r="C117">
        <v>14</v>
      </c>
      <c r="D117" t="s">
        <v>29</v>
      </c>
      <c r="E117" t="s">
        <v>2063</v>
      </c>
      <c r="F117" t="s">
        <v>2053</v>
      </c>
      <c r="G117" t="s">
        <v>23</v>
      </c>
      <c r="H117">
        <v>69</v>
      </c>
      <c r="I117">
        <v>7</v>
      </c>
      <c r="J117">
        <v>483</v>
      </c>
    </row>
    <row r="118" spans="1:10" x14ac:dyDescent="0.35">
      <c r="A118" s="3" t="s">
        <v>151</v>
      </c>
      <c r="B118" s="4">
        <v>43136</v>
      </c>
      <c r="C118">
        <v>14</v>
      </c>
      <c r="D118" t="s">
        <v>29</v>
      </c>
      <c r="E118" t="s">
        <v>2063</v>
      </c>
      <c r="F118" t="s">
        <v>2053</v>
      </c>
      <c r="G118" t="s">
        <v>32</v>
      </c>
      <c r="H118">
        <v>399</v>
      </c>
      <c r="I118">
        <v>7</v>
      </c>
      <c r="J118">
        <v>2793</v>
      </c>
    </row>
    <row r="119" spans="1:10" x14ac:dyDescent="0.35">
      <c r="A119" s="3" t="s">
        <v>152</v>
      </c>
      <c r="B119" s="4">
        <v>43137</v>
      </c>
      <c r="C119">
        <v>5</v>
      </c>
      <c r="D119" t="s">
        <v>50</v>
      </c>
      <c r="E119" t="s">
        <v>2058</v>
      </c>
      <c r="F119" t="s">
        <v>2054</v>
      </c>
      <c r="G119" t="s">
        <v>15</v>
      </c>
      <c r="H119">
        <v>289</v>
      </c>
      <c r="I119">
        <v>2</v>
      </c>
      <c r="J119">
        <v>578</v>
      </c>
    </row>
    <row r="120" spans="1:10" x14ac:dyDescent="0.35">
      <c r="A120" s="3" t="s">
        <v>153</v>
      </c>
      <c r="B120" s="4">
        <v>43137</v>
      </c>
      <c r="C120">
        <v>5</v>
      </c>
      <c r="D120" t="s">
        <v>50</v>
      </c>
      <c r="E120" t="s">
        <v>2058</v>
      </c>
      <c r="F120" t="s">
        <v>2054</v>
      </c>
      <c r="G120" t="s">
        <v>12</v>
      </c>
      <c r="H120">
        <v>199</v>
      </c>
      <c r="I120">
        <v>2</v>
      </c>
      <c r="J120">
        <v>398</v>
      </c>
    </row>
    <row r="121" spans="1:10" x14ac:dyDescent="0.35">
      <c r="A121" s="3" t="s">
        <v>154</v>
      </c>
      <c r="B121" s="4">
        <v>43137</v>
      </c>
      <c r="C121">
        <v>14</v>
      </c>
      <c r="D121" t="s">
        <v>29</v>
      </c>
      <c r="E121" t="s">
        <v>2063</v>
      </c>
      <c r="F121" t="s">
        <v>2053</v>
      </c>
      <c r="G121" t="s">
        <v>18</v>
      </c>
      <c r="H121">
        <v>159</v>
      </c>
      <c r="I121">
        <v>3</v>
      </c>
      <c r="J121">
        <v>477</v>
      </c>
    </row>
    <row r="122" spans="1:10" x14ac:dyDescent="0.35">
      <c r="A122" s="3" t="s">
        <v>155</v>
      </c>
      <c r="B122" s="4">
        <v>43138</v>
      </c>
      <c r="C122">
        <v>15</v>
      </c>
      <c r="D122" t="s">
        <v>106</v>
      </c>
      <c r="E122" t="s">
        <v>2063</v>
      </c>
      <c r="F122" t="s">
        <v>2053</v>
      </c>
      <c r="G122" t="s">
        <v>12</v>
      </c>
      <c r="H122">
        <v>199</v>
      </c>
      <c r="I122">
        <v>3</v>
      </c>
      <c r="J122">
        <v>597</v>
      </c>
    </row>
    <row r="123" spans="1:10" x14ac:dyDescent="0.35">
      <c r="A123" s="3" t="s">
        <v>156</v>
      </c>
      <c r="B123" s="4">
        <v>43139</v>
      </c>
      <c r="C123">
        <v>8</v>
      </c>
      <c r="D123" t="s">
        <v>36</v>
      </c>
      <c r="E123" t="s">
        <v>2062</v>
      </c>
      <c r="F123" t="s">
        <v>2056</v>
      </c>
      <c r="G123" t="s">
        <v>23</v>
      </c>
      <c r="H123">
        <v>69</v>
      </c>
      <c r="I123">
        <v>6</v>
      </c>
      <c r="J123">
        <v>414</v>
      </c>
    </row>
    <row r="124" spans="1:10" x14ac:dyDescent="0.35">
      <c r="A124" s="3" t="s">
        <v>157</v>
      </c>
      <c r="B124" s="4">
        <v>43139</v>
      </c>
      <c r="C124">
        <v>2</v>
      </c>
      <c r="D124" t="s">
        <v>94</v>
      </c>
      <c r="E124" t="s">
        <v>2058</v>
      </c>
      <c r="F124" t="s">
        <v>2054</v>
      </c>
      <c r="G124" t="s">
        <v>15</v>
      </c>
      <c r="H124">
        <v>289</v>
      </c>
      <c r="I124">
        <v>6</v>
      </c>
      <c r="J124">
        <v>1734</v>
      </c>
    </row>
    <row r="125" spans="1:10" x14ac:dyDescent="0.35">
      <c r="A125" s="3" t="s">
        <v>158</v>
      </c>
      <c r="B125" s="4">
        <v>43139</v>
      </c>
      <c r="C125">
        <v>4</v>
      </c>
      <c r="D125" t="s">
        <v>41</v>
      </c>
      <c r="E125" t="s">
        <v>2060</v>
      </c>
      <c r="F125" t="s">
        <v>2054</v>
      </c>
      <c r="G125" t="s">
        <v>15</v>
      </c>
      <c r="H125">
        <v>289</v>
      </c>
      <c r="I125">
        <v>7</v>
      </c>
      <c r="J125">
        <v>2023</v>
      </c>
    </row>
    <row r="126" spans="1:10" x14ac:dyDescent="0.35">
      <c r="A126" s="3" t="s">
        <v>159</v>
      </c>
      <c r="B126" s="4">
        <v>43139</v>
      </c>
      <c r="C126">
        <v>10</v>
      </c>
      <c r="D126" t="s">
        <v>48</v>
      </c>
      <c r="E126" t="s">
        <v>2061</v>
      </c>
      <c r="F126" t="s">
        <v>2056</v>
      </c>
      <c r="G126" t="s">
        <v>18</v>
      </c>
      <c r="H126">
        <v>159</v>
      </c>
      <c r="I126">
        <v>0</v>
      </c>
      <c r="J126">
        <v>0</v>
      </c>
    </row>
    <row r="127" spans="1:10" x14ac:dyDescent="0.35">
      <c r="A127" s="3" t="s">
        <v>160</v>
      </c>
      <c r="B127" s="4">
        <v>43139</v>
      </c>
      <c r="C127">
        <v>18</v>
      </c>
      <c r="D127" t="s">
        <v>20</v>
      </c>
      <c r="E127" t="s">
        <v>2064</v>
      </c>
      <c r="F127" t="s">
        <v>2055</v>
      </c>
      <c r="G127" t="s">
        <v>32</v>
      </c>
      <c r="H127">
        <v>399</v>
      </c>
      <c r="I127">
        <v>4</v>
      </c>
      <c r="J127">
        <v>1596</v>
      </c>
    </row>
    <row r="128" spans="1:10" x14ac:dyDescent="0.35">
      <c r="A128" s="3" t="s">
        <v>161</v>
      </c>
      <c r="B128" s="4">
        <v>43139</v>
      </c>
      <c r="C128">
        <v>8</v>
      </c>
      <c r="D128" t="s">
        <v>36</v>
      </c>
      <c r="E128" t="s">
        <v>2062</v>
      </c>
      <c r="F128" t="s">
        <v>2056</v>
      </c>
      <c r="G128" t="s">
        <v>18</v>
      </c>
      <c r="H128">
        <v>159</v>
      </c>
      <c r="I128">
        <v>4</v>
      </c>
      <c r="J128">
        <v>636</v>
      </c>
    </row>
    <row r="129" spans="1:10" x14ac:dyDescent="0.35">
      <c r="A129" s="3" t="s">
        <v>162</v>
      </c>
      <c r="B129" s="4">
        <v>43140</v>
      </c>
      <c r="C129">
        <v>11</v>
      </c>
      <c r="D129" t="s">
        <v>11</v>
      </c>
      <c r="E129" t="s">
        <v>2059</v>
      </c>
      <c r="F129" t="s">
        <v>2053</v>
      </c>
      <c r="G129" t="s">
        <v>12</v>
      </c>
      <c r="H129">
        <v>199</v>
      </c>
      <c r="I129">
        <v>0</v>
      </c>
      <c r="J129">
        <v>0</v>
      </c>
    </row>
    <row r="130" spans="1:10" x14ac:dyDescent="0.35">
      <c r="A130" s="3" t="s">
        <v>163</v>
      </c>
      <c r="B130" s="4">
        <v>43141</v>
      </c>
      <c r="C130">
        <v>6</v>
      </c>
      <c r="D130" t="s">
        <v>38</v>
      </c>
      <c r="E130" t="s">
        <v>2061</v>
      </c>
      <c r="F130" t="s">
        <v>2056</v>
      </c>
      <c r="G130" t="s">
        <v>12</v>
      </c>
      <c r="H130">
        <v>199</v>
      </c>
      <c r="I130">
        <v>8</v>
      </c>
      <c r="J130">
        <v>1592</v>
      </c>
    </row>
    <row r="131" spans="1:10" x14ac:dyDescent="0.35">
      <c r="A131" s="3" t="s">
        <v>164</v>
      </c>
      <c r="B131" s="4">
        <v>43142</v>
      </c>
      <c r="C131">
        <v>16</v>
      </c>
      <c r="D131" t="s">
        <v>22</v>
      </c>
      <c r="E131" t="s">
        <v>2064</v>
      </c>
      <c r="F131" t="s">
        <v>2055</v>
      </c>
      <c r="G131" t="s">
        <v>12</v>
      </c>
      <c r="H131">
        <v>199</v>
      </c>
      <c r="I131">
        <v>0</v>
      </c>
      <c r="J131">
        <v>0</v>
      </c>
    </row>
    <row r="132" spans="1:10" x14ac:dyDescent="0.35">
      <c r="A132" s="3" t="s">
        <v>165</v>
      </c>
      <c r="B132" s="4">
        <v>43142</v>
      </c>
      <c r="C132">
        <v>10</v>
      </c>
      <c r="D132" t="s">
        <v>48</v>
      </c>
      <c r="E132" t="s">
        <v>2061</v>
      </c>
      <c r="F132" t="s">
        <v>2056</v>
      </c>
      <c r="G132" t="s">
        <v>32</v>
      </c>
      <c r="H132">
        <v>399</v>
      </c>
      <c r="I132">
        <v>3</v>
      </c>
      <c r="J132">
        <v>1197</v>
      </c>
    </row>
    <row r="133" spans="1:10" x14ac:dyDescent="0.35">
      <c r="A133" s="3" t="s">
        <v>166</v>
      </c>
      <c r="B133" s="4">
        <v>43142</v>
      </c>
      <c r="C133">
        <v>7</v>
      </c>
      <c r="D133" t="s">
        <v>76</v>
      </c>
      <c r="E133" t="s">
        <v>2061</v>
      </c>
      <c r="F133" t="s">
        <v>2056</v>
      </c>
      <c r="G133" t="s">
        <v>18</v>
      </c>
      <c r="H133">
        <v>159</v>
      </c>
      <c r="I133">
        <v>9</v>
      </c>
      <c r="J133">
        <v>1431</v>
      </c>
    </row>
    <row r="134" spans="1:10" x14ac:dyDescent="0.35">
      <c r="A134" s="3" t="s">
        <v>167</v>
      </c>
      <c r="B134" s="4">
        <v>43142</v>
      </c>
      <c r="C134">
        <v>12</v>
      </c>
      <c r="D134" t="s">
        <v>55</v>
      </c>
      <c r="E134" t="s">
        <v>2063</v>
      </c>
      <c r="F134" t="s">
        <v>2053</v>
      </c>
      <c r="G134" t="s">
        <v>32</v>
      </c>
      <c r="H134">
        <v>399</v>
      </c>
      <c r="I134">
        <v>9</v>
      </c>
      <c r="J134">
        <v>3591</v>
      </c>
    </row>
    <row r="135" spans="1:10" x14ac:dyDescent="0.35">
      <c r="A135" s="3" t="s">
        <v>168</v>
      </c>
      <c r="B135" s="4">
        <v>43143</v>
      </c>
      <c r="C135">
        <v>13</v>
      </c>
      <c r="D135" t="s">
        <v>25</v>
      </c>
      <c r="E135" t="s">
        <v>2063</v>
      </c>
      <c r="F135" t="s">
        <v>2053</v>
      </c>
      <c r="G135" t="s">
        <v>18</v>
      </c>
      <c r="H135">
        <v>159</v>
      </c>
      <c r="I135">
        <v>7</v>
      </c>
      <c r="J135">
        <v>1113</v>
      </c>
    </row>
    <row r="136" spans="1:10" x14ac:dyDescent="0.35">
      <c r="A136" s="3" t="s">
        <v>169</v>
      </c>
      <c r="B136" s="4">
        <v>43143</v>
      </c>
      <c r="C136">
        <v>16</v>
      </c>
      <c r="D136" t="s">
        <v>22</v>
      </c>
      <c r="E136" t="s">
        <v>2064</v>
      </c>
      <c r="F136" t="s">
        <v>2055</v>
      </c>
      <c r="G136" t="s">
        <v>23</v>
      </c>
      <c r="H136">
        <v>69</v>
      </c>
      <c r="I136">
        <v>5</v>
      </c>
      <c r="J136">
        <v>345</v>
      </c>
    </row>
    <row r="137" spans="1:10" x14ac:dyDescent="0.35">
      <c r="A137" s="3" t="s">
        <v>170</v>
      </c>
      <c r="B137" s="4">
        <v>43144</v>
      </c>
      <c r="C137">
        <v>6</v>
      </c>
      <c r="D137" t="s">
        <v>38</v>
      </c>
      <c r="E137" t="s">
        <v>2062</v>
      </c>
      <c r="F137" t="s">
        <v>2056</v>
      </c>
      <c r="G137" t="s">
        <v>12</v>
      </c>
      <c r="H137">
        <v>199</v>
      </c>
      <c r="I137">
        <v>9</v>
      </c>
      <c r="J137">
        <v>1791</v>
      </c>
    </row>
    <row r="138" spans="1:10" x14ac:dyDescent="0.35">
      <c r="A138" s="3" t="s">
        <v>171</v>
      </c>
      <c r="B138" s="4">
        <v>43144</v>
      </c>
      <c r="C138">
        <v>12</v>
      </c>
      <c r="D138" t="s">
        <v>55</v>
      </c>
      <c r="E138" t="s">
        <v>2059</v>
      </c>
      <c r="F138" t="s">
        <v>2053</v>
      </c>
      <c r="G138" t="s">
        <v>32</v>
      </c>
      <c r="H138">
        <v>399</v>
      </c>
      <c r="I138">
        <v>3</v>
      </c>
      <c r="J138">
        <v>1197</v>
      </c>
    </row>
    <row r="139" spans="1:10" x14ac:dyDescent="0.35">
      <c r="A139" s="3" t="s">
        <v>172</v>
      </c>
      <c r="B139" s="4">
        <v>43144</v>
      </c>
      <c r="C139">
        <v>14</v>
      </c>
      <c r="D139" t="s">
        <v>29</v>
      </c>
      <c r="E139" t="s">
        <v>2059</v>
      </c>
      <c r="F139" t="s">
        <v>2053</v>
      </c>
      <c r="G139" t="s">
        <v>32</v>
      </c>
      <c r="H139">
        <v>399</v>
      </c>
      <c r="I139">
        <v>3</v>
      </c>
      <c r="J139">
        <v>1197</v>
      </c>
    </row>
    <row r="140" spans="1:10" x14ac:dyDescent="0.35">
      <c r="A140" s="3" t="s">
        <v>173</v>
      </c>
      <c r="B140" s="4">
        <v>43144</v>
      </c>
      <c r="C140">
        <v>13</v>
      </c>
      <c r="D140" t="s">
        <v>25</v>
      </c>
      <c r="E140" t="s">
        <v>2063</v>
      </c>
      <c r="F140" t="s">
        <v>2053</v>
      </c>
      <c r="G140" t="s">
        <v>23</v>
      </c>
      <c r="H140">
        <v>69</v>
      </c>
      <c r="I140">
        <v>4</v>
      </c>
      <c r="J140">
        <v>276</v>
      </c>
    </row>
    <row r="141" spans="1:10" x14ac:dyDescent="0.35">
      <c r="A141" s="3" t="s">
        <v>174</v>
      </c>
      <c r="B141" s="4">
        <v>43144</v>
      </c>
      <c r="C141">
        <v>15</v>
      </c>
      <c r="D141" t="s">
        <v>106</v>
      </c>
      <c r="E141" t="s">
        <v>2059</v>
      </c>
      <c r="F141" t="s">
        <v>2053</v>
      </c>
      <c r="G141" t="s">
        <v>32</v>
      </c>
      <c r="H141">
        <v>399</v>
      </c>
      <c r="I141">
        <v>8</v>
      </c>
      <c r="J141">
        <v>3192</v>
      </c>
    </row>
    <row r="142" spans="1:10" x14ac:dyDescent="0.35">
      <c r="A142" s="3" t="s">
        <v>175</v>
      </c>
      <c r="B142" s="4">
        <v>43144</v>
      </c>
      <c r="C142">
        <v>10</v>
      </c>
      <c r="D142" t="s">
        <v>48</v>
      </c>
      <c r="E142" t="s">
        <v>2061</v>
      </c>
      <c r="F142" t="s">
        <v>2056</v>
      </c>
      <c r="G142" t="s">
        <v>18</v>
      </c>
      <c r="H142">
        <v>159</v>
      </c>
      <c r="I142">
        <v>8</v>
      </c>
      <c r="J142">
        <v>1272</v>
      </c>
    </row>
    <row r="143" spans="1:10" x14ac:dyDescent="0.35">
      <c r="A143" s="3" t="s">
        <v>176</v>
      </c>
      <c r="B143" s="4">
        <v>43144</v>
      </c>
      <c r="C143">
        <v>10</v>
      </c>
      <c r="D143" t="s">
        <v>48</v>
      </c>
      <c r="E143" t="s">
        <v>2061</v>
      </c>
      <c r="F143" t="s">
        <v>2056</v>
      </c>
      <c r="G143" t="s">
        <v>15</v>
      </c>
      <c r="H143">
        <v>289</v>
      </c>
      <c r="I143">
        <v>4</v>
      </c>
      <c r="J143">
        <v>1156</v>
      </c>
    </row>
    <row r="144" spans="1:10" x14ac:dyDescent="0.35">
      <c r="A144" s="3" t="s">
        <v>177</v>
      </c>
      <c r="B144" s="4">
        <v>43144</v>
      </c>
      <c r="C144">
        <v>7</v>
      </c>
      <c r="D144" t="s">
        <v>76</v>
      </c>
      <c r="E144" t="s">
        <v>2062</v>
      </c>
      <c r="F144" t="s">
        <v>2056</v>
      </c>
      <c r="G144" t="s">
        <v>15</v>
      </c>
      <c r="H144">
        <v>289</v>
      </c>
      <c r="I144">
        <v>5</v>
      </c>
      <c r="J144">
        <v>1445</v>
      </c>
    </row>
    <row r="145" spans="1:10" x14ac:dyDescent="0.35">
      <c r="A145" s="3" t="s">
        <v>178</v>
      </c>
      <c r="B145" s="4">
        <v>43144</v>
      </c>
      <c r="C145">
        <v>13</v>
      </c>
      <c r="D145" t="s">
        <v>25</v>
      </c>
      <c r="E145" t="s">
        <v>2059</v>
      </c>
      <c r="F145" t="s">
        <v>2053</v>
      </c>
      <c r="G145" t="s">
        <v>18</v>
      </c>
      <c r="H145">
        <v>159</v>
      </c>
      <c r="I145">
        <v>2</v>
      </c>
      <c r="J145">
        <v>318</v>
      </c>
    </row>
    <row r="146" spans="1:10" x14ac:dyDescent="0.35">
      <c r="A146" s="3" t="s">
        <v>179</v>
      </c>
      <c r="B146" s="4">
        <v>43144</v>
      </c>
      <c r="C146">
        <v>6</v>
      </c>
      <c r="D146" t="s">
        <v>38</v>
      </c>
      <c r="E146" t="s">
        <v>2061</v>
      </c>
      <c r="F146" t="s">
        <v>2056</v>
      </c>
      <c r="G146" t="s">
        <v>12</v>
      </c>
      <c r="H146">
        <v>199</v>
      </c>
      <c r="I146">
        <v>6</v>
      </c>
      <c r="J146">
        <v>1194</v>
      </c>
    </row>
    <row r="147" spans="1:10" x14ac:dyDescent="0.35">
      <c r="A147" s="3" t="s">
        <v>180</v>
      </c>
      <c r="B147" s="4">
        <v>43144</v>
      </c>
      <c r="C147">
        <v>8</v>
      </c>
      <c r="D147" t="s">
        <v>36</v>
      </c>
      <c r="E147" t="s">
        <v>2062</v>
      </c>
      <c r="F147" t="s">
        <v>2056</v>
      </c>
      <c r="G147" t="s">
        <v>12</v>
      </c>
      <c r="H147">
        <v>199</v>
      </c>
      <c r="I147">
        <v>2</v>
      </c>
      <c r="J147">
        <v>398</v>
      </c>
    </row>
    <row r="148" spans="1:10" x14ac:dyDescent="0.35">
      <c r="A148" s="3" t="s">
        <v>181</v>
      </c>
      <c r="B148" s="4">
        <v>43144</v>
      </c>
      <c r="C148">
        <v>13</v>
      </c>
      <c r="D148" t="s">
        <v>25</v>
      </c>
      <c r="E148" t="s">
        <v>2059</v>
      </c>
      <c r="F148" t="s">
        <v>2053</v>
      </c>
      <c r="G148" t="s">
        <v>18</v>
      </c>
      <c r="H148">
        <v>159</v>
      </c>
      <c r="I148">
        <v>5</v>
      </c>
      <c r="J148">
        <v>795</v>
      </c>
    </row>
    <row r="149" spans="1:10" x14ac:dyDescent="0.35">
      <c r="A149" s="3" t="s">
        <v>182</v>
      </c>
      <c r="B149" s="4">
        <v>43144</v>
      </c>
      <c r="C149">
        <v>2</v>
      </c>
      <c r="D149" t="s">
        <v>94</v>
      </c>
      <c r="E149" t="s">
        <v>2060</v>
      </c>
      <c r="F149" t="s">
        <v>2054</v>
      </c>
      <c r="G149" t="s">
        <v>32</v>
      </c>
      <c r="H149">
        <v>399</v>
      </c>
      <c r="I149">
        <v>2</v>
      </c>
      <c r="J149">
        <v>798</v>
      </c>
    </row>
    <row r="150" spans="1:10" x14ac:dyDescent="0.35">
      <c r="A150" s="3" t="s">
        <v>183</v>
      </c>
      <c r="B150" s="4">
        <v>43144</v>
      </c>
      <c r="C150">
        <v>12</v>
      </c>
      <c r="D150" t="s">
        <v>55</v>
      </c>
      <c r="E150" t="s">
        <v>2059</v>
      </c>
      <c r="F150" t="s">
        <v>2053</v>
      </c>
      <c r="G150" t="s">
        <v>15</v>
      </c>
      <c r="H150">
        <v>289</v>
      </c>
      <c r="I150">
        <v>8</v>
      </c>
      <c r="J150">
        <v>2312</v>
      </c>
    </row>
    <row r="151" spans="1:10" x14ac:dyDescent="0.35">
      <c r="A151" s="3" t="s">
        <v>184</v>
      </c>
      <c r="B151" s="4">
        <v>43144</v>
      </c>
      <c r="C151">
        <v>8</v>
      </c>
      <c r="D151" t="s">
        <v>36</v>
      </c>
      <c r="E151" t="s">
        <v>2062</v>
      </c>
      <c r="F151" t="s">
        <v>2056</v>
      </c>
      <c r="G151" t="s">
        <v>12</v>
      </c>
      <c r="H151">
        <v>199</v>
      </c>
      <c r="I151">
        <v>1</v>
      </c>
      <c r="J151">
        <v>199</v>
      </c>
    </row>
    <row r="152" spans="1:10" x14ac:dyDescent="0.35">
      <c r="A152" s="3" t="s">
        <v>185</v>
      </c>
      <c r="B152" s="4">
        <v>43144</v>
      </c>
      <c r="C152">
        <v>20</v>
      </c>
      <c r="D152" t="s">
        <v>31</v>
      </c>
      <c r="E152" t="s">
        <v>2064</v>
      </c>
      <c r="F152" t="s">
        <v>2055</v>
      </c>
      <c r="G152" t="s">
        <v>12</v>
      </c>
      <c r="H152">
        <v>199</v>
      </c>
      <c r="I152">
        <v>8</v>
      </c>
      <c r="J152">
        <v>1592</v>
      </c>
    </row>
    <row r="153" spans="1:10" x14ac:dyDescent="0.35">
      <c r="A153" s="3" t="s">
        <v>186</v>
      </c>
      <c r="B153" s="4">
        <v>43144</v>
      </c>
      <c r="C153">
        <v>12</v>
      </c>
      <c r="D153" t="s">
        <v>55</v>
      </c>
      <c r="E153" t="s">
        <v>2063</v>
      </c>
      <c r="F153" t="s">
        <v>2053</v>
      </c>
      <c r="G153" t="s">
        <v>18</v>
      </c>
      <c r="H153">
        <v>159</v>
      </c>
      <c r="I153">
        <v>6</v>
      </c>
      <c r="J153">
        <v>954</v>
      </c>
    </row>
    <row r="154" spans="1:10" x14ac:dyDescent="0.35">
      <c r="A154" s="3" t="s">
        <v>187</v>
      </c>
      <c r="B154" s="4">
        <v>43144</v>
      </c>
      <c r="C154">
        <v>2</v>
      </c>
      <c r="D154" t="s">
        <v>94</v>
      </c>
      <c r="E154" t="s">
        <v>2060</v>
      </c>
      <c r="F154" t="s">
        <v>2054</v>
      </c>
      <c r="G154" t="s">
        <v>15</v>
      </c>
      <c r="H154">
        <v>289</v>
      </c>
      <c r="I154">
        <v>2</v>
      </c>
      <c r="J154">
        <v>578</v>
      </c>
    </row>
    <row r="155" spans="1:10" x14ac:dyDescent="0.35">
      <c r="A155" s="3" t="s">
        <v>188</v>
      </c>
      <c r="B155" s="4">
        <v>43145</v>
      </c>
      <c r="C155">
        <v>8</v>
      </c>
      <c r="D155" t="s">
        <v>36</v>
      </c>
      <c r="E155" t="s">
        <v>2061</v>
      </c>
      <c r="F155" t="s">
        <v>2056</v>
      </c>
      <c r="G155" t="s">
        <v>23</v>
      </c>
      <c r="H155">
        <v>69</v>
      </c>
      <c r="I155">
        <v>8</v>
      </c>
      <c r="J155">
        <v>552</v>
      </c>
    </row>
    <row r="156" spans="1:10" x14ac:dyDescent="0.35">
      <c r="A156" s="3" t="s">
        <v>189</v>
      </c>
      <c r="B156" s="4">
        <v>43146</v>
      </c>
      <c r="C156">
        <v>15</v>
      </c>
      <c r="D156" t="s">
        <v>106</v>
      </c>
      <c r="E156" t="s">
        <v>2063</v>
      </c>
      <c r="F156" t="s">
        <v>2053</v>
      </c>
      <c r="G156" t="s">
        <v>12</v>
      </c>
      <c r="H156">
        <v>199</v>
      </c>
      <c r="I156">
        <v>9</v>
      </c>
      <c r="J156">
        <v>1791</v>
      </c>
    </row>
    <row r="157" spans="1:10" x14ac:dyDescent="0.35">
      <c r="A157" s="3" t="s">
        <v>190</v>
      </c>
      <c r="B157" s="4">
        <v>43146</v>
      </c>
      <c r="C157">
        <v>18</v>
      </c>
      <c r="D157" t="s">
        <v>20</v>
      </c>
      <c r="E157" t="s">
        <v>2057</v>
      </c>
      <c r="F157" t="s">
        <v>2055</v>
      </c>
      <c r="G157" t="s">
        <v>18</v>
      </c>
      <c r="H157">
        <v>159</v>
      </c>
      <c r="I157">
        <v>4</v>
      </c>
      <c r="J157">
        <v>636</v>
      </c>
    </row>
    <row r="158" spans="1:10" x14ac:dyDescent="0.35">
      <c r="A158" s="3" t="s">
        <v>191</v>
      </c>
      <c r="B158" s="4">
        <v>43147</v>
      </c>
      <c r="C158">
        <v>13</v>
      </c>
      <c r="D158" t="s">
        <v>25</v>
      </c>
      <c r="E158" t="s">
        <v>2063</v>
      </c>
      <c r="F158" t="s">
        <v>2053</v>
      </c>
      <c r="G158" t="s">
        <v>15</v>
      </c>
      <c r="H158">
        <v>289</v>
      </c>
      <c r="I158">
        <v>3</v>
      </c>
      <c r="J158">
        <v>867</v>
      </c>
    </row>
    <row r="159" spans="1:10" x14ac:dyDescent="0.35">
      <c r="A159" s="3" t="s">
        <v>192</v>
      </c>
      <c r="B159" s="4">
        <v>43147</v>
      </c>
      <c r="C159">
        <v>11</v>
      </c>
      <c r="D159" t="s">
        <v>11</v>
      </c>
      <c r="E159" t="s">
        <v>2059</v>
      </c>
      <c r="F159" t="s">
        <v>2053</v>
      </c>
      <c r="G159" t="s">
        <v>12</v>
      </c>
      <c r="H159">
        <v>199</v>
      </c>
      <c r="I159">
        <v>4</v>
      </c>
      <c r="J159">
        <v>796</v>
      </c>
    </row>
    <row r="160" spans="1:10" x14ac:dyDescent="0.35">
      <c r="A160" s="3" t="s">
        <v>193</v>
      </c>
      <c r="B160" s="4">
        <v>43147</v>
      </c>
      <c r="C160">
        <v>20</v>
      </c>
      <c r="D160" t="s">
        <v>31</v>
      </c>
      <c r="E160" t="s">
        <v>2064</v>
      </c>
      <c r="F160" t="s">
        <v>2055</v>
      </c>
      <c r="G160" t="s">
        <v>18</v>
      </c>
      <c r="H160">
        <v>159</v>
      </c>
      <c r="I160">
        <v>6</v>
      </c>
      <c r="J160">
        <v>954</v>
      </c>
    </row>
    <row r="161" spans="1:10" x14ac:dyDescent="0.35">
      <c r="A161" s="3" t="s">
        <v>194</v>
      </c>
      <c r="B161" s="4">
        <v>43147</v>
      </c>
      <c r="C161">
        <v>1</v>
      </c>
      <c r="D161" t="s">
        <v>14</v>
      </c>
      <c r="E161" t="s">
        <v>2058</v>
      </c>
      <c r="F161" t="s">
        <v>2054</v>
      </c>
      <c r="G161" t="s">
        <v>12</v>
      </c>
      <c r="H161">
        <v>199</v>
      </c>
      <c r="I161">
        <v>9</v>
      </c>
      <c r="J161">
        <v>1791</v>
      </c>
    </row>
    <row r="162" spans="1:10" x14ac:dyDescent="0.35">
      <c r="A162" s="3" t="s">
        <v>195</v>
      </c>
      <c r="B162" s="4">
        <v>43147</v>
      </c>
      <c r="C162">
        <v>8</v>
      </c>
      <c r="D162" t="s">
        <v>36</v>
      </c>
      <c r="E162" t="s">
        <v>2062</v>
      </c>
      <c r="F162" t="s">
        <v>2056</v>
      </c>
      <c r="G162" t="s">
        <v>12</v>
      </c>
      <c r="H162">
        <v>199</v>
      </c>
      <c r="I162">
        <v>2</v>
      </c>
      <c r="J162">
        <v>398</v>
      </c>
    </row>
    <row r="163" spans="1:10" x14ac:dyDescent="0.35">
      <c r="A163" s="3" t="s">
        <v>196</v>
      </c>
      <c r="B163" s="4">
        <v>43147</v>
      </c>
      <c r="C163">
        <v>15</v>
      </c>
      <c r="D163" t="s">
        <v>106</v>
      </c>
      <c r="E163" t="s">
        <v>2059</v>
      </c>
      <c r="F163" t="s">
        <v>2053</v>
      </c>
      <c r="G163" t="s">
        <v>23</v>
      </c>
      <c r="H163">
        <v>69</v>
      </c>
      <c r="I163">
        <v>5</v>
      </c>
      <c r="J163">
        <v>345</v>
      </c>
    </row>
    <row r="164" spans="1:10" x14ac:dyDescent="0.35">
      <c r="A164" s="3" t="s">
        <v>197</v>
      </c>
      <c r="B164" s="4">
        <v>43147</v>
      </c>
      <c r="C164">
        <v>19</v>
      </c>
      <c r="D164" t="s">
        <v>46</v>
      </c>
      <c r="E164" t="s">
        <v>2064</v>
      </c>
      <c r="F164" t="s">
        <v>2055</v>
      </c>
      <c r="G164" t="s">
        <v>15</v>
      </c>
      <c r="H164">
        <v>289</v>
      </c>
      <c r="I164">
        <v>7</v>
      </c>
      <c r="J164">
        <v>2023</v>
      </c>
    </row>
    <row r="165" spans="1:10" x14ac:dyDescent="0.35">
      <c r="A165" s="3" t="s">
        <v>198</v>
      </c>
      <c r="B165" s="4">
        <v>43148</v>
      </c>
      <c r="C165">
        <v>13</v>
      </c>
      <c r="D165" t="s">
        <v>25</v>
      </c>
      <c r="E165" t="s">
        <v>2059</v>
      </c>
      <c r="F165" t="s">
        <v>2053</v>
      </c>
      <c r="G165" t="s">
        <v>23</v>
      </c>
      <c r="H165">
        <v>69</v>
      </c>
      <c r="I165">
        <v>1</v>
      </c>
      <c r="J165">
        <v>69</v>
      </c>
    </row>
    <row r="166" spans="1:10" x14ac:dyDescent="0.35">
      <c r="A166" s="3" t="s">
        <v>199</v>
      </c>
      <c r="B166" s="4">
        <v>43148</v>
      </c>
      <c r="C166">
        <v>4</v>
      </c>
      <c r="D166" t="s">
        <v>41</v>
      </c>
      <c r="E166" t="s">
        <v>2058</v>
      </c>
      <c r="F166" t="s">
        <v>2054</v>
      </c>
      <c r="G166" t="s">
        <v>18</v>
      </c>
      <c r="H166">
        <v>159</v>
      </c>
      <c r="I166">
        <v>1</v>
      </c>
      <c r="J166">
        <v>159</v>
      </c>
    </row>
    <row r="167" spans="1:10" x14ac:dyDescent="0.35">
      <c r="A167" s="3" t="s">
        <v>200</v>
      </c>
      <c r="B167" s="4">
        <v>43149</v>
      </c>
      <c r="C167">
        <v>15</v>
      </c>
      <c r="D167" t="s">
        <v>106</v>
      </c>
      <c r="E167" t="s">
        <v>2063</v>
      </c>
      <c r="F167" t="s">
        <v>2053</v>
      </c>
      <c r="G167" t="s">
        <v>23</v>
      </c>
      <c r="H167">
        <v>69</v>
      </c>
      <c r="I167">
        <v>0</v>
      </c>
      <c r="J167">
        <v>0</v>
      </c>
    </row>
    <row r="168" spans="1:10" x14ac:dyDescent="0.35">
      <c r="A168" s="3" t="s">
        <v>201</v>
      </c>
      <c r="B168" s="4">
        <v>43149</v>
      </c>
      <c r="C168">
        <v>12</v>
      </c>
      <c r="D168" t="s">
        <v>55</v>
      </c>
      <c r="E168" t="s">
        <v>2059</v>
      </c>
      <c r="F168" t="s">
        <v>2053</v>
      </c>
      <c r="G168" t="s">
        <v>23</v>
      </c>
      <c r="H168">
        <v>69</v>
      </c>
      <c r="I168">
        <v>1</v>
      </c>
      <c r="J168">
        <v>69</v>
      </c>
    </row>
    <row r="169" spans="1:10" x14ac:dyDescent="0.35">
      <c r="A169" s="3" t="s">
        <v>202</v>
      </c>
      <c r="B169" s="4">
        <v>43149</v>
      </c>
      <c r="C169">
        <v>7</v>
      </c>
      <c r="D169" t="s">
        <v>76</v>
      </c>
      <c r="E169" t="s">
        <v>2061</v>
      </c>
      <c r="F169" t="s">
        <v>2056</v>
      </c>
      <c r="G169" t="s">
        <v>18</v>
      </c>
      <c r="H169">
        <v>159</v>
      </c>
      <c r="I169">
        <v>2</v>
      </c>
      <c r="J169">
        <v>318</v>
      </c>
    </row>
    <row r="170" spans="1:10" x14ac:dyDescent="0.35">
      <c r="A170" s="3" t="s">
        <v>203</v>
      </c>
      <c r="B170" s="4">
        <v>43149</v>
      </c>
      <c r="C170">
        <v>10</v>
      </c>
      <c r="D170" t="s">
        <v>48</v>
      </c>
      <c r="E170" t="s">
        <v>2062</v>
      </c>
      <c r="F170" t="s">
        <v>2056</v>
      </c>
      <c r="G170" t="s">
        <v>23</v>
      </c>
      <c r="H170">
        <v>69</v>
      </c>
      <c r="I170">
        <v>4</v>
      </c>
      <c r="J170">
        <v>276</v>
      </c>
    </row>
    <row r="171" spans="1:10" x14ac:dyDescent="0.35">
      <c r="A171" s="3" t="s">
        <v>204</v>
      </c>
      <c r="B171" s="4">
        <v>43149</v>
      </c>
      <c r="C171">
        <v>6</v>
      </c>
      <c r="D171" t="s">
        <v>38</v>
      </c>
      <c r="E171" t="s">
        <v>2062</v>
      </c>
      <c r="F171" t="s">
        <v>2056</v>
      </c>
      <c r="G171" t="s">
        <v>23</v>
      </c>
      <c r="H171">
        <v>69</v>
      </c>
      <c r="I171">
        <v>3</v>
      </c>
      <c r="J171">
        <v>207</v>
      </c>
    </row>
    <row r="172" spans="1:10" x14ac:dyDescent="0.35">
      <c r="A172" s="3" t="s">
        <v>205</v>
      </c>
      <c r="B172" s="4">
        <v>43150</v>
      </c>
      <c r="C172">
        <v>8</v>
      </c>
      <c r="D172" t="s">
        <v>36</v>
      </c>
      <c r="E172" t="s">
        <v>2062</v>
      </c>
      <c r="F172" t="s">
        <v>2056</v>
      </c>
      <c r="G172" t="s">
        <v>32</v>
      </c>
      <c r="H172">
        <v>399</v>
      </c>
      <c r="I172">
        <v>6</v>
      </c>
      <c r="J172">
        <v>2394</v>
      </c>
    </row>
    <row r="173" spans="1:10" x14ac:dyDescent="0.35">
      <c r="A173" s="3" t="s">
        <v>206</v>
      </c>
      <c r="B173" s="4">
        <v>43150</v>
      </c>
      <c r="C173">
        <v>11</v>
      </c>
      <c r="D173" t="s">
        <v>11</v>
      </c>
      <c r="E173" t="s">
        <v>2063</v>
      </c>
      <c r="F173" t="s">
        <v>2053</v>
      </c>
      <c r="G173" t="s">
        <v>23</v>
      </c>
      <c r="H173">
        <v>69</v>
      </c>
      <c r="I173">
        <v>5</v>
      </c>
      <c r="J173">
        <v>345</v>
      </c>
    </row>
    <row r="174" spans="1:10" x14ac:dyDescent="0.35">
      <c r="A174" s="3" t="s">
        <v>207</v>
      </c>
      <c r="B174" s="4">
        <v>43150</v>
      </c>
      <c r="C174">
        <v>2</v>
      </c>
      <c r="D174" t="s">
        <v>94</v>
      </c>
      <c r="E174" t="s">
        <v>2060</v>
      </c>
      <c r="F174" t="s">
        <v>2054</v>
      </c>
      <c r="G174" t="s">
        <v>32</v>
      </c>
      <c r="H174">
        <v>399</v>
      </c>
      <c r="I174">
        <v>1</v>
      </c>
      <c r="J174">
        <v>399</v>
      </c>
    </row>
    <row r="175" spans="1:10" x14ac:dyDescent="0.35">
      <c r="A175" s="3" t="s">
        <v>208</v>
      </c>
      <c r="B175" s="4">
        <v>43150</v>
      </c>
      <c r="C175">
        <v>6</v>
      </c>
      <c r="D175" t="s">
        <v>38</v>
      </c>
      <c r="E175" t="s">
        <v>2062</v>
      </c>
      <c r="F175" t="s">
        <v>2056</v>
      </c>
      <c r="G175" t="s">
        <v>32</v>
      </c>
      <c r="H175">
        <v>399</v>
      </c>
      <c r="I175">
        <v>6</v>
      </c>
      <c r="J175">
        <v>2394</v>
      </c>
    </row>
    <row r="176" spans="1:10" x14ac:dyDescent="0.35">
      <c r="A176" s="3" t="s">
        <v>209</v>
      </c>
      <c r="B176" s="4">
        <v>43151</v>
      </c>
      <c r="C176">
        <v>11</v>
      </c>
      <c r="D176" t="s">
        <v>11</v>
      </c>
      <c r="E176" t="s">
        <v>2063</v>
      </c>
      <c r="F176" t="s">
        <v>2053</v>
      </c>
      <c r="G176" t="s">
        <v>15</v>
      </c>
      <c r="H176">
        <v>289</v>
      </c>
      <c r="I176">
        <v>5</v>
      </c>
      <c r="J176">
        <v>1445</v>
      </c>
    </row>
    <row r="177" spans="1:10" x14ac:dyDescent="0.35">
      <c r="A177" s="3" t="s">
        <v>210</v>
      </c>
      <c r="B177" s="4">
        <v>43152</v>
      </c>
      <c r="C177">
        <v>13</v>
      </c>
      <c r="D177" t="s">
        <v>25</v>
      </c>
      <c r="E177" t="s">
        <v>2059</v>
      </c>
      <c r="F177" t="s">
        <v>2053</v>
      </c>
      <c r="G177" t="s">
        <v>12</v>
      </c>
      <c r="H177">
        <v>199</v>
      </c>
      <c r="I177">
        <v>6</v>
      </c>
      <c r="J177">
        <v>1194</v>
      </c>
    </row>
    <row r="178" spans="1:10" x14ac:dyDescent="0.35">
      <c r="A178" s="3" t="s">
        <v>211</v>
      </c>
      <c r="B178" s="4">
        <v>43152</v>
      </c>
      <c r="C178">
        <v>8</v>
      </c>
      <c r="D178" t="s">
        <v>36</v>
      </c>
      <c r="E178" t="s">
        <v>2062</v>
      </c>
      <c r="F178" t="s">
        <v>2056</v>
      </c>
      <c r="G178" t="s">
        <v>15</v>
      </c>
      <c r="H178">
        <v>289</v>
      </c>
      <c r="I178">
        <v>1</v>
      </c>
      <c r="J178">
        <v>289</v>
      </c>
    </row>
    <row r="179" spans="1:10" x14ac:dyDescent="0.35">
      <c r="A179" s="3" t="s">
        <v>212</v>
      </c>
      <c r="B179" s="4">
        <v>43152</v>
      </c>
      <c r="C179">
        <v>13</v>
      </c>
      <c r="D179" t="s">
        <v>25</v>
      </c>
      <c r="E179" t="s">
        <v>2063</v>
      </c>
      <c r="F179" t="s">
        <v>2053</v>
      </c>
      <c r="G179" t="s">
        <v>18</v>
      </c>
      <c r="H179">
        <v>159</v>
      </c>
      <c r="I179">
        <v>1</v>
      </c>
      <c r="J179">
        <v>159</v>
      </c>
    </row>
    <row r="180" spans="1:10" x14ac:dyDescent="0.35">
      <c r="A180" s="3" t="s">
        <v>213</v>
      </c>
      <c r="B180" s="4">
        <v>43152</v>
      </c>
      <c r="C180">
        <v>1</v>
      </c>
      <c r="D180" t="s">
        <v>14</v>
      </c>
      <c r="E180" t="s">
        <v>2058</v>
      </c>
      <c r="F180" t="s">
        <v>2054</v>
      </c>
      <c r="G180" t="s">
        <v>15</v>
      </c>
      <c r="H180">
        <v>289</v>
      </c>
      <c r="I180">
        <v>2</v>
      </c>
      <c r="J180">
        <v>578</v>
      </c>
    </row>
    <row r="181" spans="1:10" x14ac:dyDescent="0.35">
      <c r="A181" s="3" t="s">
        <v>214</v>
      </c>
      <c r="B181" s="4">
        <v>43152</v>
      </c>
      <c r="C181">
        <v>20</v>
      </c>
      <c r="D181" t="s">
        <v>31</v>
      </c>
      <c r="E181" t="s">
        <v>2064</v>
      </c>
      <c r="F181" t="s">
        <v>2055</v>
      </c>
      <c r="G181" t="s">
        <v>23</v>
      </c>
      <c r="H181">
        <v>69</v>
      </c>
      <c r="I181">
        <v>3</v>
      </c>
      <c r="J181">
        <v>207</v>
      </c>
    </row>
    <row r="182" spans="1:10" x14ac:dyDescent="0.35">
      <c r="A182" s="3" t="s">
        <v>215</v>
      </c>
      <c r="B182" s="4">
        <v>43152</v>
      </c>
      <c r="C182">
        <v>20</v>
      </c>
      <c r="D182" t="s">
        <v>31</v>
      </c>
      <c r="E182" t="s">
        <v>2057</v>
      </c>
      <c r="F182" t="s">
        <v>2055</v>
      </c>
      <c r="G182" t="s">
        <v>23</v>
      </c>
      <c r="H182">
        <v>69</v>
      </c>
      <c r="I182">
        <v>1</v>
      </c>
      <c r="J182">
        <v>69</v>
      </c>
    </row>
    <row r="183" spans="1:10" x14ac:dyDescent="0.35">
      <c r="A183" s="3" t="s">
        <v>216</v>
      </c>
      <c r="B183" s="4">
        <v>43152</v>
      </c>
      <c r="C183">
        <v>1</v>
      </c>
      <c r="D183" t="s">
        <v>14</v>
      </c>
      <c r="E183" t="s">
        <v>2058</v>
      </c>
      <c r="F183" t="s">
        <v>2054</v>
      </c>
      <c r="G183" t="s">
        <v>18</v>
      </c>
      <c r="H183">
        <v>159</v>
      </c>
      <c r="I183">
        <v>2</v>
      </c>
      <c r="J183">
        <v>318</v>
      </c>
    </row>
    <row r="184" spans="1:10" x14ac:dyDescent="0.35">
      <c r="A184" s="3" t="s">
        <v>217</v>
      </c>
      <c r="B184" s="4">
        <v>43153</v>
      </c>
      <c r="C184">
        <v>10</v>
      </c>
      <c r="D184" t="s">
        <v>48</v>
      </c>
      <c r="E184" t="s">
        <v>2061</v>
      </c>
      <c r="F184" t="s">
        <v>2056</v>
      </c>
      <c r="G184" t="s">
        <v>12</v>
      </c>
      <c r="H184">
        <v>199</v>
      </c>
      <c r="I184">
        <v>2</v>
      </c>
      <c r="J184">
        <v>398</v>
      </c>
    </row>
    <row r="185" spans="1:10" x14ac:dyDescent="0.35">
      <c r="A185" s="3" t="s">
        <v>218</v>
      </c>
      <c r="B185" s="4">
        <v>43154</v>
      </c>
      <c r="C185">
        <v>12</v>
      </c>
      <c r="D185" t="s">
        <v>55</v>
      </c>
      <c r="E185" t="s">
        <v>2059</v>
      </c>
      <c r="F185" t="s">
        <v>2053</v>
      </c>
      <c r="G185" t="s">
        <v>18</v>
      </c>
      <c r="H185">
        <v>159</v>
      </c>
      <c r="I185">
        <v>7</v>
      </c>
      <c r="J185">
        <v>1113</v>
      </c>
    </row>
    <row r="186" spans="1:10" x14ac:dyDescent="0.35">
      <c r="A186" s="3" t="s">
        <v>219</v>
      </c>
      <c r="B186" s="4">
        <v>43154</v>
      </c>
      <c r="C186">
        <v>4</v>
      </c>
      <c r="D186" t="s">
        <v>41</v>
      </c>
      <c r="E186" t="s">
        <v>2060</v>
      </c>
      <c r="F186" t="s">
        <v>2054</v>
      </c>
      <c r="G186" t="s">
        <v>32</v>
      </c>
      <c r="H186">
        <v>399</v>
      </c>
      <c r="I186">
        <v>5</v>
      </c>
      <c r="J186">
        <v>1995</v>
      </c>
    </row>
    <row r="187" spans="1:10" x14ac:dyDescent="0.35">
      <c r="A187" s="3" t="s">
        <v>220</v>
      </c>
      <c r="B187" s="4">
        <v>43154</v>
      </c>
      <c r="C187">
        <v>5</v>
      </c>
      <c r="D187" t="s">
        <v>50</v>
      </c>
      <c r="E187" t="s">
        <v>2060</v>
      </c>
      <c r="F187" t="s">
        <v>2054</v>
      </c>
      <c r="G187" t="s">
        <v>15</v>
      </c>
      <c r="H187">
        <v>289</v>
      </c>
      <c r="I187">
        <v>4</v>
      </c>
      <c r="J187">
        <v>1156</v>
      </c>
    </row>
    <row r="188" spans="1:10" x14ac:dyDescent="0.35">
      <c r="A188" s="3" t="s">
        <v>221</v>
      </c>
      <c r="B188" s="4">
        <v>43155</v>
      </c>
      <c r="C188">
        <v>17</v>
      </c>
      <c r="D188" t="s">
        <v>27</v>
      </c>
      <c r="E188" t="s">
        <v>2064</v>
      </c>
      <c r="F188" t="s">
        <v>2055</v>
      </c>
      <c r="G188" t="s">
        <v>32</v>
      </c>
      <c r="H188">
        <v>399</v>
      </c>
      <c r="I188">
        <v>9</v>
      </c>
      <c r="J188">
        <v>3591</v>
      </c>
    </row>
    <row r="189" spans="1:10" x14ac:dyDescent="0.35">
      <c r="A189" s="3" t="s">
        <v>222</v>
      </c>
      <c r="B189" s="4">
        <v>43155</v>
      </c>
      <c r="C189">
        <v>17</v>
      </c>
      <c r="D189" t="s">
        <v>27</v>
      </c>
      <c r="E189" t="s">
        <v>2057</v>
      </c>
      <c r="F189" t="s">
        <v>2055</v>
      </c>
      <c r="G189" t="s">
        <v>12</v>
      </c>
      <c r="H189">
        <v>199</v>
      </c>
      <c r="I189">
        <v>6</v>
      </c>
      <c r="J189">
        <v>1194</v>
      </c>
    </row>
    <row r="190" spans="1:10" x14ac:dyDescent="0.35">
      <c r="A190" s="3" t="s">
        <v>223</v>
      </c>
      <c r="B190" s="4">
        <v>43156</v>
      </c>
      <c r="C190">
        <v>20</v>
      </c>
      <c r="D190" t="s">
        <v>31</v>
      </c>
      <c r="E190" t="s">
        <v>2064</v>
      </c>
      <c r="F190" t="s">
        <v>2055</v>
      </c>
      <c r="G190" t="s">
        <v>32</v>
      </c>
      <c r="H190">
        <v>399</v>
      </c>
      <c r="I190">
        <v>8</v>
      </c>
      <c r="J190">
        <v>3192</v>
      </c>
    </row>
    <row r="191" spans="1:10" x14ac:dyDescent="0.35">
      <c r="A191" s="3" t="s">
        <v>224</v>
      </c>
      <c r="B191" s="4">
        <v>43156</v>
      </c>
      <c r="C191">
        <v>5</v>
      </c>
      <c r="D191" t="s">
        <v>50</v>
      </c>
      <c r="E191" t="s">
        <v>2058</v>
      </c>
      <c r="F191" t="s">
        <v>2054</v>
      </c>
      <c r="G191" t="s">
        <v>12</v>
      </c>
      <c r="H191">
        <v>199</v>
      </c>
      <c r="I191">
        <v>5</v>
      </c>
      <c r="J191">
        <v>995</v>
      </c>
    </row>
    <row r="192" spans="1:10" x14ac:dyDescent="0.35">
      <c r="A192" s="3" t="s">
        <v>225</v>
      </c>
      <c r="B192" s="4">
        <v>43156</v>
      </c>
      <c r="C192">
        <v>11</v>
      </c>
      <c r="D192" t="s">
        <v>11</v>
      </c>
      <c r="E192" t="s">
        <v>2063</v>
      </c>
      <c r="F192" t="s">
        <v>2053</v>
      </c>
      <c r="G192" t="s">
        <v>18</v>
      </c>
      <c r="H192">
        <v>159</v>
      </c>
      <c r="I192">
        <v>4</v>
      </c>
      <c r="J192">
        <v>636</v>
      </c>
    </row>
    <row r="193" spans="1:10" x14ac:dyDescent="0.35">
      <c r="A193" s="3" t="s">
        <v>226</v>
      </c>
      <c r="B193" s="4">
        <v>43157</v>
      </c>
      <c r="C193">
        <v>12</v>
      </c>
      <c r="D193" t="s">
        <v>55</v>
      </c>
      <c r="E193" t="s">
        <v>2059</v>
      </c>
      <c r="F193" t="s">
        <v>2053</v>
      </c>
      <c r="G193" t="s">
        <v>32</v>
      </c>
      <c r="H193">
        <v>399</v>
      </c>
      <c r="I193">
        <v>0</v>
      </c>
      <c r="J193">
        <v>0</v>
      </c>
    </row>
    <row r="194" spans="1:10" x14ac:dyDescent="0.35">
      <c r="A194" s="3" t="s">
        <v>227</v>
      </c>
      <c r="B194" s="4">
        <v>43158</v>
      </c>
      <c r="C194">
        <v>9</v>
      </c>
      <c r="D194" t="s">
        <v>17</v>
      </c>
      <c r="E194" t="s">
        <v>2062</v>
      </c>
      <c r="F194" t="s">
        <v>2056</v>
      </c>
      <c r="G194" t="s">
        <v>18</v>
      </c>
      <c r="H194">
        <v>159</v>
      </c>
      <c r="I194">
        <v>1</v>
      </c>
      <c r="J194">
        <v>159</v>
      </c>
    </row>
    <row r="195" spans="1:10" x14ac:dyDescent="0.35">
      <c r="A195" s="3" t="s">
        <v>228</v>
      </c>
      <c r="B195" s="4">
        <v>43158</v>
      </c>
      <c r="C195">
        <v>4</v>
      </c>
      <c r="D195" t="s">
        <v>41</v>
      </c>
      <c r="E195" t="s">
        <v>2058</v>
      </c>
      <c r="F195" t="s">
        <v>2054</v>
      </c>
      <c r="G195" t="s">
        <v>12</v>
      </c>
      <c r="H195">
        <v>199</v>
      </c>
      <c r="I195">
        <v>0</v>
      </c>
      <c r="J195">
        <v>0</v>
      </c>
    </row>
    <row r="196" spans="1:10" x14ac:dyDescent="0.35">
      <c r="A196" s="3" t="s">
        <v>229</v>
      </c>
      <c r="B196" s="4">
        <v>43158</v>
      </c>
      <c r="C196">
        <v>15</v>
      </c>
      <c r="D196" t="s">
        <v>106</v>
      </c>
      <c r="E196" t="s">
        <v>2059</v>
      </c>
      <c r="F196" t="s">
        <v>2053</v>
      </c>
      <c r="G196" t="s">
        <v>18</v>
      </c>
      <c r="H196">
        <v>159</v>
      </c>
      <c r="I196">
        <v>8</v>
      </c>
      <c r="J196">
        <v>1272</v>
      </c>
    </row>
    <row r="197" spans="1:10" x14ac:dyDescent="0.35">
      <c r="A197" s="3" t="s">
        <v>230</v>
      </c>
      <c r="B197" s="4">
        <v>43159</v>
      </c>
      <c r="C197">
        <v>6</v>
      </c>
      <c r="D197" t="s">
        <v>38</v>
      </c>
      <c r="E197" t="s">
        <v>2062</v>
      </c>
      <c r="F197" t="s">
        <v>2056</v>
      </c>
      <c r="G197" t="s">
        <v>15</v>
      </c>
      <c r="H197">
        <v>289</v>
      </c>
      <c r="I197">
        <v>9</v>
      </c>
      <c r="J197">
        <v>2601</v>
      </c>
    </row>
    <row r="198" spans="1:10" x14ac:dyDescent="0.35">
      <c r="A198" s="3" t="s">
        <v>231</v>
      </c>
      <c r="B198" s="4">
        <v>43160</v>
      </c>
      <c r="C198">
        <v>18</v>
      </c>
      <c r="D198" t="s">
        <v>20</v>
      </c>
      <c r="E198" t="s">
        <v>2057</v>
      </c>
      <c r="F198" t="s">
        <v>2055</v>
      </c>
      <c r="G198" t="s">
        <v>23</v>
      </c>
      <c r="H198">
        <v>69</v>
      </c>
      <c r="I198">
        <v>8</v>
      </c>
      <c r="J198">
        <v>552</v>
      </c>
    </row>
    <row r="199" spans="1:10" x14ac:dyDescent="0.35">
      <c r="A199" s="3" t="s">
        <v>232</v>
      </c>
      <c r="B199" s="4">
        <v>43160</v>
      </c>
      <c r="C199">
        <v>18</v>
      </c>
      <c r="D199" t="s">
        <v>20</v>
      </c>
      <c r="E199" t="s">
        <v>2064</v>
      </c>
      <c r="F199" t="s">
        <v>2055</v>
      </c>
      <c r="G199" t="s">
        <v>18</v>
      </c>
      <c r="H199">
        <v>159</v>
      </c>
      <c r="I199">
        <v>6</v>
      </c>
      <c r="J199">
        <v>954</v>
      </c>
    </row>
    <row r="200" spans="1:10" x14ac:dyDescent="0.35">
      <c r="A200" s="3" t="s">
        <v>233</v>
      </c>
      <c r="B200" s="4">
        <v>43161</v>
      </c>
      <c r="C200">
        <v>17</v>
      </c>
      <c r="D200" t="s">
        <v>27</v>
      </c>
      <c r="E200" t="s">
        <v>2057</v>
      </c>
      <c r="F200" t="s">
        <v>2055</v>
      </c>
      <c r="G200" t="s">
        <v>18</v>
      </c>
      <c r="H200">
        <v>159</v>
      </c>
      <c r="I200">
        <v>4</v>
      </c>
      <c r="J200">
        <v>636</v>
      </c>
    </row>
    <row r="201" spans="1:10" x14ac:dyDescent="0.35">
      <c r="A201" s="3" t="s">
        <v>234</v>
      </c>
      <c r="B201" s="4">
        <v>43162</v>
      </c>
      <c r="C201">
        <v>12</v>
      </c>
      <c r="D201" t="s">
        <v>55</v>
      </c>
      <c r="E201" t="s">
        <v>2059</v>
      </c>
      <c r="F201" t="s">
        <v>2053</v>
      </c>
      <c r="G201" t="s">
        <v>12</v>
      </c>
      <c r="H201">
        <v>199</v>
      </c>
      <c r="I201">
        <v>4</v>
      </c>
      <c r="J201">
        <v>796</v>
      </c>
    </row>
    <row r="202" spans="1:10" x14ac:dyDescent="0.35">
      <c r="A202" s="3" t="s">
        <v>235</v>
      </c>
      <c r="B202" s="4">
        <v>43163</v>
      </c>
      <c r="C202">
        <v>18</v>
      </c>
      <c r="D202" t="s">
        <v>20</v>
      </c>
      <c r="E202" t="s">
        <v>2064</v>
      </c>
      <c r="F202" t="s">
        <v>2055</v>
      </c>
      <c r="G202" t="s">
        <v>15</v>
      </c>
      <c r="H202">
        <v>289</v>
      </c>
      <c r="I202">
        <v>5</v>
      </c>
      <c r="J202">
        <v>1445</v>
      </c>
    </row>
    <row r="203" spans="1:10" x14ac:dyDescent="0.35">
      <c r="A203" s="3" t="s">
        <v>236</v>
      </c>
      <c r="B203" s="4">
        <v>43164</v>
      </c>
      <c r="C203">
        <v>9</v>
      </c>
      <c r="D203" t="s">
        <v>17</v>
      </c>
      <c r="E203" t="s">
        <v>2061</v>
      </c>
      <c r="F203" t="s">
        <v>2056</v>
      </c>
      <c r="G203" t="s">
        <v>12</v>
      </c>
      <c r="H203">
        <v>199</v>
      </c>
      <c r="I203">
        <v>0</v>
      </c>
      <c r="J203">
        <v>0</v>
      </c>
    </row>
    <row r="204" spans="1:10" x14ac:dyDescent="0.35">
      <c r="A204" s="3" t="s">
        <v>237</v>
      </c>
      <c r="B204" s="4">
        <v>43165</v>
      </c>
      <c r="C204">
        <v>12</v>
      </c>
      <c r="D204" t="s">
        <v>55</v>
      </c>
      <c r="E204" t="s">
        <v>2063</v>
      </c>
      <c r="F204" t="s">
        <v>2053</v>
      </c>
      <c r="G204" t="s">
        <v>15</v>
      </c>
      <c r="H204">
        <v>289</v>
      </c>
      <c r="I204">
        <v>7</v>
      </c>
      <c r="J204">
        <v>2023</v>
      </c>
    </row>
    <row r="205" spans="1:10" x14ac:dyDescent="0.35">
      <c r="A205" s="3" t="s">
        <v>238</v>
      </c>
      <c r="B205" s="4">
        <v>43166</v>
      </c>
      <c r="C205">
        <v>2</v>
      </c>
      <c r="D205" t="s">
        <v>94</v>
      </c>
      <c r="E205" t="s">
        <v>2058</v>
      </c>
      <c r="F205" t="s">
        <v>2054</v>
      </c>
      <c r="G205" t="s">
        <v>12</v>
      </c>
      <c r="H205">
        <v>199</v>
      </c>
      <c r="I205">
        <v>2</v>
      </c>
      <c r="J205">
        <v>398</v>
      </c>
    </row>
    <row r="206" spans="1:10" x14ac:dyDescent="0.35">
      <c r="A206" s="3" t="s">
        <v>239</v>
      </c>
      <c r="B206" s="4">
        <v>43167</v>
      </c>
      <c r="C206">
        <v>19</v>
      </c>
      <c r="D206" t="s">
        <v>46</v>
      </c>
      <c r="E206" t="s">
        <v>2057</v>
      </c>
      <c r="F206" t="s">
        <v>2055</v>
      </c>
      <c r="G206" t="s">
        <v>12</v>
      </c>
      <c r="H206">
        <v>199</v>
      </c>
      <c r="I206">
        <v>5</v>
      </c>
      <c r="J206">
        <v>995</v>
      </c>
    </row>
    <row r="207" spans="1:10" x14ac:dyDescent="0.35">
      <c r="A207" s="3" t="s">
        <v>240</v>
      </c>
      <c r="B207" s="4">
        <v>43167</v>
      </c>
      <c r="C207">
        <v>5</v>
      </c>
      <c r="D207" t="s">
        <v>50</v>
      </c>
      <c r="E207" t="s">
        <v>2060</v>
      </c>
      <c r="F207" t="s">
        <v>2054</v>
      </c>
      <c r="G207" t="s">
        <v>32</v>
      </c>
      <c r="H207">
        <v>399</v>
      </c>
      <c r="I207">
        <v>6</v>
      </c>
      <c r="J207">
        <v>2394</v>
      </c>
    </row>
    <row r="208" spans="1:10" x14ac:dyDescent="0.35">
      <c r="A208" s="3" t="s">
        <v>241</v>
      </c>
      <c r="B208" s="4">
        <v>43167</v>
      </c>
      <c r="C208">
        <v>18</v>
      </c>
      <c r="D208" t="s">
        <v>20</v>
      </c>
      <c r="E208" t="s">
        <v>2064</v>
      </c>
      <c r="F208" t="s">
        <v>2055</v>
      </c>
      <c r="G208" t="s">
        <v>12</v>
      </c>
      <c r="H208">
        <v>199</v>
      </c>
      <c r="I208">
        <v>6</v>
      </c>
      <c r="J208">
        <v>1194</v>
      </c>
    </row>
    <row r="209" spans="1:10" x14ac:dyDescent="0.35">
      <c r="A209" s="3" t="s">
        <v>242</v>
      </c>
      <c r="B209" s="4">
        <v>43167</v>
      </c>
      <c r="C209">
        <v>6</v>
      </c>
      <c r="D209" t="s">
        <v>38</v>
      </c>
      <c r="E209" t="s">
        <v>2061</v>
      </c>
      <c r="F209" t="s">
        <v>2056</v>
      </c>
      <c r="G209" t="s">
        <v>12</v>
      </c>
      <c r="H209">
        <v>199</v>
      </c>
      <c r="I209">
        <v>9</v>
      </c>
      <c r="J209">
        <v>1791</v>
      </c>
    </row>
    <row r="210" spans="1:10" x14ac:dyDescent="0.35">
      <c r="A210" s="3" t="s">
        <v>243</v>
      </c>
      <c r="B210" s="4">
        <v>43167</v>
      </c>
      <c r="C210">
        <v>16</v>
      </c>
      <c r="D210" t="s">
        <v>22</v>
      </c>
      <c r="E210" t="s">
        <v>2057</v>
      </c>
      <c r="F210" t="s">
        <v>2055</v>
      </c>
      <c r="G210" t="s">
        <v>18</v>
      </c>
      <c r="H210">
        <v>159</v>
      </c>
      <c r="I210">
        <v>3</v>
      </c>
      <c r="J210">
        <v>477</v>
      </c>
    </row>
    <row r="211" spans="1:10" x14ac:dyDescent="0.35">
      <c r="A211" s="3" t="s">
        <v>244</v>
      </c>
      <c r="B211" s="4">
        <v>43167</v>
      </c>
      <c r="C211">
        <v>14</v>
      </c>
      <c r="D211" t="s">
        <v>29</v>
      </c>
      <c r="E211" t="s">
        <v>2063</v>
      </c>
      <c r="F211" t="s">
        <v>2053</v>
      </c>
      <c r="G211" t="s">
        <v>32</v>
      </c>
      <c r="H211">
        <v>399</v>
      </c>
      <c r="I211">
        <v>8</v>
      </c>
      <c r="J211">
        <v>3192</v>
      </c>
    </row>
    <row r="212" spans="1:10" x14ac:dyDescent="0.35">
      <c r="A212" s="3" t="s">
        <v>245</v>
      </c>
      <c r="B212" s="4">
        <v>43167</v>
      </c>
      <c r="C212">
        <v>4</v>
      </c>
      <c r="D212" t="s">
        <v>41</v>
      </c>
      <c r="E212" t="s">
        <v>2060</v>
      </c>
      <c r="F212" t="s">
        <v>2054</v>
      </c>
      <c r="G212" t="s">
        <v>23</v>
      </c>
      <c r="H212">
        <v>69</v>
      </c>
      <c r="I212">
        <v>4</v>
      </c>
      <c r="J212">
        <v>276</v>
      </c>
    </row>
    <row r="213" spans="1:10" x14ac:dyDescent="0.35">
      <c r="A213" s="3" t="s">
        <v>246</v>
      </c>
      <c r="B213" s="4">
        <v>43167</v>
      </c>
      <c r="C213">
        <v>2</v>
      </c>
      <c r="D213" t="s">
        <v>94</v>
      </c>
      <c r="E213" t="s">
        <v>2058</v>
      </c>
      <c r="F213" t="s">
        <v>2054</v>
      </c>
      <c r="G213" t="s">
        <v>12</v>
      </c>
      <c r="H213">
        <v>199</v>
      </c>
      <c r="I213">
        <v>0</v>
      </c>
      <c r="J213">
        <v>0</v>
      </c>
    </row>
    <row r="214" spans="1:10" x14ac:dyDescent="0.35">
      <c r="A214" s="3" t="s">
        <v>247</v>
      </c>
      <c r="B214" s="4">
        <v>43168</v>
      </c>
      <c r="C214">
        <v>1</v>
      </c>
      <c r="D214" t="s">
        <v>14</v>
      </c>
      <c r="E214" t="s">
        <v>2060</v>
      </c>
      <c r="F214" t="s">
        <v>2054</v>
      </c>
      <c r="G214" t="s">
        <v>18</v>
      </c>
      <c r="H214">
        <v>159</v>
      </c>
      <c r="I214">
        <v>2</v>
      </c>
      <c r="J214">
        <v>318</v>
      </c>
    </row>
    <row r="215" spans="1:10" x14ac:dyDescent="0.35">
      <c r="A215" s="3" t="s">
        <v>248</v>
      </c>
      <c r="B215" s="4">
        <v>43169</v>
      </c>
      <c r="C215">
        <v>5</v>
      </c>
      <c r="D215" t="s">
        <v>50</v>
      </c>
      <c r="E215" t="s">
        <v>2060</v>
      </c>
      <c r="F215" t="s">
        <v>2054</v>
      </c>
      <c r="G215" t="s">
        <v>23</v>
      </c>
      <c r="H215">
        <v>69</v>
      </c>
      <c r="I215">
        <v>6</v>
      </c>
      <c r="J215">
        <v>414</v>
      </c>
    </row>
    <row r="216" spans="1:10" x14ac:dyDescent="0.35">
      <c r="A216" s="3" t="s">
        <v>249</v>
      </c>
      <c r="B216" s="4">
        <v>43170</v>
      </c>
      <c r="C216">
        <v>3</v>
      </c>
      <c r="D216" t="s">
        <v>34</v>
      </c>
      <c r="E216" t="s">
        <v>2058</v>
      </c>
      <c r="F216" t="s">
        <v>2054</v>
      </c>
      <c r="G216" t="s">
        <v>12</v>
      </c>
      <c r="H216">
        <v>199</v>
      </c>
      <c r="I216">
        <v>3</v>
      </c>
      <c r="J216">
        <v>597</v>
      </c>
    </row>
    <row r="217" spans="1:10" x14ac:dyDescent="0.35">
      <c r="A217" s="3" t="s">
        <v>250</v>
      </c>
      <c r="B217" s="4">
        <v>43170</v>
      </c>
      <c r="C217">
        <v>18</v>
      </c>
      <c r="D217" t="s">
        <v>20</v>
      </c>
      <c r="E217" t="s">
        <v>2064</v>
      </c>
      <c r="F217" t="s">
        <v>2055</v>
      </c>
      <c r="G217" t="s">
        <v>23</v>
      </c>
      <c r="H217">
        <v>69</v>
      </c>
      <c r="I217">
        <v>9</v>
      </c>
      <c r="J217">
        <v>621</v>
      </c>
    </row>
    <row r="218" spans="1:10" x14ac:dyDescent="0.35">
      <c r="A218" s="3" t="s">
        <v>251</v>
      </c>
      <c r="B218" s="4">
        <v>43170</v>
      </c>
      <c r="C218">
        <v>12</v>
      </c>
      <c r="D218" t="s">
        <v>55</v>
      </c>
      <c r="E218" t="s">
        <v>2059</v>
      </c>
      <c r="F218" t="s">
        <v>2053</v>
      </c>
      <c r="G218" t="s">
        <v>15</v>
      </c>
      <c r="H218">
        <v>289</v>
      </c>
      <c r="I218">
        <v>4</v>
      </c>
      <c r="J218">
        <v>1156</v>
      </c>
    </row>
    <row r="219" spans="1:10" x14ac:dyDescent="0.35">
      <c r="A219" s="3" t="s">
        <v>252</v>
      </c>
      <c r="B219" s="4">
        <v>43170</v>
      </c>
      <c r="C219">
        <v>8</v>
      </c>
      <c r="D219" t="s">
        <v>36</v>
      </c>
      <c r="E219" t="s">
        <v>2062</v>
      </c>
      <c r="F219" t="s">
        <v>2056</v>
      </c>
      <c r="G219" t="s">
        <v>18</v>
      </c>
      <c r="H219">
        <v>159</v>
      </c>
      <c r="I219">
        <v>2</v>
      </c>
      <c r="J219">
        <v>318</v>
      </c>
    </row>
    <row r="220" spans="1:10" x14ac:dyDescent="0.35">
      <c r="A220" s="3" t="s">
        <v>253</v>
      </c>
      <c r="B220" s="4">
        <v>43170</v>
      </c>
      <c r="C220">
        <v>7</v>
      </c>
      <c r="D220" t="s">
        <v>76</v>
      </c>
      <c r="E220" t="s">
        <v>2062</v>
      </c>
      <c r="F220" t="s">
        <v>2056</v>
      </c>
      <c r="G220" t="s">
        <v>18</v>
      </c>
      <c r="H220">
        <v>159</v>
      </c>
      <c r="I220">
        <v>1</v>
      </c>
      <c r="J220">
        <v>159</v>
      </c>
    </row>
    <row r="221" spans="1:10" x14ac:dyDescent="0.35">
      <c r="A221" s="3" t="s">
        <v>254</v>
      </c>
      <c r="B221" s="4">
        <v>43170</v>
      </c>
      <c r="C221">
        <v>17</v>
      </c>
      <c r="D221" t="s">
        <v>27</v>
      </c>
      <c r="E221" t="s">
        <v>2057</v>
      </c>
      <c r="F221" t="s">
        <v>2055</v>
      </c>
      <c r="G221" t="s">
        <v>18</v>
      </c>
      <c r="H221">
        <v>159</v>
      </c>
      <c r="I221">
        <v>2</v>
      </c>
      <c r="J221">
        <v>318</v>
      </c>
    </row>
    <row r="222" spans="1:10" x14ac:dyDescent="0.35">
      <c r="A222" s="3" t="s">
        <v>255</v>
      </c>
      <c r="B222" s="4">
        <v>43170</v>
      </c>
      <c r="C222">
        <v>13</v>
      </c>
      <c r="D222" t="s">
        <v>25</v>
      </c>
      <c r="E222" t="s">
        <v>2063</v>
      </c>
      <c r="F222" t="s">
        <v>2053</v>
      </c>
      <c r="G222" t="s">
        <v>18</v>
      </c>
      <c r="H222">
        <v>159</v>
      </c>
      <c r="I222">
        <v>3</v>
      </c>
      <c r="J222">
        <v>477</v>
      </c>
    </row>
    <row r="223" spans="1:10" x14ac:dyDescent="0.35">
      <c r="A223" s="3" t="s">
        <v>256</v>
      </c>
      <c r="B223" s="4">
        <v>43170</v>
      </c>
      <c r="C223">
        <v>4</v>
      </c>
      <c r="D223" t="s">
        <v>41</v>
      </c>
      <c r="E223" t="s">
        <v>2058</v>
      </c>
      <c r="F223" t="s">
        <v>2054</v>
      </c>
      <c r="G223" t="s">
        <v>12</v>
      </c>
      <c r="H223">
        <v>199</v>
      </c>
      <c r="I223">
        <v>8</v>
      </c>
      <c r="J223">
        <v>1592</v>
      </c>
    </row>
    <row r="224" spans="1:10" x14ac:dyDescent="0.35">
      <c r="A224" s="3" t="s">
        <v>257</v>
      </c>
      <c r="B224" s="4">
        <v>43170</v>
      </c>
      <c r="C224">
        <v>10</v>
      </c>
      <c r="D224" t="s">
        <v>48</v>
      </c>
      <c r="E224" t="s">
        <v>2062</v>
      </c>
      <c r="F224" t="s">
        <v>2056</v>
      </c>
      <c r="G224" t="s">
        <v>18</v>
      </c>
      <c r="H224">
        <v>159</v>
      </c>
      <c r="I224">
        <v>8</v>
      </c>
      <c r="J224">
        <v>1272</v>
      </c>
    </row>
    <row r="225" spans="1:10" x14ac:dyDescent="0.35">
      <c r="A225" s="3" t="s">
        <v>258</v>
      </c>
      <c r="B225" s="4">
        <v>43170</v>
      </c>
      <c r="C225">
        <v>9</v>
      </c>
      <c r="D225" t="s">
        <v>17</v>
      </c>
      <c r="E225" t="s">
        <v>2061</v>
      </c>
      <c r="F225" t="s">
        <v>2056</v>
      </c>
      <c r="G225" t="s">
        <v>32</v>
      </c>
      <c r="H225">
        <v>399</v>
      </c>
      <c r="I225">
        <v>6</v>
      </c>
      <c r="J225">
        <v>2394</v>
      </c>
    </row>
    <row r="226" spans="1:10" x14ac:dyDescent="0.35">
      <c r="A226" s="3" t="s">
        <v>259</v>
      </c>
      <c r="B226" s="4">
        <v>43170</v>
      </c>
      <c r="C226">
        <v>2</v>
      </c>
      <c r="D226" t="s">
        <v>94</v>
      </c>
      <c r="E226" t="s">
        <v>2058</v>
      </c>
      <c r="F226" t="s">
        <v>2054</v>
      </c>
      <c r="G226" t="s">
        <v>32</v>
      </c>
      <c r="H226">
        <v>399</v>
      </c>
      <c r="I226">
        <v>9</v>
      </c>
      <c r="J226">
        <v>3591</v>
      </c>
    </row>
    <row r="227" spans="1:10" x14ac:dyDescent="0.35">
      <c r="A227" s="3" t="s">
        <v>260</v>
      </c>
      <c r="B227" s="4">
        <v>43171</v>
      </c>
      <c r="C227">
        <v>14</v>
      </c>
      <c r="D227" t="s">
        <v>29</v>
      </c>
      <c r="E227" t="s">
        <v>2063</v>
      </c>
      <c r="F227" t="s">
        <v>2053</v>
      </c>
      <c r="G227" t="s">
        <v>32</v>
      </c>
      <c r="H227">
        <v>399</v>
      </c>
      <c r="I227">
        <v>1</v>
      </c>
      <c r="J227">
        <v>399</v>
      </c>
    </row>
    <row r="228" spans="1:10" x14ac:dyDescent="0.35">
      <c r="A228" s="3" t="s">
        <v>261</v>
      </c>
      <c r="B228" s="4">
        <v>43172</v>
      </c>
      <c r="C228">
        <v>14</v>
      </c>
      <c r="D228" t="s">
        <v>29</v>
      </c>
      <c r="E228" t="s">
        <v>2063</v>
      </c>
      <c r="F228" t="s">
        <v>2053</v>
      </c>
      <c r="G228" t="s">
        <v>32</v>
      </c>
      <c r="H228">
        <v>399</v>
      </c>
      <c r="I228">
        <v>1</v>
      </c>
      <c r="J228">
        <v>399</v>
      </c>
    </row>
    <row r="229" spans="1:10" x14ac:dyDescent="0.35">
      <c r="A229" s="3" t="s">
        <v>262</v>
      </c>
      <c r="B229" s="4">
        <v>43173</v>
      </c>
      <c r="C229">
        <v>1</v>
      </c>
      <c r="D229" t="s">
        <v>14</v>
      </c>
      <c r="E229" t="s">
        <v>2060</v>
      </c>
      <c r="F229" t="s">
        <v>2054</v>
      </c>
      <c r="G229" t="s">
        <v>15</v>
      </c>
      <c r="H229">
        <v>289</v>
      </c>
      <c r="I229">
        <v>2</v>
      </c>
      <c r="J229">
        <v>578</v>
      </c>
    </row>
    <row r="230" spans="1:10" x14ac:dyDescent="0.35">
      <c r="A230" s="3" t="s">
        <v>263</v>
      </c>
      <c r="B230" s="4">
        <v>43173</v>
      </c>
      <c r="C230">
        <v>17</v>
      </c>
      <c r="D230" t="s">
        <v>27</v>
      </c>
      <c r="E230" t="s">
        <v>2064</v>
      </c>
      <c r="F230" t="s">
        <v>2055</v>
      </c>
      <c r="G230" t="s">
        <v>15</v>
      </c>
      <c r="H230">
        <v>289</v>
      </c>
      <c r="I230">
        <v>8</v>
      </c>
      <c r="J230">
        <v>2312</v>
      </c>
    </row>
    <row r="231" spans="1:10" x14ac:dyDescent="0.35">
      <c r="A231" s="3" t="s">
        <v>264</v>
      </c>
      <c r="B231" s="4">
        <v>43174</v>
      </c>
      <c r="C231">
        <v>3</v>
      </c>
      <c r="D231" t="s">
        <v>34</v>
      </c>
      <c r="E231" t="s">
        <v>2058</v>
      </c>
      <c r="F231" t="s">
        <v>2054</v>
      </c>
      <c r="G231" t="s">
        <v>32</v>
      </c>
      <c r="H231">
        <v>399</v>
      </c>
      <c r="I231">
        <v>6</v>
      </c>
      <c r="J231">
        <v>2394</v>
      </c>
    </row>
    <row r="232" spans="1:10" x14ac:dyDescent="0.35">
      <c r="A232" s="3" t="s">
        <v>265</v>
      </c>
      <c r="B232" s="4">
        <v>43174</v>
      </c>
      <c r="C232">
        <v>19</v>
      </c>
      <c r="D232" t="s">
        <v>46</v>
      </c>
      <c r="E232" t="s">
        <v>2064</v>
      </c>
      <c r="F232" t="s">
        <v>2055</v>
      </c>
      <c r="G232" t="s">
        <v>12</v>
      </c>
      <c r="H232">
        <v>199</v>
      </c>
      <c r="I232">
        <v>6</v>
      </c>
      <c r="J232">
        <v>1194</v>
      </c>
    </row>
    <row r="233" spans="1:10" x14ac:dyDescent="0.35">
      <c r="A233" s="3" t="s">
        <v>266</v>
      </c>
      <c r="B233" s="4">
        <v>43174</v>
      </c>
      <c r="C233">
        <v>7</v>
      </c>
      <c r="D233" t="s">
        <v>76</v>
      </c>
      <c r="E233" t="s">
        <v>2062</v>
      </c>
      <c r="F233" t="s">
        <v>2056</v>
      </c>
      <c r="G233" t="s">
        <v>32</v>
      </c>
      <c r="H233">
        <v>399</v>
      </c>
      <c r="I233">
        <v>9</v>
      </c>
      <c r="J233">
        <v>3591</v>
      </c>
    </row>
    <row r="234" spans="1:10" x14ac:dyDescent="0.35">
      <c r="A234" s="3" t="s">
        <v>267</v>
      </c>
      <c r="B234" s="4">
        <v>43174</v>
      </c>
      <c r="C234">
        <v>9</v>
      </c>
      <c r="D234" t="s">
        <v>17</v>
      </c>
      <c r="E234" t="s">
        <v>2062</v>
      </c>
      <c r="F234" t="s">
        <v>2056</v>
      </c>
      <c r="G234" t="s">
        <v>23</v>
      </c>
      <c r="H234">
        <v>69</v>
      </c>
      <c r="I234">
        <v>8</v>
      </c>
      <c r="J234">
        <v>552</v>
      </c>
    </row>
    <row r="235" spans="1:10" x14ac:dyDescent="0.35">
      <c r="A235" s="3" t="s">
        <v>268</v>
      </c>
      <c r="B235" s="4">
        <v>43175</v>
      </c>
      <c r="C235">
        <v>15</v>
      </c>
      <c r="D235" t="s">
        <v>106</v>
      </c>
      <c r="E235" t="s">
        <v>2059</v>
      </c>
      <c r="F235" t="s">
        <v>2053</v>
      </c>
      <c r="G235" t="s">
        <v>12</v>
      </c>
      <c r="H235">
        <v>199</v>
      </c>
      <c r="I235">
        <v>2</v>
      </c>
      <c r="J235">
        <v>398</v>
      </c>
    </row>
    <row r="236" spans="1:10" x14ac:dyDescent="0.35">
      <c r="A236" s="3" t="s">
        <v>269</v>
      </c>
      <c r="B236" s="4">
        <v>43175</v>
      </c>
      <c r="C236">
        <v>2</v>
      </c>
      <c r="D236" t="s">
        <v>94</v>
      </c>
      <c r="E236" t="s">
        <v>2058</v>
      </c>
      <c r="F236" t="s">
        <v>2054</v>
      </c>
      <c r="G236" t="s">
        <v>15</v>
      </c>
      <c r="H236">
        <v>289</v>
      </c>
      <c r="I236">
        <v>3</v>
      </c>
      <c r="J236">
        <v>867</v>
      </c>
    </row>
    <row r="237" spans="1:10" x14ac:dyDescent="0.35">
      <c r="A237" s="3" t="s">
        <v>270</v>
      </c>
      <c r="B237" s="4">
        <v>43175</v>
      </c>
      <c r="C237">
        <v>20</v>
      </c>
      <c r="D237" t="s">
        <v>31</v>
      </c>
      <c r="E237" t="s">
        <v>2057</v>
      </c>
      <c r="F237" t="s">
        <v>2055</v>
      </c>
      <c r="G237" t="s">
        <v>23</v>
      </c>
      <c r="H237">
        <v>69</v>
      </c>
      <c r="I237">
        <v>8</v>
      </c>
      <c r="J237">
        <v>552</v>
      </c>
    </row>
    <row r="238" spans="1:10" x14ac:dyDescent="0.35">
      <c r="A238" s="3" t="s">
        <v>271</v>
      </c>
      <c r="B238" s="4">
        <v>43175</v>
      </c>
      <c r="C238">
        <v>4</v>
      </c>
      <c r="D238" t="s">
        <v>41</v>
      </c>
      <c r="E238" t="s">
        <v>2058</v>
      </c>
      <c r="F238" t="s">
        <v>2054</v>
      </c>
      <c r="G238" t="s">
        <v>23</v>
      </c>
      <c r="H238">
        <v>69</v>
      </c>
      <c r="I238">
        <v>7</v>
      </c>
      <c r="J238">
        <v>483</v>
      </c>
    </row>
    <row r="239" spans="1:10" x14ac:dyDescent="0.35">
      <c r="A239" s="3" t="s">
        <v>272</v>
      </c>
      <c r="B239" s="4">
        <v>43175</v>
      </c>
      <c r="C239">
        <v>7</v>
      </c>
      <c r="D239" t="s">
        <v>76</v>
      </c>
      <c r="E239" t="s">
        <v>2061</v>
      </c>
      <c r="F239" t="s">
        <v>2056</v>
      </c>
      <c r="G239" t="s">
        <v>12</v>
      </c>
      <c r="H239">
        <v>199</v>
      </c>
      <c r="I239">
        <v>3</v>
      </c>
      <c r="J239">
        <v>597</v>
      </c>
    </row>
    <row r="240" spans="1:10" x14ac:dyDescent="0.35">
      <c r="A240" s="3" t="s">
        <v>273</v>
      </c>
      <c r="B240" s="4">
        <v>43175</v>
      </c>
      <c r="C240">
        <v>16</v>
      </c>
      <c r="D240" t="s">
        <v>22</v>
      </c>
      <c r="E240" t="s">
        <v>2057</v>
      </c>
      <c r="F240" t="s">
        <v>2055</v>
      </c>
      <c r="G240" t="s">
        <v>32</v>
      </c>
      <c r="H240">
        <v>399</v>
      </c>
      <c r="I240">
        <v>9</v>
      </c>
      <c r="J240">
        <v>3591</v>
      </c>
    </row>
    <row r="241" spans="1:10" x14ac:dyDescent="0.35">
      <c r="A241" s="3" t="s">
        <v>274</v>
      </c>
      <c r="B241" s="4">
        <v>43175</v>
      </c>
      <c r="C241">
        <v>18</v>
      </c>
      <c r="D241" t="s">
        <v>20</v>
      </c>
      <c r="E241" t="s">
        <v>2057</v>
      </c>
      <c r="F241" t="s">
        <v>2055</v>
      </c>
      <c r="G241" t="s">
        <v>12</v>
      </c>
      <c r="H241">
        <v>199</v>
      </c>
      <c r="I241">
        <v>5</v>
      </c>
      <c r="J241">
        <v>995</v>
      </c>
    </row>
    <row r="242" spans="1:10" x14ac:dyDescent="0.35">
      <c r="A242" s="3" t="s">
        <v>275</v>
      </c>
      <c r="B242" s="4">
        <v>43175</v>
      </c>
      <c r="C242">
        <v>4</v>
      </c>
      <c r="D242" t="s">
        <v>41</v>
      </c>
      <c r="E242" t="s">
        <v>2058</v>
      </c>
      <c r="F242" t="s">
        <v>2054</v>
      </c>
      <c r="G242" t="s">
        <v>23</v>
      </c>
      <c r="H242">
        <v>69</v>
      </c>
      <c r="I242">
        <v>5</v>
      </c>
      <c r="J242">
        <v>345</v>
      </c>
    </row>
    <row r="243" spans="1:10" x14ac:dyDescent="0.35">
      <c r="A243" s="3" t="s">
        <v>276</v>
      </c>
      <c r="B243" s="4">
        <v>43176</v>
      </c>
      <c r="C243">
        <v>2</v>
      </c>
      <c r="D243" t="s">
        <v>94</v>
      </c>
      <c r="E243" t="s">
        <v>2058</v>
      </c>
      <c r="F243" t="s">
        <v>2054</v>
      </c>
      <c r="G243" t="s">
        <v>15</v>
      </c>
      <c r="H243">
        <v>289</v>
      </c>
      <c r="I243">
        <v>0</v>
      </c>
      <c r="J243">
        <v>0</v>
      </c>
    </row>
    <row r="244" spans="1:10" x14ac:dyDescent="0.35">
      <c r="A244" s="3" t="s">
        <v>277</v>
      </c>
      <c r="B244" s="4">
        <v>43176</v>
      </c>
      <c r="C244">
        <v>20</v>
      </c>
      <c r="D244" t="s">
        <v>31</v>
      </c>
      <c r="E244" t="s">
        <v>2064</v>
      </c>
      <c r="F244" t="s">
        <v>2055</v>
      </c>
      <c r="G244" t="s">
        <v>12</v>
      </c>
      <c r="H244">
        <v>199</v>
      </c>
      <c r="I244">
        <v>4</v>
      </c>
      <c r="J244">
        <v>796</v>
      </c>
    </row>
    <row r="245" spans="1:10" x14ac:dyDescent="0.35">
      <c r="A245" s="3" t="s">
        <v>278</v>
      </c>
      <c r="B245" s="4">
        <v>43176</v>
      </c>
      <c r="C245">
        <v>4</v>
      </c>
      <c r="D245" t="s">
        <v>41</v>
      </c>
      <c r="E245" t="s">
        <v>2058</v>
      </c>
      <c r="F245" t="s">
        <v>2054</v>
      </c>
      <c r="G245" t="s">
        <v>18</v>
      </c>
      <c r="H245">
        <v>159</v>
      </c>
      <c r="I245">
        <v>2</v>
      </c>
      <c r="J245">
        <v>318</v>
      </c>
    </row>
    <row r="246" spans="1:10" x14ac:dyDescent="0.35">
      <c r="A246" s="3" t="s">
        <v>279</v>
      </c>
      <c r="B246" s="4">
        <v>43177</v>
      </c>
      <c r="C246">
        <v>19</v>
      </c>
      <c r="D246" t="s">
        <v>46</v>
      </c>
      <c r="E246" t="s">
        <v>2064</v>
      </c>
      <c r="F246" t="s">
        <v>2055</v>
      </c>
      <c r="G246" t="s">
        <v>18</v>
      </c>
      <c r="H246">
        <v>159</v>
      </c>
      <c r="I246">
        <v>0</v>
      </c>
      <c r="J246">
        <v>0</v>
      </c>
    </row>
    <row r="247" spans="1:10" x14ac:dyDescent="0.35">
      <c r="A247" s="3" t="s">
        <v>280</v>
      </c>
      <c r="B247" s="4">
        <v>43177</v>
      </c>
      <c r="C247">
        <v>20</v>
      </c>
      <c r="D247" t="s">
        <v>31</v>
      </c>
      <c r="E247" t="s">
        <v>2064</v>
      </c>
      <c r="F247" t="s">
        <v>2055</v>
      </c>
      <c r="G247" t="s">
        <v>15</v>
      </c>
      <c r="H247">
        <v>289</v>
      </c>
      <c r="I247">
        <v>4</v>
      </c>
      <c r="J247">
        <v>1156</v>
      </c>
    </row>
    <row r="248" spans="1:10" x14ac:dyDescent="0.35">
      <c r="A248" s="3" t="s">
        <v>281</v>
      </c>
      <c r="B248" s="4">
        <v>43177</v>
      </c>
      <c r="C248">
        <v>6</v>
      </c>
      <c r="D248" t="s">
        <v>38</v>
      </c>
      <c r="E248" t="s">
        <v>2061</v>
      </c>
      <c r="F248" t="s">
        <v>2056</v>
      </c>
      <c r="G248" t="s">
        <v>15</v>
      </c>
      <c r="H248">
        <v>289</v>
      </c>
      <c r="I248">
        <v>2</v>
      </c>
      <c r="J248">
        <v>578</v>
      </c>
    </row>
    <row r="249" spans="1:10" x14ac:dyDescent="0.35">
      <c r="A249" s="3" t="s">
        <v>282</v>
      </c>
      <c r="B249" s="4">
        <v>43177</v>
      </c>
      <c r="C249">
        <v>18</v>
      </c>
      <c r="D249" t="s">
        <v>20</v>
      </c>
      <c r="E249" t="s">
        <v>2057</v>
      </c>
      <c r="F249" t="s">
        <v>2055</v>
      </c>
      <c r="G249" t="s">
        <v>23</v>
      </c>
      <c r="H249">
        <v>69</v>
      </c>
      <c r="I249">
        <v>5</v>
      </c>
      <c r="J249">
        <v>345</v>
      </c>
    </row>
    <row r="250" spans="1:10" x14ac:dyDescent="0.35">
      <c r="A250" s="3" t="s">
        <v>283</v>
      </c>
      <c r="B250" s="4">
        <v>43177</v>
      </c>
      <c r="C250">
        <v>19</v>
      </c>
      <c r="D250" t="s">
        <v>46</v>
      </c>
      <c r="E250" t="s">
        <v>2064</v>
      </c>
      <c r="F250" t="s">
        <v>2055</v>
      </c>
      <c r="G250" t="s">
        <v>32</v>
      </c>
      <c r="H250">
        <v>399</v>
      </c>
      <c r="I250">
        <v>3</v>
      </c>
      <c r="J250">
        <v>1197</v>
      </c>
    </row>
    <row r="251" spans="1:10" x14ac:dyDescent="0.35">
      <c r="A251" s="3" t="s">
        <v>284</v>
      </c>
      <c r="B251" s="4">
        <v>43177</v>
      </c>
      <c r="C251">
        <v>8</v>
      </c>
      <c r="D251" t="s">
        <v>36</v>
      </c>
      <c r="E251" t="s">
        <v>2061</v>
      </c>
      <c r="F251" t="s">
        <v>2056</v>
      </c>
      <c r="G251" t="s">
        <v>18</v>
      </c>
      <c r="H251">
        <v>159</v>
      </c>
      <c r="I251">
        <v>7</v>
      </c>
      <c r="J251">
        <v>1113</v>
      </c>
    </row>
    <row r="252" spans="1:10" x14ac:dyDescent="0.35">
      <c r="A252" s="3" t="s">
        <v>285</v>
      </c>
      <c r="B252" s="4">
        <v>43177</v>
      </c>
      <c r="C252">
        <v>2</v>
      </c>
      <c r="D252" t="s">
        <v>94</v>
      </c>
      <c r="E252" t="s">
        <v>2060</v>
      </c>
      <c r="F252" t="s">
        <v>2054</v>
      </c>
      <c r="G252" t="s">
        <v>32</v>
      </c>
      <c r="H252">
        <v>399</v>
      </c>
      <c r="I252">
        <v>9</v>
      </c>
      <c r="J252">
        <v>3591</v>
      </c>
    </row>
    <row r="253" spans="1:10" x14ac:dyDescent="0.35">
      <c r="A253" s="3" t="s">
        <v>286</v>
      </c>
      <c r="B253" s="4">
        <v>43177</v>
      </c>
      <c r="C253">
        <v>14</v>
      </c>
      <c r="D253" t="s">
        <v>29</v>
      </c>
      <c r="E253" t="s">
        <v>2063</v>
      </c>
      <c r="F253" t="s">
        <v>2053</v>
      </c>
      <c r="G253" t="s">
        <v>12</v>
      </c>
      <c r="H253">
        <v>199</v>
      </c>
      <c r="I253">
        <v>2</v>
      </c>
      <c r="J253">
        <v>398</v>
      </c>
    </row>
    <row r="254" spans="1:10" x14ac:dyDescent="0.35">
      <c r="A254" s="3" t="s">
        <v>287</v>
      </c>
      <c r="B254" s="4">
        <v>43177</v>
      </c>
      <c r="C254">
        <v>16</v>
      </c>
      <c r="D254" t="s">
        <v>22</v>
      </c>
      <c r="E254" t="s">
        <v>2064</v>
      </c>
      <c r="F254" t="s">
        <v>2055</v>
      </c>
      <c r="G254" t="s">
        <v>32</v>
      </c>
      <c r="H254">
        <v>399</v>
      </c>
      <c r="I254">
        <v>5</v>
      </c>
      <c r="J254">
        <v>1995</v>
      </c>
    </row>
    <row r="255" spans="1:10" x14ac:dyDescent="0.35">
      <c r="A255" s="3" t="s">
        <v>288</v>
      </c>
      <c r="B255" s="4">
        <v>43178</v>
      </c>
      <c r="C255">
        <v>6</v>
      </c>
      <c r="D255" t="s">
        <v>38</v>
      </c>
      <c r="E255" t="s">
        <v>2061</v>
      </c>
      <c r="F255" t="s">
        <v>2056</v>
      </c>
      <c r="G255" t="s">
        <v>18</v>
      </c>
      <c r="H255">
        <v>159</v>
      </c>
      <c r="I255">
        <v>4</v>
      </c>
      <c r="J255">
        <v>636</v>
      </c>
    </row>
    <row r="256" spans="1:10" x14ac:dyDescent="0.35">
      <c r="A256" s="3" t="s">
        <v>289</v>
      </c>
      <c r="B256" s="4">
        <v>43178</v>
      </c>
      <c r="C256">
        <v>5</v>
      </c>
      <c r="D256" t="s">
        <v>50</v>
      </c>
      <c r="E256" t="s">
        <v>2060</v>
      </c>
      <c r="F256" t="s">
        <v>2054</v>
      </c>
      <c r="G256" t="s">
        <v>12</v>
      </c>
      <c r="H256">
        <v>199</v>
      </c>
      <c r="I256">
        <v>9</v>
      </c>
      <c r="J256">
        <v>1791</v>
      </c>
    </row>
    <row r="257" spans="1:10" x14ac:dyDescent="0.35">
      <c r="A257" s="3" t="s">
        <v>290</v>
      </c>
      <c r="B257" s="4">
        <v>43178</v>
      </c>
      <c r="C257">
        <v>18</v>
      </c>
      <c r="D257" t="s">
        <v>20</v>
      </c>
      <c r="E257" t="s">
        <v>2064</v>
      </c>
      <c r="F257" t="s">
        <v>2055</v>
      </c>
      <c r="G257" t="s">
        <v>18</v>
      </c>
      <c r="H257">
        <v>159</v>
      </c>
      <c r="I257">
        <v>2</v>
      </c>
      <c r="J257">
        <v>318</v>
      </c>
    </row>
    <row r="258" spans="1:10" x14ac:dyDescent="0.35">
      <c r="A258" s="3" t="s">
        <v>291</v>
      </c>
      <c r="B258" s="4">
        <v>43178</v>
      </c>
      <c r="C258">
        <v>2</v>
      </c>
      <c r="D258" t="s">
        <v>94</v>
      </c>
      <c r="E258" t="s">
        <v>2058</v>
      </c>
      <c r="F258" t="s">
        <v>2054</v>
      </c>
      <c r="G258" t="s">
        <v>23</v>
      </c>
      <c r="H258">
        <v>69</v>
      </c>
      <c r="I258">
        <v>8</v>
      </c>
      <c r="J258">
        <v>552</v>
      </c>
    </row>
    <row r="259" spans="1:10" x14ac:dyDescent="0.35">
      <c r="A259" s="3" t="s">
        <v>292</v>
      </c>
      <c r="B259" s="4">
        <v>43179</v>
      </c>
      <c r="C259">
        <v>17</v>
      </c>
      <c r="D259" t="s">
        <v>27</v>
      </c>
      <c r="E259" t="s">
        <v>2057</v>
      </c>
      <c r="F259" t="s">
        <v>2055</v>
      </c>
      <c r="G259" t="s">
        <v>32</v>
      </c>
      <c r="H259">
        <v>399</v>
      </c>
      <c r="I259">
        <v>5</v>
      </c>
      <c r="J259">
        <v>1995</v>
      </c>
    </row>
    <row r="260" spans="1:10" x14ac:dyDescent="0.35">
      <c r="A260" s="3" t="s">
        <v>293</v>
      </c>
      <c r="B260" s="4">
        <v>43179</v>
      </c>
      <c r="C260">
        <v>16</v>
      </c>
      <c r="D260" t="s">
        <v>22</v>
      </c>
      <c r="E260" t="s">
        <v>2064</v>
      </c>
      <c r="F260" t="s">
        <v>2055</v>
      </c>
      <c r="G260" t="s">
        <v>15</v>
      </c>
      <c r="H260">
        <v>289</v>
      </c>
      <c r="I260">
        <v>1</v>
      </c>
      <c r="J260">
        <v>289</v>
      </c>
    </row>
    <row r="261" spans="1:10" x14ac:dyDescent="0.35">
      <c r="A261" s="3" t="s">
        <v>294</v>
      </c>
      <c r="B261" s="4">
        <v>43179</v>
      </c>
      <c r="C261">
        <v>14</v>
      </c>
      <c r="D261" t="s">
        <v>29</v>
      </c>
      <c r="E261" t="s">
        <v>2063</v>
      </c>
      <c r="F261" t="s">
        <v>2053</v>
      </c>
      <c r="G261" t="s">
        <v>23</v>
      </c>
      <c r="H261">
        <v>69</v>
      </c>
      <c r="I261">
        <v>9</v>
      </c>
      <c r="J261">
        <v>621</v>
      </c>
    </row>
    <row r="262" spans="1:10" x14ac:dyDescent="0.35">
      <c r="A262" s="3" t="s">
        <v>295</v>
      </c>
      <c r="B262" s="4">
        <v>43180</v>
      </c>
      <c r="C262">
        <v>4</v>
      </c>
      <c r="D262" t="s">
        <v>41</v>
      </c>
      <c r="E262" t="s">
        <v>2058</v>
      </c>
      <c r="F262" t="s">
        <v>2054</v>
      </c>
      <c r="G262" t="s">
        <v>12</v>
      </c>
      <c r="H262">
        <v>199</v>
      </c>
      <c r="I262">
        <v>8</v>
      </c>
      <c r="J262">
        <v>1592</v>
      </c>
    </row>
    <row r="263" spans="1:10" x14ac:dyDescent="0.35">
      <c r="A263" s="3" t="s">
        <v>296</v>
      </c>
      <c r="B263" s="4">
        <v>43181</v>
      </c>
      <c r="C263">
        <v>8</v>
      </c>
      <c r="D263" t="s">
        <v>36</v>
      </c>
      <c r="E263" t="s">
        <v>2062</v>
      </c>
      <c r="F263" t="s">
        <v>2056</v>
      </c>
      <c r="G263" t="s">
        <v>18</v>
      </c>
      <c r="H263">
        <v>159</v>
      </c>
      <c r="I263">
        <v>1</v>
      </c>
      <c r="J263">
        <v>159</v>
      </c>
    </row>
    <row r="264" spans="1:10" x14ac:dyDescent="0.35">
      <c r="A264" s="3" t="s">
        <v>297</v>
      </c>
      <c r="B264" s="4">
        <v>43182</v>
      </c>
      <c r="C264">
        <v>7</v>
      </c>
      <c r="D264" t="s">
        <v>76</v>
      </c>
      <c r="E264" t="s">
        <v>2062</v>
      </c>
      <c r="F264" t="s">
        <v>2056</v>
      </c>
      <c r="G264" t="s">
        <v>18</v>
      </c>
      <c r="H264">
        <v>159</v>
      </c>
      <c r="I264">
        <v>5</v>
      </c>
      <c r="J264">
        <v>795</v>
      </c>
    </row>
    <row r="265" spans="1:10" x14ac:dyDescent="0.35">
      <c r="A265" s="3" t="s">
        <v>298</v>
      </c>
      <c r="B265" s="4">
        <v>43183</v>
      </c>
      <c r="C265">
        <v>17</v>
      </c>
      <c r="D265" t="s">
        <v>27</v>
      </c>
      <c r="E265" t="s">
        <v>2057</v>
      </c>
      <c r="F265" t="s">
        <v>2055</v>
      </c>
      <c r="G265" t="s">
        <v>12</v>
      </c>
      <c r="H265">
        <v>199</v>
      </c>
      <c r="I265">
        <v>1</v>
      </c>
      <c r="J265">
        <v>199</v>
      </c>
    </row>
    <row r="266" spans="1:10" x14ac:dyDescent="0.35">
      <c r="A266" s="3" t="s">
        <v>299</v>
      </c>
      <c r="B266" s="4">
        <v>43183</v>
      </c>
      <c r="C266">
        <v>17</v>
      </c>
      <c r="D266" t="s">
        <v>27</v>
      </c>
      <c r="E266" t="s">
        <v>2064</v>
      </c>
      <c r="F266" t="s">
        <v>2055</v>
      </c>
      <c r="G266" t="s">
        <v>15</v>
      </c>
      <c r="H266">
        <v>289</v>
      </c>
      <c r="I266">
        <v>7</v>
      </c>
      <c r="J266">
        <v>2023</v>
      </c>
    </row>
    <row r="267" spans="1:10" x14ac:dyDescent="0.35">
      <c r="A267" s="3" t="s">
        <v>300</v>
      </c>
      <c r="B267" s="4">
        <v>43184</v>
      </c>
      <c r="C267">
        <v>12</v>
      </c>
      <c r="D267" t="s">
        <v>55</v>
      </c>
      <c r="E267" t="s">
        <v>2059</v>
      </c>
      <c r="F267" t="s">
        <v>2053</v>
      </c>
      <c r="G267" t="s">
        <v>23</v>
      </c>
      <c r="H267">
        <v>69</v>
      </c>
      <c r="I267">
        <v>4</v>
      </c>
      <c r="J267">
        <v>276</v>
      </c>
    </row>
    <row r="268" spans="1:10" x14ac:dyDescent="0.35">
      <c r="A268" s="3" t="s">
        <v>301</v>
      </c>
      <c r="B268" s="4">
        <v>43184</v>
      </c>
      <c r="C268">
        <v>16</v>
      </c>
      <c r="D268" t="s">
        <v>22</v>
      </c>
      <c r="E268" t="s">
        <v>2064</v>
      </c>
      <c r="F268" t="s">
        <v>2055</v>
      </c>
      <c r="G268" t="s">
        <v>12</v>
      </c>
      <c r="H268">
        <v>199</v>
      </c>
      <c r="I268">
        <v>8</v>
      </c>
      <c r="J268">
        <v>1592</v>
      </c>
    </row>
    <row r="269" spans="1:10" x14ac:dyDescent="0.35">
      <c r="A269" s="3" t="s">
        <v>302</v>
      </c>
      <c r="B269" s="4">
        <v>43184</v>
      </c>
      <c r="C269">
        <v>4</v>
      </c>
      <c r="D269" t="s">
        <v>41</v>
      </c>
      <c r="E269" t="s">
        <v>2060</v>
      </c>
      <c r="F269" t="s">
        <v>2054</v>
      </c>
      <c r="G269" t="s">
        <v>12</v>
      </c>
      <c r="H269">
        <v>199</v>
      </c>
      <c r="I269">
        <v>1</v>
      </c>
      <c r="J269">
        <v>199</v>
      </c>
    </row>
    <row r="270" spans="1:10" x14ac:dyDescent="0.35">
      <c r="A270" s="3" t="s">
        <v>303</v>
      </c>
      <c r="B270" s="4">
        <v>43184</v>
      </c>
      <c r="C270">
        <v>20</v>
      </c>
      <c r="D270" t="s">
        <v>31</v>
      </c>
      <c r="E270" t="s">
        <v>2064</v>
      </c>
      <c r="F270" t="s">
        <v>2055</v>
      </c>
      <c r="G270" t="s">
        <v>12</v>
      </c>
      <c r="H270">
        <v>199</v>
      </c>
      <c r="I270">
        <v>6</v>
      </c>
      <c r="J270">
        <v>1194</v>
      </c>
    </row>
    <row r="271" spans="1:10" x14ac:dyDescent="0.35">
      <c r="A271" s="3" t="s">
        <v>304</v>
      </c>
      <c r="B271" s="4">
        <v>43184</v>
      </c>
      <c r="C271">
        <v>14</v>
      </c>
      <c r="D271" t="s">
        <v>29</v>
      </c>
      <c r="E271" t="s">
        <v>2059</v>
      </c>
      <c r="F271" t="s">
        <v>2053</v>
      </c>
      <c r="G271" t="s">
        <v>32</v>
      </c>
      <c r="H271">
        <v>399</v>
      </c>
      <c r="I271">
        <v>9</v>
      </c>
      <c r="J271">
        <v>3591</v>
      </c>
    </row>
    <row r="272" spans="1:10" x14ac:dyDescent="0.35">
      <c r="A272" s="3" t="s">
        <v>305</v>
      </c>
      <c r="B272" s="4">
        <v>43184</v>
      </c>
      <c r="C272">
        <v>14</v>
      </c>
      <c r="D272" t="s">
        <v>29</v>
      </c>
      <c r="E272" t="s">
        <v>2063</v>
      </c>
      <c r="F272" t="s">
        <v>2053</v>
      </c>
      <c r="G272" t="s">
        <v>12</v>
      </c>
      <c r="H272">
        <v>199</v>
      </c>
      <c r="I272">
        <v>3</v>
      </c>
      <c r="J272">
        <v>597</v>
      </c>
    </row>
    <row r="273" spans="1:10" x14ac:dyDescent="0.35">
      <c r="A273" s="3" t="s">
        <v>306</v>
      </c>
      <c r="B273" s="4">
        <v>43184</v>
      </c>
      <c r="C273">
        <v>15</v>
      </c>
      <c r="D273" t="s">
        <v>106</v>
      </c>
      <c r="E273" t="s">
        <v>2059</v>
      </c>
      <c r="F273" t="s">
        <v>2053</v>
      </c>
      <c r="G273" t="s">
        <v>15</v>
      </c>
      <c r="H273">
        <v>289</v>
      </c>
      <c r="I273">
        <v>7</v>
      </c>
      <c r="J273">
        <v>2023</v>
      </c>
    </row>
    <row r="274" spans="1:10" x14ac:dyDescent="0.35">
      <c r="A274" s="3" t="s">
        <v>307</v>
      </c>
      <c r="B274" s="4">
        <v>43184</v>
      </c>
      <c r="C274">
        <v>3</v>
      </c>
      <c r="D274" t="s">
        <v>34</v>
      </c>
      <c r="E274" t="s">
        <v>2060</v>
      </c>
      <c r="F274" t="s">
        <v>2054</v>
      </c>
      <c r="G274" t="s">
        <v>12</v>
      </c>
      <c r="H274">
        <v>199</v>
      </c>
      <c r="I274">
        <v>9</v>
      </c>
      <c r="J274">
        <v>1791</v>
      </c>
    </row>
    <row r="275" spans="1:10" x14ac:dyDescent="0.35">
      <c r="A275" s="3" t="s">
        <v>308</v>
      </c>
      <c r="B275" s="4">
        <v>43184</v>
      </c>
      <c r="C275">
        <v>7</v>
      </c>
      <c r="D275" t="s">
        <v>76</v>
      </c>
      <c r="E275" t="s">
        <v>2061</v>
      </c>
      <c r="F275" t="s">
        <v>2056</v>
      </c>
      <c r="G275" t="s">
        <v>12</v>
      </c>
      <c r="H275">
        <v>199</v>
      </c>
      <c r="I275">
        <v>3</v>
      </c>
      <c r="J275">
        <v>597</v>
      </c>
    </row>
    <row r="276" spans="1:10" x14ac:dyDescent="0.35">
      <c r="A276" s="3" t="s">
        <v>309</v>
      </c>
      <c r="B276" s="4">
        <v>43184</v>
      </c>
      <c r="C276">
        <v>7</v>
      </c>
      <c r="D276" t="s">
        <v>76</v>
      </c>
      <c r="E276" t="s">
        <v>2062</v>
      </c>
      <c r="F276" t="s">
        <v>2056</v>
      </c>
      <c r="G276" t="s">
        <v>15</v>
      </c>
      <c r="H276">
        <v>289</v>
      </c>
      <c r="I276">
        <v>0</v>
      </c>
      <c r="J276">
        <v>0</v>
      </c>
    </row>
    <row r="277" spans="1:10" x14ac:dyDescent="0.35">
      <c r="A277" s="3" t="s">
        <v>310</v>
      </c>
      <c r="B277" s="4">
        <v>43184</v>
      </c>
      <c r="C277">
        <v>2</v>
      </c>
      <c r="D277" t="s">
        <v>94</v>
      </c>
      <c r="E277" t="s">
        <v>2058</v>
      </c>
      <c r="F277" t="s">
        <v>2054</v>
      </c>
      <c r="G277" t="s">
        <v>18</v>
      </c>
      <c r="H277">
        <v>159</v>
      </c>
      <c r="I277">
        <v>7</v>
      </c>
      <c r="J277">
        <v>1113</v>
      </c>
    </row>
    <row r="278" spans="1:10" x14ac:dyDescent="0.35">
      <c r="A278" s="3" t="s">
        <v>311</v>
      </c>
      <c r="B278" s="4">
        <v>43185</v>
      </c>
      <c r="C278">
        <v>16</v>
      </c>
      <c r="D278" t="s">
        <v>22</v>
      </c>
      <c r="E278" t="s">
        <v>2064</v>
      </c>
      <c r="F278" t="s">
        <v>2055</v>
      </c>
      <c r="G278" t="s">
        <v>15</v>
      </c>
      <c r="H278">
        <v>289</v>
      </c>
      <c r="I278">
        <v>3</v>
      </c>
      <c r="J278">
        <v>867</v>
      </c>
    </row>
    <row r="279" spans="1:10" x14ac:dyDescent="0.35">
      <c r="A279" s="3" t="s">
        <v>312</v>
      </c>
      <c r="B279" s="4">
        <v>43185</v>
      </c>
      <c r="C279">
        <v>6</v>
      </c>
      <c r="D279" t="s">
        <v>38</v>
      </c>
      <c r="E279" t="s">
        <v>2061</v>
      </c>
      <c r="F279" t="s">
        <v>2056</v>
      </c>
      <c r="G279" t="s">
        <v>32</v>
      </c>
      <c r="H279">
        <v>399</v>
      </c>
      <c r="I279">
        <v>8</v>
      </c>
      <c r="J279">
        <v>3192</v>
      </c>
    </row>
    <row r="280" spans="1:10" x14ac:dyDescent="0.35">
      <c r="A280" s="3" t="s">
        <v>313</v>
      </c>
      <c r="B280" s="4">
        <v>43185</v>
      </c>
      <c r="C280">
        <v>9</v>
      </c>
      <c r="D280" t="s">
        <v>17</v>
      </c>
      <c r="E280" t="s">
        <v>2061</v>
      </c>
      <c r="F280" t="s">
        <v>2056</v>
      </c>
      <c r="G280" t="s">
        <v>23</v>
      </c>
      <c r="H280">
        <v>69</v>
      </c>
      <c r="I280">
        <v>9</v>
      </c>
      <c r="J280">
        <v>621</v>
      </c>
    </row>
    <row r="281" spans="1:10" x14ac:dyDescent="0.35">
      <c r="A281" s="3" t="s">
        <v>314</v>
      </c>
      <c r="B281" s="4">
        <v>43185</v>
      </c>
      <c r="C281">
        <v>16</v>
      </c>
      <c r="D281" t="s">
        <v>22</v>
      </c>
      <c r="E281" t="s">
        <v>2057</v>
      </c>
      <c r="F281" t="s">
        <v>2055</v>
      </c>
      <c r="G281" t="s">
        <v>12</v>
      </c>
      <c r="H281">
        <v>199</v>
      </c>
      <c r="I281">
        <v>1</v>
      </c>
      <c r="J281">
        <v>199</v>
      </c>
    </row>
    <row r="282" spans="1:10" x14ac:dyDescent="0.35">
      <c r="A282" s="3" t="s">
        <v>315</v>
      </c>
      <c r="B282" s="4">
        <v>43185</v>
      </c>
      <c r="C282">
        <v>20</v>
      </c>
      <c r="D282" t="s">
        <v>31</v>
      </c>
      <c r="E282" t="s">
        <v>2057</v>
      </c>
      <c r="F282" t="s">
        <v>2055</v>
      </c>
      <c r="G282" t="s">
        <v>23</v>
      </c>
      <c r="H282">
        <v>69</v>
      </c>
      <c r="I282">
        <v>3</v>
      </c>
      <c r="J282">
        <v>207</v>
      </c>
    </row>
    <row r="283" spans="1:10" x14ac:dyDescent="0.35">
      <c r="A283" s="3" t="s">
        <v>316</v>
      </c>
      <c r="B283" s="4">
        <v>43186</v>
      </c>
      <c r="C283">
        <v>16</v>
      </c>
      <c r="D283" t="s">
        <v>22</v>
      </c>
      <c r="E283" t="s">
        <v>2064</v>
      </c>
      <c r="F283" t="s">
        <v>2055</v>
      </c>
      <c r="G283" t="s">
        <v>18</v>
      </c>
      <c r="H283">
        <v>159</v>
      </c>
      <c r="I283">
        <v>6</v>
      </c>
      <c r="J283">
        <v>954</v>
      </c>
    </row>
    <row r="284" spans="1:10" x14ac:dyDescent="0.35">
      <c r="A284" s="3" t="s">
        <v>317</v>
      </c>
      <c r="B284" s="4">
        <v>43186</v>
      </c>
      <c r="C284">
        <v>20</v>
      </c>
      <c r="D284" t="s">
        <v>31</v>
      </c>
      <c r="E284" t="s">
        <v>2057</v>
      </c>
      <c r="F284" t="s">
        <v>2055</v>
      </c>
      <c r="G284" t="s">
        <v>18</v>
      </c>
      <c r="H284">
        <v>159</v>
      </c>
      <c r="I284">
        <v>0</v>
      </c>
      <c r="J284">
        <v>0</v>
      </c>
    </row>
    <row r="285" spans="1:10" x14ac:dyDescent="0.35">
      <c r="A285" s="3" t="s">
        <v>318</v>
      </c>
      <c r="B285" s="4">
        <v>43186</v>
      </c>
      <c r="C285">
        <v>2</v>
      </c>
      <c r="D285" t="s">
        <v>94</v>
      </c>
      <c r="E285" t="s">
        <v>2058</v>
      </c>
      <c r="F285" t="s">
        <v>2054</v>
      </c>
      <c r="G285" t="s">
        <v>18</v>
      </c>
      <c r="H285">
        <v>159</v>
      </c>
      <c r="I285">
        <v>4</v>
      </c>
      <c r="J285">
        <v>636</v>
      </c>
    </row>
    <row r="286" spans="1:10" x14ac:dyDescent="0.35">
      <c r="A286" s="3" t="s">
        <v>319</v>
      </c>
      <c r="B286" s="4">
        <v>43186</v>
      </c>
      <c r="C286">
        <v>11</v>
      </c>
      <c r="D286" t="s">
        <v>11</v>
      </c>
      <c r="E286" t="s">
        <v>2063</v>
      </c>
      <c r="F286" t="s">
        <v>2053</v>
      </c>
      <c r="G286" t="s">
        <v>15</v>
      </c>
      <c r="H286">
        <v>289</v>
      </c>
      <c r="I286">
        <v>3</v>
      </c>
      <c r="J286">
        <v>867</v>
      </c>
    </row>
    <row r="287" spans="1:10" x14ac:dyDescent="0.35">
      <c r="A287" s="3" t="s">
        <v>320</v>
      </c>
      <c r="B287" s="4">
        <v>43186</v>
      </c>
      <c r="C287">
        <v>13</v>
      </c>
      <c r="D287" t="s">
        <v>25</v>
      </c>
      <c r="E287" t="s">
        <v>2059</v>
      </c>
      <c r="F287" t="s">
        <v>2053</v>
      </c>
      <c r="G287" t="s">
        <v>23</v>
      </c>
      <c r="H287">
        <v>69</v>
      </c>
      <c r="I287">
        <v>6</v>
      </c>
      <c r="J287">
        <v>414</v>
      </c>
    </row>
    <row r="288" spans="1:10" x14ac:dyDescent="0.35">
      <c r="A288" s="3" t="s">
        <v>321</v>
      </c>
      <c r="B288" s="4">
        <v>43186</v>
      </c>
      <c r="C288">
        <v>4</v>
      </c>
      <c r="D288" t="s">
        <v>41</v>
      </c>
      <c r="E288" t="s">
        <v>2058</v>
      </c>
      <c r="F288" t="s">
        <v>2054</v>
      </c>
      <c r="G288" t="s">
        <v>15</v>
      </c>
      <c r="H288">
        <v>289</v>
      </c>
      <c r="I288">
        <v>7</v>
      </c>
      <c r="J288">
        <v>2023</v>
      </c>
    </row>
    <row r="289" spans="1:10" x14ac:dyDescent="0.35">
      <c r="A289" s="3" t="s">
        <v>322</v>
      </c>
      <c r="B289" s="4">
        <v>43186</v>
      </c>
      <c r="C289">
        <v>3</v>
      </c>
      <c r="D289" t="s">
        <v>34</v>
      </c>
      <c r="E289" t="s">
        <v>2060</v>
      </c>
      <c r="F289" t="s">
        <v>2054</v>
      </c>
      <c r="G289" t="s">
        <v>18</v>
      </c>
      <c r="H289">
        <v>159</v>
      </c>
      <c r="I289">
        <v>2</v>
      </c>
      <c r="J289">
        <v>318</v>
      </c>
    </row>
    <row r="290" spans="1:10" x14ac:dyDescent="0.35">
      <c r="A290" s="3" t="s">
        <v>323</v>
      </c>
      <c r="B290" s="4">
        <v>43187</v>
      </c>
      <c r="C290">
        <v>20</v>
      </c>
      <c r="D290" t="s">
        <v>31</v>
      </c>
      <c r="E290" t="s">
        <v>2057</v>
      </c>
      <c r="F290" t="s">
        <v>2055</v>
      </c>
      <c r="G290" t="s">
        <v>15</v>
      </c>
      <c r="H290">
        <v>289</v>
      </c>
      <c r="I290">
        <v>1</v>
      </c>
      <c r="J290">
        <v>289</v>
      </c>
    </row>
    <row r="291" spans="1:10" x14ac:dyDescent="0.35">
      <c r="A291" s="3" t="s">
        <v>324</v>
      </c>
      <c r="B291" s="4">
        <v>43188</v>
      </c>
      <c r="C291">
        <v>3</v>
      </c>
      <c r="D291" t="s">
        <v>34</v>
      </c>
      <c r="E291" t="s">
        <v>2058</v>
      </c>
      <c r="F291" t="s">
        <v>2054</v>
      </c>
      <c r="G291" t="s">
        <v>18</v>
      </c>
      <c r="H291">
        <v>159</v>
      </c>
      <c r="I291">
        <v>9</v>
      </c>
      <c r="J291">
        <v>1431</v>
      </c>
    </row>
    <row r="292" spans="1:10" x14ac:dyDescent="0.35">
      <c r="A292" s="3" t="s">
        <v>325</v>
      </c>
      <c r="B292" s="4">
        <v>43189</v>
      </c>
      <c r="C292">
        <v>19</v>
      </c>
      <c r="D292" t="s">
        <v>46</v>
      </c>
      <c r="E292" t="s">
        <v>2064</v>
      </c>
      <c r="F292" t="s">
        <v>2055</v>
      </c>
      <c r="G292" t="s">
        <v>23</v>
      </c>
      <c r="H292">
        <v>69</v>
      </c>
      <c r="I292">
        <v>3</v>
      </c>
      <c r="J292">
        <v>207</v>
      </c>
    </row>
    <row r="293" spans="1:10" x14ac:dyDescent="0.35">
      <c r="A293" s="3" t="s">
        <v>326</v>
      </c>
      <c r="B293" s="4">
        <v>43189</v>
      </c>
      <c r="C293">
        <v>1</v>
      </c>
      <c r="D293" t="s">
        <v>14</v>
      </c>
      <c r="E293" t="s">
        <v>2060</v>
      </c>
      <c r="F293" t="s">
        <v>2054</v>
      </c>
      <c r="G293" t="s">
        <v>18</v>
      </c>
      <c r="H293">
        <v>159</v>
      </c>
      <c r="I293">
        <v>0</v>
      </c>
      <c r="J293">
        <v>0</v>
      </c>
    </row>
    <row r="294" spans="1:10" x14ac:dyDescent="0.35">
      <c r="A294" s="3" t="s">
        <v>327</v>
      </c>
      <c r="B294" s="4">
        <v>43189</v>
      </c>
      <c r="C294">
        <v>2</v>
      </c>
      <c r="D294" t="s">
        <v>94</v>
      </c>
      <c r="E294" t="s">
        <v>2058</v>
      </c>
      <c r="F294" t="s">
        <v>2054</v>
      </c>
      <c r="G294" t="s">
        <v>12</v>
      </c>
      <c r="H294">
        <v>199</v>
      </c>
      <c r="I294">
        <v>7</v>
      </c>
      <c r="J294">
        <v>1393</v>
      </c>
    </row>
    <row r="295" spans="1:10" x14ac:dyDescent="0.35">
      <c r="A295" s="3" t="s">
        <v>328</v>
      </c>
      <c r="B295" s="4">
        <v>43189</v>
      </c>
      <c r="C295">
        <v>16</v>
      </c>
      <c r="D295" t="s">
        <v>22</v>
      </c>
      <c r="E295" t="s">
        <v>2064</v>
      </c>
      <c r="F295" t="s">
        <v>2055</v>
      </c>
      <c r="G295" t="s">
        <v>18</v>
      </c>
      <c r="H295">
        <v>159</v>
      </c>
      <c r="I295">
        <v>2</v>
      </c>
      <c r="J295">
        <v>318</v>
      </c>
    </row>
    <row r="296" spans="1:10" x14ac:dyDescent="0.35">
      <c r="A296" s="3" t="s">
        <v>329</v>
      </c>
      <c r="B296" s="4">
        <v>43190</v>
      </c>
      <c r="C296">
        <v>7</v>
      </c>
      <c r="D296" t="s">
        <v>76</v>
      </c>
      <c r="E296" t="s">
        <v>2062</v>
      </c>
      <c r="F296" t="s">
        <v>2056</v>
      </c>
      <c r="G296" t="s">
        <v>23</v>
      </c>
      <c r="H296">
        <v>69</v>
      </c>
      <c r="I296">
        <v>3</v>
      </c>
      <c r="J296">
        <v>207</v>
      </c>
    </row>
    <row r="297" spans="1:10" x14ac:dyDescent="0.35">
      <c r="A297" s="3" t="s">
        <v>330</v>
      </c>
      <c r="B297" s="4">
        <v>43190</v>
      </c>
      <c r="C297">
        <v>9</v>
      </c>
      <c r="D297" t="s">
        <v>17</v>
      </c>
      <c r="E297" t="s">
        <v>2061</v>
      </c>
      <c r="F297" t="s">
        <v>2056</v>
      </c>
      <c r="G297" t="s">
        <v>23</v>
      </c>
      <c r="H297">
        <v>69</v>
      </c>
      <c r="I297">
        <v>4</v>
      </c>
      <c r="J297">
        <v>276</v>
      </c>
    </row>
    <row r="298" spans="1:10" x14ac:dyDescent="0.35">
      <c r="A298" s="3" t="s">
        <v>331</v>
      </c>
      <c r="B298" s="4">
        <v>43190</v>
      </c>
      <c r="C298">
        <v>14</v>
      </c>
      <c r="D298" t="s">
        <v>29</v>
      </c>
      <c r="E298" t="s">
        <v>2063</v>
      </c>
      <c r="F298" t="s">
        <v>2053</v>
      </c>
      <c r="G298" t="s">
        <v>32</v>
      </c>
      <c r="H298">
        <v>399</v>
      </c>
      <c r="I298">
        <v>5</v>
      </c>
      <c r="J298">
        <v>1995</v>
      </c>
    </row>
    <row r="299" spans="1:10" x14ac:dyDescent="0.35">
      <c r="A299" s="3" t="s">
        <v>332</v>
      </c>
      <c r="B299" s="4">
        <v>43190</v>
      </c>
      <c r="C299">
        <v>13</v>
      </c>
      <c r="D299" t="s">
        <v>25</v>
      </c>
      <c r="E299" t="s">
        <v>2059</v>
      </c>
      <c r="F299" t="s">
        <v>2053</v>
      </c>
      <c r="G299" t="s">
        <v>23</v>
      </c>
      <c r="H299">
        <v>69</v>
      </c>
      <c r="I299">
        <v>4</v>
      </c>
      <c r="J299">
        <v>276</v>
      </c>
    </row>
    <row r="300" spans="1:10" x14ac:dyDescent="0.35">
      <c r="A300" s="3" t="s">
        <v>333</v>
      </c>
      <c r="B300" s="4">
        <v>43190</v>
      </c>
      <c r="C300">
        <v>12</v>
      </c>
      <c r="D300" t="s">
        <v>55</v>
      </c>
      <c r="E300" t="s">
        <v>2063</v>
      </c>
      <c r="F300" t="s">
        <v>2053</v>
      </c>
      <c r="G300" t="s">
        <v>12</v>
      </c>
      <c r="H300">
        <v>199</v>
      </c>
      <c r="I300">
        <v>8</v>
      </c>
      <c r="J300">
        <v>1592</v>
      </c>
    </row>
    <row r="301" spans="1:10" x14ac:dyDescent="0.35">
      <c r="A301" s="3" t="s">
        <v>334</v>
      </c>
      <c r="B301" s="4">
        <v>43191</v>
      </c>
      <c r="C301">
        <v>7</v>
      </c>
      <c r="D301" t="s">
        <v>76</v>
      </c>
      <c r="E301" t="s">
        <v>2061</v>
      </c>
      <c r="F301" t="s">
        <v>2056</v>
      </c>
      <c r="G301" t="s">
        <v>23</v>
      </c>
      <c r="H301">
        <v>69</v>
      </c>
      <c r="I301">
        <v>2</v>
      </c>
      <c r="J301">
        <v>138</v>
      </c>
    </row>
    <row r="302" spans="1:10" x14ac:dyDescent="0.35">
      <c r="A302" s="3" t="s">
        <v>335</v>
      </c>
      <c r="B302" s="4">
        <v>43192</v>
      </c>
      <c r="C302">
        <v>10</v>
      </c>
      <c r="D302" t="s">
        <v>48</v>
      </c>
      <c r="E302" t="s">
        <v>2061</v>
      </c>
      <c r="F302" t="s">
        <v>2056</v>
      </c>
      <c r="G302" t="s">
        <v>32</v>
      </c>
      <c r="H302">
        <v>399</v>
      </c>
      <c r="I302">
        <v>9</v>
      </c>
      <c r="J302">
        <v>3591</v>
      </c>
    </row>
    <row r="303" spans="1:10" x14ac:dyDescent="0.35">
      <c r="A303" s="3" t="s">
        <v>336</v>
      </c>
      <c r="B303" s="4">
        <v>43193</v>
      </c>
      <c r="C303">
        <v>6</v>
      </c>
      <c r="D303" t="s">
        <v>38</v>
      </c>
      <c r="E303" t="s">
        <v>2062</v>
      </c>
      <c r="F303" t="s">
        <v>2056</v>
      </c>
      <c r="G303" t="s">
        <v>23</v>
      </c>
      <c r="H303">
        <v>69</v>
      </c>
      <c r="I303">
        <v>6</v>
      </c>
      <c r="J303">
        <v>414</v>
      </c>
    </row>
    <row r="304" spans="1:10" x14ac:dyDescent="0.35">
      <c r="A304" s="3" t="s">
        <v>337</v>
      </c>
      <c r="B304" s="4">
        <v>43194</v>
      </c>
      <c r="C304">
        <v>20</v>
      </c>
      <c r="D304" t="s">
        <v>31</v>
      </c>
      <c r="E304" t="s">
        <v>2064</v>
      </c>
      <c r="F304" t="s">
        <v>2055</v>
      </c>
      <c r="G304" t="s">
        <v>18</v>
      </c>
      <c r="H304">
        <v>159</v>
      </c>
      <c r="I304">
        <v>0</v>
      </c>
      <c r="J304">
        <v>0</v>
      </c>
    </row>
    <row r="305" spans="1:10" x14ac:dyDescent="0.35">
      <c r="A305" s="3" t="s">
        <v>338</v>
      </c>
      <c r="B305" s="4">
        <v>43194</v>
      </c>
      <c r="C305">
        <v>2</v>
      </c>
      <c r="D305" t="s">
        <v>94</v>
      </c>
      <c r="E305" t="s">
        <v>2060</v>
      </c>
      <c r="F305" t="s">
        <v>2054</v>
      </c>
      <c r="G305" t="s">
        <v>23</v>
      </c>
      <c r="H305">
        <v>69</v>
      </c>
      <c r="I305">
        <v>1</v>
      </c>
      <c r="J305">
        <v>69</v>
      </c>
    </row>
    <row r="306" spans="1:10" x14ac:dyDescent="0.35">
      <c r="A306" s="3" t="s">
        <v>339</v>
      </c>
      <c r="B306" s="4">
        <v>43195</v>
      </c>
      <c r="C306">
        <v>8</v>
      </c>
      <c r="D306" t="s">
        <v>36</v>
      </c>
      <c r="E306" t="s">
        <v>2062</v>
      </c>
      <c r="F306" t="s">
        <v>2056</v>
      </c>
      <c r="G306" t="s">
        <v>15</v>
      </c>
      <c r="H306">
        <v>289</v>
      </c>
      <c r="I306">
        <v>9</v>
      </c>
      <c r="J306">
        <v>2601</v>
      </c>
    </row>
    <row r="307" spans="1:10" x14ac:dyDescent="0.35">
      <c r="A307" s="3" t="s">
        <v>340</v>
      </c>
      <c r="B307" s="4">
        <v>43195</v>
      </c>
      <c r="C307">
        <v>1</v>
      </c>
      <c r="D307" t="s">
        <v>14</v>
      </c>
      <c r="E307" t="s">
        <v>2058</v>
      </c>
      <c r="F307" t="s">
        <v>2054</v>
      </c>
      <c r="G307" t="s">
        <v>18</v>
      </c>
      <c r="H307">
        <v>159</v>
      </c>
      <c r="I307">
        <v>3</v>
      </c>
      <c r="J307">
        <v>477</v>
      </c>
    </row>
    <row r="308" spans="1:10" x14ac:dyDescent="0.35">
      <c r="A308" s="3" t="s">
        <v>341</v>
      </c>
      <c r="B308" s="4">
        <v>43195</v>
      </c>
      <c r="C308">
        <v>4</v>
      </c>
      <c r="D308" t="s">
        <v>41</v>
      </c>
      <c r="E308" t="s">
        <v>2058</v>
      </c>
      <c r="F308" t="s">
        <v>2054</v>
      </c>
      <c r="G308" t="s">
        <v>12</v>
      </c>
      <c r="H308">
        <v>199</v>
      </c>
      <c r="I308">
        <v>5</v>
      </c>
      <c r="J308">
        <v>995</v>
      </c>
    </row>
    <row r="309" spans="1:10" x14ac:dyDescent="0.35">
      <c r="A309" s="3" t="s">
        <v>342</v>
      </c>
      <c r="B309" s="4">
        <v>43195</v>
      </c>
      <c r="C309">
        <v>12</v>
      </c>
      <c r="D309" t="s">
        <v>55</v>
      </c>
      <c r="E309" t="s">
        <v>2063</v>
      </c>
      <c r="F309" t="s">
        <v>2053</v>
      </c>
      <c r="G309" t="s">
        <v>12</v>
      </c>
      <c r="H309">
        <v>199</v>
      </c>
      <c r="I309">
        <v>6</v>
      </c>
      <c r="J309">
        <v>1194</v>
      </c>
    </row>
    <row r="310" spans="1:10" x14ac:dyDescent="0.35">
      <c r="A310" s="3" t="s">
        <v>343</v>
      </c>
      <c r="B310" s="4">
        <v>43196</v>
      </c>
      <c r="C310">
        <v>15</v>
      </c>
      <c r="D310" t="s">
        <v>106</v>
      </c>
      <c r="E310" t="s">
        <v>2063</v>
      </c>
      <c r="F310" t="s">
        <v>2053</v>
      </c>
      <c r="G310" t="s">
        <v>15</v>
      </c>
      <c r="H310">
        <v>289</v>
      </c>
      <c r="I310">
        <v>8</v>
      </c>
      <c r="J310">
        <v>2312</v>
      </c>
    </row>
    <row r="311" spans="1:10" x14ac:dyDescent="0.35">
      <c r="A311" s="3" t="s">
        <v>344</v>
      </c>
      <c r="B311" s="4">
        <v>43196</v>
      </c>
      <c r="C311">
        <v>6</v>
      </c>
      <c r="D311" t="s">
        <v>38</v>
      </c>
      <c r="E311" t="s">
        <v>2062</v>
      </c>
      <c r="F311" t="s">
        <v>2056</v>
      </c>
      <c r="G311" t="s">
        <v>23</v>
      </c>
      <c r="H311">
        <v>69</v>
      </c>
      <c r="I311">
        <v>0</v>
      </c>
      <c r="J311">
        <v>0</v>
      </c>
    </row>
    <row r="312" spans="1:10" x14ac:dyDescent="0.35">
      <c r="A312" s="3" t="s">
        <v>345</v>
      </c>
      <c r="B312" s="4">
        <v>43197</v>
      </c>
      <c r="C312">
        <v>19</v>
      </c>
      <c r="D312" t="s">
        <v>46</v>
      </c>
      <c r="E312" t="s">
        <v>2064</v>
      </c>
      <c r="F312" t="s">
        <v>2055</v>
      </c>
      <c r="G312" t="s">
        <v>15</v>
      </c>
      <c r="H312">
        <v>289</v>
      </c>
      <c r="I312">
        <v>5</v>
      </c>
      <c r="J312">
        <v>1445</v>
      </c>
    </row>
    <row r="313" spans="1:10" x14ac:dyDescent="0.35">
      <c r="A313" s="3" t="s">
        <v>346</v>
      </c>
      <c r="B313" s="4">
        <v>43197</v>
      </c>
      <c r="C313">
        <v>18</v>
      </c>
      <c r="D313" t="s">
        <v>20</v>
      </c>
      <c r="E313" t="s">
        <v>2064</v>
      </c>
      <c r="F313" t="s">
        <v>2055</v>
      </c>
      <c r="G313" t="s">
        <v>12</v>
      </c>
      <c r="H313">
        <v>199</v>
      </c>
      <c r="I313">
        <v>0</v>
      </c>
      <c r="J313">
        <v>0</v>
      </c>
    </row>
    <row r="314" spans="1:10" x14ac:dyDescent="0.35">
      <c r="A314" s="3" t="s">
        <v>347</v>
      </c>
      <c r="B314" s="4">
        <v>43197</v>
      </c>
      <c r="C314">
        <v>7</v>
      </c>
      <c r="D314" t="s">
        <v>76</v>
      </c>
      <c r="E314" t="s">
        <v>2061</v>
      </c>
      <c r="F314" t="s">
        <v>2056</v>
      </c>
      <c r="G314" t="s">
        <v>12</v>
      </c>
      <c r="H314">
        <v>199</v>
      </c>
      <c r="I314">
        <v>9</v>
      </c>
      <c r="J314">
        <v>1791</v>
      </c>
    </row>
    <row r="315" spans="1:10" x14ac:dyDescent="0.35">
      <c r="A315" s="3" t="s">
        <v>348</v>
      </c>
      <c r="B315" s="4">
        <v>43197</v>
      </c>
      <c r="C315">
        <v>2</v>
      </c>
      <c r="D315" t="s">
        <v>94</v>
      </c>
      <c r="E315" t="s">
        <v>2060</v>
      </c>
      <c r="F315" t="s">
        <v>2054</v>
      </c>
      <c r="G315" t="s">
        <v>12</v>
      </c>
      <c r="H315">
        <v>199</v>
      </c>
      <c r="I315">
        <v>5</v>
      </c>
      <c r="J315">
        <v>995</v>
      </c>
    </row>
    <row r="316" spans="1:10" x14ac:dyDescent="0.35">
      <c r="A316" s="3" t="s">
        <v>349</v>
      </c>
      <c r="B316" s="4">
        <v>43198</v>
      </c>
      <c r="C316">
        <v>19</v>
      </c>
      <c r="D316" t="s">
        <v>46</v>
      </c>
      <c r="E316" t="s">
        <v>2064</v>
      </c>
      <c r="F316" t="s">
        <v>2055</v>
      </c>
      <c r="G316" t="s">
        <v>12</v>
      </c>
      <c r="H316">
        <v>199</v>
      </c>
      <c r="I316">
        <v>9</v>
      </c>
      <c r="J316">
        <v>1791</v>
      </c>
    </row>
    <row r="317" spans="1:10" x14ac:dyDescent="0.35">
      <c r="A317" s="3" t="s">
        <v>350</v>
      </c>
      <c r="B317" s="4">
        <v>43198</v>
      </c>
      <c r="C317">
        <v>19</v>
      </c>
      <c r="D317" t="s">
        <v>46</v>
      </c>
      <c r="E317" t="s">
        <v>2064</v>
      </c>
      <c r="F317" t="s">
        <v>2055</v>
      </c>
      <c r="G317" t="s">
        <v>12</v>
      </c>
      <c r="H317">
        <v>199</v>
      </c>
      <c r="I317">
        <v>8</v>
      </c>
      <c r="J317">
        <v>1592</v>
      </c>
    </row>
    <row r="318" spans="1:10" x14ac:dyDescent="0.35">
      <c r="A318" s="3" t="s">
        <v>351</v>
      </c>
      <c r="B318" s="4">
        <v>43199</v>
      </c>
      <c r="C318">
        <v>2</v>
      </c>
      <c r="D318" t="s">
        <v>94</v>
      </c>
      <c r="E318" t="s">
        <v>2058</v>
      </c>
      <c r="F318" t="s">
        <v>2054</v>
      </c>
      <c r="G318" t="s">
        <v>12</v>
      </c>
      <c r="H318">
        <v>199</v>
      </c>
      <c r="I318">
        <v>3</v>
      </c>
      <c r="J318">
        <v>597</v>
      </c>
    </row>
    <row r="319" spans="1:10" x14ac:dyDescent="0.35">
      <c r="A319" s="3" t="s">
        <v>352</v>
      </c>
      <c r="B319" s="4">
        <v>43199</v>
      </c>
      <c r="C319">
        <v>5</v>
      </c>
      <c r="D319" t="s">
        <v>50</v>
      </c>
      <c r="E319" t="s">
        <v>2060</v>
      </c>
      <c r="F319" t="s">
        <v>2054</v>
      </c>
      <c r="G319" t="s">
        <v>12</v>
      </c>
      <c r="H319">
        <v>199</v>
      </c>
      <c r="I319">
        <v>4</v>
      </c>
      <c r="J319">
        <v>796</v>
      </c>
    </row>
    <row r="320" spans="1:10" x14ac:dyDescent="0.35">
      <c r="A320" s="3" t="s">
        <v>353</v>
      </c>
      <c r="B320" s="4">
        <v>43200</v>
      </c>
      <c r="C320">
        <v>14</v>
      </c>
      <c r="D320" t="s">
        <v>29</v>
      </c>
      <c r="E320" t="s">
        <v>2063</v>
      </c>
      <c r="F320" t="s">
        <v>2053</v>
      </c>
      <c r="G320" t="s">
        <v>23</v>
      </c>
      <c r="H320">
        <v>69</v>
      </c>
      <c r="I320">
        <v>3</v>
      </c>
      <c r="J320">
        <v>207</v>
      </c>
    </row>
    <row r="321" spans="1:10" x14ac:dyDescent="0.35">
      <c r="A321" s="3" t="s">
        <v>354</v>
      </c>
      <c r="B321" s="4">
        <v>43201</v>
      </c>
      <c r="C321">
        <v>12</v>
      </c>
      <c r="D321" t="s">
        <v>55</v>
      </c>
      <c r="E321" t="s">
        <v>2059</v>
      </c>
      <c r="F321" t="s">
        <v>2053</v>
      </c>
      <c r="G321" t="s">
        <v>23</v>
      </c>
      <c r="H321">
        <v>69</v>
      </c>
      <c r="I321">
        <v>0</v>
      </c>
      <c r="J321">
        <v>0</v>
      </c>
    </row>
    <row r="322" spans="1:10" x14ac:dyDescent="0.35">
      <c r="A322" s="3" t="s">
        <v>355</v>
      </c>
      <c r="B322" s="4">
        <v>43202</v>
      </c>
      <c r="C322">
        <v>9</v>
      </c>
      <c r="D322" t="s">
        <v>17</v>
      </c>
      <c r="E322" t="s">
        <v>2061</v>
      </c>
      <c r="F322" t="s">
        <v>2056</v>
      </c>
      <c r="G322" t="s">
        <v>32</v>
      </c>
      <c r="H322">
        <v>399</v>
      </c>
      <c r="I322">
        <v>1</v>
      </c>
      <c r="J322">
        <v>399</v>
      </c>
    </row>
    <row r="323" spans="1:10" x14ac:dyDescent="0.35">
      <c r="A323" s="3" t="s">
        <v>356</v>
      </c>
      <c r="B323" s="4">
        <v>43203</v>
      </c>
      <c r="C323">
        <v>2</v>
      </c>
      <c r="D323" t="s">
        <v>94</v>
      </c>
      <c r="E323" t="s">
        <v>2058</v>
      </c>
      <c r="F323" t="s">
        <v>2054</v>
      </c>
      <c r="G323" t="s">
        <v>15</v>
      </c>
      <c r="H323">
        <v>289</v>
      </c>
      <c r="I323">
        <v>8</v>
      </c>
      <c r="J323">
        <v>2312</v>
      </c>
    </row>
    <row r="324" spans="1:10" x14ac:dyDescent="0.35">
      <c r="A324" s="3" t="s">
        <v>357</v>
      </c>
      <c r="B324" s="4">
        <v>43203</v>
      </c>
      <c r="C324">
        <v>19</v>
      </c>
      <c r="D324" t="s">
        <v>46</v>
      </c>
      <c r="E324" t="s">
        <v>2064</v>
      </c>
      <c r="F324" t="s">
        <v>2055</v>
      </c>
      <c r="G324" t="s">
        <v>15</v>
      </c>
      <c r="H324">
        <v>289</v>
      </c>
      <c r="I324">
        <v>3</v>
      </c>
      <c r="J324">
        <v>867</v>
      </c>
    </row>
    <row r="325" spans="1:10" x14ac:dyDescent="0.35">
      <c r="A325" s="3" t="s">
        <v>358</v>
      </c>
      <c r="B325" s="4">
        <v>43204</v>
      </c>
      <c r="C325">
        <v>17</v>
      </c>
      <c r="D325" t="s">
        <v>27</v>
      </c>
      <c r="E325" t="s">
        <v>2057</v>
      </c>
      <c r="F325" t="s">
        <v>2055</v>
      </c>
      <c r="G325" t="s">
        <v>18</v>
      </c>
      <c r="H325">
        <v>159</v>
      </c>
      <c r="I325">
        <v>4</v>
      </c>
      <c r="J325">
        <v>636</v>
      </c>
    </row>
    <row r="326" spans="1:10" x14ac:dyDescent="0.35">
      <c r="A326" s="3" t="s">
        <v>359</v>
      </c>
      <c r="B326" s="4">
        <v>43204</v>
      </c>
      <c r="C326">
        <v>14</v>
      </c>
      <c r="D326" t="s">
        <v>29</v>
      </c>
      <c r="E326" t="s">
        <v>2059</v>
      </c>
      <c r="F326" t="s">
        <v>2053</v>
      </c>
      <c r="G326" t="s">
        <v>32</v>
      </c>
      <c r="H326">
        <v>399</v>
      </c>
      <c r="I326">
        <v>3</v>
      </c>
      <c r="J326">
        <v>1197</v>
      </c>
    </row>
    <row r="327" spans="1:10" x14ac:dyDescent="0.35">
      <c r="A327" s="3" t="s">
        <v>360</v>
      </c>
      <c r="B327" s="4">
        <v>43204</v>
      </c>
      <c r="C327">
        <v>7</v>
      </c>
      <c r="D327" t="s">
        <v>76</v>
      </c>
      <c r="E327" t="s">
        <v>2061</v>
      </c>
      <c r="F327" t="s">
        <v>2056</v>
      </c>
      <c r="G327" t="s">
        <v>23</v>
      </c>
      <c r="H327">
        <v>69</v>
      </c>
      <c r="I327">
        <v>2</v>
      </c>
      <c r="J327">
        <v>138</v>
      </c>
    </row>
    <row r="328" spans="1:10" x14ac:dyDescent="0.35">
      <c r="A328" s="3" t="s">
        <v>361</v>
      </c>
      <c r="B328" s="4">
        <v>43204</v>
      </c>
      <c r="C328">
        <v>9</v>
      </c>
      <c r="D328" t="s">
        <v>17</v>
      </c>
      <c r="E328" t="s">
        <v>2062</v>
      </c>
      <c r="F328" t="s">
        <v>2056</v>
      </c>
      <c r="G328" t="s">
        <v>12</v>
      </c>
      <c r="H328">
        <v>199</v>
      </c>
      <c r="I328">
        <v>9</v>
      </c>
      <c r="J328">
        <v>1791</v>
      </c>
    </row>
    <row r="329" spans="1:10" x14ac:dyDescent="0.35">
      <c r="A329" s="3" t="s">
        <v>362</v>
      </c>
      <c r="B329" s="4">
        <v>43204</v>
      </c>
      <c r="C329">
        <v>8</v>
      </c>
      <c r="D329" t="s">
        <v>36</v>
      </c>
      <c r="E329" t="s">
        <v>2061</v>
      </c>
      <c r="F329" t="s">
        <v>2056</v>
      </c>
      <c r="G329" t="s">
        <v>12</v>
      </c>
      <c r="H329">
        <v>199</v>
      </c>
      <c r="I329">
        <v>2</v>
      </c>
      <c r="J329">
        <v>398</v>
      </c>
    </row>
    <row r="330" spans="1:10" x14ac:dyDescent="0.35">
      <c r="A330" s="3" t="s">
        <v>363</v>
      </c>
      <c r="B330" s="4">
        <v>43204</v>
      </c>
      <c r="C330">
        <v>14</v>
      </c>
      <c r="D330" t="s">
        <v>29</v>
      </c>
      <c r="E330" t="s">
        <v>2063</v>
      </c>
      <c r="F330" t="s">
        <v>2053</v>
      </c>
      <c r="G330" t="s">
        <v>15</v>
      </c>
      <c r="H330">
        <v>289</v>
      </c>
      <c r="I330">
        <v>4</v>
      </c>
      <c r="J330">
        <v>1156</v>
      </c>
    </row>
    <row r="331" spans="1:10" x14ac:dyDescent="0.35">
      <c r="A331" s="3" t="s">
        <v>364</v>
      </c>
      <c r="B331" s="4">
        <v>43204</v>
      </c>
      <c r="C331">
        <v>7</v>
      </c>
      <c r="D331" t="s">
        <v>76</v>
      </c>
      <c r="E331" t="s">
        <v>2062</v>
      </c>
      <c r="F331" t="s">
        <v>2056</v>
      </c>
      <c r="G331" t="s">
        <v>32</v>
      </c>
      <c r="H331">
        <v>399</v>
      </c>
      <c r="I331">
        <v>8</v>
      </c>
      <c r="J331">
        <v>3192</v>
      </c>
    </row>
    <row r="332" spans="1:10" x14ac:dyDescent="0.35">
      <c r="A332" s="3" t="s">
        <v>365</v>
      </c>
      <c r="B332" s="4">
        <v>43204</v>
      </c>
      <c r="C332">
        <v>10</v>
      </c>
      <c r="D332" t="s">
        <v>48</v>
      </c>
      <c r="E332" t="s">
        <v>2062</v>
      </c>
      <c r="F332" t="s">
        <v>2056</v>
      </c>
      <c r="G332" t="s">
        <v>32</v>
      </c>
      <c r="H332">
        <v>399</v>
      </c>
      <c r="I332">
        <v>9</v>
      </c>
      <c r="J332">
        <v>3591</v>
      </c>
    </row>
    <row r="333" spans="1:10" x14ac:dyDescent="0.35">
      <c r="A333" s="3" t="s">
        <v>366</v>
      </c>
      <c r="B333" s="4">
        <v>43204</v>
      </c>
      <c r="C333">
        <v>6</v>
      </c>
      <c r="D333" t="s">
        <v>38</v>
      </c>
      <c r="E333" t="s">
        <v>2062</v>
      </c>
      <c r="F333" t="s">
        <v>2056</v>
      </c>
      <c r="G333" t="s">
        <v>12</v>
      </c>
      <c r="H333">
        <v>199</v>
      </c>
      <c r="I333">
        <v>8</v>
      </c>
      <c r="J333">
        <v>1592</v>
      </c>
    </row>
    <row r="334" spans="1:10" x14ac:dyDescent="0.35">
      <c r="A334" s="3" t="s">
        <v>367</v>
      </c>
      <c r="B334" s="4">
        <v>43204</v>
      </c>
      <c r="C334">
        <v>18</v>
      </c>
      <c r="D334" t="s">
        <v>20</v>
      </c>
      <c r="E334" t="s">
        <v>2064</v>
      </c>
      <c r="F334" t="s">
        <v>2055</v>
      </c>
      <c r="G334" t="s">
        <v>32</v>
      </c>
      <c r="H334">
        <v>399</v>
      </c>
      <c r="I334">
        <v>4</v>
      </c>
      <c r="J334">
        <v>1596</v>
      </c>
    </row>
    <row r="335" spans="1:10" x14ac:dyDescent="0.35">
      <c r="A335" s="3" t="s">
        <v>368</v>
      </c>
      <c r="B335" s="4">
        <v>43205</v>
      </c>
      <c r="C335">
        <v>4</v>
      </c>
      <c r="D335" t="s">
        <v>41</v>
      </c>
      <c r="E335" t="s">
        <v>2060</v>
      </c>
      <c r="F335" t="s">
        <v>2054</v>
      </c>
      <c r="G335" t="s">
        <v>15</v>
      </c>
      <c r="H335">
        <v>289</v>
      </c>
      <c r="I335">
        <v>6</v>
      </c>
      <c r="J335">
        <v>1734</v>
      </c>
    </row>
    <row r="336" spans="1:10" x14ac:dyDescent="0.35">
      <c r="A336" s="3" t="s">
        <v>369</v>
      </c>
      <c r="B336" s="4">
        <v>43205</v>
      </c>
      <c r="C336">
        <v>2</v>
      </c>
      <c r="D336" t="s">
        <v>94</v>
      </c>
      <c r="E336" t="s">
        <v>2060</v>
      </c>
      <c r="F336" t="s">
        <v>2054</v>
      </c>
      <c r="G336" t="s">
        <v>23</v>
      </c>
      <c r="H336">
        <v>69</v>
      </c>
      <c r="I336">
        <v>9</v>
      </c>
      <c r="J336">
        <v>621</v>
      </c>
    </row>
    <row r="337" spans="1:10" x14ac:dyDescent="0.35">
      <c r="A337" s="3" t="s">
        <v>370</v>
      </c>
      <c r="B337" s="4">
        <v>43206</v>
      </c>
      <c r="C337">
        <v>4</v>
      </c>
      <c r="D337" t="s">
        <v>41</v>
      </c>
      <c r="E337" t="s">
        <v>2058</v>
      </c>
      <c r="F337" t="s">
        <v>2054</v>
      </c>
      <c r="G337" t="s">
        <v>18</v>
      </c>
      <c r="H337">
        <v>159</v>
      </c>
      <c r="I337">
        <v>9</v>
      </c>
      <c r="J337">
        <v>1431</v>
      </c>
    </row>
    <row r="338" spans="1:10" x14ac:dyDescent="0.35">
      <c r="A338" s="3" t="s">
        <v>371</v>
      </c>
      <c r="B338" s="4">
        <v>43207</v>
      </c>
      <c r="C338">
        <v>11</v>
      </c>
      <c r="D338" t="s">
        <v>11</v>
      </c>
      <c r="E338" t="s">
        <v>2059</v>
      </c>
      <c r="F338" t="s">
        <v>2053</v>
      </c>
      <c r="G338" t="s">
        <v>23</v>
      </c>
      <c r="H338">
        <v>69</v>
      </c>
      <c r="I338">
        <v>8</v>
      </c>
      <c r="J338">
        <v>552</v>
      </c>
    </row>
    <row r="339" spans="1:10" x14ac:dyDescent="0.35">
      <c r="A339" s="3" t="s">
        <v>372</v>
      </c>
      <c r="B339" s="4">
        <v>43207</v>
      </c>
      <c r="C339">
        <v>13</v>
      </c>
      <c r="D339" t="s">
        <v>25</v>
      </c>
      <c r="E339" t="s">
        <v>2063</v>
      </c>
      <c r="F339" t="s">
        <v>2053</v>
      </c>
      <c r="G339" t="s">
        <v>32</v>
      </c>
      <c r="H339">
        <v>399</v>
      </c>
      <c r="I339">
        <v>8</v>
      </c>
      <c r="J339">
        <v>3192</v>
      </c>
    </row>
    <row r="340" spans="1:10" x14ac:dyDescent="0.35">
      <c r="A340" s="3" t="s">
        <v>373</v>
      </c>
      <c r="B340" s="4">
        <v>43208</v>
      </c>
      <c r="C340">
        <v>8</v>
      </c>
      <c r="D340" t="s">
        <v>36</v>
      </c>
      <c r="E340" t="s">
        <v>2061</v>
      </c>
      <c r="F340" t="s">
        <v>2056</v>
      </c>
      <c r="G340" t="s">
        <v>23</v>
      </c>
      <c r="H340">
        <v>69</v>
      </c>
      <c r="I340">
        <v>6</v>
      </c>
      <c r="J340">
        <v>414</v>
      </c>
    </row>
    <row r="341" spans="1:10" x14ac:dyDescent="0.35">
      <c r="A341" s="3" t="s">
        <v>374</v>
      </c>
      <c r="B341" s="4">
        <v>43209</v>
      </c>
      <c r="C341">
        <v>8</v>
      </c>
      <c r="D341" t="s">
        <v>36</v>
      </c>
      <c r="E341" t="s">
        <v>2062</v>
      </c>
      <c r="F341" t="s">
        <v>2056</v>
      </c>
      <c r="G341" t="s">
        <v>18</v>
      </c>
      <c r="H341">
        <v>159</v>
      </c>
      <c r="I341">
        <v>6</v>
      </c>
      <c r="J341">
        <v>954</v>
      </c>
    </row>
    <row r="342" spans="1:10" x14ac:dyDescent="0.35">
      <c r="A342" s="3" t="s">
        <v>375</v>
      </c>
      <c r="B342" s="4">
        <v>43209</v>
      </c>
      <c r="C342">
        <v>1</v>
      </c>
      <c r="D342" t="s">
        <v>14</v>
      </c>
      <c r="E342" t="s">
        <v>2058</v>
      </c>
      <c r="F342" t="s">
        <v>2054</v>
      </c>
      <c r="G342" t="s">
        <v>15</v>
      </c>
      <c r="H342">
        <v>289</v>
      </c>
      <c r="I342">
        <v>3</v>
      </c>
      <c r="J342">
        <v>867</v>
      </c>
    </row>
    <row r="343" spans="1:10" x14ac:dyDescent="0.35">
      <c r="A343" s="3" t="s">
        <v>376</v>
      </c>
      <c r="B343" s="4">
        <v>43209</v>
      </c>
      <c r="C343">
        <v>19</v>
      </c>
      <c r="D343" t="s">
        <v>46</v>
      </c>
      <c r="E343" t="s">
        <v>2057</v>
      </c>
      <c r="F343" t="s">
        <v>2055</v>
      </c>
      <c r="G343" t="s">
        <v>23</v>
      </c>
      <c r="H343">
        <v>69</v>
      </c>
      <c r="I343">
        <v>1</v>
      </c>
      <c r="J343">
        <v>69</v>
      </c>
    </row>
    <row r="344" spans="1:10" x14ac:dyDescent="0.35">
      <c r="A344" s="3" t="s">
        <v>377</v>
      </c>
      <c r="B344" s="4">
        <v>43209</v>
      </c>
      <c r="C344">
        <v>5</v>
      </c>
      <c r="D344" t="s">
        <v>50</v>
      </c>
      <c r="E344" t="s">
        <v>2058</v>
      </c>
      <c r="F344" t="s">
        <v>2054</v>
      </c>
      <c r="G344" t="s">
        <v>18</v>
      </c>
      <c r="H344">
        <v>159</v>
      </c>
      <c r="I344">
        <v>0</v>
      </c>
      <c r="J344">
        <v>0</v>
      </c>
    </row>
    <row r="345" spans="1:10" x14ac:dyDescent="0.35">
      <c r="A345" s="3" t="s">
        <v>378</v>
      </c>
      <c r="B345" s="4">
        <v>43209</v>
      </c>
      <c r="C345">
        <v>9</v>
      </c>
      <c r="D345" t="s">
        <v>17</v>
      </c>
      <c r="E345" t="s">
        <v>2061</v>
      </c>
      <c r="F345" t="s">
        <v>2056</v>
      </c>
      <c r="G345" t="s">
        <v>12</v>
      </c>
      <c r="H345">
        <v>199</v>
      </c>
      <c r="I345">
        <v>6</v>
      </c>
      <c r="J345">
        <v>1194</v>
      </c>
    </row>
    <row r="346" spans="1:10" x14ac:dyDescent="0.35">
      <c r="A346" s="3" t="s">
        <v>379</v>
      </c>
      <c r="B346" s="4">
        <v>43209</v>
      </c>
      <c r="C346">
        <v>13</v>
      </c>
      <c r="D346" t="s">
        <v>25</v>
      </c>
      <c r="E346" t="s">
        <v>2063</v>
      </c>
      <c r="F346" t="s">
        <v>2053</v>
      </c>
      <c r="G346" t="s">
        <v>12</v>
      </c>
      <c r="H346">
        <v>199</v>
      </c>
      <c r="I346">
        <v>2</v>
      </c>
      <c r="J346">
        <v>398</v>
      </c>
    </row>
    <row r="347" spans="1:10" x14ac:dyDescent="0.35">
      <c r="A347" s="3" t="s">
        <v>380</v>
      </c>
      <c r="B347" s="4">
        <v>43209</v>
      </c>
      <c r="C347">
        <v>17</v>
      </c>
      <c r="D347" t="s">
        <v>27</v>
      </c>
      <c r="E347" t="s">
        <v>2064</v>
      </c>
      <c r="F347" t="s">
        <v>2055</v>
      </c>
      <c r="G347" t="s">
        <v>23</v>
      </c>
      <c r="H347">
        <v>69</v>
      </c>
      <c r="I347">
        <v>2</v>
      </c>
      <c r="J347">
        <v>138</v>
      </c>
    </row>
    <row r="348" spans="1:10" x14ac:dyDescent="0.35">
      <c r="A348" s="3" t="s">
        <v>381</v>
      </c>
      <c r="B348" s="4">
        <v>43209</v>
      </c>
      <c r="C348">
        <v>18</v>
      </c>
      <c r="D348" t="s">
        <v>20</v>
      </c>
      <c r="E348" t="s">
        <v>2064</v>
      </c>
      <c r="F348" t="s">
        <v>2055</v>
      </c>
      <c r="G348" t="s">
        <v>12</v>
      </c>
      <c r="H348">
        <v>199</v>
      </c>
      <c r="I348">
        <v>0</v>
      </c>
      <c r="J348">
        <v>0</v>
      </c>
    </row>
    <row r="349" spans="1:10" x14ac:dyDescent="0.35">
      <c r="A349" s="3" t="s">
        <v>382</v>
      </c>
      <c r="B349" s="4">
        <v>43209</v>
      </c>
      <c r="C349">
        <v>19</v>
      </c>
      <c r="D349" t="s">
        <v>46</v>
      </c>
      <c r="E349" t="s">
        <v>2064</v>
      </c>
      <c r="F349" t="s">
        <v>2055</v>
      </c>
      <c r="G349" t="s">
        <v>15</v>
      </c>
      <c r="H349">
        <v>289</v>
      </c>
      <c r="I349">
        <v>1</v>
      </c>
      <c r="J349">
        <v>289</v>
      </c>
    </row>
    <row r="350" spans="1:10" x14ac:dyDescent="0.35">
      <c r="A350" s="3" t="s">
        <v>383</v>
      </c>
      <c r="B350" s="4">
        <v>43209</v>
      </c>
      <c r="C350">
        <v>13</v>
      </c>
      <c r="D350" t="s">
        <v>25</v>
      </c>
      <c r="E350" t="s">
        <v>2059</v>
      </c>
      <c r="F350" t="s">
        <v>2053</v>
      </c>
      <c r="G350" t="s">
        <v>18</v>
      </c>
      <c r="H350">
        <v>159</v>
      </c>
      <c r="I350">
        <v>5</v>
      </c>
      <c r="J350">
        <v>795</v>
      </c>
    </row>
    <row r="351" spans="1:10" x14ac:dyDescent="0.35">
      <c r="A351" s="3" t="s">
        <v>384</v>
      </c>
      <c r="B351" s="4">
        <v>43209</v>
      </c>
      <c r="C351">
        <v>3</v>
      </c>
      <c r="D351" t="s">
        <v>34</v>
      </c>
      <c r="E351" t="s">
        <v>2058</v>
      </c>
      <c r="F351" t="s">
        <v>2054</v>
      </c>
      <c r="G351" t="s">
        <v>32</v>
      </c>
      <c r="H351">
        <v>399</v>
      </c>
      <c r="I351">
        <v>1</v>
      </c>
      <c r="J351">
        <v>399</v>
      </c>
    </row>
    <row r="352" spans="1:10" x14ac:dyDescent="0.35">
      <c r="A352" s="3" t="s">
        <v>385</v>
      </c>
      <c r="B352" s="4">
        <v>43209</v>
      </c>
      <c r="C352">
        <v>4</v>
      </c>
      <c r="D352" t="s">
        <v>41</v>
      </c>
      <c r="E352" t="s">
        <v>2060</v>
      </c>
      <c r="F352" t="s">
        <v>2054</v>
      </c>
      <c r="G352" t="s">
        <v>23</v>
      </c>
      <c r="H352">
        <v>69</v>
      </c>
      <c r="I352">
        <v>6</v>
      </c>
      <c r="J352">
        <v>414</v>
      </c>
    </row>
    <row r="353" spans="1:10" x14ac:dyDescent="0.35">
      <c r="A353" s="3" t="s">
        <v>386</v>
      </c>
      <c r="B353" s="4">
        <v>43209</v>
      </c>
      <c r="C353">
        <v>10</v>
      </c>
      <c r="D353" t="s">
        <v>48</v>
      </c>
      <c r="E353" t="s">
        <v>2062</v>
      </c>
      <c r="F353" t="s">
        <v>2056</v>
      </c>
      <c r="G353" t="s">
        <v>18</v>
      </c>
      <c r="H353">
        <v>159</v>
      </c>
      <c r="I353">
        <v>9</v>
      </c>
      <c r="J353">
        <v>1431</v>
      </c>
    </row>
    <row r="354" spans="1:10" x14ac:dyDescent="0.35">
      <c r="A354" s="3" t="s">
        <v>387</v>
      </c>
      <c r="B354" s="4">
        <v>43210</v>
      </c>
      <c r="C354">
        <v>4</v>
      </c>
      <c r="D354" t="s">
        <v>41</v>
      </c>
      <c r="E354" t="s">
        <v>2058</v>
      </c>
      <c r="F354" t="s">
        <v>2054</v>
      </c>
      <c r="G354" t="s">
        <v>32</v>
      </c>
      <c r="H354">
        <v>399</v>
      </c>
      <c r="I354">
        <v>1</v>
      </c>
      <c r="J354">
        <v>399</v>
      </c>
    </row>
    <row r="355" spans="1:10" x14ac:dyDescent="0.35">
      <c r="A355" s="3" t="s">
        <v>388</v>
      </c>
      <c r="B355" s="4">
        <v>43210</v>
      </c>
      <c r="C355">
        <v>5</v>
      </c>
      <c r="D355" t="s">
        <v>50</v>
      </c>
      <c r="E355" t="s">
        <v>2058</v>
      </c>
      <c r="F355" t="s">
        <v>2054</v>
      </c>
      <c r="G355" t="s">
        <v>23</v>
      </c>
      <c r="H355">
        <v>69</v>
      </c>
      <c r="I355">
        <v>1</v>
      </c>
      <c r="J355">
        <v>69</v>
      </c>
    </row>
    <row r="356" spans="1:10" x14ac:dyDescent="0.35">
      <c r="A356" s="3" t="s">
        <v>389</v>
      </c>
      <c r="B356" s="4">
        <v>43210</v>
      </c>
      <c r="C356">
        <v>17</v>
      </c>
      <c r="D356" t="s">
        <v>27</v>
      </c>
      <c r="E356" t="s">
        <v>2064</v>
      </c>
      <c r="F356" t="s">
        <v>2055</v>
      </c>
      <c r="G356" t="s">
        <v>32</v>
      </c>
      <c r="H356">
        <v>399</v>
      </c>
      <c r="I356">
        <v>6</v>
      </c>
      <c r="J356">
        <v>2394</v>
      </c>
    </row>
    <row r="357" spans="1:10" x14ac:dyDescent="0.35">
      <c r="A357" s="3" t="s">
        <v>390</v>
      </c>
      <c r="B357" s="4">
        <v>43211</v>
      </c>
      <c r="C357">
        <v>18</v>
      </c>
      <c r="D357" t="s">
        <v>20</v>
      </c>
      <c r="E357" t="s">
        <v>2057</v>
      </c>
      <c r="F357" t="s">
        <v>2055</v>
      </c>
      <c r="G357" t="s">
        <v>12</v>
      </c>
      <c r="H357">
        <v>199</v>
      </c>
      <c r="I357">
        <v>8</v>
      </c>
      <c r="J357">
        <v>1592</v>
      </c>
    </row>
    <row r="358" spans="1:10" x14ac:dyDescent="0.35">
      <c r="A358" s="3" t="s">
        <v>391</v>
      </c>
      <c r="B358" s="4">
        <v>43211</v>
      </c>
      <c r="C358">
        <v>3</v>
      </c>
      <c r="D358" t="s">
        <v>34</v>
      </c>
      <c r="E358" t="s">
        <v>2060</v>
      </c>
      <c r="F358" t="s">
        <v>2054</v>
      </c>
      <c r="G358" t="s">
        <v>32</v>
      </c>
      <c r="H358">
        <v>399</v>
      </c>
      <c r="I358">
        <v>2</v>
      </c>
      <c r="J358">
        <v>798</v>
      </c>
    </row>
    <row r="359" spans="1:10" x14ac:dyDescent="0.35">
      <c r="A359" s="3" t="s">
        <v>392</v>
      </c>
      <c r="B359" s="4">
        <v>43212</v>
      </c>
      <c r="C359">
        <v>2</v>
      </c>
      <c r="D359" t="s">
        <v>94</v>
      </c>
      <c r="E359" t="s">
        <v>2058</v>
      </c>
      <c r="F359" t="s">
        <v>2054</v>
      </c>
      <c r="G359" t="s">
        <v>23</v>
      </c>
      <c r="H359">
        <v>69</v>
      </c>
      <c r="I359">
        <v>2</v>
      </c>
      <c r="J359">
        <v>138</v>
      </c>
    </row>
    <row r="360" spans="1:10" x14ac:dyDescent="0.35">
      <c r="A360" s="3" t="s">
        <v>393</v>
      </c>
      <c r="B360" s="4">
        <v>43212</v>
      </c>
      <c r="C360">
        <v>1</v>
      </c>
      <c r="D360" t="s">
        <v>14</v>
      </c>
      <c r="E360" t="s">
        <v>2060</v>
      </c>
      <c r="F360" t="s">
        <v>2054</v>
      </c>
      <c r="G360" t="s">
        <v>32</v>
      </c>
      <c r="H360">
        <v>399</v>
      </c>
      <c r="I360">
        <v>5</v>
      </c>
      <c r="J360">
        <v>1995</v>
      </c>
    </row>
    <row r="361" spans="1:10" x14ac:dyDescent="0.35">
      <c r="A361" s="3" t="s">
        <v>394</v>
      </c>
      <c r="B361" s="4">
        <v>43212</v>
      </c>
      <c r="C361">
        <v>19</v>
      </c>
      <c r="D361" t="s">
        <v>46</v>
      </c>
      <c r="E361" t="s">
        <v>2064</v>
      </c>
      <c r="F361" t="s">
        <v>2055</v>
      </c>
      <c r="G361" t="s">
        <v>12</v>
      </c>
      <c r="H361">
        <v>199</v>
      </c>
      <c r="I361">
        <v>9</v>
      </c>
      <c r="J361">
        <v>1791</v>
      </c>
    </row>
    <row r="362" spans="1:10" x14ac:dyDescent="0.35">
      <c r="A362" s="3" t="s">
        <v>395</v>
      </c>
      <c r="B362" s="4">
        <v>43212</v>
      </c>
      <c r="C362">
        <v>10</v>
      </c>
      <c r="D362" t="s">
        <v>48</v>
      </c>
      <c r="E362" t="s">
        <v>2061</v>
      </c>
      <c r="F362" t="s">
        <v>2056</v>
      </c>
      <c r="G362" t="s">
        <v>23</v>
      </c>
      <c r="H362">
        <v>69</v>
      </c>
      <c r="I362">
        <v>7</v>
      </c>
      <c r="J362">
        <v>483</v>
      </c>
    </row>
    <row r="363" spans="1:10" x14ac:dyDescent="0.35">
      <c r="A363" s="3" t="s">
        <v>396</v>
      </c>
      <c r="B363" s="4">
        <v>43212</v>
      </c>
      <c r="C363">
        <v>5</v>
      </c>
      <c r="D363" t="s">
        <v>50</v>
      </c>
      <c r="E363" t="s">
        <v>2058</v>
      </c>
      <c r="F363" t="s">
        <v>2054</v>
      </c>
      <c r="G363" t="s">
        <v>32</v>
      </c>
      <c r="H363">
        <v>399</v>
      </c>
      <c r="I363">
        <v>2</v>
      </c>
      <c r="J363">
        <v>798</v>
      </c>
    </row>
    <row r="364" spans="1:10" x14ac:dyDescent="0.35">
      <c r="A364" s="3" t="s">
        <v>397</v>
      </c>
      <c r="B364" s="4">
        <v>43212</v>
      </c>
      <c r="C364">
        <v>5</v>
      </c>
      <c r="D364" t="s">
        <v>50</v>
      </c>
      <c r="E364" t="s">
        <v>2060</v>
      </c>
      <c r="F364" t="s">
        <v>2054</v>
      </c>
      <c r="G364" t="s">
        <v>18</v>
      </c>
      <c r="H364">
        <v>159</v>
      </c>
      <c r="I364">
        <v>5</v>
      </c>
      <c r="J364">
        <v>795</v>
      </c>
    </row>
    <row r="365" spans="1:10" x14ac:dyDescent="0.35">
      <c r="A365" s="3" t="s">
        <v>398</v>
      </c>
      <c r="B365" s="4">
        <v>43212</v>
      </c>
      <c r="C365">
        <v>16</v>
      </c>
      <c r="D365" t="s">
        <v>22</v>
      </c>
      <c r="E365" t="s">
        <v>2057</v>
      </c>
      <c r="F365" t="s">
        <v>2055</v>
      </c>
      <c r="G365" t="s">
        <v>18</v>
      </c>
      <c r="H365">
        <v>159</v>
      </c>
      <c r="I365">
        <v>9</v>
      </c>
      <c r="J365">
        <v>1431</v>
      </c>
    </row>
    <row r="366" spans="1:10" x14ac:dyDescent="0.35">
      <c r="A366" s="3" t="s">
        <v>399</v>
      </c>
      <c r="B366" s="4">
        <v>43213</v>
      </c>
      <c r="C366">
        <v>7</v>
      </c>
      <c r="D366" t="s">
        <v>76</v>
      </c>
      <c r="E366" t="s">
        <v>2061</v>
      </c>
      <c r="F366" t="s">
        <v>2056</v>
      </c>
      <c r="G366" t="s">
        <v>15</v>
      </c>
      <c r="H366">
        <v>289</v>
      </c>
      <c r="I366">
        <v>9</v>
      </c>
      <c r="J366">
        <v>2601</v>
      </c>
    </row>
    <row r="367" spans="1:10" x14ac:dyDescent="0.35">
      <c r="A367" s="3" t="s">
        <v>400</v>
      </c>
      <c r="B367" s="4">
        <v>43213</v>
      </c>
      <c r="C367">
        <v>7</v>
      </c>
      <c r="D367" t="s">
        <v>76</v>
      </c>
      <c r="E367" t="s">
        <v>2062</v>
      </c>
      <c r="F367" t="s">
        <v>2056</v>
      </c>
      <c r="G367" t="s">
        <v>23</v>
      </c>
      <c r="H367">
        <v>69</v>
      </c>
      <c r="I367">
        <v>0</v>
      </c>
      <c r="J367">
        <v>0</v>
      </c>
    </row>
    <row r="368" spans="1:10" x14ac:dyDescent="0.35">
      <c r="A368" s="3" t="s">
        <v>401</v>
      </c>
      <c r="B368" s="4">
        <v>43214</v>
      </c>
      <c r="C368">
        <v>7</v>
      </c>
      <c r="D368" t="s">
        <v>76</v>
      </c>
      <c r="E368" t="s">
        <v>2061</v>
      </c>
      <c r="F368" t="s">
        <v>2056</v>
      </c>
      <c r="G368" t="s">
        <v>15</v>
      </c>
      <c r="H368">
        <v>289</v>
      </c>
      <c r="I368">
        <v>2</v>
      </c>
      <c r="J368">
        <v>578</v>
      </c>
    </row>
    <row r="369" spans="1:10" x14ac:dyDescent="0.35">
      <c r="A369" s="3" t="s">
        <v>402</v>
      </c>
      <c r="B369" s="4">
        <v>43214</v>
      </c>
      <c r="C369">
        <v>8</v>
      </c>
      <c r="D369" t="s">
        <v>36</v>
      </c>
      <c r="E369" t="s">
        <v>2061</v>
      </c>
      <c r="F369" t="s">
        <v>2056</v>
      </c>
      <c r="G369" t="s">
        <v>15</v>
      </c>
      <c r="H369">
        <v>289</v>
      </c>
      <c r="I369">
        <v>6</v>
      </c>
      <c r="J369">
        <v>1734</v>
      </c>
    </row>
    <row r="370" spans="1:10" x14ac:dyDescent="0.35">
      <c r="A370" s="3" t="s">
        <v>403</v>
      </c>
      <c r="B370" s="4">
        <v>43214</v>
      </c>
      <c r="C370">
        <v>6</v>
      </c>
      <c r="D370" t="s">
        <v>38</v>
      </c>
      <c r="E370" t="s">
        <v>2062</v>
      </c>
      <c r="F370" t="s">
        <v>2056</v>
      </c>
      <c r="G370" t="s">
        <v>18</v>
      </c>
      <c r="H370">
        <v>159</v>
      </c>
      <c r="I370">
        <v>7</v>
      </c>
      <c r="J370">
        <v>1113</v>
      </c>
    </row>
    <row r="371" spans="1:10" x14ac:dyDescent="0.35">
      <c r="A371" s="3" t="s">
        <v>404</v>
      </c>
      <c r="B371" s="4">
        <v>43214</v>
      </c>
      <c r="C371">
        <v>15</v>
      </c>
      <c r="D371" t="s">
        <v>106</v>
      </c>
      <c r="E371" t="s">
        <v>2059</v>
      </c>
      <c r="F371" t="s">
        <v>2053</v>
      </c>
      <c r="G371" t="s">
        <v>12</v>
      </c>
      <c r="H371">
        <v>199</v>
      </c>
      <c r="I371">
        <v>4</v>
      </c>
      <c r="J371">
        <v>796</v>
      </c>
    </row>
    <row r="372" spans="1:10" x14ac:dyDescent="0.35">
      <c r="A372" s="3" t="s">
        <v>405</v>
      </c>
      <c r="B372" s="4">
        <v>43214</v>
      </c>
      <c r="C372">
        <v>18</v>
      </c>
      <c r="D372" t="s">
        <v>20</v>
      </c>
      <c r="E372" t="s">
        <v>2057</v>
      </c>
      <c r="F372" t="s">
        <v>2055</v>
      </c>
      <c r="G372" t="s">
        <v>18</v>
      </c>
      <c r="H372">
        <v>159</v>
      </c>
      <c r="I372">
        <v>8</v>
      </c>
      <c r="J372">
        <v>1272</v>
      </c>
    </row>
    <row r="373" spans="1:10" x14ac:dyDescent="0.35">
      <c r="A373" s="3" t="s">
        <v>406</v>
      </c>
      <c r="B373" s="4">
        <v>43214</v>
      </c>
      <c r="C373">
        <v>7</v>
      </c>
      <c r="D373" t="s">
        <v>76</v>
      </c>
      <c r="E373" t="s">
        <v>2061</v>
      </c>
      <c r="F373" t="s">
        <v>2056</v>
      </c>
      <c r="G373" t="s">
        <v>15</v>
      </c>
      <c r="H373">
        <v>289</v>
      </c>
      <c r="I373">
        <v>8</v>
      </c>
      <c r="J373">
        <v>2312</v>
      </c>
    </row>
    <row r="374" spans="1:10" x14ac:dyDescent="0.35">
      <c r="A374" s="3" t="s">
        <v>407</v>
      </c>
      <c r="B374" s="4">
        <v>43214</v>
      </c>
      <c r="C374">
        <v>15</v>
      </c>
      <c r="D374" t="s">
        <v>106</v>
      </c>
      <c r="E374" t="s">
        <v>2063</v>
      </c>
      <c r="F374" t="s">
        <v>2053</v>
      </c>
      <c r="G374" t="s">
        <v>12</v>
      </c>
      <c r="H374">
        <v>199</v>
      </c>
      <c r="I374">
        <v>6</v>
      </c>
      <c r="J374">
        <v>1194</v>
      </c>
    </row>
    <row r="375" spans="1:10" x14ac:dyDescent="0.35">
      <c r="A375" s="3" t="s">
        <v>408</v>
      </c>
      <c r="B375" s="4">
        <v>43215</v>
      </c>
      <c r="C375">
        <v>5</v>
      </c>
      <c r="D375" t="s">
        <v>50</v>
      </c>
      <c r="E375" t="s">
        <v>2058</v>
      </c>
      <c r="F375" t="s">
        <v>2054</v>
      </c>
      <c r="G375" t="s">
        <v>32</v>
      </c>
      <c r="H375">
        <v>399</v>
      </c>
      <c r="I375">
        <v>3</v>
      </c>
      <c r="J375">
        <v>1197</v>
      </c>
    </row>
    <row r="376" spans="1:10" x14ac:dyDescent="0.35">
      <c r="A376" s="3" t="s">
        <v>409</v>
      </c>
      <c r="B376" s="4">
        <v>43215</v>
      </c>
      <c r="C376">
        <v>15</v>
      </c>
      <c r="D376" t="s">
        <v>106</v>
      </c>
      <c r="E376" t="s">
        <v>2059</v>
      </c>
      <c r="F376" t="s">
        <v>2053</v>
      </c>
      <c r="G376" t="s">
        <v>18</v>
      </c>
      <c r="H376">
        <v>159</v>
      </c>
      <c r="I376">
        <v>4</v>
      </c>
      <c r="J376">
        <v>636</v>
      </c>
    </row>
    <row r="377" spans="1:10" x14ac:dyDescent="0.35">
      <c r="A377" s="3" t="s">
        <v>410</v>
      </c>
      <c r="B377" s="4">
        <v>43215</v>
      </c>
      <c r="C377">
        <v>16</v>
      </c>
      <c r="D377" t="s">
        <v>22</v>
      </c>
      <c r="E377" t="s">
        <v>2057</v>
      </c>
      <c r="F377" t="s">
        <v>2055</v>
      </c>
      <c r="G377" t="s">
        <v>23</v>
      </c>
      <c r="H377">
        <v>69</v>
      </c>
      <c r="I377">
        <v>3</v>
      </c>
      <c r="J377">
        <v>207</v>
      </c>
    </row>
    <row r="378" spans="1:10" x14ac:dyDescent="0.35">
      <c r="A378" s="3" t="s">
        <v>411</v>
      </c>
      <c r="B378" s="4">
        <v>43215</v>
      </c>
      <c r="C378">
        <v>12</v>
      </c>
      <c r="D378" t="s">
        <v>55</v>
      </c>
      <c r="E378" t="s">
        <v>2059</v>
      </c>
      <c r="F378" t="s">
        <v>2053</v>
      </c>
      <c r="G378" t="s">
        <v>12</v>
      </c>
      <c r="H378">
        <v>199</v>
      </c>
      <c r="I378">
        <v>6</v>
      </c>
      <c r="J378">
        <v>1194</v>
      </c>
    </row>
    <row r="379" spans="1:10" x14ac:dyDescent="0.35">
      <c r="A379" s="3" t="s">
        <v>412</v>
      </c>
      <c r="B379" s="4">
        <v>43215</v>
      </c>
      <c r="C379">
        <v>11</v>
      </c>
      <c r="D379" t="s">
        <v>11</v>
      </c>
      <c r="E379" t="s">
        <v>2063</v>
      </c>
      <c r="F379" t="s">
        <v>2053</v>
      </c>
      <c r="G379" t="s">
        <v>32</v>
      </c>
      <c r="H379">
        <v>399</v>
      </c>
      <c r="I379">
        <v>3</v>
      </c>
      <c r="J379">
        <v>1197</v>
      </c>
    </row>
    <row r="380" spans="1:10" x14ac:dyDescent="0.35">
      <c r="A380" s="3" t="s">
        <v>413</v>
      </c>
      <c r="B380" s="4">
        <v>43215</v>
      </c>
      <c r="C380">
        <v>15</v>
      </c>
      <c r="D380" t="s">
        <v>106</v>
      </c>
      <c r="E380" t="s">
        <v>2063</v>
      </c>
      <c r="F380" t="s">
        <v>2053</v>
      </c>
      <c r="G380" t="s">
        <v>18</v>
      </c>
      <c r="H380">
        <v>159</v>
      </c>
      <c r="I380">
        <v>0</v>
      </c>
      <c r="J380">
        <v>0</v>
      </c>
    </row>
    <row r="381" spans="1:10" x14ac:dyDescent="0.35">
      <c r="A381" s="3" t="s">
        <v>414</v>
      </c>
      <c r="B381" s="4">
        <v>43216</v>
      </c>
      <c r="C381">
        <v>19</v>
      </c>
      <c r="D381" t="s">
        <v>46</v>
      </c>
      <c r="E381" t="s">
        <v>2057</v>
      </c>
      <c r="F381" t="s">
        <v>2055</v>
      </c>
      <c r="G381" t="s">
        <v>18</v>
      </c>
      <c r="H381">
        <v>159</v>
      </c>
      <c r="I381">
        <v>5</v>
      </c>
      <c r="J381">
        <v>795</v>
      </c>
    </row>
    <row r="382" spans="1:10" x14ac:dyDescent="0.35">
      <c r="A382" s="3" t="s">
        <v>415</v>
      </c>
      <c r="B382" s="4">
        <v>43217</v>
      </c>
      <c r="C382">
        <v>5</v>
      </c>
      <c r="D382" t="s">
        <v>50</v>
      </c>
      <c r="E382" t="s">
        <v>2058</v>
      </c>
      <c r="F382" t="s">
        <v>2054</v>
      </c>
      <c r="G382" t="s">
        <v>23</v>
      </c>
      <c r="H382">
        <v>69</v>
      </c>
      <c r="I382">
        <v>5</v>
      </c>
      <c r="J382">
        <v>345</v>
      </c>
    </row>
    <row r="383" spans="1:10" x14ac:dyDescent="0.35">
      <c r="A383" s="3" t="s">
        <v>416</v>
      </c>
      <c r="B383" s="4">
        <v>43218</v>
      </c>
      <c r="C383">
        <v>7</v>
      </c>
      <c r="D383" t="s">
        <v>76</v>
      </c>
      <c r="E383" t="s">
        <v>2062</v>
      </c>
      <c r="F383" t="s">
        <v>2056</v>
      </c>
      <c r="G383" t="s">
        <v>23</v>
      </c>
      <c r="H383">
        <v>69</v>
      </c>
      <c r="I383">
        <v>8</v>
      </c>
      <c r="J383">
        <v>552</v>
      </c>
    </row>
    <row r="384" spans="1:10" x14ac:dyDescent="0.35">
      <c r="A384" s="3" t="s">
        <v>417</v>
      </c>
      <c r="B384" s="4">
        <v>43218</v>
      </c>
      <c r="C384">
        <v>2</v>
      </c>
      <c r="D384" t="s">
        <v>94</v>
      </c>
      <c r="E384" t="s">
        <v>2058</v>
      </c>
      <c r="F384" t="s">
        <v>2054</v>
      </c>
      <c r="G384" t="s">
        <v>18</v>
      </c>
      <c r="H384">
        <v>159</v>
      </c>
      <c r="I384">
        <v>7</v>
      </c>
      <c r="J384">
        <v>1113</v>
      </c>
    </row>
    <row r="385" spans="1:10" x14ac:dyDescent="0.35">
      <c r="A385" s="3" t="s">
        <v>418</v>
      </c>
      <c r="B385" s="4">
        <v>43218</v>
      </c>
      <c r="C385">
        <v>1</v>
      </c>
      <c r="D385" t="s">
        <v>14</v>
      </c>
      <c r="E385" t="s">
        <v>2060</v>
      </c>
      <c r="F385" t="s">
        <v>2054</v>
      </c>
      <c r="G385" t="s">
        <v>18</v>
      </c>
      <c r="H385">
        <v>159</v>
      </c>
      <c r="I385">
        <v>5</v>
      </c>
      <c r="J385">
        <v>795</v>
      </c>
    </row>
    <row r="386" spans="1:10" x14ac:dyDescent="0.35">
      <c r="A386" s="3" t="s">
        <v>419</v>
      </c>
      <c r="B386" s="4">
        <v>43218</v>
      </c>
      <c r="C386">
        <v>17</v>
      </c>
      <c r="D386" t="s">
        <v>27</v>
      </c>
      <c r="E386" t="s">
        <v>2057</v>
      </c>
      <c r="F386" t="s">
        <v>2055</v>
      </c>
      <c r="G386" t="s">
        <v>15</v>
      </c>
      <c r="H386">
        <v>289</v>
      </c>
      <c r="I386">
        <v>3</v>
      </c>
      <c r="J386">
        <v>867</v>
      </c>
    </row>
    <row r="387" spans="1:10" x14ac:dyDescent="0.35">
      <c r="A387" s="3" t="s">
        <v>420</v>
      </c>
      <c r="B387" s="4">
        <v>43218</v>
      </c>
      <c r="C387">
        <v>3</v>
      </c>
      <c r="D387" t="s">
        <v>34</v>
      </c>
      <c r="E387" t="s">
        <v>2058</v>
      </c>
      <c r="F387" t="s">
        <v>2054</v>
      </c>
      <c r="G387" t="s">
        <v>32</v>
      </c>
      <c r="H387">
        <v>399</v>
      </c>
      <c r="I387">
        <v>2</v>
      </c>
      <c r="J387">
        <v>798</v>
      </c>
    </row>
    <row r="388" spans="1:10" x14ac:dyDescent="0.35">
      <c r="A388" s="3" t="s">
        <v>421</v>
      </c>
      <c r="B388" s="4">
        <v>43218</v>
      </c>
      <c r="C388">
        <v>9</v>
      </c>
      <c r="D388" t="s">
        <v>17</v>
      </c>
      <c r="E388" t="s">
        <v>2062</v>
      </c>
      <c r="F388" t="s">
        <v>2056</v>
      </c>
      <c r="G388" t="s">
        <v>18</v>
      </c>
      <c r="H388">
        <v>159</v>
      </c>
      <c r="I388">
        <v>8</v>
      </c>
      <c r="J388">
        <v>1272</v>
      </c>
    </row>
    <row r="389" spans="1:10" x14ac:dyDescent="0.35">
      <c r="A389" s="3" t="s">
        <v>422</v>
      </c>
      <c r="B389" s="4">
        <v>43218</v>
      </c>
      <c r="C389">
        <v>20</v>
      </c>
      <c r="D389" t="s">
        <v>31</v>
      </c>
      <c r="E389" t="s">
        <v>2057</v>
      </c>
      <c r="F389" t="s">
        <v>2055</v>
      </c>
      <c r="G389" t="s">
        <v>23</v>
      </c>
      <c r="H389">
        <v>69</v>
      </c>
      <c r="I389">
        <v>4</v>
      </c>
      <c r="J389">
        <v>276</v>
      </c>
    </row>
    <row r="390" spans="1:10" x14ac:dyDescent="0.35">
      <c r="A390" s="3" t="s">
        <v>423</v>
      </c>
      <c r="B390" s="4">
        <v>43218</v>
      </c>
      <c r="C390">
        <v>13</v>
      </c>
      <c r="D390" t="s">
        <v>25</v>
      </c>
      <c r="E390" t="s">
        <v>2059</v>
      </c>
      <c r="F390" t="s">
        <v>2053</v>
      </c>
      <c r="G390" t="s">
        <v>15</v>
      </c>
      <c r="H390">
        <v>289</v>
      </c>
      <c r="I390">
        <v>3</v>
      </c>
      <c r="J390">
        <v>867</v>
      </c>
    </row>
    <row r="391" spans="1:10" x14ac:dyDescent="0.35">
      <c r="A391" s="3" t="s">
        <v>424</v>
      </c>
      <c r="B391" s="4">
        <v>43218</v>
      </c>
      <c r="C391">
        <v>1</v>
      </c>
      <c r="D391" t="s">
        <v>14</v>
      </c>
      <c r="E391" t="s">
        <v>2060</v>
      </c>
      <c r="F391" t="s">
        <v>2054</v>
      </c>
      <c r="G391" t="s">
        <v>15</v>
      </c>
      <c r="H391">
        <v>289</v>
      </c>
      <c r="I391">
        <v>4</v>
      </c>
      <c r="J391">
        <v>1156</v>
      </c>
    </row>
    <row r="392" spans="1:10" x14ac:dyDescent="0.35">
      <c r="A392" s="3" t="s">
        <v>425</v>
      </c>
      <c r="B392" s="4">
        <v>43218</v>
      </c>
      <c r="C392">
        <v>10</v>
      </c>
      <c r="D392" t="s">
        <v>48</v>
      </c>
      <c r="E392" t="s">
        <v>2062</v>
      </c>
      <c r="F392" t="s">
        <v>2056</v>
      </c>
      <c r="G392" t="s">
        <v>12</v>
      </c>
      <c r="H392">
        <v>199</v>
      </c>
      <c r="I392">
        <v>0</v>
      </c>
      <c r="J392">
        <v>0</v>
      </c>
    </row>
    <row r="393" spans="1:10" x14ac:dyDescent="0.35">
      <c r="A393" s="3" t="s">
        <v>426</v>
      </c>
      <c r="B393" s="4">
        <v>43219</v>
      </c>
      <c r="C393">
        <v>8</v>
      </c>
      <c r="D393" t="s">
        <v>36</v>
      </c>
      <c r="E393" t="s">
        <v>2061</v>
      </c>
      <c r="F393" t="s">
        <v>2056</v>
      </c>
      <c r="G393" t="s">
        <v>15</v>
      </c>
      <c r="H393">
        <v>289</v>
      </c>
      <c r="I393">
        <v>0</v>
      </c>
      <c r="J393">
        <v>0</v>
      </c>
    </row>
    <row r="394" spans="1:10" x14ac:dyDescent="0.35">
      <c r="A394" s="3" t="s">
        <v>427</v>
      </c>
      <c r="B394" s="4">
        <v>43219</v>
      </c>
      <c r="C394">
        <v>14</v>
      </c>
      <c r="D394" t="s">
        <v>29</v>
      </c>
      <c r="E394" t="s">
        <v>2059</v>
      </c>
      <c r="F394" t="s">
        <v>2053</v>
      </c>
      <c r="G394" t="s">
        <v>23</v>
      </c>
      <c r="H394">
        <v>69</v>
      </c>
      <c r="I394">
        <v>7</v>
      </c>
      <c r="J394">
        <v>483</v>
      </c>
    </row>
    <row r="395" spans="1:10" x14ac:dyDescent="0.35">
      <c r="A395" s="3" t="s">
        <v>428</v>
      </c>
      <c r="B395" s="4">
        <v>43220</v>
      </c>
      <c r="C395">
        <v>18</v>
      </c>
      <c r="D395" t="s">
        <v>20</v>
      </c>
      <c r="E395" t="s">
        <v>2064</v>
      </c>
      <c r="F395" t="s">
        <v>2055</v>
      </c>
      <c r="G395" t="s">
        <v>12</v>
      </c>
      <c r="H395">
        <v>199</v>
      </c>
      <c r="I395">
        <v>3</v>
      </c>
      <c r="J395">
        <v>597</v>
      </c>
    </row>
    <row r="396" spans="1:10" x14ac:dyDescent="0.35">
      <c r="A396" s="3" t="s">
        <v>429</v>
      </c>
      <c r="B396" s="4">
        <v>43221</v>
      </c>
      <c r="C396">
        <v>18</v>
      </c>
      <c r="D396" t="s">
        <v>20</v>
      </c>
      <c r="E396" t="s">
        <v>2064</v>
      </c>
      <c r="F396" t="s">
        <v>2055</v>
      </c>
      <c r="G396" t="s">
        <v>23</v>
      </c>
      <c r="H396">
        <v>69</v>
      </c>
      <c r="I396">
        <v>3</v>
      </c>
      <c r="J396">
        <v>207</v>
      </c>
    </row>
    <row r="397" spans="1:10" x14ac:dyDescent="0.35">
      <c r="A397" s="3" t="s">
        <v>430</v>
      </c>
      <c r="B397" s="4">
        <v>43222</v>
      </c>
      <c r="C397">
        <v>14</v>
      </c>
      <c r="D397" t="s">
        <v>29</v>
      </c>
      <c r="E397" t="s">
        <v>2059</v>
      </c>
      <c r="F397" t="s">
        <v>2053</v>
      </c>
      <c r="G397" t="s">
        <v>18</v>
      </c>
      <c r="H397">
        <v>159</v>
      </c>
      <c r="I397">
        <v>5</v>
      </c>
      <c r="J397">
        <v>795</v>
      </c>
    </row>
    <row r="398" spans="1:10" x14ac:dyDescent="0.35">
      <c r="A398" s="3" t="s">
        <v>431</v>
      </c>
      <c r="B398" s="4">
        <v>43222</v>
      </c>
      <c r="C398">
        <v>19</v>
      </c>
      <c r="D398" t="s">
        <v>46</v>
      </c>
      <c r="E398" t="s">
        <v>2057</v>
      </c>
      <c r="F398" t="s">
        <v>2055</v>
      </c>
      <c r="G398" t="s">
        <v>15</v>
      </c>
      <c r="H398">
        <v>289</v>
      </c>
      <c r="I398">
        <v>1</v>
      </c>
      <c r="J398">
        <v>289</v>
      </c>
    </row>
    <row r="399" spans="1:10" x14ac:dyDescent="0.35">
      <c r="A399" s="3" t="s">
        <v>432</v>
      </c>
      <c r="B399" s="4">
        <v>43223</v>
      </c>
      <c r="C399">
        <v>18</v>
      </c>
      <c r="D399" t="s">
        <v>20</v>
      </c>
      <c r="E399" t="s">
        <v>2057</v>
      </c>
      <c r="F399" t="s">
        <v>2055</v>
      </c>
      <c r="G399" t="s">
        <v>18</v>
      </c>
      <c r="H399">
        <v>159</v>
      </c>
      <c r="I399">
        <v>0</v>
      </c>
      <c r="J399">
        <v>0</v>
      </c>
    </row>
    <row r="400" spans="1:10" x14ac:dyDescent="0.35">
      <c r="A400" s="3" t="s">
        <v>433</v>
      </c>
      <c r="B400" s="4">
        <v>43223</v>
      </c>
      <c r="C400">
        <v>5</v>
      </c>
      <c r="D400" t="s">
        <v>50</v>
      </c>
      <c r="E400" t="s">
        <v>2060</v>
      </c>
      <c r="F400" t="s">
        <v>2054</v>
      </c>
      <c r="G400" t="s">
        <v>32</v>
      </c>
      <c r="H400">
        <v>399</v>
      </c>
      <c r="I400">
        <v>7</v>
      </c>
      <c r="J400">
        <v>2793</v>
      </c>
    </row>
    <row r="401" spans="1:10" x14ac:dyDescent="0.35">
      <c r="A401" s="3" t="s">
        <v>434</v>
      </c>
      <c r="B401" s="4">
        <v>43223</v>
      </c>
      <c r="C401">
        <v>19</v>
      </c>
      <c r="D401" t="s">
        <v>46</v>
      </c>
      <c r="E401" t="s">
        <v>2064</v>
      </c>
      <c r="F401" t="s">
        <v>2055</v>
      </c>
      <c r="G401" t="s">
        <v>15</v>
      </c>
      <c r="H401">
        <v>289</v>
      </c>
      <c r="I401">
        <v>6</v>
      </c>
      <c r="J401">
        <v>1734</v>
      </c>
    </row>
    <row r="402" spans="1:10" x14ac:dyDescent="0.35">
      <c r="A402" s="3" t="s">
        <v>435</v>
      </c>
      <c r="B402" s="4">
        <v>43224</v>
      </c>
      <c r="C402">
        <v>5</v>
      </c>
      <c r="D402" t="s">
        <v>50</v>
      </c>
      <c r="E402" t="s">
        <v>2058</v>
      </c>
      <c r="F402" t="s">
        <v>2054</v>
      </c>
      <c r="G402" t="s">
        <v>23</v>
      </c>
      <c r="H402">
        <v>69</v>
      </c>
      <c r="I402">
        <v>0</v>
      </c>
      <c r="J402">
        <v>0</v>
      </c>
    </row>
    <row r="403" spans="1:10" x14ac:dyDescent="0.35">
      <c r="A403" s="3" t="s">
        <v>436</v>
      </c>
      <c r="B403" s="4">
        <v>43225</v>
      </c>
      <c r="C403">
        <v>16</v>
      </c>
      <c r="D403" t="s">
        <v>22</v>
      </c>
      <c r="E403" t="s">
        <v>2057</v>
      </c>
      <c r="F403" t="s">
        <v>2055</v>
      </c>
      <c r="G403" t="s">
        <v>15</v>
      </c>
      <c r="H403">
        <v>289</v>
      </c>
      <c r="I403">
        <v>8</v>
      </c>
      <c r="J403">
        <v>2312</v>
      </c>
    </row>
    <row r="404" spans="1:10" x14ac:dyDescent="0.35">
      <c r="A404" s="3" t="s">
        <v>437</v>
      </c>
      <c r="B404" s="4">
        <v>43225</v>
      </c>
      <c r="C404">
        <v>12</v>
      </c>
      <c r="D404" t="s">
        <v>55</v>
      </c>
      <c r="E404" t="s">
        <v>2059</v>
      </c>
      <c r="F404" t="s">
        <v>2053</v>
      </c>
      <c r="G404" t="s">
        <v>32</v>
      </c>
      <c r="H404">
        <v>399</v>
      </c>
      <c r="I404">
        <v>6</v>
      </c>
      <c r="J404">
        <v>2394</v>
      </c>
    </row>
    <row r="405" spans="1:10" x14ac:dyDescent="0.35">
      <c r="A405" s="3" t="s">
        <v>438</v>
      </c>
      <c r="B405" s="4">
        <v>43226</v>
      </c>
      <c r="C405">
        <v>5</v>
      </c>
      <c r="D405" t="s">
        <v>50</v>
      </c>
      <c r="E405" t="s">
        <v>2058</v>
      </c>
      <c r="F405" t="s">
        <v>2054</v>
      </c>
      <c r="G405" t="s">
        <v>18</v>
      </c>
      <c r="H405">
        <v>159</v>
      </c>
      <c r="I405">
        <v>9</v>
      </c>
      <c r="J405">
        <v>1431</v>
      </c>
    </row>
    <row r="406" spans="1:10" x14ac:dyDescent="0.35">
      <c r="A406" s="3" t="s">
        <v>439</v>
      </c>
      <c r="B406" s="4">
        <v>43226</v>
      </c>
      <c r="C406">
        <v>1</v>
      </c>
      <c r="D406" t="s">
        <v>14</v>
      </c>
      <c r="E406" t="s">
        <v>2058</v>
      </c>
      <c r="F406" t="s">
        <v>2054</v>
      </c>
      <c r="G406" t="s">
        <v>18</v>
      </c>
      <c r="H406">
        <v>159</v>
      </c>
      <c r="I406">
        <v>5</v>
      </c>
      <c r="J406">
        <v>795</v>
      </c>
    </row>
    <row r="407" spans="1:10" x14ac:dyDescent="0.35">
      <c r="A407" s="3" t="s">
        <v>440</v>
      </c>
      <c r="B407" s="4">
        <v>43226</v>
      </c>
      <c r="C407">
        <v>6</v>
      </c>
      <c r="D407" t="s">
        <v>38</v>
      </c>
      <c r="E407" t="s">
        <v>2062</v>
      </c>
      <c r="F407" t="s">
        <v>2056</v>
      </c>
      <c r="G407" t="s">
        <v>18</v>
      </c>
      <c r="H407">
        <v>159</v>
      </c>
      <c r="I407">
        <v>8</v>
      </c>
      <c r="J407">
        <v>1272</v>
      </c>
    </row>
    <row r="408" spans="1:10" x14ac:dyDescent="0.35">
      <c r="A408" s="3" t="s">
        <v>441</v>
      </c>
      <c r="B408" s="4">
        <v>43226</v>
      </c>
      <c r="C408">
        <v>16</v>
      </c>
      <c r="D408" t="s">
        <v>22</v>
      </c>
      <c r="E408" t="s">
        <v>2057</v>
      </c>
      <c r="F408" t="s">
        <v>2055</v>
      </c>
      <c r="G408" t="s">
        <v>23</v>
      </c>
      <c r="H408">
        <v>69</v>
      </c>
      <c r="I408">
        <v>7</v>
      </c>
      <c r="J408">
        <v>483</v>
      </c>
    </row>
    <row r="409" spans="1:10" x14ac:dyDescent="0.35">
      <c r="A409" s="3" t="s">
        <v>442</v>
      </c>
      <c r="B409" s="4">
        <v>43226</v>
      </c>
      <c r="C409">
        <v>4</v>
      </c>
      <c r="D409" t="s">
        <v>41</v>
      </c>
      <c r="E409" t="s">
        <v>2060</v>
      </c>
      <c r="F409" t="s">
        <v>2054</v>
      </c>
      <c r="G409" t="s">
        <v>15</v>
      </c>
      <c r="H409">
        <v>289</v>
      </c>
      <c r="I409">
        <v>6</v>
      </c>
      <c r="J409">
        <v>1734</v>
      </c>
    </row>
    <row r="410" spans="1:10" x14ac:dyDescent="0.35">
      <c r="A410" s="3" t="s">
        <v>443</v>
      </c>
      <c r="B410" s="4">
        <v>43226</v>
      </c>
      <c r="C410">
        <v>16</v>
      </c>
      <c r="D410" t="s">
        <v>22</v>
      </c>
      <c r="E410" t="s">
        <v>2064</v>
      </c>
      <c r="F410" t="s">
        <v>2055</v>
      </c>
      <c r="G410" t="s">
        <v>12</v>
      </c>
      <c r="H410">
        <v>199</v>
      </c>
      <c r="I410">
        <v>3</v>
      </c>
      <c r="J410">
        <v>597</v>
      </c>
    </row>
    <row r="411" spans="1:10" x14ac:dyDescent="0.35">
      <c r="A411" s="3" t="s">
        <v>444</v>
      </c>
      <c r="B411" s="4">
        <v>43226</v>
      </c>
      <c r="C411">
        <v>16</v>
      </c>
      <c r="D411" t="s">
        <v>22</v>
      </c>
      <c r="E411" t="s">
        <v>2057</v>
      </c>
      <c r="F411" t="s">
        <v>2055</v>
      </c>
      <c r="G411" t="s">
        <v>18</v>
      </c>
      <c r="H411">
        <v>159</v>
      </c>
      <c r="I411">
        <v>4</v>
      </c>
      <c r="J411">
        <v>636</v>
      </c>
    </row>
    <row r="412" spans="1:10" x14ac:dyDescent="0.35">
      <c r="A412" s="3" t="s">
        <v>445</v>
      </c>
      <c r="B412" s="4">
        <v>43226</v>
      </c>
      <c r="C412">
        <v>8</v>
      </c>
      <c r="D412" t="s">
        <v>36</v>
      </c>
      <c r="E412" t="s">
        <v>2062</v>
      </c>
      <c r="F412" t="s">
        <v>2056</v>
      </c>
      <c r="G412" t="s">
        <v>18</v>
      </c>
      <c r="H412">
        <v>159</v>
      </c>
      <c r="I412">
        <v>4</v>
      </c>
      <c r="J412">
        <v>636</v>
      </c>
    </row>
    <row r="413" spans="1:10" x14ac:dyDescent="0.35">
      <c r="A413" s="3" t="s">
        <v>446</v>
      </c>
      <c r="B413" s="4">
        <v>43226</v>
      </c>
      <c r="C413">
        <v>13</v>
      </c>
      <c r="D413" t="s">
        <v>25</v>
      </c>
      <c r="E413" t="s">
        <v>2063</v>
      </c>
      <c r="F413" t="s">
        <v>2053</v>
      </c>
      <c r="G413" t="s">
        <v>23</v>
      </c>
      <c r="H413">
        <v>69</v>
      </c>
      <c r="I413">
        <v>7</v>
      </c>
      <c r="J413">
        <v>483</v>
      </c>
    </row>
    <row r="414" spans="1:10" x14ac:dyDescent="0.35">
      <c r="A414" s="3" t="s">
        <v>447</v>
      </c>
      <c r="B414" s="4">
        <v>43226</v>
      </c>
      <c r="C414">
        <v>3</v>
      </c>
      <c r="D414" t="s">
        <v>34</v>
      </c>
      <c r="E414" t="s">
        <v>2060</v>
      </c>
      <c r="F414" t="s">
        <v>2054</v>
      </c>
      <c r="G414" t="s">
        <v>12</v>
      </c>
      <c r="H414">
        <v>199</v>
      </c>
      <c r="I414">
        <v>1</v>
      </c>
      <c r="J414">
        <v>199</v>
      </c>
    </row>
    <row r="415" spans="1:10" x14ac:dyDescent="0.35">
      <c r="A415" s="3" t="s">
        <v>448</v>
      </c>
      <c r="B415" s="4">
        <v>43227</v>
      </c>
      <c r="C415">
        <v>19</v>
      </c>
      <c r="D415" t="s">
        <v>46</v>
      </c>
      <c r="E415" t="s">
        <v>2064</v>
      </c>
      <c r="F415" t="s">
        <v>2055</v>
      </c>
      <c r="G415" t="s">
        <v>23</v>
      </c>
      <c r="H415">
        <v>69</v>
      </c>
      <c r="I415">
        <v>6</v>
      </c>
      <c r="J415">
        <v>414</v>
      </c>
    </row>
    <row r="416" spans="1:10" x14ac:dyDescent="0.35">
      <c r="A416" s="3" t="s">
        <v>449</v>
      </c>
      <c r="B416" s="4">
        <v>43228</v>
      </c>
      <c r="C416">
        <v>17</v>
      </c>
      <c r="D416" t="s">
        <v>27</v>
      </c>
      <c r="E416" t="s">
        <v>2057</v>
      </c>
      <c r="F416" t="s">
        <v>2055</v>
      </c>
      <c r="G416" t="s">
        <v>18</v>
      </c>
      <c r="H416">
        <v>159</v>
      </c>
      <c r="I416">
        <v>7</v>
      </c>
      <c r="J416">
        <v>1113</v>
      </c>
    </row>
    <row r="417" spans="1:10" x14ac:dyDescent="0.35">
      <c r="A417" s="3" t="s">
        <v>450</v>
      </c>
      <c r="B417" s="4">
        <v>43228</v>
      </c>
      <c r="C417">
        <v>13</v>
      </c>
      <c r="D417" t="s">
        <v>25</v>
      </c>
      <c r="E417" t="s">
        <v>2063</v>
      </c>
      <c r="F417" t="s">
        <v>2053</v>
      </c>
      <c r="G417" t="s">
        <v>12</v>
      </c>
      <c r="H417">
        <v>199</v>
      </c>
      <c r="I417">
        <v>1</v>
      </c>
      <c r="J417">
        <v>199</v>
      </c>
    </row>
    <row r="418" spans="1:10" x14ac:dyDescent="0.35">
      <c r="A418" s="3" t="s">
        <v>451</v>
      </c>
      <c r="B418" s="4">
        <v>43229</v>
      </c>
      <c r="C418">
        <v>2</v>
      </c>
      <c r="D418" t="s">
        <v>94</v>
      </c>
      <c r="E418" t="s">
        <v>2058</v>
      </c>
      <c r="F418" t="s">
        <v>2054</v>
      </c>
      <c r="G418" t="s">
        <v>32</v>
      </c>
      <c r="H418">
        <v>399</v>
      </c>
      <c r="I418">
        <v>1</v>
      </c>
      <c r="J418">
        <v>399</v>
      </c>
    </row>
    <row r="419" spans="1:10" x14ac:dyDescent="0.35">
      <c r="A419" s="3" t="s">
        <v>452</v>
      </c>
      <c r="B419" s="4">
        <v>43230</v>
      </c>
      <c r="C419">
        <v>6</v>
      </c>
      <c r="D419" t="s">
        <v>38</v>
      </c>
      <c r="E419" t="s">
        <v>2062</v>
      </c>
      <c r="F419" t="s">
        <v>2056</v>
      </c>
      <c r="G419" t="s">
        <v>18</v>
      </c>
      <c r="H419">
        <v>159</v>
      </c>
      <c r="I419">
        <v>9</v>
      </c>
      <c r="J419">
        <v>1431</v>
      </c>
    </row>
    <row r="420" spans="1:10" x14ac:dyDescent="0.35">
      <c r="A420" s="3" t="s">
        <v>453</v>
      </c>
      <c r="B420" s="4">
        <v>43230</v>
      </c>
      <c r="C420">
        <v>14</v>
      </c>
      <c r="D420" t="s">
        <v>29</v>
      </c>
      <c r="E420" t="s">
        <v>2063</v>
      </c>
      <c r="F420" t="s">
        <v>2053</v>
      </c>
      <c r="G420" t="s">
        <v>12</v>
      </c>
      <c r="H420">
        <v>199</v>
      </c>
      <c r="I420">
        <v>3</v>
      </c>
      <c r="J420">
        <v>597</v>
      </c>
    </row>
    <row r="421" spans="1:10" x14ac:dyDescent="0.35">
      <c r="A421" s="3" t="s">
        <v>454</v>
      </c>
      <c r="B421" s="4">
        <v>43231</v>
      </c>
      <c r="C421">
        <v>18</v>
      </c>
      <c r="D421" t="s">
        <v>20</v>
      </c>
      <c r="E421" t="s">
        <v>2057</v>
      </c>
      <c r="F421" t="s">
        <v>2055</v>
      </c>
      <c r="G421" t="s">
        <v>18</v>
      </c>
      <c r="H421">
        <v>159</v>
      </c>
      <c r="I421">
        <v>9</v>
      </c>
      <c r="J421">
        <v>1431</v>
      </c>
    </row>
    <row r="422" spans="1:10" x14ac:dyDescent="0.35">
      <c r="A422" s="3" t="s">
        <v>455</v>
      </c>
      <c r="B422" s="4">
        <v>43231</v>
      </c>
      <c r="C422">
        <v>6</v>
      </c>
      <c r="D422" t="s">
        <v>38</v>
      </c>
      <c r="E422" t="s">
        <v>2062</v>
      </c>
      <c r="F422" t="s">
        <v>2056</v>
      </c>
      <c r="G422" t="s">
        <v>18</v>
      </c>
      <c r="H422">
        <v>159</v>
      </c>
      <c r="I422">
        <v>4</v>
      </c>
      <c r="J422">
        <v>636</v>
      </c>
    </row>
    <row r="423" spans="1:10" x14ac:dyDescent="0.35">
      <c r="A423" s="3" t="s">
        <v>456</v>
      </c>
      <c r="B423" s="4">
        <v>43232</v>
      </c>
      <c r="C423">
        <v>4</v>
      </c>
      <c r="D423" t="s">
        <v>41</v>
      </c>
      <c r="E423" t="s">
        <v>2060</v>
      </c>
      <c r="F423" t="s">
        <v>2054</v>
      </c>
      <c r="G423" t="s">
        <v>18</v>
      </c>
      <c r="H423">
        <v>159</v>
      </c>
      <c r="I423">
        <v>9</v>
      </c>
      <c r="J423">
        <v>1431</v>
      </c>
    </row>
    <row r="424" spans="1:10" x14ac:dyDescent="0.35">
      <c r="A424" s="3" t="s">
        <v>457</v>
      </c>
      <c r="B424" s="4">
        <v>43232</v>
      </c>
      <c r="C424">
        <v>5</v>
      </c>
      <c r="D424" t="s">
        <v>50</v>
      </c>
      <c r="E424" t="s">
        <v>2060</v>
      </c>
      <c r="F424" t="s">
        <v>2054</v>
      </c>
      <c r="G424" t="s">
        <v>23</v>
      </c>
      <c r="H424">
        <v>69</v>
      </c>
      <c r="I424">
        <v>4</v>
      </c>
      <c r="J424">
        <v>276</v>
      </c>
    </row>
    <row r="425" spans="1:10" x14ac:dyDescent="0.35">
      <c r="A425" s="3" t="s">
        <v>458</v>
      </c>
      <c r="B425" s="4">
        <v>43232</v>
      </c>
      <c r="C425">
        <v>1</v>
      </c>
      <c r="D425" t="s">
        <v>14</v>
      </c>
      <c r="E425" t="s">
        <v>2060</v>
      </c>
      <c r="F425" t="s">
        <v>2054</v>
      </c>
      <c r="G425" t="s">
        <v>23</v>
      </c>
      <c r="H425">
        <v>69</v>
      </c>
      <c r="I425">
        <v>8</v>
      </c>
      <c r="J425">
        <v>552</v>
      </c>
    </row>
    <row r="426" spans="1:10" x14ac:dyDescent="0.35">
      <c r="A426" s="3" t="s">
        <v>459</v>
      </c>
      <c r="B426" s="4">
        <v>43232</v>
      </c>
      <c r="C426">
        <v>1</v>
      </c>
      <c r="D426" t="s">
        <v>14</v>
      </c>
      <c r="E426" t="s">
        <v>2060</v>
      </c>
      <c r="F426" t="s">
        <v>2054</v>
      </c>
      <c r="G426" t="s">
        <v>15</v>
      </c>
      <c r="H426">
        <v>289</v>
      </c>
      <c r="I426">
        <v>7</v>
      </c>
      <c r="J426">
        <v>2023</v>
      </c>
    </row>
    <row r="427" spans="1:10" x14ac:dyDescent="0.35">
      <c r="A427" s="3" t="s">
        <v>460</v>
      </c>
      <c r="B427" s="4">
        <v>43232</v>
      </c>
      <c r="C427">
        <v>17</v>
      </c>
      <c r="D427" t="s">
        <v>27</v>
      </c>
      <c r="E427" t="s">
        <v>2057</v>
      </c>
      <c r="F427" t="s">
        <v>2055</v>
      </c>
      <c r="G427" t="s">
        <v>12</v>
      </c>
      <c r="H427">
        <v>199</v>
      </c>
      <c r="I427">
        <v>8</v>
      </c>
      <c r="J427">
        <v>1592</v>
      </c>
    </row>
    <row r="428" spans="1:10" x14ac:dyDescent="0.35">
      <c r="A428" s="3" t="s">
        <v>461</v>
      </c>
      <c r="B428" s="4">
        <v>43233</v>
      </c>
      <c r="C428">
        <v>5</v>
      </c>
      <c r="D428" t="s">
        <v>50</v>
      </c>
      <c r="E428" t="s">
        <v>2058</v>
      </c>
      <c r="F428" t="s">
        <v>2054</v>
      </c>
      <c r="G428" t="s">
        <v>12</v>
      </c>
      <c r="H428">
        <v>199</v>
      </c>
      <c r="I428">
        <v>6</v>
      </c>
      <c r="J428">
        <v>1194</v>
      </c>
    </row>
    <row r="429" spans="1:10" x14ac:dyDescent="0.35">
      <c r="A429" s="3" t="s">
        <v>462</v>
      </c>
      <c r="B429" s="4">
        <v>43233</v>
      </c>
      <c r="C429">
        <v>13</v>
      </c>
      <c r="D429" t="s">
        <v>25</v>
      </c>
      <c r="E429" t="s">
        <v>2059</v>
      </c>
      <c r="F429" t="s">
        <v>2053</v>
      </c>
      <c r="G429" t="s">
        <v>23</v>
      </c>
      <c r="H429">
        <v>69</v>
      </c>
      <c r="I429">
        <v>3</v>
      </c>
      <c r="J429">
        <v>207</v>
      </c>
    </row>
    <row r="430" spans="1:10" x14ac:dyDescent="0.35">
      <c r="A430" s="3" t="s">
        <v>463</v>
      </c>
      <c r="B430" s="4">
        <v>43234</v>
      </c>
      <c r="C430">
        <v>18</v>
      </c>
      <c r="D430" t="s">
        <v>20</v>
      </c>
      <c r="E430" t="s">
        <v>2057</v>
      </c>
      <c r="F430" t="s">
        <v>2055</v>
      </c>
      <c r="G430" t="s">
        <v>23</v>
      </c>
      <c r="H430">
        <v>69</v>
      </c>
      <c r="I430">
        <v>9</v>
      </c>
      <c r="J430">
        <v>621</v>
      </c>
    </row>
    <row r="431" spans="1:10" x14ac:dyDescent="0.35">
      <c r="A431" s="3" t="s">
        <v>464</v>
      </c>
      <c r="B431" s="4">
        <v>43235</v>
      </c>
      <c r="C431">
        <v>16</v>
      </c>
      <c r="D431" t="s">
        <v>22</v>
      </c>
      <c r="E431" t="s">
        <v>2057</v>
      </c>
      <c r="F431" t="s">
        <v>2055</v>
      </c>
      <c r="G431" t="s">
        <v>15</v>
      </c>
      <c r="H431">
        <v>289</v>
      </c>
      <c r="I431">
        <v>7</v>
      </c>
      <c r="J431">
        <v>2023</v>
      </c>
    </row>
    <row r="432" spans="1:10" x14ac:dyDescent="0.35">
      <c r="A432" s="3" t="s">
        <v>465</v>
      </c>
      <c r="B432" s="4">
        <v>43235</v>
      </c>
      <c r="C432">
        <v>4</v>
      </c>
      <c r="D432" t="s">
        <v>41</v>
      </c>
      <c r="E432" t="s">
        <v>2060</v>
      </c>
      <c r="F432" t="s">
        <v>2054</v>
      </c>
      <c r="G432" t="s">
        <v>15</v>
      </c>
      <c r="H432">
        <v>289</v>
      </c>
      <c r="I432">
        <v>6</v>
      </c>
      <c r="J432">
        <v>1734</v>
      </c>
    </row>
    <row r="433" spans="1:10" x14ac:dyDescent="0.35">
      <c r="A433" s="3" t="s">
        <v>466</v>
      </c>
      <c r="B433" s="4">
        <v>43235</v>
      </c>
      <c r="C433">
        <v>2</v>
      </c>
      <c r="D433" t="s">
        <v>94</v>
      </c>
      <c r="E433" t="s">
        <v>2058</v>
      </c>
      <c r="F433" t="s">
        <v>2054</v>
      </c>
      <c r="G433" t="s">
        <v>32</v>
      </c>
      <c r="H433">
        <v>399</v>
      </c>
      <c r="I433">
        <v>3</v>
      </c>
      <c r="J433">
        <v>1197</v>
      </c>
    </row>
    <row r="434" spans="1:10" x14ac:dyDescent="0.35">
      <c r="A434" s="3" t="s">
        <v>467</v>
      </c>
      <c r="B434" s="4">
        <v>43235</v>
      </c>
      <c r="C434">
        <v>3</v>
      </c>
      <c r="D434" t="s">
        <v>34</v>
      </c>
      <c r="E434" t="s">
        <v>2058</v>
      </c>
      <c r="F434" t="s">
        <v>2054</v>
      </c>
      <c r="G434" t="s">
        <v>15</v>
      </c>
      <c r="H434">
        <v>289</v>
      </c>
      <c r="I434">
        <v>0</v>
      </c>
      <c r="J434">
        <v>0</v>
      </c>
    </row>
    <row r="435" spans="1:10" x14ac:dyDescent="0.35">
      <c r="A435" s="3" t="s">
        <v>468</v>
      </c>
      <c r="B435" s="4">
        <v>43235</v>
      </c>
      <c r="C435">
        <v>9</v>
      </c>
      <c r="D435" t="s">
        <v>17</v>
      </c>
      <c r="E435" t="s">
        <v>2061</v>
      </c>
      <c r="F435" t="s">
        <v>2056</v>
      </c>
      <c r="G435" t="s">
        <v>15</v>
      </c>
      <c r="H435">
        <v>289</v>
      </c>
      <c r="I435">
        <v>5</v>
      </c>
      <c r="J435">
        <v>1445</v>
      </c>
    </row>
    <row r="436" spans="1:10" x14ac:dyDescent="0.35">
      <c r="A436" s="3" t="s">
        <v>469</v>
      </c>
      <c r="B436" s="4">
        <v>43235</v>
      </c>
      <c r="C436">
        <v>8</v>
      </c>
      <c r="D436" t="s">
        <v>36</v>
      </c>
      <c r="E436" t="s">
        <v>2062</v>
      </c>
      <c r="F436" t="s">
        <v>2056</v>
      </c>
      <c r="G436" t="s">
        <v>15</v>
      </c>
      <c r="H436">
        <v>289</v>
      </c>
      <c r="I436">
        <v>5</v>
      </c>
      <c r="J436">
        <v>1445</v>
      </c>
    </row>
    <row r="437" spans="1:10" x14ac:dyDescent="0.35">
      <c r="A437" s="3" t="s">
        <v>470</v>
      </c>
      <c r="B437" s="4">
        <v>43235</v>
      </c>
      <c r="C437">
        <v>17</v>
      </c>
      <c r="D437" t="s">
        <v>27</v>
      </c>
      <c r="E437" t="s">
        <v>2057</v>
      </c>
      <c r="F437" t="s">
        <v>2055</v>
      </c>
      <c r="G437" t="s">
        <v>12</v>
      </c>
      <c r="H437">
        <v>199</v>
      </c>
      <c r="I437">
        <v>0</v>
      </c>
      <c r="J437">
        <v>0</v>
      </c>
    </row>
    <row r="438" spans="1:10" x14ac:dyDescent="0.35">
      <c r="A438" s="3" t="s">
        <v>471</v>
      </c>
      <c r="B438" s="4">
        <v>43235</v>
      </c>
      <c r="C438">
        <v>2</v>
      </c>
      <c r="D438" t="s">
        <v>94</v>
      </c>
      <c r="E438" t="s">
        <v>2060</v>
      </c>
      <c r="F438" t="s">
        <v>2054</v>
      </c>
      <c r="G438" t="s">
        <v>23</v>
      </c>
      <c r="H438">
        <v>69</v>
      </c>
      <c r="I438">
        <v>7</v>
      </c>
      <c r="J438">
        <v>483</v>
      </c>
    </row>
    <row r="439" spans="1:10" x14ac:dyDescent="0.35">
      <c r="A439" s="3" t="s">
        <v>472</v>
      </c>
      <c r="B439" s="4">
        <v>43235</v>
      </c>
      <c r="C439">
        <v>2</v>
      </c>
      <c r="D439" t="s">
        <v>94</v>
      </c>
      <c r="E439" t="s">
        <v>2060</v>
      </c>
      <c r="F439" t="s">
        <v>2054</v>
      </c>
      <c r="G439" t="s">
        <v>23</v>
      </c>
      <c r="H439">
        <v>69</v>
      </c>
      <c r="I439">
        <v>6</v>
      </c>
      <c r="J439">
        <v>414</v>
      </c>
    </row>
    <row r="440" spans="1:10" x14ac:dyDescent="0.35">
      <c r="A440" s="3" t="s">
        <v>473</v>
      </c>
      <c r="B440" s="4">
        <v>43235</v>
      </c>
      <c r="C440">
        <v>16</v>
      </c>
      <c r="D440" t="s">
        <v>22</v>
      </c>
      <c r="E440" t="s">
        <v>2057</v>
      </c>
      <c r="F440" t="s">
        <v>2055</v>
      </c>
      <c r="G440" t="s">
        <v>18</v>
      </c>
      <c r="H440">
        <v>159</v>
      </c>
      <c r="I440">
        <v>1</v>
      </c>
      <c r="J440">
        <v>159</v>
      </c>
    </row>
    <row r="441" spans="1:10" x14ac:dyDescent="0.35">
      <c r="A441" s="3" t="s">
        <v>474</v>
      </c>
      <c r="B441" s="4">
        <v>43235</v>
      </c>
      <c r="C441">
        <v>19</v>
      </c>
      <c r="D441" t="s">
        <v>46</v>
      </c>
      <c r="E441" t="s">
        <v>2057</v>
      </c>
      <c r="F441" t="s">
        <v>2055</v>
      </c>
      <c r="G441" t="s">
        <v>23</v>
      </c>
      <c r="H441">
        <v>69</v>
      </c>
      <c r="I441">
        <v>8</v>
      </c>
      <c r="J441">
        <v>552</v>
      </c>
    </row>
    <row r="442" spans="1:10" x14ac:dyDescent="0.35">
      <c r="A442" s="3" t="s">
        <v>475</v>
      </c>
      <c r="B442" s="4">
        <v>43235</v>
      </c>
      <c r="C442">
        <v>18</v>
      </c>
      <c r="D442" t="s">
        <v>20</v>
      </c>
      <c r="E442" t="s">
        <v>2057</v>
      </c>
      <c r="F442" t="s">
        <v>2055</v>
      </c>
      <c r="G442" t="s">
        <v>12</v>
      </c>
      <c r="H442">
        <v>199</v>
      </c>
      <c r="I442">
        <v>6</v>
      </c>
      <c r="J442">
        <v>1194</v>
      </c>
    </row>
    <row r="443" spans="1:10" x14ac:dyDescent="0.35">
      <c r="A443" s="3" t="s">
        <v>476</v>
      </c>
      <c r="B443" s="4">
        <v>43235</v>
      </c>
      <c r="C443">
        <v>1</v>
      </c>
      <c r="D443" t="s">
        <v>14</v>
      </c>
      <c r="E443" t="s">
        <v>2058</v>
      </c>
      <c r="F443" t="s">
        <v>2054</v>
      </c>
      <c r="G443" t="s">
        <v>32</v>
      </c>
      <c r="H443">
        <v>399</v>
      </c>
      <c r="I443">
        <v>1</v>
      </c>
      <c r="J443">
        <v>399</v>
      </c>
    </row>
    <row r="444" spans="1:10" x14ac:dyDescent="0.35">
      <c r="A444" s="3" t="s">
        <v>477</v>
      </c>
      <c r="B444" s="4">
        <v>43235</v>
      </c>
      <c r="C444">
        <v>14</v>
      </c>
      <c r="D444" t="s">
        <v>29</v>
      </c>
      <c r="E444" t="s">
        <v>2063</v>
      </c>
      <c r="F444" t="s">
        <v>2053</v>
      </c>
      <c r="G444" t="s">
        <v>23</v>
      </c>
      <c r="H444">
        <v>69</v>
      </c>
      <c r="I444">
        <v>6</v>
      </c>
      <c r="J444">
        <v>414</v>
      </c>
    </row>
    <row r="445" spans="1:10" x14ac:dyDescent="0.35">
      <c r="A445" s="3" t="s">
        <v>478</v>
      </c>
      <c r="B445" s="4">
        <v>43236</v>
      </c>
      <c r="C445">
        <v>17</v>
      </c>
      <c r="D445" t="s">
        <v>27</v>
      </c>
      <c r="E445" t="s">
        <v>2057</v>
      </c>
      <c r="F445" t="s">
        <v>2055</v>
      </c>
      <c r="G445" t="s">
        <v>23</v>
      </c>
      <c r="H445">
        <v>69</v>
      </c>
      <c r="I445">
        <v>7</v>
      </c>
      <c r="J445">
        <v>483</v>
      </c>
    </row>
    <row r="446" spans="1:10" x14ac:dyDescent="0.35">
      <c r="A446" s="3" t="s">
        <v>479</v>
      </c>
      <c r="B446" s="4">
        <v>43236</v>
      </c>
      <c r="C446">
        <v>9</v>
      </c>
      <c r="D446" t="s">
        <v>17</v>
      </c>
      <c r="E446" t="s">
        <v>2062</v>
      </c>
      <c r="F446" t="s">
        <v>2056</v>
      </c>
      <c r="G446" t="s">
        <v>12</v>
      </c>
      <c r="H446">
        <v>199</v>
      </c>
      <c r="I446">
        <v>2</v>
      </c>
      <c r="J446">
        <v>398</v>
      </c>
    </row>
    <row r="447" spans="1:10" x14ac:dyDescent="0.35">
      <c r="A447" s="3" t="s">
        <v>480</v>
      </c>
      <c r="B447" s="4">
        <v>43236</v>
      </c>
      <c r="C447">
        <v>18</v>
      </c>
      <c r="D447" t="s">
        <v>20</v>
      </c>
      <c r="E447" t="s">
        <v>2057</v>
      </c>
      <c r="F447" t="s">
        <v>2055</v>
      </c>
      <c r="G447" t="s">
        <v>23</v>
      </c>
      <c r="H447">
        <v>69</v>
      </c>
      <c r="I447">
        <v>7</v>
      </c>
      <c r="J447">
        <v>483</v>
      </c>
    </row>
    <row r="448" spans="1:10" x14ac:dyDescent="0.35">
      <c r="A448" s="3" t="s">
        <v>481</v>
      </c>
      <c r="B448" s="4">
        <v>43236</v>
      </c>
      <c r="C448">
        <v>16</v>
      </c>
      <c r="D448" t="s">
        <v>22</v>
      </c>
      <c r="E448" t="s">
        <v>2057</v>
      </c>
      <c r="F448" t="s">
        <v>2055</v>
      </c>
      <c r="G448" t="s">
        <v>32</v>
      </c>
      <c r="H448">
        <v>399</v>
      </c>
      <c r="I448">
        <v>5</v>
      </c>
      <c r="J448">
        <v>1995</v>
      </c>
    </row>
    <row r="449" spans="1:10" x14ac:dyDescent="0.35">
      <c r="A449" s="3" t="s">
        <v>482</v>
      </c>
      <c r="B449" s="4">
        <v>43236</v>
      </c>
      <c r="C449">
        <v>10</v>
      </c>
      <c r="D449" t="s">
        <v>48</v>
      </c>
      <c r="E449" t="s">
        <v>2061</v>
      </c>
      <c r="F449" t="s">
        <v>2056</v>
      </c>
      <c r="G449" t="s">
        <v>18</v>
      </c>
      <c r="H449">
        <v>159</v>
      </c>
      <c r="I449">
        <v>1</v>
      </c>
      <c r="J449">
        <v>159</v>
      </c>
    </row>
    <row r="450" spans="1:10" x14ac:dyDescent="0.35">
      <c r="A450" s="3" t="s">
        <v>483</v>
      </c>
      <c r="B450" s="4">
        <v>43236</v>
      </c>
      <c r="C450">
        <v>10</v>
      </c>
      <c r="D450" t="s">
        <v>48</v>
      </c>
      <c r="E450" t="s">
        <v>2061</v>
      </c>
      <c r="F450" t="s">
        <v>2056</v>
      </c>
      <c r="G450" t="s">
        <v>15</v>
      </c>
      <c r="H450">
        <v>289</v>
      </c>
      <c r="I450">
        <v>6</v>
      </c>
      <c r="J450">
        <v>1734</v>
      </c>
    </row>
    <row r="451" spans="1:10" x14ac:dyDescent="0.35">
      <c r="A451" s="3" t="s">
        <v>484</v>
      </c>
      <c r="B451" s="4">
        <v>43236</v>
      </c>
      <c r="C451">
        <v>5</v>
      </c>
      <c r="D451" t="s">
        <v>50</v>
      </c>
      <c r="E451" t="s">
        <v>2060</v>
      </c>
      <c r="F451" t="s">
        <v>2054</v>
      </c>
      <c r="G451" t="s">
        <v>15</v>
      </c>
      <c r="H451">
        <v>289</v>
      </c>
      <c r="I451">
        <v>8</v>
      </c>
      <c r="J451">
        <v>2312</v>
      </c>
    </row>
    <row r="452" spans="1:10" x14ac:dyDescent="0.35">
      <c r="A452" s="3" t="s">
        <v>485</v>
      </c>
      <c r="B452" s="4">
        <v>43236</v>
      </c>
      <c r="C452">
        <v>10</v>
      </c>
      <c r="D452" t="s">
        <v>48</v>
      </c>
      <c r="E452" t="s">
        <v>2061</v>
      </c>
      <c r="F452" t="s">
        <v>2056</v>
      </c>
      <c r="G452" t="s">
        <v>23</v>
      </c>
      <c r="H452">
        <v>69</v>
      </c>
      <c r="I452">
        <v>7</v>
      </c>
      <c r="J452">
        <v>483</v>
      </c>
    </row>
    <row r="453" spans="1:10" x14ac:dyDescent="0.35">
      <c r="A453" s="3" t="s">
        <v>486</v>
      </c>
      <c r="B453" s="4">
        <v>43236</v>
      </c>
      <c r="C453">
        <v>7</v>
      </c>
      <c r="D453" t="s">
        <v>76</v>
      </c>
      <c r="E453" t="s">
        <v>2062</v>
      </c>
      <c r="F453" t="s">
        <v>2056</v>
      </c>
      <c r="G453" t="s">
        <v>23</v>
      </c>
      <c r="H453">
        <v>69</v>
      </c>
      <c r="I453">
        <v>3</v>
      </c>
      <c r="J453">
        <v>207</v>
      </c>
    </row>
    <row r="454" spans="1:10" x14ac:dyDescent="0.35">
      <c r="A454" s="3" t="s">
        <v>487</v>
      </c>
      <c r="B454" s="4">
        <v>43236</v>
      </c>
      <c r="C454">
        <v>6</v>
      </c>
      <c r="D454" t="s">
        <v>38</v>
      </c>
      <c r="E454" t="s">
        <v>2062</v>
      </c>
      <c r="F454" t="s">
        <v>2056</v>
      </c>
      <c r="G454" t="s">
        <v>32</v>
      </c>
      <c r="H454">
        <v>399</v>
      </c>
      <c r="I454">
        <v>3</v>
      </c>
      <c r="J454">
        <v>1197</v>
      </c>
    </row>
    <row r="455" spans="1:10" x14ac:dyDescent="0.35">
      <c r="A455" s="3" t="s">
        <v>488</v>
      </c>
      <c r="B455" s="4">
        <v>43236</v>
      </c>
      <c r="C455">
        <v>13</v>
      </c>
      <c r="D455" t="s">
        <v>25</v>
      </c>
      <c r="E455" t="s">
        <v>2063</v>
      </c>
      <c r="F455" t="s">
        <v>2053</v>
      </c>
      <c r="G455" t="s">
        <v>18</v>
      </c>
      <c r="H455">
        <v>159</v>
      </c>
      <c r="I455">
        <v>8</v>
      </c>
      <c r="J455">
        <v>1272</v>
      </c>
    </row>
    <row r="456" spans="1:10" x14ac:dyDescent="0.35">
      <c r="A456" s="3" t="s">
        <v>489</v>
      </c>
      <c r="B456" s="4">
        <v>43237</v>
      </c>
      <c r="C456">
        <v>14</v>
      </c>
      <c r="D456" t="s">
        <v>29</v>
      </c>
      <c r="E456" t="s">
        <v>2059</v>
      </c>
      <c r="F456" t="s">
        <v>2053</v>
      </c>
      <c r="G456" t="s">
        <v>23</v>
      </c>
      <c r="H456">
        <v>69</v>
      </c>
      <c r="I456">
        <v>9</v>
      </c>
      <c r="J456">
        <v>621</v>
      </c>
    </row>
    <row r="457" spans="1:10" x14ac:dyDescent="0.35">
      <c r="A457" s="3" t="s">
        <v>490</v>
      </c>
      <c r="B457" s="4">
        <v>43237</v>
      </c>
      <c r="C457">
        <v>3</v>
      </c>
      <c r="D457" t="s">
        <v>34</v>
      </c>
      <c r="E457" t="s">
        <v>2058</v>
      </c>
      <c r="F457" t="s">
        <v>2054</v>
      </c>
      <c r="G457" t="s">
        <v>32</v>
      </c>
      <c r="H457">
        <v>399</v>
      </c>
      <c r="I457">
        <v>7</v>
      </c>
      <c r="J457">
        <v>2793</v>
      </c>
    </row>
    <row r="458" spans="1:10" x14ac:dyDescent="0.35">
      <c r="A458" s="3" t="s">
        <v>491</v>
      </c>
      <c r="B458" s="4">
        <v>43237</v>
      </c>
      <c r="C458">
        <v>3</v>
      </c>
      <c r="D458" t="s">
        <v>34</v>
      </c>
      <c r="E458" t="s">
        <v>2058</v>
      </c>
      <c r="F458" t="s">
        <v>2054</v>
      </c>
      <c r="G458" t="s">
        <v>18</v>
      </c>
      <c r="H458">
        <v>159</v>
      </c>
      <c r="I458">
        <v>9</v>
      </c>
      <c r="J458">
        <v>1431</v>
      </c>
    </row>
    <row r="459" spans="1:10" x14ac:dyDescent="0.35">
      <c r="A459" s="3" t="s">
        <v>492</v>
      </c>
      <c r="B459" s="4">
        <v>43237</v>
      </c>
      <c r="C459">
        <v>12</v>
      </c>
      <c r="D459" t="s">
        <v>55</v>
      </c>
      <c r="E459" t="s">
        <v>2059</v>
      </c>
      <c r="F459" t="s">
        <v>2053</v>
      </c>
      <c r="G459" t="s">
        <v>12</v>
      </c>
      <c r="H459">
        <v>199</v>
      </c>
      <c r="I459">
        <v>3</v>
      </c>
      <c r="J459">
        <v>597</v>
      </c>
    </row>
    <row r="460" spans="1:10" x14ac:dyDescent="0.35">
      <c r="A460" s="3" t="s">
        <v>493</v>
      </c>
      <c r="B460" s="4">
        <v>43237</v>
      </c>
      <c r="C460">
        <v>5</v>
      </c>
      <c r="D460" t="s">
        <v>50</v>
      </c>
      <c r="E460" t="s">
        <v>2060</v>
      </c>
      <c r="F460" t="s">
        <v>2054</v>
      </c>
      <c r="G460" t="s">
        <v>18</v>
      </c>
      <c r="H460">
        <v>159</v>
      </c>
      <c r="I460">
        <v>1</v>
      </c>
      <c r="J460">
        <v>159</v>
      </c>
    </row>
    <row r="461" spans="1:10" x14ac:dyDescent="0.35">
      <c r="A461" s="3" t="s">
        <v>494</v>
      </c>
      <c r="B461" s="4">
        <v>43238</v>
      </c>
      <c r="C461">
        <v>11</v>
      </c>
      <c r="D461" t="s">
        <v>11</v>
      </c>
      <c r="E461" t="s">
        <v>2059</v>
      </c>
      <c r="F461" t="s">
        <v>2053</v>
      </c>
      <c r="G461" t="s">
        <v>18</v>
      </c>
      <c r="H461">
        <v>159</v>
      </c>
      <c r="I461">
        <v>4</v>
      </c>
      <c r="J461">
        <v>636</v>
      </c>
    </row>
    <row r="462" spans="1:10" x14ac:dyDescent="0.35">
      <c r="A462" s="3" t="s">
        <v>495</v>
      </c>
      <c r="B462" s="4">
        <v>43238</v>
      </c>
      <c r="C462">
        <v>7</v>
      </c>
      <c r="D462" t="s">
        <v>76</v>
      </c>
      <c r="E462" t="s">
        <v>2062</v>
      </c>
      <c r="F462" t="s">
        <v>2056</v>
      </c>
      <c r="G462" t="s">
        <v>32</v>
      </c>
      <c r="H462">
        <v>399</v>
      </c>
      <c r="I462">
        <v>0</v>
      </c>
      <c r="J462">
        <v>0</v>
      </c>
    </row>
    <row r="463" spans="1:10" x14ac:dyDescent="0.35">
      <c r="A463" s="3" t="s">
        <v>496</v>
      </c>
      <c r="B463" s="4">
        <v>43238</v>
      </c>
      <c r="C463">
        <v>1</v>
      </c>
      <c r="D463" t="s">
        <v>14</v>
      </c>
      <c r="E463" t="s">
        <v>2058</v>
      </c>
      <c r="F463" t="s">
        <v>2054</v>
      </c>
      <c r="G463" t="s">
        <v>32</v>
      </c>
      <c r="H463">
        <v>399</v>
      </c>
      <c r="I463">
        <v>3</v>
      </c>
      <c r="J463">
        <v>1197</v>
      </c>
    </row>
    <row r="464" spans="1:10" x14ac:dyDescent="0.35">
      <c r="A464" s="3" t="s">
        <v>497</v>
      </c>
      <c r="B464" s="4">
        <v>43239</v>
      </c>
      <c r="C464">
        <v>10</v>
      </c>
      <c r="D464" t="s">
        <v>48</v>
      </c>
      <c r="E464" t="s">
        <v>2061</v>
      </c>
      <c r="F464" t="s">
        <v>2056</v>
      </c>
      <c r="G464" t="s">
        <v>32</v>
      </c>
      <c r="H464">
        <v>399</v>
      </c>
      <c r="I464">
        <v>9</v>
      </c>
      <c r="J464">
        <v>3591</v>
      </c>
    </row>
    <row r="465" spans="1:10" x14ac:dyDescent="0.35">
      <c r="A465" s="3" t="s">
        <v>498</v>
      </c>
      <c r="B465" s="4">
        <v>43239</v>
      </c>
      <c r="C465">
        <v>4</v>
      </c>
      <c r="D465" t="s">
        <v>41</v>
      </c>
      <c r="E465" t="s">
        <v>2060</v>
      </c>
      <c r="F465" t="s">
        <v>2054</v>
      </c>
      <c r="G465" t="s">
        <v>15</v>
      </c>
      <c r="H465">
        <v>289</v>
      </c>
      <c r="I465">
        <v>2</v>
      </c>
      <c r="J465">
        <v>578</v>
      </c>
    </row>
    <row r="466" spans="1:10" x14ac:dyDescent="0.35">
      <c r="A466" s="3" t="s">
        <v>499</v>
      </c>
      <c r="B466" s="4">
        <v>43239</v>
      </c>
      <c r="C466">
        <v>11</v>
      </c>
      <c r="D466" t="s">
        <v>11</v>
      </c>
      <c r="E466" t="s">
        <v>2059</v>
      </c>
      <c r="F466" t="s">
        <v>2053</v>
      </c>
      <c r="G466" t="s">
        <v>18</v>
      </c>
      <c r="H466">
        <v>159</v>
      </c>
      <c r="I466">
        <v>9</v>
      </c>
      <c r="J466">
        <v>1431</v>
      </c>
    </row>
    <row r="467" spans="1:10" x14ac:dyDescent="0.35">
      <c r="A467" s="3" t="s">
        <v>500</v>
      </c>
      <c r="B467" s="4">
        <v>43239</v>
      </c>
      <c r="C467">
        <v>2</v>
      </c>
      <c r="D467" t="s">
        <v>94</v>
      </c>
      <c r="E467" t="s">
        <v>2058</v>
      </c>
      <c r="F467" t="s">
        <v>2054</v>
      </c>
      <c r="G467" t="s">
        <v>18</v>
      </c>
      <c r="H467">
        <v>159</v>
      </c>
      <c r="I467">
        <v>3</v>
      </c>
      <c r="J467">
        <v>477</v>
      </c>
    </row>
    <row r="468" spans="1:10" x14ac:dyDescent="0.35">
      <c r="A468" s="3" t="s">
        <v>501</v>
      </c>
      <c r="B468" s="4">
        <v>43239</v>
      </c>
      <c r="C468">
        <v>4</v>
      </c>
      <c r="D468" t="s">
        <v>41</v>
      </c>
      <c r="E468" t="s">
        <v>2058</v>
      </c>
      <c r="F468" t="s">
        <v>2054</v>
      </c>
      <c r="G468" t="s">
        <v>12</v>
      </c>
      <c r="H468">
        <v>199</v>
      </c>
      <c r="I468">
        <v>0</v>
      </c>
      <c r="J468">
        <v>0</v>
      </c>
    </row>
    <row r="469" spans="1:10" x14ac:dyDescent="0.35">
      <c r="A469" s="3" t="s">
        <v>502</v>
      </c>
      <c r="B469" s="4">
        <v>43239</v>
      </c>
      <c r="C469">
        <v>18</v>
      </c>
      <c r="D469" t="s">
        <v>20</v>
      </c>
      <c r="E469" t="s">
        <v>2057</v>
      </c>
      <c r="F469" t="s">
        <v>2055</v>
      </c>
      <c r="G469" t="s">
        <v>18</v>
      </c>
      <c r="H469">
        <v>159</v>
      </c>
      <c r="I469">
        <v>9</v>
      </c>
      <c r="J469">
        <v>1431</v>
      </c>
    </row>
    <row r="470" spans="1:10" x14ac:dyDescent="0.35">
      <c r="A470" s="3" t="s">
        <v>503</v>
      </c>
      <c r="B470" s="4">
        <v>43240</v>
      </c>
      <c r="C470">
        <v>2</v>
      </c>
      <c r="D470" t="s">
        <v>94</v>
      </c>
      <c r="E470" t="s">
        <v>2058</v>
      </c>
      <c r="F470" t="s">
        <v>2054</v>
      </c>
      <c r="G470" t="s">
        <v>15</v>
      </c>
      <c r="H470">
        <v>289</v>
      </c>
      <c r="I470">
        <v>1</v>
      </c>
      <c r="J470">
        <v>289</v>
      </c>
    </row>
    <row r="471" spans="1:10" x14ac:dyDescent="0.35">
      <c r="A471" s="3" t="s">
        <v>504</v>
      </c>
      <c r="B471" s="4">
        <v>43240</v>
      </c>
      <c r="C471">
        <v>14</v>
      </c>
      <c r="D471" t="s">
        <v>29</v>
      </c>
      <c r="E471" t="s">
        <v>2063</v>
      </c>
      <c r="F471" t="s">
        <v>2053</v>
      </c>
      <c r="G471" t="s">
        <v>32</v>
      </c>
      <c r="H471">
        <v>399</v>
      </c>
      <c r="I471">
        <v>9</v>
      </c>
      <c r="J471">
        <v>3591</v>
      </c>
    </row>
    <row r="472" spans="1:10" x14ac:dyDescent="0.35">
      <c r="A472" s="3" t="s">
        <v>505</v>
      </c>
      <c r="B472" s="4">
        <v>43241</v>
      </c>
      <c r="C472">
        <v>5</v>
      </c>
      <c r="D472" t="s">
        <v>50</v>
      </c>
      <c r="E472" t="s">
        <v>2060</v>
      </c>
      <c r="F472" t="s">
        <v>2054</v>
      </c>
      <c r="G472" t="s">
        <v>15</v>
      </c>
      <c r="H472">
        <v>289</v>
      </c>
      <c r="I472">
        <v>4</v>
      </c>
      <c r="J472">
        <v>1156</v>
      </c>
    </row>
    <row r="473" spans="1:10" x14ac:dyDescent="0.35">
      <c r="A473" s="3" t="s">
        <v>506</v>
      </c>
      <c r="B473" s="4">
        <v>43242</v>
      </c>
      <c r="C473">
        <v>5</v>
      </c>
      <c r="D473" t="s">
        <v>50</v>
      </c>
      <c r="E473" t="s">
        <v>2058</v>
      </c>
      <c r="F473" t="s">
        <v>2054</v>
      </c>
      <c r="G473" t="s">
        <v>32</v>
      </c>
      <c r="H473">
        <v>399</v>
      </c>
      <c r="I473">
        <v>3</v>
      </c>
      <c r="J473">
        <v>1197</v>
      </c>
    </row>
    <row r="474" spans="1:10" x14ac:dyDescent="0.35">
      <c r="A474" s="3" t="s">
        <v>507</v>
      </c>
      <c r="B474" s="4">
        <v>43243</v>
      </c>
      <c r="C474">
        <v>13</v>
      </c>
      <c r="D474" t="s">
        <v>25</v>
      </c>
      <c r="E474" t="s">
        <v>2063</v>
      </c>
      <c r="F474" t="s">
        <v>2053</v>
      </c>
      <c r="G474" t="s">
        <v>15</v>
      </c>
      <c r="H474">
        <v>289</v>
      </c>
      <c r="I474">
        <v>8</v>
      </c>
      <c r="J474">
        <v>2312</v>
      </c>
    </row>
    <row r="475" spans="1:10" x14ac:dyDescent="0.35">
      <c r="A475" s="3" t="s">
        <v>508</v>
      </c>
      <c r="B475" s="4">
        <v>43243</v>
      </c>
      <c r="C475">
        <v>18</v>
      </c>
      <c r="D475" t="s">
        <v>20</v>
      </c>
      <c r="E475" t="s">
        <v>2057</v>
      </c>
      <c r="F475" t="s">
        <v>2055</v>
      </c>
      <c r="G475" t="s">
        <v>32</v>
      </c>
      <c r="H475">
        <v>399</v>
      </c>
      <c r="I475">
        <v>3</v>
      </c>
      <c r="J475">
        <v>1197</v>
      </c>
    </row>
    <row r="476" spans="1:10" x14ac:dyDescent="0.35">
      <c r="A476" s="3" t="s">
        <v>509</v>
      </c>
      <c r="B476" s="4">
        <v>43243</v>
      </c>
      <c r="C476">
        <v>13</v>
      </c>
      <c r="D476" t="s">
        <v>25</v>
      </c>
      <c r="E476" t="s">
        <v>2063</v>
      </c>
      <c r="F476" t="s">
        <v>2053</v>
      </c>
      <c r="G476" t="s">
        <v>12</v>
      </c>
      <c r="H476">
        <v>199</v>
      </c>
      <c r="I476">
        <v>2</v>
      </c>
      <c r="J476">
        <v>398</v>
      </c>
    </row>
    <row r="477" spans="1:10" x14ac:dyDescent="0.35">
      <c r="A477" s="3" t="s">
        <v>510</v>
      </c>
      <c r="B477" s="4">
        <v>43243</v>
      </c>
      <c r="C477">
        <v>8</v>
      </c>
      <c r="D477" t="s">
        <v>36</v>
      </c>
      <c r="E477" t="s">
        <v>2061</v>
      </c>
      <c r="F477" t="s">
        <v>2056</v>
      </c>
      <c r="G477" t="s">
        <v>18</v>
      </c>
      <c r="H477">
        <v>159</v>
      </c>
      <c r="I477">
        <v>3</v>
      </c>
      <c r="J477">
        <v>477</v>
      </c>
    </row>
    <row r="478" spans="1:10" x14ac:dyDescent="0.35">
      <c r="A478" s="3" t="s">
        <v>511</v>
      </c>
      <c r="B478" s="4">
        <v>43243</v>
      </c>
      <c r="C478">
        <v>7</v>
      </c>
      <c r="D478" t="s">
        <v>76</v>
      </c>
      <c r="E478" t="s">
        <v>2061</v>
      </c>
      <c r="F478" t="s">
        <v>2056</v>
      </c>
      <c r="G478" t="s">
        <v>15</v>
      </c>
      <c r="H478">
        <v>289</v>
      </c>
      <c r="I478">
        <v>5</v>
      </c>
      <c r="J478">
        <v>1445</v>
      </c>
    </row>
    <row r="479" spans="1:10" x14ac:dyDescent="0.35">
      <c r="A479" s="3" t="s">
        <v>512</v>
      </c>
      <c r="B479" s="4">
        <v>43243</v>
      </c>
      <c r="C479">
        <v>6</v>
      </c>
      <c r="D479" t="s">
        <v>38</v>
      </c>
      <c r="E479" t="s">
        <v>2061</v>
      </c>
      <c r="F479" t="s">
        <v>2056</v>
      </c>
      <c r="G479" t="s">
        <v>18</v>
      </c>
      <c r="H479">
        <v>159</v>
      </c>
      <c r="I479">
        <v>3</v>
      </c>
      <c r="J479">
        <v>477</v>
      </c>
    </row>
    <row r="480" spans="1:10" x14ac:dyDescent="0.35">
      <c r="A480" s="3" t="s">
        <v>513</v>
      </c>
      <c r="B480" s="4">
        <v>43243</v>
      </c>
      <c r="C480">
        <v>7</v>
      </c>
      <c r="D480" t="s">
        <v>76</v>
      </c>
      <c r="E480" t="s">
        <v>2061</v>
      </c>
      <c r="F480" t="s">
        <v>2056</v>
      </c>
      <c r="G480" t="s">
        <v>18</v>
      </c>
      <c r="H480">
        <v>159</v>
      </c>
      <c r="I480">
        <v>2</v>
      </c>
      <c r="J480">
        <v>318</v>
      </c>
    </row>
    <row r="481" spans="1:10" x14ac:dyDescent="0.35">
      <c r="A481" s="3" t="s">
        <v>514</v>
      </c>
      <c r="B481" s="4">
        <v>43243</v>
      </c>
      <c r="C481">
        <v>18</v>
      </c>
      <c r="D481" t="s">
        <v>20</v>
      </c>
      <c r="E481" t="s">
        <v>2064</v>
      </c>
      <c r="F481" t="s">
        <v>2055</v>
      </c>
      <c r="G481" t="s">
        <v>23</v>
      </c>
      <c r="H481">
        <v>69</v>
      </c>
      <c r="I481">
        <v>9</v>
      </c>
      <c r="J481">
        <v>621</v>
      </c>
    </row>
    <row r="482" spans="1:10" x14ac:dyDescent="0.35">
      <c r="A482" s="3" t="s">
        <v>515</v>
      </c>
      <c r="B482" s="4">
        <v>43244</v>
      </c>
      <c r="C482">
        <v>17</v>
      </c>
      <c r="D482" t="s">
        <v>27</v>
      </c>
      <c r="E482" t="s">
        <v>2064</v>
      </c>
      <c r="F482" t="s">
        <v>2055</v>
      </c>
      <c r="G482" t="s">
        <v>15</v>
      </c>
      <c r="H482">
        <v>289</v>
      </c>
      <c r="I482">
        <v>3</v>
      </c>
      <c r="J482">
        <v>867</v>
      </c>
    </row>
    <row r="483" spans="1:10" x14ac:dyDescent="0.35">
      <c r="A483" s="3" t="s">
        <v>516</v>
      </c>
      <c r="B483" s="4">
        <v>43244</v>
      </c>
      <c r="C483">
        <v>11</v>
      </c>
      <c r="D483" t="s">
        <v>11</v>
      </c>
      <c r="E483" t="s">
        <v>2063</v>
      </c>
      <c r="F483" t="s">
        <v>2053</v>
      </c>
      <c r="G483" t="s">
        <v>23</v>
      </c>
      <c r="H483">
        <v>69</v>
      </c>
      <c r="I483">
        <v>6</v>
      </c>
      <c r="J483">
        <v>414</v>
      </c>
    </row>
    <row r="484" spans="1:10" x14ac:dyDescent="0.35">
      <c r="A484" s="3" t="s">
        <v>517</v>
      </c>
      <c r="B484" s="4">
        <v>43244</v>
      </c>
      <c r="C484">
        <v>16</v>
      </c>
      <c r="D484" t="s">
        <v>22</v>
      </c>
      <c r="E484" t="s">
        <v>2064</v>
      </c>
      <c r="F484" t="s">
        <v>2055</v>
      </c>
      <c r="G484" t="s">
        <v>23</v>
      </c>
      <c r="H484">
        <v>69</v>
      </c>
      <c r="I484">
        <v>6</v>
      </c>
      <c r="J484">
        <v>414</v>
      </c>
    </row>
    <row r="485" spans="1:10" x14ac:dyDescent="0.35">
      <c r="A485" s="3" t="s">
        <v>518</v>
      </c>
      <c r="B485" s="4">
        <v>43244</v>
      </c>
      <c r="C485">
        <v>4</v>
      </c>
      <c r="D485" t="s">
        <v>41</v>
      </c>
      <c r="E485" t="s">
        <v>2060</v>
      </c>
      <c r="F485" t="s">
        <v>2054</v>
      </c>
      <c r="G485" t="s">
        <v>12</v>
      </c>
      <c r="H485">
        <v>199</v>
      </c>
      <c r="I485">
        <v>4</v>
      </c>
      <c r="J485">
        <v>796</v>
      </c>
    </row>
    <row r="486" spans="1:10" x14ac:dyDescent="0.35">
      <c r="A486" s="3" t="s">
        <v>519</v>
      </c>
      <c r="B486" s="4">
        <v>43245</v>
      </c>
      <c r="C486">
        <v>16</v>
      </c>
      <c r="D486" t="s">
        <v>22</v>
      </c>
      <c r="E486" t="s">
        <v>2064</v>
      </c>
      <c r="F486" t="s">
        <v>2055</v>
      </c>
      <c r="G486" t="s">
        <v>12</v>
      </c>
      <c r="H486">
        <v>199</v>
      </c>
      <c r="I486">
        <v>7</v>
      </c>
      <c r="J486">
        <v>1393</v>
      </c>
    </row>
    <row r="487" spans="1:10" x14ac:dyDescent="0.35">
      <c r="A487" s="3" t="s">
        <v>520</v>
      </c>
      <c r="B487" s="4">
        <v>43245</v>
      </c>
      <c r="C487">
        <v>8</v>
      </c>
      <c r="D487" t="s">
        <v>36</v>
      </c>
      <c r="E487" t="s">
        <v>2061</v>
      </c>
      <c r="F487" t="s">
        <v>2056</v>
      </c>
      <c r="G487" t="s">
        <v>18</v>
      </c>
      <c r="H487">
        <v>159</v>
      </c>
      <c r="I487">
        <v>4</v>
      </c>
      <c r="J487">
        <v>636</v>
      </c>
    </row>
    <row r="488" spans="1:10" x14ac:dyDescent="0.35">
      <c r="A488" s="3" t="s">
        <v>521</v>
      </c>
      <c r="B488" s="4">
        <v>43245</v>
      </c>
      <c r="C488">
        <v>4</v>
      </c>
      <c r="D488" t="s">
        <v>41</v>
      </c>
      <c r="E488" t="s">
        <v>2060</v>
      </c>
      <c r="F488" t="s">
        <v>2054</v>
      </c>
      <c r="G488" t="s">
        <v>15</v>
      </c>
      <c r="H488">
        <v>289</v>
      </c>
      <c r="I488">
        <v>4</v>
      </c>
      <c r="J488">
        <v>1156</v>
      </c>
    </row>
    <row r="489" spans="1:10" x14ac:dyDescent="0.35">
      <c r="A489" s="3" t="s">
        <v>522</v>
      </c>
      <c r="B489" s="4">
        <v>43245</v>
      </c>
      <c r="C489">
        <v>20</v>
      </c>
      <c r="D489" t="s">
        <v>31</v>
      </c>
      <c r="E489" t="s">
        <v>2064</v>
      </c>
      <c r="F489" t="s">
        <v>2055</v>
      </c>
      <c r="G489" t="s">
        <v>18</v>
      </c>
      <c r="H489">
        <v>159</v>
      </c>
      <c r="I489">
        <v>2</v>
      </c>
      <c r="J489">
        <v>318</v>
      </c>
    </row>
    <row r="490" spans="1:10" x14ac:dyDescent="0.35">
      <c r="A490" s="3" t="s">
        <v>523</v>
      </c>
      <c r="B490" s="4">
        <v>43245</v>
      </c>
      <c r="C490">
        <v>13</v>
      </c>
      <c r="D490" t="s">
        <v>25</v>
      </c>
      <c r="E490" t="s">
        <v>2063</v>
      </c>
      <c r="F490" t="s">
        <v>2053</v>
      </c>
      <c r="G490" t="s">
        <v>18</v>
      </c>
      <c r="H490">
        <v>159</v>
      </c>
      <c r="I490">
        <v>7</v>
      </c>
      <c r="J490">
        <v>1113</v>
      </c>
    </row>
    <row r="491" spans="1:10" x14ac:dyDescent="0.35">
      <c r="A491" s="3" t="s">
        <v>524</v>
      </c>
      <c r="B491" s="4">
        <v>43245</v>
      </c>
      <c r="C491">
        <v>13</v>
      </c>
      <c r="D491" t="s">
        <v>25</v>
      </c>
      <c r="E491" t="s">
        <v>2063</v>
      </c>
      <c r="F491" t="s">
        <v>2053</v>
      </c>
      <c r="G491" t="s">
        <v>18</v>
      </c>
      <c r="H491">
        <v>159</v>
      </c>
      <c r="I491">
        <v>4</v>
      </c>
      <c r="J491">
        <v>636</v>
      </c>
    </row>
    <row r="492" spans="1:10" x14ac:dyDescent="0.35">
      <c r="A492" s="3" t="s">
        <v>525</v>
      </c>
      <c r="B492" s="4">
        <v>43245</v>
      </c>
      <c r="C492">
        <v>17</v>
      </c>
      <c r="D492" t="s">
        <v>27</v>
      </c>
      <c r="E492" t="s">
        <v>2057</v>
      </c>
      <c r="F492" t="s">
        <v>2055</v>
      </c>
      <c r="G492" t="s">
        <v>23</v>
      </c>
      <c r="H492">
        <v>69</v>
      </c>
      <c r="I492">
        <v>3</v>
      </c>
      <c r="J492">
        <v>207</v>
      </c>
    </row>
    <row r="493" spans="1:10" x14ac:dyDescent="0.35">
      <c r="A493" s="3" t="s">
        <v>526</v>
      </c>
      <c r="B493" s="4">
        <v>43245</v>
      </c>
      <c r="C493">
        <v>3</v>
      </c>
      <c r="D493" t="s">
        <v>34</v>
      </c>
      <c r="E493" t="s">
        <v>2058</v>
      </c>
      <c r="F493" t="s">
        <v>2054</v>
      </c>
      <c r="G493" t="s">
        <v>15</v>
      </c>
      <c r="H493">
        <v>289</v>
      </c>
      <c r="I493">
        <v>6</v>
      </c>
      <c r="J493">
        <v>1734</v>
      </c>
    </row>
    <row r="494" spans="1:10" x14ac:dyDescent="0.35">
      <c r="A494" s="3" t="s">
        <v>527</v>
      </c>
      <c r="B494" s="4">
        <v>43246</v>
      </c>
      <c r="C494">
        <v>9</v>
      </c>
      <c r="D494" t="s">
        <v>17</v>
      </c>
      <c r="E494" t="s">
        <v>2062</v>
      </c>
      <c r="F494" t="s">
        <v>2056</v>
      </c>
      <c r="G494" t="s">
        <v>32</v>
      </c>
      <c r="H494">
        <v>399</v>
      </c>
      <c r="I494">
        <v>2</v>
      </c>
      <c r="J494">
        <v>798</v>
      </c>
    </row>
    <row r="495" spans="1:10" x14ac:dyDescent="0.35">
      <c r="A495" s="3" t="s">
        <v>528</v>
      </c>
      <c r="B495" s="4">
        <v>43246</v>
      </c>
      <c r="C495">
        <v>16</v>
      </c>
      <c r="D495" t="s">
        <v>22</v>
      </c>
      <c r="E495" t="s">
        <v>2057</v>
      </c>
      <c r="F495" t="s">
        <v>2055</v>
      </c>
      <c r="G495" t="s">
        <v>18</v>
      </c>
      <c r="H495">
        <v>159</v>
      </c>
      <c r="I495">
        <v>9</v>
      </c>
      <c r="J495">
        <v>1431</v>
      </c>
    </row>
    <row r="496" spans="1:10" x14ac:dyDescent="0.35">
      <c r="A496" s="3" t="s">
        <v>529</v>
      </c>
      <c r="B496" s="4">
        <v>43246</v>
      </c>
      <c r="C496">
        <v>13</v>
      </c>
      <c r="D496" t="s">
        <v>25</v>
      </c>
      <c r="E496" t="s">
        <v>2063</v>
      </c>
      <c r="F496" t="s">
        <v>2053</v>
      </c>
      <c r="G496" t="s">
        <v>12</v>
      </c>
      <c r="H496">
        <v>199</v>
      </c>
      <c r="I496">
        <v>5</v>
      </c>
      <c r="J496">
        <v>995</v>
      </c>
    </row>
    <row r="497" spans="1:10" x14ac:dyDescent="0.35">
      <c r="A497" s="3" t="s">
        <v>530</v>
      </c>
      <c r="B497" s="4">
        <v>43246</v>
      </c>
      <c r="C497">
        <v>9</v>
      </c>
      <c r="D497" t="s">
        <v>17</v>
      </c>
      <c r="E497" t="s">
        <v>2061</v>
      </c>
      <c r="F497" t="s">
        <v>2056</v>
      </c>
      <c r="G497" t="s">
        <v>15</v>
      </c>
      <c r="H497">
        <v>289</v>
      </c>
      <c r="I497">
        <v>6</v>
      </c>
      <c r="J497">
        <v>1734</v>
      </c>
    </row>
    <row r="498" spans="1:10" x14ac:dyDescent="0.35">
      <c r="A498" s="3" t="s">
        <v>531</v>
      </c>
      <c r="B498" s="4">
        <v>43246</v>
      </c>
      <c r="C498">
        <v>4</v>
      </c>
      <c r="D498" t="s">
        <v>41</v>
      </c>
      <c r="E498" t="s">
        <v>2060</v>
      </c>
      <c r="F498" t="s">
        <v>2054</v>
      </c>
      <c r="G498" t="s">
        <v>15</v>
      </c>
      <c r="H498">
        <v>289</v>
      </c>
      <c r="I498">
        <v>1</v>
      </c>
      <c r="J498">
        <v>289</v>
      </c>
    </row>
    <row r="499" spans="1:10" x14ac:dyDescent="0.35">
      <c r="A499" s="3" t="s">
        <v>532</v>
      </c>
      <c r="B499" s="4">
        <v>43246</v>
      </c>
      <c r="C499">
        <v>8</v>
      </c>
      <c r="D499" t="s">
        <v>36</v>
      </c>
      <c r="E499" t="s">
        <v>2062</v>
      </c>
      <c r="F499" t="s">
        <v>2056</v>
      </c>
      <c r="G499" t="s">
        <v>23</v>
      </c>
      <c r="H499">
        <v>69</v>
      </c>
      <c r="I499">
        <v>8</v>
      </c>
      <c r="J499">
        <v>552</v>
      </c>
    </row>
    <row r="500" spans="1:10" x14ac:dyDescent="0.35">
      <c r="A500" s="3" t="s">
        <v>533</v>
      </c>
      <c r="B500" s="4">
        <v>43246</v>
      </c>
      <c r="C500">
        <v>18</v>
      </c>
      <c r="D500" t="s">
        <v>20</v>
      </c>
      <c r="E500" t="s">
        <v>2064</v>
      </c>
      <c r="F500" t="s">
        <v>2055</v>
      </c>
      <c r="G500" t="s">
        <v>12</v>
      </c>
      <c r="H500">
        <v>199</v>
      </c>
      <c r="I500">
        <v>8</v>
      </c>
      <c r="J500">
        <v>1592</v>
      </c>
    </row>
    <row r="501" spans="1:10" x14ac:dyDescent="0.35">
      <c r="A501" s="3" t="s">
        <v>534</v>
      </c>
      <c r="B501" s="4">
        <v>43246</v>
      </c>
      <c r="C501">
        <v>4</v>
      </c>
      <c r="D501" t="s">
        <v>41</v>
      </c>
      <c r="E501" t="s">
        <v>2058</v>
      </c>
      <c r="F501" t="s">
        <v>2054</v>
      </c>
      <c r="G501" t="s">
        <v>15</v>
      </c>
      <c r="H501">
        <v>289</v>
      </c>
      <c r="I501">
        <v>6</v>
      </c>
      <c r="J501">
        <v>1734</v>
      </c>
    </row>
    <row r="502" spans="1:10" x14ac:dyDescent="0.35">
      <c r="A502" s="3" t="s">
        <v>535</v>
      </c>
      <c r="B502" s="4">
        <v>43247</v>
      </c>
      <c r="C502">
        <v>2</v>
      </c>
      <c r="D502" t="s">
        <v>94</v>
      </c>
      <c r="E502" t="s">
        <v>2058</v>
      </c>
      <c r="F502" t="s">
        <v>2054</v>
      </c>
      <c r="G502" t="s">
        <v>12</v>
      </c>
      <c r="H502">
        <v>199</v>
      </c>
      <c r="I502">
        <v>5</v>
      </c>
      <c r="J502">
        <v>995</v>
      </c>
    </row>
    <row r="503" spans="1:10" x14ac:dyDescent="0.35">
      <c r="A503" s="3" t="s">
        <v>536</v>
      </c>
      <c r="B503" s="4">
        <v>43247</v>
      </c>
      <c r="C503">
        <v>2</v>
      </c>
      <c r="D503" t="s">
        <v>94</v>
      </c>
      <c r="E503" t="s">
        <v>2058</v>
      </c>
      <c r="F503" t="s">
        <v>2054</v>
      </c>
      <c r="G503" t="s">
        <v>12</v>
      </c>
      <c r="H503">
        <v>199</v>
      </c>
      <c r="I503">
        <v>0</v>
      </c>
      <c r="J503">
        <v>0</v>
      </c>
    </row>
    <row r="504" spans="1:10" x14ac:dyDescent="0.35">
      <c r="A504" s="3" t="s">
        <v>537</v>
      </c>
      <c r="B504" s="4">
        <v>43247</v>
      </c>
      <c r="C504">
        <v>10</v>
      </c>
      <c r="D504" t="s">
        <v>48</v>
      </c>
      <c r="E504" t="s">
        <v>2062</v>
      </c>
      <c r="F504" t="s">
        <v>2056</v>
      </c>
      <c r="G504" t="s">
        <v>15</v>
      </c>
      <c r="H504">
        <v>289</v>
      </c>
      <c r="I504">
        <v>8</v>
      </c>
      <c r="J504">
        <v>2312</v>
      </c>
    </row>
    <row r="505" spans="1:10" x14ac:dyDescent="0.35">
      <c r="A505" s="3" t="s">
        <v>538</v>
      </c>
      <c r="B505" s="4">
        <v>43248</v>
      </c>
      <c r="C505">
        <v>9</v>
      </c>
      <c r="D505" t="s">
        <v>17</v>
      </c>
      <c r="E505" t="s">
        <v>2061</v>
      </c>
      <c r="F505" t="s">
        <v>2056</v>
      </c>
      <c r="G505" t="s">
        <v>12</v>
      </c>
      <c r="H505">
        <v>199</v>
      </c>
      <c r="I505">
        <v>6</v>
      </c>
      <c r="J505">
        <v>1194</v>
      </c>
    </row>
    <row r="506" spans="1:10" x14ac:dyDescent="0.35">
      <c r="A506" s="3" t="s">
        <v>539</v>
      </c>
      <c r="B506" s="4">
        <v>43249</v>
      </c>
      <c r="C506">
        <v>12</v>
      </c>
      <c r="D506" t="s">
        <v>55</v>
      </c>
      <c r="E506" t="s">
        <v>2059</v>
      </c>
      <c r="F506" t="s">
        <v>2053</v>
      </c>
      <c r="G506" t="s">
        <v>12</v>
      </c>
      <c r="H506">
        <v>199</v>
      </c>
      <c r="I506">
        <v>2</v>
      </c>
      <c r="J506">
        <v>398</v>
      </c>
    </row>
    <row r="507" spans="1:10" x14ac:dyDescent="0.35">
      <c r="A507" s="3" t="s">
        <v>540</v>
      </c>
      <c r="B507" s="4">
        <v>43249</v>
      </c>
      <c r="C507">
        <v>17</v>
      </c>
      <c r="D507" t="s">
        <v>27</v>
      </c>
      <c r="E507" t="s">
        <v>2064</v>
      </c>
      <c r="F507" t="s">
        <v>2055</v>
      </c>
      <c r="G507" t="s">
        <v>23</v>
      </c>
      <c r="H507">
        <v>69</v>
      </c>
      <c r="I507">
        <v>4</v>
      </c>
      <c r="J507">
        <v>276</v>
      </c>
    </row>
    <row r="508" spans="1:10" x14ac:dyDescent="0.35">
      <c r="A508" s="3" t="s">
        <v>541</v>
      </c>
      <c r="B508" s="4">
        <v>43249</v>
      </c>
      <c r="C508">
        <v>2</v>
      </c>
      <c r="D508" t="s">
        <v>94</v>
      </c>
      <c r="E508" t="s">
        <v>2060</v>
      </c>
      <c r="F508" t="s">
        <v>2054</v>
      </c>
      <c r="G508" t="s">
        <v>32</v>
      </c>
      <c r="H508">
        <v>399</v>
      </c>
      <c r="I508">
        <v>9</v>
      </c>
      <c r="J508">
        <v>3591</v>
      </c>
    </row>
    <row r="509" spans="1:10" x14ac:dyDescent="0.35">
      <c r="A509" s="3" t="s">
        <v>542</v>
      </c>
      <c r="B509" s="4">
        <v>43249</v>
      </c>
      <c r="C509">
        <v>19</v>
      </c>
      <c r="D509" t="s">
        <v>46</v>
      </c>
      <c r="E509" t="s">
        <v>2057</v>
      </c>
      <c r="F509" t="s">
        <v>2055</v>
      </c>
      <c r="G509" t="s">
        <v>32</v>
      </c>
      <c r="H509">
        <v>399</v>
      </c>
      <c r="I509">
        <v>6</v>
      </c>
      <c r="J509">
        <v>2394</v>
      </c>
    </row>
    <row r="510" spans="1:10" x14ac:dyDescent="0.35">
      <c r="A510" s="3" t="s">
        <v>543</v>
      </c>
      <c r="B510" s="4">
        <v>43250</v>
      </c>
      <c r="C510">
        <v>19</v>
      </c>
      <c r="D510" t="s">
        <v>46</v>
      </c>
      <c r="E510" t="s">
        <v>2064</v>
      </c>
      <c r="F510" t="s">
        <v>2055</v>
      </c>
      <c r="G510" t="s">
        <v>18</v>
      </c>
      <c r="H510">
        <v>159</v>
      </c>
      <c r="I510">
        <v>8</v>
      </c>
      <c r="J510">
        <v>1272</v>
      </c>
    </row>
    <row r="511" spans="1:10" x14ac:dyDescent="0.35">
      <c r="A511" s="3" t="s">
        <v>544</v>
      </c>
      <c r="B511" s="4">
        <v>43250</v>
      </c>
      <c r="C511">
        <v>2</v>
      </c>
      <c r="D511" t="s">
        <v>94</v>
      </c>
      <c r="E511" t="s">
        <v>2058</v>
      </c>
      <c r="F511" t="s">
        <v>2054</v>
      </c>
      <c r="G511" t="s">
        <v>23</v>
      </c>
      <c r="H511">
        <v>69</v>
      </c>
      <c r="I511">
        <v>5</v>
      </c>
      <c r="J511">
        <v>345</v>
      </c>
    </row>
    <row r="512" spans="1:10" x14ac:dyDescent="0.35">
      <c r="A512" s="3" t="s">
        <v>545</v>
      </c>
      <c r="B512" s="4">
        <v>43250</v>
      </c>
      <c r="C512">
        <v>19</v>
      </c>
      <c r="D512" t="s">
        <v>46</v>
      </c>
      <c r="E512" t="s">
        <v>2064</v>
      </c>
      <c r="F512" t="s">
        <v>2055</v>
      </c>
      <c r="G512" t="s">
        <v>15</v>
      </c>
      <c r="H512">
        <v>289</v>
      </c>
      <c r="I512">
        <v>9</v>
      </c>
      <c r="J512">
        <v>2601</v>
      </c>
    </row>
    <row r="513" spans="1:10" x14ac:dyDescent="0.35">
      <c r="A513" s="3" t="s">
        <v>546</v>
      </c>
      <c r="B513" s="4">
        <v>43250</v>
      </c>
      <c r="C513">
        <v>2</v>
      </c>
      <c r="D513" t="s">
        <v>94</v>
      </c>
      <c r="E513" t="s">
        <v>2060</v>
      </c>
      <c r="F513" t="s">
        <v>2054</v>
      </c>
      <c r="G513" t="s">
        <v>23</v>
      </c>
      <c r="H513">
        <v>69</v>
      </c>
      <c r="I513">
        <v>9</v>
      </c>
      <c r="J513">
        <v>621</v>
      </c>
    </row>
    <row r="514" spans="1:10" x14ac:dyDescent="0.35">
      <c r="A514" s="3" t="s">
        <v>547</v>
      </c>
      <c r="B514" s="4">
        <v>43251</v>
      </c>
      <c r="C514">
        <v>14</v>
      </c>
      <c r="D514" t="s">
        <v>29</v>
      </c>
      <c r="E514" t="s">
        <v>2059</v>
      </c>
      <c r="F514" t="s">
        <v>2053</v>
      </c>
      <c r="G514" t="s">
        <v>23</v>
      </c>
      <c r="H514">
        <v>69</v>
      </c>
      <c r="I514">
        <v>3</v>
      </c>
      <c r="J514">
        <v>207</v>
      </c>
    </row>
    <row r="515" spans="1:10" x14ac:dyDescent="0.35">
      <c r="A515" s="3" t="s">
        <v>548</v>
      </c>
      <c r="B515" s="4">
        <v>43252</v>
      </c>
      <c r="C515">
        <v>14</v>
      </c>
      <c r="D515" t="s">
        <v>29</v>
      </c>
      <c r="E515" t="s">
        <v>2063</v>
      </c>
      <c r="F515" t="s">
        <v>2053</v>
      </c>
      <c r="G515" t="s">
        <v>23</v>
      </c>
      <c r="H515">
        <v>69</v>
      </c>
      <c r="I515">
        <v>0</v>
      </c>
      <c r="J515">
        <v>0</v>
      </c>
    </row>
    <row r="516" spans="1:10" x14ac:dyDescent="0.35">
      <c r="A516" s="3" t="s">
        <v>549</v>
      </c>
      <c r="B516" s="4">
        <v>43252</v>
      </c>
      <c r="C516">
        <v>8</v>
      </c>
      <c r="D516" t="s">
        <v>36</v>
      </c>
      <c r="E516" t="s">
        <v>2062</v>
      </c>
      <c r="F516" t="s">
        <v>2056</v>
      </c>
      <c r="G516" t="s">
        <v>15</v>
      </c>
      <c r="H516">
        <v>289</v>
      </c>
      <c r="I516">
        <v>4</v>
      </c>
      <c r="J516">
        <v>1156</v>
      </c>
    </row>
    <row r="517" spans="1:10" x14ac:dyDescent="0.35">
      <c r="A517" s="3" t="s">
        <v>550</v>
      </c>
      <c r="B517" s="4">
        <v>43252</v>
      </c>
      <c r="C517">
        <v>4</v>
      </c>
      <c r="D517" t="s">
        <v>41</v>
      </c>
      <c r="E517" t="s">
        <v>2060</v>
      </c>
      <c r="F517" t="s">
        <v>2054</v>
      </c>
      <c r="G517" t="s">
        <v>15</v>
      </c>
      <c r="H517">
        <v>289</v>
      </c>
      <c r="I517">
        <v>3</v>
      </c>
      <c r="J517">
        <v>867</v>
      </c>
    </row>
    <row r="518" spans="1:10" x14ac:dyDescent="0.35">
      <c r="A518" s="3" t="s">
        <v>551</v>
      </c>
      <c r="B518" s="4">
        <v>43253</v>
      </c>
      <c r="C518">
        <v>19</v>
      </c>
      <c r="D518" t="s">
        <v>46</v>
      </c>
      <c r="E518" t="s">
        <v>2064</v>
      </c>
      <c r="F518" t="s">
        <v>2055</v>
      </c>
      <c r="G518" t="s">
        <v>15</v>
      </c>
      <c r="H518">
        <v>289</v>
      </c>
      <c r="I518">
        <v>4</v>
      </c>
      <c r="J518">
        <v>1156</v>
      </c>
    </row>
    <row r="519" spans="1:10" x14ac:dyDescent="0.35">
      <c r="A519" s="3" t="s">
        <v>552</v>
      </c>
      <c r="B519" s="4">
        <v>43253</v>
      </c>
      <c r="C519">
        <v>9</v>
      </c>
      <c r="D519" t="s">
        <v>17</v>
      </c>
      <c r="E519" t="s">
        <v>2061</v>
      </c>
      <c r="F519" t="s">
        <v>2056</v>
      </c>
      <c r="G519" t="s">
        <v>12</v>
      </c>
      <c r="H519">
        <v>199</v>
      </c>
      <c r="I519">
        <v>7</v>
      </c>
      <c r="J519">
        <v>1393</v>
      </c>
    </row>
    <row r="520" spans="1:10" x14ac:dyDescent="0.35">
      <c r="A520" s="3" t="s">
        <v>553</v>
      </c>
      <c r="B520" s="4">
        <v>43254</v>
      </c>
      <c r="C520">
        <v>5</v>
      </c>
      <c r="D520" t="s">
        <v>50</v>
      </c>
      <c r="E520" t="s">
        <v>2060</v>
      </c>
      <c r="F520" t="s">
        <v>2054</v>
      </c>
      <c r="G520" t="s">
        <v>12</v>
      </c>
      <c r="H520">
        <v>199</v>
      </c>
      <c r="I520">
        <v>9</v>
      </c>
      <c r="J520">
        <v>1791</v>
      </c>
    </row>
    <row r="521" spans="1:10" x14ac:dyDescent="0.35">
      <c r="A521" s="3" t="s">
        <v>554</v>
      </c>
      <c r="B521" s="4">
        <v>43254</v>
      </c>
      <c r="C521">
        <v>18</v>
      </c>
      <c r="D521" t="s">
        <v>20</v>
      </c>
      <c r="E521" t="s">
        <v>2064</v>
      </c>
      <c r="F521" t="s">
        <v>2055</v>
      </c>
      <c r="G521" t="s">
        <v>32</v>
      </c>
      <c r="H521">
        <v>399</v>
      </c>
      <c r="I521">
        <v>7</v>
      </c>
      <c r="J521">
        <v>2793</v>
      </c>
    </row>
    <row r="522" spans="1:10" x14ac:dyDescent="0.35">
      <c r="A522" s="3" t="s">
        <v>555</v>
      </c>
      <c r="B522" s="4">
        <v>43254</v>
      </c>
      <c r="C522">
        <v>5</v>
      </c>
      <c r="D522" t="s">
        <v>50</v>
      </c>
      <c r="E522" t="s">
        <v>2060</v>
      </c>
      <c r="F522" t="s">
        <v>2054</v>
      </c>
      <c r="G522" t="s">
        <v>15</v>
      </c>
      <c r="H522">
        <v>289</v>
      </c>
      <c r="I522">
        <v>3</v>
      </c>
      <c r="J522">
        <v>867</v>
      </c>
    </row>
    <row r="523" spans="1:10" x14ac:dyDescent="0.35">
      <c r="A523" s="3" t="s">
        <v>556</v>
      </c>
      <c r="B523" s="4">
        <v>43254</v>
      </c>
      <c r="C523">
        <v>12</v>
      </c>
      <c r="D523" t="s">
        <v>55</v>
      </c>
      <c r="E523" t="s">
        <v>2059</v>
      </c>
      <c r="F523" t="s">
        <v>2053</v>
      </c>
      <c r="G523" t="s">
        <v>12</v>
      </c>
      <c r="H523">
        <v>199</v>
      </c>
      <c r="I523">
        <v>9</v>
      </c>
      <c r="J523">
        <v>1791</v>
      </c>
    </row>
    <row r="524" spans="1:10" x14ac:dyDescent="0.35">
      <c r="A524" s="3" t="s">
        <v>557</v>
      </c>
      <c r="B524" s="4">
        <v>43254</v>
      </c>
      <c r="C524">
        <v>18</v>
      </c>
      <c r="D524" t="s">
        <v>20</v>
      </c>
      <c r="E524" t="s">
        <v>2064</v>
      </c>
      <c r="F524" t="s">
        <v>2055</v>
      </c>
      <c r="G524" t="s">
        <v>15</v>
      </c>
      <c r="H524">
        <v>289</v>
      </c>
      <c r="I524">
        <v>7</v>
      </c>
      <c r="J524">
        <v>2023</v>
      </c>
    </row>
    <row r="525" spans="1:10" x14ac:dyDescent="0.35">
      <c r="A525" s="3" t="s">
        <v>558</v>
      </c>
      <c r="B525" s="4">
        <v>43254</v>
      </c>
      <c r="C525">
        <v>4</v>
      </c>
      <c r="D525" t="s">
        <v>41</v>
      </c>
      <c r="E525" t="s">
        <v>2058</v>
      </c>
      <c r="F525" t="s">
        <v>2054</v>
      </c>
      <c r="G525" t="s">
        <v>23</v>
      </c>
      <c r="H525">
        <v>69</v>
      </c>
      <c r="I525">
        <v>9</v>
      </c>
      <c r="J525">
        <v>621</v>
      </c>
    </row>
    <row r="526" spans="1:10" x14ac:dyDescent="0.35">
      <c r="A526" s="3" t="s">
        <v>559</v>
      </c>
      <c r="B526" s="4">
        <v>43254</v>
      </c>
      <c r="C526">
        <v>7</v>
      </c>
      <c r="D526" t="s">
        <v>76</v>
      </c>
      <c r="E526" t="s">
        <v>2061</v>
      </c>
      <c r="F526" t="s">
        <v>2056</v>
      </c>
      <c r="G526" t="s">
        <v>18</v>
      </c>
      <c r="H526">
        <v>159</v>
      </c>
      <c r="I526">
        <v>3</v>
      </c>
      <c r="J526">
        <v>477</v>
      </c>
    </row>
    <row r="527" spans="1:10" x14ac:dyDescent="0.35">
      <c r="A527" s="3" t="s">
        <v>560</v>
      </c>
      <c r="B527" s="4">
        <v>43254</v>
      </c>
      <c r="C527">
        <v>20</v>
      </c>
      <c r="D527" t="s">
        <v>31</v>
      </c>
      <c r="E527" t="s">
        <v>2057</v>
      </c>
      <c r="F527" t="s">
        <v>2055</v>
      </c>
      <c r="G527" t="s">
        <v>15</v>
      </c>
      <c r="H527">
        <v>289</v>
      </c>
      <c r="I527">
        <v>7</v>
      </c>
      <c r="J527">
        <v>2023</v>
      </c>
    </row>
    <row r="528" spans="1:10" x14ac:dyDescent="0.35">
      <c r="A528" s="3" t="s">
        <v>561</v>
      </c>
      <c r="B528" s="4">
        <v>43254</v>
      </c>
      <c r="C528">
        <v>1</v>
      </c>
      <c r="D528" t="s">
        <v>14</v>
      </c>
      <c r="E528" t="s">
        <v>2060</v>
      </c>
      <c r="F528" t="s">
        <v>2054</v>
      </c>
      <c r="G528" t="s">
        <v>15</v>
      </c>
      <c r="H528">
        <v>289</v>
      </c>
      <c r="I528">
        <v>7</v>
      </c>
      <c r="J528">
        <v>2023</v>
      </c>
    </row>
    <row r="529" spans="1:10" x14ac:dyDescent="0.35">
      <c r="A529" s="3" t="s">
        <v>562</v>
      </c>
      <c r="B529" s="4">
        <v>43254</v>
      </c>
      <c r="C529">
        <v>4</v>
      </c>
      <c r="D529" t="s">
        <v>41</v>
      </c>
      <c r="E529" t="s">
        <v>2058</v>
      </c>
      <c r="F529" t="s">
        <v>2054</v>
      </c>
      <c r="G529" t="s">
        <v>15</v>
      </c>
      <c r="H529">
        <v>289</v>
      </c>
      <c r="I529">
        <v>9</v>
      </c>
      <c r="J529">
        <v>2601</v>
      </c>
    </row>
    <row r="530" spans="1:10" x14ac:dyDescent="0.35">
      <c r="A530" s="3" t="s">
        <v>563</v>
      </c>
      <c r="B530" s="4">
        <v>43254</v>
      </c>
      <c r="C530">
        <v>13</v>
      </c>
      <c r="D530" t="s">
        <v>25</v>
      </c>
      <c r="E530" t="s">
        <v>2059</v>
      </c>
      <c r="F530" t="s">
        <v>2053</v>
      </c>
      <c r="G530" t="s">
        <v>12</v>
      </c>
      <c r="H530">
        <v>199</v>
      </c>
      <c r="I530">
        <v>8</v>
      </c>
      <c r="J530">
        <v>1592</v>
      </c>
    </row>
    <row r="531" spans="1:10" x14ac:dyDescent="0.35">
      <c r="A531" s="3" t="s">
        <v>564</v>
      </c>
      <c r="B531" s="4">
        <v>43254</v>
      </c>
      <c r="C531">
        <v>16</v>
      </c>
      <c r="D531" t="s">
        <v>22</v>
      </c>
      <c r="E531" t="s">
        <v>2057</v>
      </c>
      <c r="F531" t="s">
        <v>2055</v>
      </c>
      <c r="G531" t="s">
        <v>32</v>
      </c>
      <c r="H531">
        <v>399</v>
      </c>
      <c r="I531">
        <v>7</v>
      </c>
      <c r="J531">
        <v>2793</v>
      </c>
    </row>
    <row r="532" spans="1:10" x14ac:dyDescent="0.35">
      <c r="A532" s="3" t="s">
        <v>565</v>
      </c>
      <c r="B532" s="4">
        <v>43255</v>
      </c>
      <c r="C532">
        <v>8</v>
      </c>
      <c r="D532" t="s">
        <v>36</v>
      </c>
      <c r="E532" t="s">
        <v>2061</v>
      </c>
      <c r="F532" t="s">
        <v>2056</v>
      </c>
      <c r="G532" t="s">
        <v>12</v>
      </c>
      <c r="H532">
        <v>199</v>
      </c>
      <c r="I532">
        <v>3</v>
      </c>
      <c r="J532">
        <v>597</v>
      </c>
    </row>
    <row r="533" spans="1:10" x14ac:dyDescent="0.35">
      <c r="A533" s="3" t="s">
        <v>566</v>
      </c>
      <c r="B533" s="4">
        <v>43255</v>
      </c>
      <c r="C533">
        <v>11</v>
      </c>
      <c r="D533" t="s">
        <v>11</v>
      </c>
      <c r="E533" t="s">
        <v>2059</v>
      </c>
      <c r="F533" t="s">
        <v>2053</v>
      </c>
      <c r="G533" t="s">
        <v>32</v>
      </c>
      <c r="H533">
        <v>399</v>
      </c>
      <c r="I533">
        <v>8</v>
      </c>
      <c r="J533">
        <v>3192</v>
      </c>
    </row>
    <row r="534" spans="1:10" x14ac:dyDescent="0.35">
      <c r="A534" s="3" t="s">
        <v>567</v>
      </c>
      <c r="B534" s="4">
        <v>43256</v>
      </c>
      <c r="C534">
        <v>8</v>
      </c>
      <c r="D534" t="s">
        <v>36</v>
      </c>
      <c r="E534" t="s">
        <v>2062</v>
      </c>
      <c r="F534" t="s">
        <v>2056</v>
      </c>
      <c r="G534" t="s">
        <v>12</v>
      </c>
      <c r="H534">
        <v>199</v>
      </c>
      <c r="I534">
        <v>5</v>
      </c>
      <c r="J534">
        <v>995</v>
      </c>
    </row>
    <row r="535" spans="1:10" x14ac:dyDescent="0.35">
      <c r="A535" s="3" t="s">
        <v>568</v>
      </c>
      <c r="B535" s="4">
        <v>43256</v>
      </c>
      <c r="C535">
        <v>7</v>
      </c>
      <c r="D535" t="s">
        <v>76</v>
      </c>
      <c r="E535" t="s">
        <v>2062</v>
      </c>
      <c r="F535" t="s">
        <v>2056</v>
      </c>
      <c r="G535" t="s">
        <v>18</v>
      </c>
      <c r="H535">
        <v>159</v>
      </c>
      <c r="I535">
        <v>9</v>
      </c>
      <c r="J535">
        <v>1431</v>
      </c>
    </row>
    <row r="536" spans="1:10" x14ac:dyDescent="0.35">
      <c r="A536" s="3" t="s">
        <v>569</v>
      </c>
      <c r="B536" s="4">
        <v>43256</v>
      </c>
      <c r="C536">
        <v>19</v>
      </c>
      <c r="D536" t="s">
        <v>46</v>
      </c>
      <c r="E536" t="s">
        <v>2064</v>
      </c>
      <c r="F536" t="s">
        <v>2055</v>
      </c>
      <c r="G536" t="s">
        <v>12</v>
      </c>
      <c r="H536">
        <v>199</v>
      </c>
      <c r="I536">
        <v>2</v>
      </c>
      <c r="J536">
        <v>398</v>
      </c>
    </row>
    <row r="537" spans="1:10" x14ac:dyDescent="0.35">
      <c r="A537" s="3" t="s">
        <v>570</v>
      </c>
      <c r="B537" s="4">
        <v>43256</v>
      </c>
      <c r="C537">
        <v>17</v>
      </c>
      <c r="D537" t="s">
        <v>27</v>
      </c>
      <c r="E537" t="s">
        <v>2057</v>
      </c>
      <c r="F537" t="s">
        <v>2055</v>
      </c>
      <c r="G537" t="s">
        <v>23</v>
      </c>
      <c r="H537">
        <v>69</v>
      </c>
      <c r="I537">
        <v>0</v>
      </c>
      <c r="J537">
        <v>0</v>
      </c>
    </row>
    <row r="538" spans="1:10" x14ac:dyDescent="0.35">
      <c r="A538" s="3" t="s">
        <v>571</v>
      </c>
      <c r="B538" s="4">
        <v>43257</v>
      </c>
      <c r="C538">
        <v>9</v>
      </c>
      <c r="D538" t="s">
        <v>17</v>
      </c>
      <c r="E538" t="s">
        <v>2062</v>
      </c>
      <c r="F538" t="s">
        <v>2056</v>
      </c>
      <c r="G538" t="s">
        <v>12</v>
      </c>
      <c r="H538">
        <v>199</v>
      </c>
      <c r="I538">
        <v>1</v>
      </c>
      <c r="J538">
        <v>199</v>
      </c>
    </row>
    <row r="539" spans="1:10" x14ac:dyDescent="0.35">
      <c r="A539" s="3" t="s">
        <v>572</v>
      </c>
      <c r="B539" s="4">
        <v>43257</v>
      </c>
      <c r="C539">
        <v>8</v>
      </c>
      <c r="D539" t="s">
        <v>36</v>
      </c>
      <c r="E539" t="s">
        <v>2062</v>
      </c>
      <c r="F539" t="s">
        <v>2056</v>
      </c>
      <c r="G539" t="s">
        <v>12</v>
      </c>
      <c r="H539">
        <v>199</v>
      </c>
      <c r="I539">
        <v>2</v>
      </c>
      <c r="J539">
        <v>398</v>
      </c>
    </row>
    <row r="540" spans="1:10" x14ac:dyDescent="0.35">
      <c r="A540" s="3" t="s">
        <v>573</v>
      </c>
      <c r="B540" s="4">
        <v>43258</v>
      </c>
      <c r="C540">
        <v>19</v>
      </c>
      <c r="D540" t="s">
        <v>46</v>
      </c>
      <c r="E540" t="s">
        <v>2064</v>
      </c>
      <c r="F540" t="s">
        <v>2055</v>
      </c>
      <c r="G540" t="s">
        <v>12</v>
      </c>
      <c r="H540">
        <v>199</v>
      </c>
      <c r="I540">
        <v>0</v>
      </c>
      <c r="J540">
        <v>0</v>
      </c>
    </row>
    <row r="541" spans="1:10" x14ac:dyDescent="0.35">
      <c r="A541" s="3" t="s">
        <v>574</v>
      </c>
      <c r="B541" s="4">
        <v>43259</v>
      </c>
      <c r="C541">
        <v>9</v>
      </c>
      <c r="D541" t="s">
        <v>17</v>
      </c>
      <c r="E541" t="s">
        <v>2062</v>
      </c>
      <c r="F541" t="s">
        <v>2056</v>
      </c>
      <c r="G541" t="s">
        <v>18</v>
      </c>
      <c r="H541">
        <v>159</v>
      </c>
      <c r="I541">
        <v>3</v>
      </c>
      <c r="J541">
        <v>477</v>
      </c>
    </row>
    <row r="542" spans="1:10" x14ac:dyDescent="0.35">
      <c r="A542" s="3" t="s">
        <v>575</v>
      </c>
      <c r="B542" s="4">
        <v>43259</v>
      </c>
      <c r="C542">
        <v>9</v>
      </c>
      <c r="D542" t="s">
        <v>17</v>
      </c>
      <c r="E542" t="s">
        <v>2062</v>
      </c>
      <c r="F542" t="s">
        <v>2056</v>
      </c>
      <c r="G542" t="s">
        <v>15</v>
      </c>
      <c r="H542">
        <v>289</v>
      </c>
      <c r="I542">
        <v>9</v>
      </c>
      <c r="J542">
        <v>2601</v>
      </c>
    </row>
    <row r="543" spans="1:10" x14ac:dyDescent="0.35">
      <c r="A543" s="3" t="s">
        <v>576</v>
      </c>
      <c r="B543" s="4">
        <v>43259</v>
      </c>
      <c r="C543">
        <v>9</v>
      </c>
      <c r="D543" t="s">
        <v>17</v>
      </c>
      <c r="E543" t="s">
        <v>2062</v>
      </c>
      <c r="F543" t="s">
        <v>2056</v>
      </c>
      <c r="G543" t="s">
        <v>32</v>
      </c>
      <c r="H543">
        <v>399</v>
      </c>
      <c r="I543">
        <v>5</v>
      </c>
      <c r="J543">
        <v>1995</v>
      </c>
    </row>
    <row r="544" spans="1:10" x14ac:dyDescent="0.35">
      <c r="A544" s="3" t="s">
        <v>577</v>
      </c>
      <c r="B544" s="4">
        <v>43259</v>
      </c>
      <c r="C544">
        <v>20</v>
      </c>
      <c r="D544" t="s">
        <v>31</v>
      </c>
      <c r="E544" t="s">
        <v>2057</v>
      </c>
      <c r="F544" t="s">
        <v>2055</v>
      </c>
      <c r="G544" t="s">
        <v>18</v>
      </c>
      <c r="H544">
        <v>159</v>
      </c>
      <c r="I544">
        <v>5</v>
      </c>
      <c r="J544">
        <v>795</v>
      </c>
    </row>
    <row r="545" spans="1:10" x14ac:dyDescent="0.35">
      <c r="A545" s="3" t="s">
        <v>578</v>
      </c>
      <c r="B545" s="4">
        <v>43260</v>
      </c>
      <c r="C545">
        <v>9</v>
      </c>
      <c r="D545" t="s">
        <v>17</v>
      </c>
      <c r="E545" t="s">
        <v>2062</v>
      </c>
      <c r="F545" t="s">
        <v>2056</v>
      </c>
      <c r="G545" t="s">
        <v>15</v>
      </c>
      <c r="H545">
        <v>289</v>
      </c>
      <c r="I545">
        <v>6</v>
      </c>
      <c r="J545">
        <v>1734</v>
      </c>
    </row>
    <row r="546" spans="1:10" x14ac:dyDescent="0.35">
      <c r="A546" s="3" t="s">
        <v>579</v>
      </c>
      <c r="B546" s="4">
        <v>43260</v>
      </c>
      <c r="C546">
        <v>14</v>
      </c>
      <c r="D546" t="s">
        <v>29</v>
      </c>
      <c r="E546" t="s">
        <v>2059</v>
      </c>
      <c r="F546" t="s">
        <v>2053</v>
      </c>
      <c r="G546" t="s">
        <v>32</v>
      </c>
      <c r="H546">
        <v>399</v>
      </c>
      <c r="I546">
        <v>0</v>
      </c>
      <c r="J546">
        <v>0</v>
      </c>
    </row>
    <row r="547" spans="1:10" x14ac:dyDescent="0.35">
      <c r="A547" s="3" t="s">
        <v>580</v>
      </c>
      <c r="B547" s="4">
        <v>43261</v>
      </c>
      <c r="C547">
        <v>4</v>
      </c>
      <c r="D547" t="s">
        <v>41</v>
      </c>
      <c r="E547" t="s">
        <v>2060</v>
      </c>
      <c r="F547" t="s">
        <v>2054</v>
      </c>
      <c r="G547" t="s">
        <v>12</v>
      </c>
      <c r="H547">
        <v>199</v>
      </c>
      <c r="I547">
        <v>5</v>
      </c>
      <c r="J547">
        <v>995</v>
      </c>
    </row>
    <row r="548" spans="1:10" x14ac:dyDescent="0.35">
      <c r="A548" s="3" t="s">
        <v>581</v>
      </c>
      <c r="B548" s="4">
        <v>43262</v>
      </c>
      <c r="C548">
        <v>6</v>
      </c>
      <c r="D548" t="s">
        <v>38</v>
      </c>
      <c r="E548" t="s">
        <v>2061</v>
      </c>
      <c r="F548" t="s">
        <v>2056</v>
      </c>
      <c r="G548" t="s">
        <v>23</v>
      </c>
      <c r="H548">
        <v>69</v>
      </c>
      <c r="I548">
        <v>7</v>
      </c>
      <c r="J548">
        <v>483</v>
      </c>
    </row>
    <row r="549" spans="1:10" x14ac:dyDescent="0.35">
      <c r="A549" s="3" t="s">
        <v>582</v>
      </c>
      <c r="B549" s="4">
        <v>43262</v>
      </c>
      <c r="C549">
        <v>2</v>
      </c>
      <c r="D549" t="s">
        <v>94</v>
      </c>
      <c r="E549" t="s">
        <v>2060</v>
      </c>
      <c r="F549" t="s">
        <v>2054</v>
      </c>
      <c r="G549" t="s">
        <v>12</v>
      </c>
      <c r="H549">
        <v>199</v>
      </c>
      <c r="I549">
        <v>7</v>
      </c>
      <c r="J549">
        <v>1393</v>
      </c>
    </row>
    <row r="550" spans="1:10" x14ac:dyDescent="0.35">
      <c r="A550" s="3" t="s">
        <v>583</v>
      </c>
      <c r="B550" s="4">
        <v>43262</v>
      </c>
      <c r="C550">
        <v>17</v>
      </c>
      <c r="D550" t="s">
        <v>27</v>
      </c>
      <c r="E550" t="s">
        <v>2064</v>
      </c>
      <c r="F550" t="s">
        <v>2055</v>
      </c>
      <c r="G550" t="s">
        <v>12</v>
      </c>
      <c r="H550">
        <v>199</v>
      </c>
      <c r="I550">
        <v>2</v>
      </c>
      <c r="J550">
        <v>398</v>
      </c>
    </row>
    <row r="551" spans="1:10" x14ac:dyDescent="0.35">
      <c r="A551" s="3" t="s">
        <v>584</v>
      </c>
      <c r="B551" s="4">
        <v>43262</v>
      </c>
      <c r="C551">
        <v>18</v>
      </c>
      <c r="D551" t="s">
        <v>20</v>
      </c>
      <c r="E551" t="s">
        <v>2064</v>
      </c>
      <c r="F551" t="s">
        <v>2055</v>
      </c>
      <c r="G551" t="s">
        <v>18</v>
      </c>
      <c r="H551">
        <v>159</v>
      </c>
      <c r="I551">
        <v>0</v>
      </c>
      <c r="J551">
        <v>0</v>
      </c>
    </row>
    <row r="552" spans="1:10" x14ac:dyDescent="0.35">
      <c r="A552" s="3" t="s">
        <v>585</v>
      </c>
      <c r="B552" s="4">
        <v>43262</v>
      </c>
      <c r="C552">
        <v>5</v>
      </c>
      <c r="D552" t="s">
        <v>50</v>
      </c>
      <c r="E552" t="s">
        <v>2058</v>
      </c>
      <c r="F552" t="s">
        <v>2054</v>
      </c>
      <c r="G552" t="s">
        <v>23</v>
      </c>
      <c r="H552">
        <v>69</v>
      </c>
      <c r="I552">
        <v>5</v>
      </c>
      <c r="J552">
        <v>345</v>
      </c>
    </row>
    <row r="553" spans="1:10" x14ac:dyDescent="0.35">
      <c r="A553" s="3" t="s">
        <v>586</v>
      </c>
      <c r="B553" s="4">
        <v>43262</v>
      </c>
      <c r="C553">
        <v>2</v>
      </c>
      <c r="D553" t="s">
        <v>94</v>
      </c>
      <c r="E553" t="s">
        <v>2060</v>
      </c>
      <c r="F553" t="s">
        <v>2054</v>
      </c>
      <c r="G553" t="s">
        <v>15</v>
      </c>
      <c r="H553">
        <v>289</v>
      </c>
      <c r="I553">
        <v>5</v>
      </c>
      <c r="J553">
        <v>1445</v>
      </c>
    </row>
    <row r="554" spans="1:10" x14ac:dyDescent="0.35">
      <c r="A554" s="3" t="s">
        <v>587</v>
      </c>
      <c r="B554" s="4">
        <v>43262</v>
      </c>
      <c r="C554">
        <v>11</v>
      </c>
      <c r="D554" t="s">
        <v>11</v>
      </c>
      <c r="E554" t="s">
        <v>2063</v>
      </c>
      <c r="F554" t="s">
        <v>2053</v>
      </c>
      <c r="G554" t="s">
        <v>32</v>
      </c>
      <c r="H554">
        <v>399</v>
      </c>
      <c r="I554">
        <v>0</v>
      </c>
      <c r="J554">
        <v>0</v>
      </c>
    </row>
    <row r="555" spans="1:10" x14ac:dyDescent="0.35">
      <c r="A555" s="3" t="s">
        <v>588</v>
      </c>
      <c r="B555" s="4">
        <v>43263</v>
      </c>
      <c r="C555">
        <v>19</v>
      </c>
      <c r="D555" t="s">
        <v>46</v>
      </c>
      <c r="E555" t="s">
        <v>2064</v>
      </c>
      <c r="F555" t="s">
        <v>2055</v>
      </c>
      <c r="G555" t="s">
        <v>12</v>
      </c>
      <c r="H555">
        <v>199</v>
      </c>
      <c r="I555">
        <v>4</v>
      </c>
      <c r="J555">
        <v>796</v>
      </c>
    </row>
    <row r="556" spans="1:10" x14ac:dyDescent="0.35">
      <c r="A556" s="3" t="s">
        <v>589</v>
      </c>
      <c r="B556" s="4">
        <v>43263</v>
      </c>
      <c r="C556">
        <v>6</v>
      </c>
      <c r="D556" t="s">
        <v>38</v>
      </c>
      <c r="E556" t="s">
        <v>2061</v>
      </c>
      <c r="F556" t="s">
        <v>2056</v>
      </c>
      <c r="G556" t="s">
        <v>12</v>
      </c>
      <c r="H556">
        <v>199</v>
      </c>
      <c r="I556">
        <v>9</v>
      </c>
      <c r="J556">
        <v>1791</v>
      </c>
    </row>
    <row r="557" spans="1:10" x14ac:dyDescent="0.35">
      <c r="A557" s="3" t="s">
        <v>590</v>
      </c>
      <c r="B557" s="4">
        <v>43263</v>
      </c>
      <c r="C557">
        <v>10</v>
      </c>
      <c r="D557" t="s">
        <v>48</v>
      </c>
      <c r="E557" t="s">
        <v>2062</v>
      </c>
      <c r="F557" t="s">
        <v>2056</v>
      </c>
      <c r="G557" t="s">
        <v>32</v>
      </c>
      <c r="H557">
        <v>399</v>
      </c>
      <c r="I557">
        <v>0</v>
      </c>
      <c r="J557">
        <v>0</v>
      </c>
    </row>
    <row r="558" spans="1:10" x14ac:dyDescent="0.35">
      <c r="A558" s="3" t="s">
        <v>591</v>
      </c>
      <c r="B558" s="4">
        <v>43263</v>
      </c>
      <c r="C558">
        <v>5</v>
      </c>
      <c r="D558" t="s">
        <v>50</v>
      </c>
      <c r="E558" t="s">
        <v>2060</v>
      </c>
      <c r="F558" t="s">
        <v>2054</v>
      </c>
      <c r="G558" t="s">
        <v>18</v>
      </c>
      <c r="H558">
        <v>159</v>
      </c>
      <c r="I558">
        <v>1</v>
      </c>
      <c r="J558">
        <v>159</v>
      </c>
    </row>
    <row r="559" spans="1:10" x14ac:dyDescent="0.35">
      <c r="A559" s="3" t="s">
        <v>592</v>
      </c>
      <c r="B559" s="4">
        <v>43264</v>
      </c>
      <c r="C559">
        <v>14</v>
      </c>
      <c r="D559" t="s">
        <v>29</v>
      </c>
      <c r="E559" t="s">
        <v>2059</v>
      </c>
      <c r="F559" t="s">
        <v>2053</v>
      </c>
      <c r="G559" t="s">
        <v>32</v>
      </c>
      <c r="H559">
        <v>399</v>
      </c>
      <c r="I559">
        <v>9</v>
      </c>
      <c r="J559">
        <v>3591</v>
      </c>
    </row>
    <row r="560" spans="1:10" x14ac:dyDescent="0.35">
      <c r="A560" s="3" t="s">
        <v>593</v>
      </c>
      <c r="B560" s="4">
        <v>43264</v>
      </c>
      <c r="C560">
        <v>2</v>
      </c>
      <c r="D560" t="s">
        <v>94</v>
      </c>
      <c r="E560" t="s">
        <v>2060</v>
      </c>
      <c r="F560" t="s">
        <v>2054</v>
      </c>
      <c r="G560" t="s">
        <v>15</v>
      </c>
      <c r="H560">
        <v>289</v>
      </c>
      <c r="I560">
        <v>2</v>
      </c>
      <c r="J560">
        <v>578</v>
      </c>
    </row>
    <row r="561" spans="1:10" x14ac:dyDescent="0.35">
      <c r="A561" s="3" t="s">
        <v>594</v>
      </c>
      <c r="B561" s="4">
        <v>43264</v>
      </c>
      <c r="C561">
        <v>15</v>
      </c>
      <c r="D561" t="s">
        <v>106</v>
      </c>
      <c r="E561" t="s">
        <v>2059</v>
      </c>
      <c r="F561" t="s">
        <v>2053</v>
      </c>
      <c r="G561" t="s">
        <v>15</v>
      </c>
      <c r="H561">
        <v>289</v>
      </c>
      <c r="I561">
        <v>5</v>
      </c>
      <c r="J561">
        <v>1445</v>
      </c>
    </row>
    <row r="562" spans="1:10" x14ac:dyDescent="0.35">
      <c r="A562" s="3" t="s">
        <v>595</v>
      </c>
      <c r="B562" s="4">
        <v>43265</v>
      </c>
      <c r="C562">
        <v>13</v>
      </c>
      <c r="D562" t="s">
        <v>25</v>
      </c>
      <c r="E562" t="s">
        <v>2063</v>
      </c>
      <c r="F562" t="s">
        <v>2053</v>
      </c>
      <c r="G562" t="s">
        <v>15</v>
      </c>
      <c r="H562">
        <v>289</v>
      </c>
      <c r="I562">
        <v>3</v>
      </c>
      <c r="J562">
        <v>867</v>
      </c>
    </row>
    <row r="563" spans="1:10" x14ac:dyDescent="0.35">
      <c r="A563" s="3" t="s">
        <v>596</v>
      </c>
      <c r="B563" s="4">
        <v>43266</v>
      </c>
      <c r="C563">
        <v>17</v>
      </c>
      <c r="D563" t="s">
        <v>27</v>
      </c>
      <c r="E563" t="s">
        <v>2057</v>
      </c>
      <c r="F563" t="s">
        <v>2055</v>
      </c>
      <c r="G563" t="s">
        <v>15</v>
      </c>
      <c r="H563">
        <v>289</v>
      </c>
      <c r="I563">
        <v>6</v>
      </c>
      <c r="J563">
        <v>1734</v>
      </c>
    </row>
    <row r="564" spans="1:10" x14ac:dyDescent="0.35">
      <c r="A564" s="3" t="s">
        <v>597</v>
      </c>
      <c r="B564" s="4">
        <v>43267</v>
      </c>
      <c r="C564">
        <v>13</v>
      </c>
      <c r="D564" t="s">
        <v>25</v>
      </c>
      <c r="E564" t="s">
        <v>2063</v>
      </c>
      <c r="F564" t="s">
        <v>2053</v>
      </c>
      <c r="G564" t="s">
        <v>32</v>
      </c>
      <c r="H564">
        <v>399</v>
      </c>
      <c r="I564">
        <v>0</v>
      </c>
      <c r="J564">
        <v>0</v>
      </c>
    </row>
    <row r="565" spans="1:10" x14ac:dyDescent="0.35">
      <c r="A565" s="3" t="s">
        <v>598</v>
      </c>
      <c r="B565" s="4">
        <v>43267</v>
      </c>
      <c r="C565">
        <v>15</v>
      </c>
      <c r="D565" t="s">
        <v>106</v>
      </c>
      <c r="E565" t="s">
        <v>2063</v>
      </c>
      <c r="F565" t="s">
        <v>2053</v>
      </c>
      <c r="G565" t="s">
        <v>32</v>
      </c>
      <c r="H565">
        <v>399</v>
      </c>
      <c r="I565">
        <v>6</v>
      </c>
      <c r="J565">
        <v>2394</v>
      </c>
    </row>
    <row r="566" spans="1:10" x14ac:dyDescent="0.35">
      <c r="A566" s="3" t="s">
        <v>599</v>
      </c>
      <c r="B566" s="4">
        <v>43267</v>
      </c>
      <c r="C566">
        <v>1</v>
      </c>
      <c r="D566" t="s">
        <v>14</v>
      </c>
      <c r="E566" t="s">
        <v>2058</v>
      </c>
      <c r="F566" t="s">
        <v>2054</v>
      </c>
      <c r="G566" t="s">
        <v>12</v>
      </c>
      <c r="H566">
        <v>199</v>
      </c>
      <c r="I566">
        <v>0</v>
      </c>
      <c r="J566">
        <v>0</v>
      </c>
    </row>
    <row r="567" spans="1:10" x14ac:dyDescent="0.35">
      <c r="A567" s="3" t="s">
        <v>600</v>
      </c>
      <c r="B567" s="4">
        <v>43267</v>
      </c>
      <c r="C567">
        <v>10</v>
      </c>
      <c r="D567" t="s">
        <v>48</v>
      </c>
      <c r="E567" t="s">
        <v>2061</v>
      </c>
      <c r="F567" t="s">
        <v>2056</v>
      </c>
      <c r="G567" t="s">
        <v>18</v>
      </c>
      <c r="H567">
        <v>159</v>
      </c>
      <c r="I567">
        <v>8</v>
      </c>
      <c r="J567">
        <v>1272</v>
      </c>
    </row>
    <row r="568" spans="1:10" x14ac:dyDescent="0.35">
      <c r="A568" s="3" t="s">
        <v>601</v>
      </c>
      <c r="B568" s="4">
        <v>43267</v>
      </c>
      <c r="C568">
        <v>1</v>
      </c>
      <c r="D568" t="s">
        <v>14</v>
      </c>
      <c r="E568" t="s">
        <v>2060</v>
      </c>
      <c r="F568" t="s">
        <v>2054</v>
      </c>
      <c r="G568" t="s">
        <v>18</v>
      </c>
      <c r="H568">
        <v>159</v>
      </c>
      <c r="I568">
        <v>8</v>
      </c>
      <c r="J568">
        <v>1272</v>
      </c>
    </row>
    <row r="569" spans="1:10" x14ac:dyDescent="0.35">
      <c r="A569" s="3" t="s">
        <v>602</v>
      </c>
      <c r="B569" s="4">
        <v>43267</v>
      </c>
      <c r="C569">
        <v>14</v>
      </c>
      <c r="D569" t="s">
        <v>29</v>
      </c>
      <c r="E569" t="s">
        <v>2059</v>
      </c>
      <c r="F569" t="s">
        <v>2053</v>
      </c>
      <c r="G569" t="s">
        <v>32</v>
      </c>
      <c r="H569">
        <v>399</v>
      </c>
      <c r="I569">
        <v>0</v>
      </c>
      <c r="J569">
        <v>0</v>
      </c>
    </row>
    <row r="570" spans="1:10" x14ac:dyDescent="0.35">
      <c r="A570" s="3" t="s">
        <v>603</v>
      </c>
      <c r="B570" s="4">
        <v>43268</v>
      </c>
      <c r="C570">
        <v>18</v>
      </c>
      <c r="D570" t="s">
        <v>20</v>
      </c>
      <c r="E570" t="s">
        <v>2064</v>
      </c>
      <c r="F570" t="s">
        <v>2055</v>
      </c>
      <c r="G570" t="s">
        <v>18</v>
      </c>
      <c r="H570">
        <v>159</v>
      </c>
      <c r="I570">
        <v>7</v>
      </c>
      <c r="J570">
        <v>1113</v>
      </c>
    </row>
    <row r="571" spans="1:10" x14ac:dyDescent="0.35">
      <c r="A571" s="3" t="s">
        <v>604</v>
      </c>
      <c r="B571" s="4">
        <v>43269</v>
      </c>
      <c r="C571">
        <v>3</v>
      </c>
      <c r="D571" t="s">
        <v>34</v>
      </c>
      <c r="E571" t="s">
        <v>2060</v>
      </c>
      <c r="F571" t="s">
        <v>2054</v>
      </c>
      <c r="G571" t="s">
        <v>15</v>
      </c>
      <c r="H571">
        <v>289</v>
      </c>
      <c r="I571">
        <v>3</v>
      </c>
      <c r="J571">
        <v>867</v>
      </c>
    </row>
    <row r="572" spans="1:10" x14ac:dyDescent="0.35">
      <c r="A572" s="3" t="s">
        <v>605</v>
      </c>
      <c r="B572" s="4">
        <v>43269</v>
      </c>
      <c r="C572">
        <v>3</v>
      </c>
      <c r="D572" t="s">
        <v>34</v>
      </c>
      <c r="E572" t="s">
        <v>2060</v>
      </c>
      <c r="F572" t="s">
        <v>2054</v>
      </c>
      <c r="G572" t="s">
        <v>15</v>
      </c>
      <c r="H572">
        <v>289</v>
      </c>
      <c r="I572">
        <v>1</v>
      </c>
      <c r="J572">
        <v>289</v>
      </c>
    </row>
    <row r="573" spans="1:10" x14ac:dyDescent="0.35">
      <c r="A573" s="3" t="s">
        <v>606</v>
      </c>
      <c r="B573" s="4">
        <v>43269</v>
      </c>
      <c r="C573">
        <v>11</v>
      </c>
      <c r="D573" t="s">
        <v>11</v>
      </c>
      <c r="E573" t="s">
        <v>2059</v>
      </c>
      <c r="F573" t="s">
        <v>2053</v>
      </c>
      <c r="G573" t="s">
        <v>18</v>
      </c>
      <c r="H573">
        <v>159</v>
      </c>
      <c r="I573">
        <v>4</v>
      </c>
      <c r="J573">
        <v>636</v>
      </c>
    </row>
    <row r="574" spans="1:10" x14ac:dyDescent="0.35">
      <c r="A574" s="3" t="s">
        <v>607</v>
      </c>
      <c r="B574" s="4">
        <v>43270</v>
      </c>
      <c r="C574">
        <v>20</v>
      </c>
      <c r="D574" t="s">
        <v>31</v>
      </c>
      <c r="E574" t="s">
        <v>2064</v>
      </c>
      <c r="F574" t="s">
        <v>2055</v>
      </c>
      <c r="G574" t="s">
        <v>32</v>
      </c>
      <c r="H574">
        <v>399</v>
      </c>
      <c r="I574">
        <v>5</v>
      </c>
      <c r="J574">
        <v>1995</v>
      </c>
    </row>
    <row r="575" spans="1:10" x14ac:dyDescent="0.35">
      <c r="A575" s="3" t="s">
        <v>608</v>
      </c>
      <c r="B575" s="4">
        <v>43271</v>
      </c>
      <c r="C575">
        <v>5</v>
      </c>
      <c r="D575" t="s">
        <v>50</v>
      </c>
      <c r="E575" t="s">
        <v>2058</v>
      </c>
      <c r="F575" t="s">
        <v>2054</v>
      </c>
      <c r="G575" t="s">
        <v>18</v>
      </c>
      <c r="H575">
        <v>159</v>
      </c>
      <c r="I575">
        <v>3</v>
      </c>
      <c r="J575">
        <v>477</v>
      </c>
    </row>
    <row r="576" spans="1:10" x14ac:dyDescent="0.35">
      <c r="A576" s="3" t="s">
        <v>609</v>
      </c>
      <c r="B576" s="4">
        <v>43271</v>
      </c>
      <c r="C576">
        <v>18</v>
      </c>
      <c r="D576" t="s">
        <v>20</v>
      </c>
      <c r="E576" t="s">
        <v>2057</v>
      </c>
      <c r="F576" t="s">
        <v>2055</v>
      </c>
      <c r="G576" t="s">
        <v>23</v>
      </c>
      <c r="H576">
        <v>69</v>
      </c>
      <c r="I576">
        <v>1</v>
      </c>
      <c r="J576">
        <v>69</v>
      </c>
    </row>
    <row r="577" spans="1:10" x14ac:dyDescent="0.35">
      <c r="A577" s="3" t="s">
        <v>610</v>
      </c>
      <c r="B577" s="4">
        <v>43271</v>
      </c>
      <c r="C577">
        <v>4</v>
      </c>
      <c r="D577" t="s">
        <v>41</v>
      </c>
      <c r="E577" t="s">
        <v>2060</v>
      </c>
      <c r="F577" t="s">
        <v>2054</v>
      </c>
      <c r="G577" t="s">
        <v>23</v>
      </c>
      <c r="H577">
        <v>69</v>
      </c>
      <c r="I577">
        <v>3</v>
      </c>
      <c r="J577">
        <v>207</v>
      </c>
    </row>
    <row r="578" spans="1:10" x14ac:dyDescent="0.35">
      <c r="A578" s="3" t="s">
        <v>611</v>
      </c>
      <c r="B578" s="4">
        <v>43271</v>
      </c>
      <c r="C578">
        <v>12</v>
      </c>
      <c r="D578" t="s">
        <v>55</v>
      </c>
      <c r="E578" t="s">
        <v>2063</v>
      </c>
      <c r="F578" t="s">
        <v>2053</v>
      </c>
      <c r="G578" t="s">
        <v>18</v>
      </c>
      <c r="H578">
        <v>159</v>
      </c>
      <c r="I578">
        <v>6</v>
      </c>
      <c r="J578">
        <v>954</v>
      </c>
    </row>
    <row r="579" spans="1:10" x14ac:dyDescent="0.35">
      <c r="A579" s="3" t="s">
        <v>612</v>
      </c>
      <c r="B579" s="4">
        <v>43272</v>
      </c>
      <c r="C579">
        <v>14</v>
      </c>
      <c r="D579" t="s">
        <v>29</v>
      </c>
      <c r="E579" t="s">
        <v>2063</v>
      </c>
      <c r="F579" t="s">
        <v>2053</v>
      </c>
      <c r="G579" t="s">
        <v>32</v>
      </c>
      <c r="H579">
        <v>399</v>
      </c>
      <c r="I579">
        <v>9</v>
      </c>
      <c r="J579">
        <v>3591</v>
      </c>
    </row>
    <row r="580" spans="1:10" x14ac:dyDescent="0.35">
      <c r="A580" s="3" t="s">
        <v>613</v>
      </c>
      <c r="B580" s="4">
        <v>43273</v>
      </c>
      <c r="C580">
        <v>7</v>
      </c>
      <c r="D580" t="s">
        <v>76</v>
      </c>
      <c r="E580" t="s">
        <v>2061</v>
      </c>
      <c r="F580" t="s">
        <v>2056</v>
      </c>
      <c r="G580" t="s">
        <v>32</v>
      </c>
      <c r="H580">
        <v>399</v>
      </c>
      <c r="I580">
        <v>0</v>
      </c>
      <c r="J580">
        <v>0</v>
      </c>
    </row>
    <row r="581" spans="1:10" x14ac:dyDescent="0.35">
      <c r="A581" s="3" t="s">
        <v>614</v>
      </c>
      <c r="B581" s="4">
        <v>43273</v>
      </c>
      <c r="C581">
        <v>15</v>
      </c>
      <c r="D581" t="s">
        <v>106</v>
      </c>
      <c r="E581" t="s">
        <v>2059</v>
      </c>
      <c r="F581" t="s">
        <v>2053</v>
      </c>
      <c r="G581" t="s">
        <v>18</v>
      </c>
      <c r="H581">
        <v>159</v>
      </c>
      <c r="I581">
        <v>6</v>
      </c>
      <c r="J581">
        <v>954</v>
      </c>
    </row>
    <row r="582" spans="1:10" x14ac:dyDescent="0.35">
      <c r="A582" s="3" t="s">
        <v>615</v>
      </c>
      <c r="B582" s="4">
        <v>43273</v>
      </c>
      <c r="C582">
        <v>15</v>
      </c>
      <c r="D582" t="s">
        <v>106</v>
      </c>
      <c r="E582" t="s">
        <v>2063</v>
      </c>
      <c r="F582" t="s">
        <v>2053</v>
      </c>
      <c r="G582" t="s">
        <v>18</v>
      </c>
      <c r="H582">
        <v>159</v>
      </c>
      <c r="I582">
        <v>8</v>
      </c>
      <c r="J582">
        <v>1272</v>
      </c>
    </row>
    <row r="583" spans="1:10" x14ac:dyDescent="0.35">
      <c r="A583" s="3" t="s">
        <v>616</v>
      </c>
      <c r="B583" s="4">
        <v>43273</v>
      </c>
      <c r="C583">
        <v>15</v>
      </c>
      <c r="D583" t="s">
        <v>106</v>
      </c>
      <c r="E583" t="s">
        <v>2059</v>
      </c>
      <c r="F583" t="s">
        <v>2053</v>
      </c>
      <c r="G583" t="s">
        <v>32</v>
      </c>
      <c r="H583">
        <v>399</v>
      </c>
      <c r="I583">
        <v>4</v>
      </c>
      <c r="J583">
        <v>1596</v>
      </c>
    </row>
    <row r="584" spans="1:10" x14ac:dyDescent="0.35">
      <c r="A584" s="3" t="s">
        <v>617</v>
      </c>
      <c r="B584" s="4">
        <v>43273</v>
      </c>
      <c r="C584">
        <v>10</v>
      </c>
      <c r="D584" t="s">
        <v>48</v>
      </c>
      <c r="E584" t="s">
        <v>2062</v>
      </c>
      <c r="F584" t="s">
        <v>2056</v>
      </c>
      <c r="G584" t="s">
        <v>32</v>
      </c>
      <c r="H584">
        <v>399</v>
      </c>
      <c r="I584">
        <v>3</v>
      </c>
      <c r="J584">
        <v>1197</v>
      </c>
    </row>
    <row r="585" spans="1:10" x14ac:dyDescent="0.35">
      <c r="A585" s="3" t="s">
        <v>618</v>
      </c>
      <c r="B585" s="4">
        <v>43273</v>
      </c>
      <c r="C585">
        <v>18</v>
      </c>
      <c r="D585" t="s">
        <v>20</v>
      </c>
      <c r="E585" t="s">
        <v>2057</v>
      </c>
      <c r="F585" t="s">
        <v>2055</v>
      </c>
      <c r="G585" t="s">
        <v>23</v>
      </c>
      <c r="H585">
        <v>69</v>
      </c>
      <c r="I585">
        <v>0</v>
      </c>
      <c r="J585">
        <v>0</v>
      </c>
    </row>
    <row r="586" spans="1:10" x14ac:dyDescent="0.35">
      <c r="A586" s="3" t="s">
        <v>619</v>
      </c>
      <c r="B586" s="4">
        <v>43273</v>
      </c>
      <c r="C586">
        <v>5</v>
      </c>
      <c r="D586" t="s">
        <v>50</v>
      </c>
      <c r="E586" t="s">
        <v>2058</v>
      </c>
      <c r="F586" t="s">
        <v>2054</v>
      </c>
      <c r="G586" t="s">
        <v>12</v>
      </c>
      <c r="H586">
        <v>199</v>
      </c>
      <c r="I586">
        <v>1</v>
      </c>
      <c r="J586">
        <v>199</v>
      </c>
    </row>
    <row r="587" spans="1:10" x14ac:dyDescent="0.35">
      <c r="A587" s="3" t="s">
        <v>620</v>
      </c>
      <c r="B587" s="4">
        <v>43273</v>
      </c>
      <c r="C587">
        <v>4</v>
      </c>
      <c r="D587" t="s">
        <v>41</v>
      </c>
      <c r="E587" t="s">
        <v>2058</v>
      </c>
      <c r="F587" t="s">
        <v>2054</v>
      </c>
      <c r="G587" t="s">
        <v>15</v>
      </c>
      <c r="H587">
        <v>289</v>
      </c>
      <c r="I587">
        <v>5</v>
      </c>
      <c r="J587">
        <v>1445</v>
      </c>
    </row>
    <row r="588" spans="1:10" x14ac:dyDescent="0.35">
      <c r="A588" s="3" t="s">
        <v>621</v>
      </c>
      <c r="B588" s="4">
        <v>43273</v>
      </c>
      <c r="C588">
        <v>20</v>
      </c>
      <c r="D588" t="s">
        <v>31</v>
      </c>
      <c r="E588" t="s">
        <v>2057</v>
      </c>
      <c r="F588" t="s">
        <v>2055</v>
      </c>
      <c r="G588" t="s">
        <v>23</v>
      </c>
      <c r="H588">
        <v>69</v>
      </c>
      <c r="I588">
        <v>3</v>
      </c>
      <c r="J588">
        <v>207</v>
      </c>
    </row>
    <row r="589" spans="1:10" x14ac:dyDescent="0.35">
      <c r="A589" s="3" t="s">
        <v>622</v>
      </c>
      <c r="B589" s="4">
        <v>43274</v>
      </c>
      <c r="C589">
        <v>17</v>
      </c>
      <c r="D589" t="s">
        <v>27</v>
      </c>
      <c r="E589" t="s">
        <v>2064</v>
      </c>
      <c r="F589" t="s">
        <v>2055</v>
      </c>
      <c r="G589" t="s">
        <v>23</v>
      </c>
      <c r="H589">
        <v>69</v>
      </c>
      <c r="I589">
        <v>1</v>
      </c>
      <c r="J589">
        <v>69</v>
      </c>
    </row>
    <row r="590" spans="1:10" x14ac:dyDescent="0.35">
      <c r="A590" s="3" t="s">
        <v>623</v>
      </c>
      <c r="B590" s="4">
        <v>43275</v>
      </c>
      <c r="C590">
        <v>5</v>
      </c>
      <c r="D590" t="s">
        <v>50</v>
      </c>
      <c r="E590" t="s">
        <v>2058</v>
      </c>
      <c r="F590" t="s">
        <v>2054</v>
      </c>
      <c r="G590" t="s">
        <v>32</v>
      </c>
      <c r="H590">
        <v>399</v>
      </c>
      <c r="I590">
        <v>3</v>
      </c>
      <c r="J590">
        <v>1197</v>
      </c>
    </row>
    <row r="591" spans="1:10" x14ac:dyDescent="0.35">
      <c r="A591" s="3" t="s">
        <v>624</v>
      </c>
      <c r="B591" s="4">
        <v>43275</v>
      </c>
      <c r="C591">
        <v>18</v>
      </c>
      <c r="D591" t="s">
        <v>20</v>
      </c>
      <c r="E591" t="s">
        <v>2057</v>
      </c>
      <c r="F591" t="s">
        <v>2055</v>
      </c>
      <c r="G591" t="s">
        <v>18</v>
      </c>
      <c r="H591">
        <v>159</v>
      </c>
      <c r="I591">
        <v>5</v>
      </c>
      <c r="J591">
        <v>795</v>
      </c>
    </row>
    <row r="592" spans="1:10" x14ac:dyDescent="0.35">
      <c r="A592" s="3" t="s">
        <v>625</v>
      </c>
      <c r="B592" s="4">
        <v>43276</v>
      </c>
      <c r="C592">
        <v>4</v>
      </c>
      <c r="D592" t="s">
        <v>41</v>
      </c>
      <c r="E592" t="s">
        <v>2060</v>
      </c>
      <c r="F592" t="s">
        <v>2054</v>
      </c>
      <c r="G592" t="s">
        <v>15</v>
      </c>
      <c r="H592">
        <v>289</v>
      </c>
      <c r="I592">
        <v>3</v>
      </c>
      <c r="J592">
        <v>867</v>
      </c>
    </row>
    <row r="593" spans="1:10" x14ac:dyDescent="0.35">
      <c r="A593" s="3" t="s">
        <v>626</v>
      </c>
      <c r="B593" s="4">
        <v>43277</v>
      </c>
      <c r="C593">
        <v>6</v>
      </c>
      <c r="D593" t="s">
        <v>38</v>
      </c>
      <c r="E593" t="s">
        <v>2062</v>
      </c>
      <c r="F593" t="s">
        <v>2056</v>
      </c>
      <c r="G593" t="s">
        <v>15</v>
      </c>
      <c r="H593">
        <v>289</v>
      </c>
      <c r="I593">
        <v>9</v>
      </c>
      <c r="J593">
        <v>2601</v>
      </c>
    </row>
    <row r="594" spans="1:10" x14ac:dyDescent="0.35">
      <c r="A594" s="3" t="s">
        <v>627</v>
      </c>
      <c r="B594" s="4">
        <v>43277</v>
      </c>
      <c r="C594">
        <v>17</v>
      </c>
      <c r="D594" t="s">
        <v>27</v>
      </c>
      <c r="E594" t="s">
        <v>2064</v>
      </c>
      <c r="F594" t="s">
        <v>2055</v>
      </c>
      <c r="G594" t="s">
        <v>23</v>
      </c>
      <c r="H594">
        <v>69</v>
      </c>
      <c r="I594">
        <v>9</v>
      </c>
      <c r="J594">
        <v>621</v>
      </c>
    </row>
    <row r="595" spans="1:10" x14ac:dyDescent="0.35">
      <c r="A595" s="3" t="s">
        <v>628</v>
      </c>
      <c r="B595" s="4">
        <v>43277</v>
      </c>
      <c r="C595">
        <v>2</v>
      </c>
      <c r="D595" t="s">
        <v>94</v>
      </c>
      <c r="E595" t="s">
        <v>2060</v>
      </c>
      <c r="F595" t="s">
        <v>2054</v>
      </c>
      <c r="G595" t="s">
        <v>15</v>
      </c>
      <c r="H595">
        <v>289</v>
      </c>
      <c r="I595">
        <v>1</v>
      </c>
      <c r="J595">
        <v>289</v>
      </c>
    </row>
    <row r="596" spans="1:10" x14ac:dyDescent="0.35">
      <c r="A596" s="3" t="s">
        <v>629</v>
      </c>
      <c r="B596" s="4">
        <v>43277</v>
      </c>
      <c r="C596">
        <v>10</v>
      </c>
      <c r="D596" t="s">
        <v>48</v>
      </c>
      <c r="E596" t="s">
        <v>2062</v>
      </c>
      <c r="F596" t="s">
        <v>2056</v>
      </c>
      <c r="G596" t="s">
        <v>12</v>
      </c>
      <c r="H596">
        <v>199</v>
      </c>
      <c r="I596">
        <v>6</v>
      </c>
      <c r="J596">
        <v>1194</v>
      </c>
    </row>
    <row r="597" spans="1:10" x14ac:dyDescent="0.35">
      <c r="A597" s="3" t="s">
        <v>630</v>
      </c>
      <c r="B597" s="4">
        <v>43277</v>
      </c>
      <c r="C597">
        <v>11</v>
      </c>
      <c r="D597" t="s">
        <v>11</v>
      </c>
      <c r="E597" t="s">
        <v>2059</v>
      </c>
      <c r="F597" t="s">
        <v>2053</v>
      </c>
      <c r="G597" t="s">
        <v>32</v>
      </c>
      <c r="H597">
        <v>399</v>
      </c>
      <c r="I597">
        <v>9</v>
      </c>
      <c r="J597">
        <v>3591</v>
      </c>
    </row>
    <row r="598" spans="1:10" x14ac:dyDescent="0.35">
      <c r="A598" s="3" t="s">
        <v>631</v>
      </c>
      <c r="B598" s="4">
        <v>43278</v>
      </c>
      <c r="C598">
        <v>4</v>
      </c>
      <c r="D598" t="s">
        <v>41</v>
      </c>
      <c r="E598" t="s">
        <v>2058</v>
      </c>
      <c r="F598" t="s">
        <v>2054</v>
      </c>
      <c r="G598" t="s">
        <v>23</v>
      </c>
      <c r="H598">
        <v>69</v>
      </c>
      <c r="I598">
        <v>8</v>
      </c>
      <c r="J598">
        <v>552</v>
      </c>
    </row>
    <row r="599" spans="1:10" x14ac:dyDescent="0.35">
      <c r="A599" s="3" t="s">
        <v>632</v>
      </c>
      <c r="B599" s="4">
        <v>43279</v>
      </c>
      <c r="C599">
        <v>10</v>
      </c>
      <c r="D599" t="s">
        <v>48</v>
      </c>
      <c r="E599" t="s">
        <v>2061</v>
      </c>
      <c r="F599" t="s">
        <v>2056</v>
      </c>
      <c r="G599" t="s">
        <v>32</v>
      </c>
      <c r="H599">
        <v>399</v>
      </c>
      <c r="I599">
        <v>9</v>
      </c>
      <c r="J599">
        <v>3591</v>
      </c>
    </row>
    <row r="600" spans="1:10" x14ac:dyDescent="0.35">
      <c r="A600" s="3" t="s">
        <v>633</v>
      </c>
      <c r="B600" s="4">
        <v>43279</v>
      </c>
      <c r="C600">
        <v>2</v>
      </c>
      <c r="D600" t="s">
        <v>94</v>
      </c>
      <c r="E600" t="s">
        <v>2058</v>
      </c>
      <c r="F600" t="s">
        <v>2054</v>
      </c>
      <c r="G600" t="s">
        <v>18</v>
      </c>
      <c r="H600">
        <v>159</v>
      </c>
      <c r="I600">
        <v>5</v>
      </c>
      <c r="J600">
        <v>795</v>
      </c>
    </row>
    <row r="601" spans="1:10" x14ac:dyDescent="0.35">
      <c r="A601" s="3" t="s">
        <v>634</v>
      </c>
      <c r="B601" s="4">
        <v>43279</v>
      </c>
      <c r="C601">
        <v>5</v>
      </c>
      <c r="D601" t="s">
        <v>50</v>
      </c>
      <c r="E601" t="s">
        <v>2058</v>
      </c>
      <c r="F601" t="s">
        <v>2054</v>
      </c>
      <c r="G601" t="s">
        <v>15</v>
      </c>
      <c r="H601">
        <v>289</v>
      </c>
      <c r="I601">
        <v>0</v>
      </c>
      <c r="J601">
        <v>0</v>
      </c>
    </row>
    <row r="602" spans="1:10" x14ac:dyDescent="0.35">
      <c r="A602" s="3" t="s">
        <v>635</v>
      </c>
      <c r="B602" s="4">
        <v>43279</v>
      </c>
      <c r="C602">
        <v>10</v>
      </c>
      <c r="D602" t="s">
        <v>48</v>
      </c>
      <c r="E602" t="s">
        <v>2062</v>
      </c>
      <c r="F602" t="s">
        <v>2056</v>
      </c>
      <c r="G602" t="s">
        <v>23</v>
      </c>
      <c r="H602">
        <v>69</v>
      </c>
      <c r="I602">
        <v>3</v>
      </c>
      <c r="J602">
        <v>207</v>
      </c>
    </row>
    <row r="603" spans="1:10" x14ac:dyDescent="0.35">
      <c r="A603" s="3" t="s">
        <v>636</v>
      </c>
      <c r="B603" s="4">
        <v>43279</v>
      </c>
      <c r="C603">
        <v>12</v>
      </c>
      <c r="D603" t="s">
        <v>55</v>
      </c>
      <c r="E603" t="s">
        <v>2059</v>
      </c>
      <c r="F603" t="s">
        <v>2053</v>
      </c>
      <c r="G603" t="s">
        <v>12</v>
      </c>
      <c r="H603">
        <v>199</v>
      </c>
      <c r="I603">
        <v>3</v>
      </c>
      <c r="J603">
        <v>597</v>
      </c>
    </row>
    <row r="604" spans="1:10" x14ac:dyDescent="0.35">
      <c r="A604" s="3" t="s">
        <v>637</v>
      </c>
      <c r="B604" s="4">
        <v>43279</v>
      </c>
      <c r="C604">
        <v>11</v>
      </c>
      <c r="D604" t="s">
        <v>11</v>
      </c>
      <c r="E604" t="s">
        <v>2063</v>
      </c>
      <c r="F604" t="s">
        <v>2053</v>
      </c>
      <c r="G604" t="s">
        <v>15</v>
      </c>
      <c r="H604">
        <v>289</v>
      </c>
      <c r="I604">
        <v>7</v>
      </c>
      <c r="J604">
        <v>2023</v>
      </c>
    </row>
    <row r="605" spans="1:10" x14ac:dyDescent="0.35">
      <c r="A605" s="3" t="s">
        <v>638</v>
      </c>
      <c r="B605" s="4">
        <v>43279</v>
      </c>
      <c r="C605">
        <v>1</v>
      </c>
      <c r="D605" t="s">
        <v>14</v>
      </c>
      <c r="E605" t="s">
        <v>2060</v>
      </c>
      <c r="F605" t="s">
        <v>2054</v>
      </c>
      <c r="G605" t="s">
        <v>15</v>
      </c>
      <c r="H605">
        <v>289</v>
      </c>
      <c r="I605">
        <v>8</v>
      </c>
      <c r="J605">
        <v>2312</v>
      </c>
    </row>
    <row r="606" spans="1:10" x14ac:dyDescent="0.35">
      <c r="A606" s="3" t="s">
        <v>639</v>
      </c>
      <c r="B606" s="4">
        <v>43280</v>
      </c>
      <c r="C606">
        <v>15</v>
      </c>
      <c r="D606" t="s">
        <v>106</v>
      </c>
      <c r="E606" t="s">
        <v>2059</v>
      </c>
      <c r="F606" t="s">
        <v>2053</v>
      </c>
      <c r="G606" t="s">
        <v>18</v>
      </c>
      <c r="H606">
        <v>159</v>
      </c>
      <c r="I606">
        <v>5</v>
      </c>
      <c r="J606">
        <v>795</v>
      </c>
    </row>
    <row r="607" spans="1:10" x14ac:dyDescent="0.35">
      <c r="A607" s="3" t="s">
        <v>640</v>
      </c>
      <c r="B607" s="4">
        <v>43281</v>
      </c>
      <c r="C607">
        <v>12</v>
      </c>
      <c r="D607" t="s">
        <v>55</v>
      </c>
      <c r="E607" t="s">
        <v>2063</v>
      </c>
      <c r="F607" t="s">
        <v>2053</v>
      </c>
      <c r="G607" t="s">
        <v>15</v>
      </c>
      <c r="H607">
        <v>289</v>
      </c>
      <c r="I607">
        <v>3</v>
      </c>
      <c r="J607">
        <v>867</v>
      </c>
    </row>
    <row r="608" spans="1:10" x14ac:dyDescent="0.35">
      <c r="A608" s="3" t="s">
        <v>641</v>
      </c>
      <c r="B608" s="4">
        <v>43281</v>
      </c>
      <c r="C608">
        <v>20</v>
      </c>
      <c r="D608" t="s">
        <v>31</v>
      </c>
      <c r="E608" t="s">
        <v>2064</v>
      </c>
      <c r="F608" t="s">
        <v>2055</v>
      </c>
      <c r="G608" t="s">
        <v>32</v>
      </c>
      <c r="H608">
        <v>399</v>
      </c>
      <c r="I608">
        <v>7</v>
      </c>
      <c r="J608">
        <v>2793</v>
      </c>
    </row>
    <row r="609" spans="1:10" x14ac:dyDescent="0.35">
      <c r="A609" s="3" t="s">
        <v>642</v>
      </c>
      <c r="B609" s="4">
        <v>43281</v>
      </c>
      <c r="C609">
        <v>12</v>
      </c>
      <c r="D609" t="s">
        <v>55</v>
      </c>
      <c r="E609" t="s">
        <v>2063</v>
      </c>
      <c r="F609" t="s">
        <v>2053</v>
      </c>
      <c r="G609" t="s">
        <v>23</v>
      </c>
      <c r="H609">
        <v>69</v>
      </c>
      <c r="I609">
        <v>4</v>
      </c>
      <c r="J609">
        <v>276</v>
      </c>
    </row>
    <row r="610" spans="1:10" x14ac:dyDescent="0.35">
      <c r="A610" s="3" t="s">
        <v>643</v>
      </c>
      <c r="B610" s="4">
        <v>43281</v>
      </c>
      <c r="C610">
        <v>19</v>
      </c>
      <c r="D610" t="s">
        <v>46</v>
      </c>
      <c r="E610" t="s">
        <v>2064</v>
      </c>
      <c r="F610" t="s">
        <v>2055</v>
      </c>
      <c r="G610" t="s">
        <v>23</v>
      </c>
      <c r="H610">
        <v>69</v>
      </c>
      <c r="I610">
        <v>4</v>
      </c>
      <c r="J610">
        <v>276</v>
      </c>
    </row>
    <row r="611" spans="1:10" x14ac:dyDescent="0.35">
      <c r="A611" s="3" t="s">
        <v>644</v>
      </c>
      <c r="B611" s="4">
        <v>43282</v>
      </c>
      <c r="C611">
        <v>12</v>
      </c>
      <c r="D611" t="s">
        <v>55</v>
      </c>
      <c r="E611" t="s">
        <v>2059</v>
      </c>
      <c r="F611" t="s">
        <v>2053</v>
      </c>
      <c r="G611" t="s">
        <v>23</v>
      </c>
      <c r="H611">
        <v>69</v>
      </c>
      <c r="I611">
        <v>8</v>
      </c>
      <c r="J611">
        <v>552</v>
      </c>
    </row>
    <row r="612" spans="1:10" x14ac:dyDescent="0.35">
      <c r="A612" s="3" t="s">
        <v>645</v>
      </c>
      <c r="B612" s="4">
        <v>43282</v>
      </c>
      <c r="C612">
        <v>10</v>
      </c>
      <c r="D612" t="s">
        <v>48</v>
      </c>
      <c r="E612" t="s">
        <v>2062</v>
      </c>
      <c r="F612" t="s">
        <v>2056</v>
      </c>
      <c r="G612" t="s">
        <v>15</v>
      </c>
      <c r="H612">
        <v>289</v>
      </c>
      <c r="I612">
        <v>9</v>
      </c>
      <c r="J612">
        <v>2601</v>
      </c>
    </row>
    <row r="613" spans="1:10" x14ac:dyDescent="0.35">
      <c r="A613" s="3" t="s">
        <v>646</v>
      </c>
      <c r="B613" s="4">
        <v>43282</v>
      </c>
      <c r="C613">
        <v>17</v>
      </c>
      <c r="D613" t="s">
        <v>27</v>
      </c>
      <c r="E613" t="s">
        <v>2064</v>
      </c>
      <c r="F613" t="s">
        <v>2055</v>
      </c>
      <c r="G613" t="s">
        <v>15</v>
      </c>
      <c r="H613">
        <v>289</v>
      </c>
      <c r="I613">
        <v>9</v>
      </c>
      <c r="J613">
        <v>2601</v>
      </c>
    </row>
    <row r="614" spans="1:10" x14ac:dyDescent="0.35">
      <c r="A614" s="3" t="s">
        <v>647</v>
      </c>
      <c r="B614" s="4">
        <v>43283</v>
      </c>
      <c r="C614">
        <v>15</v>
      </c>
      <c r="D614" t="s">
        <v>106</v>
      </c>
      <c r="E614" t="s">
        <v>2059</v>
      </c>
      <c r="F614" t="s">
        <v>2053</v>
      </c>
      <c r="G614" t="s">
        <v>23</v>
      </c>
      <c r="H614">
        <v>69</v>
      </c>
      <c r="I614">
        <v>2</v>
      </c>
      <c r="J614">
        <v>138</v>
      </c>
    </row>
    <row r="615" spans="1:10" x14ac:dyDescent="0.35">
      <c r="A615" s="3" t="s">
        <v>648</v>
      </c>
      <c r="B615" s="4">
        <v>43284</v>
      </c>
      <c r="C615">
        <v>20</v>
      </c>
      <c r="D615" t="s">
        <v>31</v>
      </c>
      <c r="E615" t="s">
        <v>2057</v>
      </c>
      <c r="F615" t="s">
        <v>2055</v>
      </c>
      <c r="G615" t="s">
        <v>15</v>
      </c>
      <c r="H615">
        <v>289</v>
      </c>
      <c r="I615">
        <v>0</v>
      </c>
      <c r="J615">
        <v>0</v>
      </c>
    </row>
    <row r="616" spans="1:10" x14ac:dyDescent="0.35">
      <c r="A616" s="3" t="s">
        <v>649</v>
      </c>
      <c r="B616" s="4">
        <v>43285</v>
      </c>
      <c r="C616">
        <v>10</v>
      </c>
      <c r="D616" t="s">
        <v>48</v>
      </c>
      <c r="E616" t="s">
        <v>2061</v>
      </c>
      <c r="F616" t="s">
        <v>2056</v>
      </c>
      <c r="G616" t="s">
        <v>18</v>
      </c>
      <c r="H616">
        <v>159</v>
      </c>
      <c r="I616">
        <v>2</v>
      </c>
      <c r="J616">
        <v>318</v>
      </c>
    </row>
    <row r="617" spans="1:10" x14ac:dyDescent="0.35">
      <c r="A617" s="3" t="s">
        <v>650</v>
      </c>
      <c r="B617" s="4">
        <v>43286</v>
      </c>
      <c r="C617">
        <v>11</v>
      </c>
      <c r="D617" t="s">
        <v>11</v>
      </c>
      <c r="E617" t="s">
        <v>2059</v>
      </c>
      <c r="F617" t="s">
        <v>2053</v>
      </c>
      <c r="G617" t="s">
        <v>23</v>
      </c>
      <c r="H617">
        <v>69</v>
      </c>
      <c r="I617">
        <v>7</v>
      </c>
      <c r="J617">
        <v>483</v>
      </c>
    </row>
    <row r="618" spans="1:10" x14ac:dyDescent="0.35">
      <c r="A618" s="3" t="s">
        <v>651</v>
      </c>
      <c r="B618" s="4">
        <v>43287</v>
      </c>
      <c r="C618">
        <v>19</v>
      </c>
      <c r="D618" t="s">
        <v>46</v>
      </c>
      <c r="E618" t="s">
        <v>2057</v>
      </c>
      <c r="F618" t="s">
        <v>2055</v>
      </c>
      <c r="G618" t="s">
        <v>12</v>
      </c>
      <c r="H618">
        <v>199</v>
      </c>
      <c r="I618">
        <v>8</v>
      </c>
      <c r="J618">
        <v>1592</v>
      </c>
    </row>
    <row r="619" spans="1:10" x14ac:dyDescent="0.35">
      <c r="A619" s="3" t="s">
        <v>652</v>
      </c>
      <c r="B619" s="4">
        <v>43287</v>
      </c>
      <c r="C619">
        <v>19</v>
      </c>
      <c r="D619" t="s">
        <v>46</v>
      </c>
      <c r="E619" t="s">
        <v>2057</v>
      </c>
      <c r="F619" t="s">
        <v>2055</v>
      </c>
      <c r="G619" t="s">
        <v>32</v>
      </c>
      <c r="H619">
        <v>399</v>
      </c>
      <c r="I619">
        <v>0</v>
      </c>
      <c r="J619">
        <v>0</v>
      </c>
    </row>
    <row r="620" spans="1:10" x14ac:dyDescent="0.35">
      <c r="A620" s="3" t="s">
        <v>653</v>
      </c>
      <c r="B620" s="4">
        <v>43288</v>
      </c>
      <c r="C620">
        <v>17</v>
      </c>
      <c r="D620" t="s">
        <v>27</v>
      </c>
      <c r="E620" t="s">
        <v>2057</v>
      </c>
      <c r="F620" t="s">
        <v>2055</v>
      </c>
      <c r="G620" t="s">
        <v>15</v>
      </c>
      <c r="H620">
        <v>289</v>
      </c>
      <c r="I620">
        <v>6</v>
      </c>
      <c r="J620">
        <v>1734</v>
      </c>
    </row>
    <row r="621" spans="1:10" x14ac:dyDescent="0.35">
      <c r="A621" s="3" t="s">
        <v>654</v>
      </c>
      <c r="B621" s="4">
        <v>43288</v>
      </c>
      <c r="C621">
        <v>20</v>
      </c>
      <c r="D621" t="s">
        <v>31</v>
      </c>
      <c r="E621" t="s">
        <v>2057</v>
      </c>
      <c r="F621" t="s">
        <v>2055</v>
      </c>
      <c r="G621" t="s">
        <v>18</v>
      </c>
      <c r="H621">
        <v>159</v>
      </c>
      <c r="I621">
        <v>9</v>
      </c>
      <c r="J621">
        <v>1431</v>
      </c>
    </row>
    <row r="622" spans="1:10" x14ac:dyDescent="0.35">
      <c r="A622" s="3" t="s">
        <v>655</v>
      </c>
      <c r="B622" s="4">
        <v>43288</v>
      </c>
      <c r="C622">
        <v>10</v>
      </c>
      <c r="D622" t="s">
        <v>48</v>
      </c>
      <c r="E622" t="s">
        <v>2062</v>
      </c>
      <c r="F622" t="s">
        <v>2056</v>
      </c>
      <c r="G622" t="s">
        <v>18</v>
      </c>
      <c r="H622">
        <v>159</v>
      </c>
      <c r="I622">
        <v>7</v>
      </c>
      <c r="J622">
        <v>1113</v>
      </c>
    </row>
    <row r="623" spans="1:10" x14ac:dyDescent="0.35">
      <c r="A623" s="3" t="s">
        <v>656</v>
      </c>
      <c r="B623" s="4">
        <v>43288</v>
      </c>
      <c r="C623">
        <v>13</v>
      </c>
      <c r="D623" t="s">
        <v>25</v>
      </c>
      <c r="E623" t="s">
        <v>2059</v>
      </c>
      <c r="F623" t="s">
        <v>2053</v>
      </c>
      <c r="G623" t="s">
        <v>18</v>
      </c>
      <c r="H623">
        <v>159</v>
      </c>
      <c r="I623">
        <v>9</v>
      </c>
      <c r="J623">
        <v>1431</v>
      </c>
    </row>
    <row r="624" spans="1:10" x14ac:dyDescent="0.35">
      <c r="A624" s="3" t="s">
        <v>657</v>
      </c>
      <c r="B624" s="4">
        <v>43288</v>
      </c>
      <c r="C624">
        <v>14</v>
      </c>
      <c r="D624" t="s">
        <v>29</v>
      </c>
      <c r="E624" t="s">
        <v>2059</v>
      </c>
      <c r="F624" t="s">
        <v>2053</v>
      </c>
      <c r="G624" t="s">
        <v>12</v>
      </c>
      <c r="H624">
        <v>199</v>
      </c>
      <c r="I624">
        <v>0</v>
      </c>
      <c r="J624">
        <v>0</v>
      </c>
    </row>
    <row r="625" spans="1:10" x14ac:dyDescent="0.35">
      <c r="A625" s="3" t="s">
        <v>658</v>
      </c>
      <c r="B625" s="4">
        <v>43289</v>
      </c>
      <c r="C625">
        <v>3</v>
      </c>
      <c r="D625" t="s">
        <v>34</v>
      </c>
      <c r="E625" t="s">
        <v>2060</v>
      </c>
      <c r="F625" t="s">
        <v>2054</v>
      </c>
      <c r="G625" t="s">
        <v>12</v>
      </c>
      <c r="H625">
        <v>199</v>
      </c>
      <c r="I625">
        <v>4</v>
      </c>
      <c r="J625">
        <v>796</v>
      </c>
    </row>
    <row r="626" spans="1:10" x14ac:dyDescent="0.35">
      <c r="A626" s="3" t="s">
        <v>659</v>
      </c>
      <c r="B626" s="4">
        <v>43289</v>
      </c>
      <c r="C626">
        <v>17</v>
      </c>
      <c r="D626" t="s">
        <v>27</v>
      </c>
      <c r="E626" t="s">
        <v>2064</v>
      </c>
      <c r="F626" t="s">
        <v>2055</v>
      </c>
      <c r="G626" t="s">
        <v>32</v>
      </c>
      <c r="H626">
        <v>399</v>
      </c>
      <c r="I626">
        <v>8</v>
      </c>
      <c r="J626">
        <v>3192</v>
      </c>
    </row>
    <row r="627" spans="1:10" x14ac:dyDescent="0.35">
      <c r="A627" s="3" t="s">
        <v>660</v>
      </c>
      <c r="B627" s="4">
        <v>43289</v>
      </c>
      <c r="C627">
        <v>1</v>
      </c>
      <c r="D627" t="s">
        <v>14</v>
      </c>
      <c r="E627" t="s">
        <v>2058</v>
      </c>
      <c r="F627" t="s">
        <v>2054</v>
      </c>
      <c r="G627" t="s">
        <v>15</v>
      </c>
      <c r="H627">
        <v>289</v>
      </c>
      <c r="I627">
        <v>0</v>
      </c>
      <c r="J627">
        <v>0</v>
      </c>
    </row>
    <row r="628" spans="1:10" x14ac:dyDescent="0.35">
      <c r="A628" s="3" t="s">
        <v>661</v>
      </c>
      <c r="B628" s="4">
        <v>43289</v>
      </c>
      <c r="C628">
        <v>18</v>
      </c>
      <c r="D628" t="s">
        <v>20</v>
      </c>
      <c r="E628" t="s">
        <v>2064</v>
      </c>
      <c r="F628" t="s">
        <v>2055</v>
      </c>
      <c r="G628" t="s">
        <v>23</v>
      </c>
      <c r="H628">
        <v>69</v>
      </c>
      <c r="I628">
        <v>4</v>
      </c>
      <c r="J628">
        <v>276</v>
      </c>
    </row>
    <row r="629" spans="1:10" x14ac:dyDescent="0.35">
      <c r="A629" s="3" t="s">
        <v>662</v>
      </c>
      <c r="B629" s="4">
        <v>43289</v>
      </c>
      <c r="C629">
        <v>14</v>
      </c>
      <c r="D629" t="s">
        <v>29</v>
      </c>
      <c r="E629" t="s">
        <v>2063</v>
      </c>
      <c r="F629" t="s">
        <v>2053</v>
      </c>
      <c r="G629" t="s">
        <v>32</v>
      </c>
      <c r="H629">
        <v>399</v>
      </c>
      <c r="I629">
        <v>5</v>
      </c>
      <c r="J629">
        <v>1995</v>
      </c>
    </row>
    <row r="630" spans="1:10" x14ac:dyDescent="0.35">
      <c r="A630" s="3" t="s">
        <v>663</v>
      </c>
      <c r="B630" s="4">
        <v>43289</v>
      </c>
      <c r="C630">
        <v>2</v>
      </c>
      <c r="D630" t="s">
        <v>94</v>
      </c>
      <c r="E630" t="s">
        <v>2060</v>
      </c>
      <c r="F630" t="s">
        <v>2054</v>
      </c>
      <c r="G630" t="s">
        <v>23</v>
      </c>
      <c r="H630">
        <v>69</v>
      </c>
      <c r="I630">
        <v>6</v>
      </c>
      <c r="J630">
        <v>414</v>
      </c>
    </row>
    <row r="631" spans="1:10" x14ac:dyDescent="0.35">
      <c r="A631" s="3" t="s">
        <v>664</v>
      </c>
      <c r="B631" s="4">
        <v>43290</v>
      </c>
      <c r="C631">
        <v>10</v>
      </c>
      <c r="D631" t="s">
        <v>48</v>
      </c>
      <c r="E631" t="s">
        <v>2061</v>
      </c>
      <c r="F631" t="s">
        <v>2056</v>
      </c>
      <c r="G631" t="s">
        <v>18</v>
      </c>
      <c r="H631">
        <v>159</v>
      </c>
      <c r="I631">
        <v>3</v>
      </c>
      <c r="J631">
        <v>477</v>
      </c>
    </row>
    <row r="632" spans="1:10" x14ac:dyDescent="0.35">
      <c r="A632" s="3" t="s">
        <v>665</v>
      </c>
      <c r="B632" s="4">
        <v>43291</v>
      </c>
      <c r="C632">
        <v>13</v>
      </c>
      <c r="D632" t="s">
        <v>25</v>
      </c>
      <c r="E632" t="s">
        <v>2063</v>
      </c>
      <c r="F632" t="s">
        <v>2053</v>
      </c>
      <c r="G632" t="s">
        <v>12</v>
      </c>
      <c r="H632">
        <v>199</v>
      </c>
      <c r="I632">
        <v>4</v>
      </c>
      <c r="J632">
        <v>796</v>
      </c>
    </row>
    <row r="633" spans="1:10" x14ac:dyDescent="0.35">
      <c r="A633" s="3" t="s">
        <v>666</v>
      </c>
      <c r="B633" s="4">
        <v>43291</v>
      </c>
      <c r="C633">
        <v>17</v>
      </c>
      <c r="D633" t="s">
        <v>27</v>
      </c>
      <c r="E633" t="s">
        <v>2064</v>
      </c>
      <c r="F633" t="s">
        <v>2055</v>
      </c>
      <c r="G633" t="s">
        <v>23</v>
      </c>
      <c r="H633">
        <v>69</v>
      </c>
      <c r="I633">
        <v>3</v>
      </c>
      <c r="J633">
        <v>207</v>
      </c>
    </row>
    <row r="634" spans="1:10" x14ac:dyDescent="0.35">
      <c r="A634" s="3" t="s">
        <v>667</v>
      </c>
      <c r="B634" s="4">
        <v>43292</v>
      </c>
      <c r="C634">
        <v>20</v>
      </c>
      <c r="D634" t="s">
        <v>31</v>
      </c>
      <c r="E634" t="s">
        <v>2064</v>
      </c>
      <c r="F634" t="s">
        <v>2055</v>
      </c>
      <c r="G634" t="s">
        <v>18</v>
      </c>
      <c r="H634">
        <v>159</v>
      </c>
      <c r="I634">
        <v>3</v>
      </c>
      <c r="J634">
        <v>477</v>
      </c>
    </row>
    <row r="635" spans="1:10" x14ac:dyDescent="0.35">
      <c r="A635" s="3" t="s">
        <v>668</v>
      </c>
      <c r="B635" s="4">
        <v>43292</v>
      </c>
      <c r="C635">
        <v>5</v>
      </c>
      <c r="D635" t="s">
        <v>50</v>
      </c>
      <c r="E635" t="s">
        <v>2058</v>
      </c>
      <c r="F635" t="s">
        <v>2054</v>
      </c>
      <c r="G635" t="s">
        <v>32</v>
      </c>
      <c r="H635">
        <v>399</v>
      </c>
      <c r="I635">
        <v>0</v>
      </c>
      <c r="J635">
        <v>0</v>
      </c>
    </row>
    <row r="636" spans="1:10" x14ac:dyDescent="0.35">
      <c r="A636" s="3" t="s">
        <v>669</v>
      </c>
      <c r="B636" s="4">
        <v>43292</v>
      </c>
      <c r="C636">
        <v>3</v>
      </c>
      <c r="D636" t="s">
        <v>34</v>
      </c>
      <c r="E636" t="s">
        <v>2058</v>
      </c>
      <c r="F636" t="s">
        <v>2054</v>
      </c>
      <c r="G636" t="s">
        <v>18</v>
      </c>
      <c r="H636">
        <v>159</v>
      </c>
      <c r="I636">
        <v>5</v>
      </c>
      <c r="J636">
        <v>795</v>
      </c>
    </row>
    <row r="637" spans="1:10" x14ac:dyDescent="0.35">
      <c r="A637" s="3" t="s">
        <v>670</v>
      </c>
      <c r="B637" s="4">
        <v>43293</v>
      </c>
      <c r="C637">
        <v>16</v>
      </c>
      <c r="D637" t="s">
        <v>22</v>
      </c>
      <c r="E637" t="s">
        <v>2064</v>
      </c>
      <c r="F637" t="s">
        <v>2055</v>
      </c>
      <c r="G637" t="s">
        <v>23</v>
      </c>
      <c r="H637">
        <v>69</v>
      </c>
      <c r="I637">
        <v>5</v>
      </c>
      <c r="J637">
        <v>345</v>
      </c>
    </row>
    <row r="638" spans="1:10" x14ac:dyDescent="0.35">
      <c r="A638" s="3" t="s">
        <v>671</v>
      </c>
      <c r="B638" s="4">
        <v>43294</v>
      </c>
      <c r="C638">
        <v>17</v>
      </c>
      <c r="D638" t="s">
        <v>27</v>
      </c>
      <c r="E638" t="s">
        <v>2064</v>
      </c>
      <c r="F638" t="s">
        <v>2055</v>
      </c>
      <c r="G638" t="s">
        <v>18</v>
      </c>
      <c r="H638">
        <v>159</v>
      </c>
      <c r="I638">
        <v>6</v>
      </c>
      <c r="J638">
        <v>954</v>
      </c>
    </row>
    <row r="639" spans="1:10" x14ac:dyDescent="0.35">
      <c r="A639" s="3" t="s">
        <v>672</v>
      </c>
      <c r="B639" s="4">
        <v>43294</v>
      </c>
      <c r="C639">
        <v>11</v>
      </c>
      <c r="D639" t="s">
        <v>11</v>
      </c>
      <c r="E639" t="s">
        <v>2063</v>
      </c>
      <c r="F639" t="s">
        <v>2053</v>
      </c>
      <c r="G639" t="s">
        <v>18</v>
      </c>
      <c r="H639">
        <v>159</v>
      </c>
      <c r="I639">
        <v>5</v>
      </c>
      <c r="J639">
        <v>795</v>
      </c>
    </row>
    <row r="640" spans="1:10" x14ac:dyDescent="0.35">
      <c r="A640" s="3" t="s">
        <v>673</v>
      </c>
      <c r="B640" s="4">
        <v>43294</v>
      </c>
      <c r="C640">
        <v>16</v>
      </c>
      <c r="D640" t="s">
        <v>22</v>
      </c>
      <c r="E640" t="s">
        <v>2064</v>
      </c>
      <c r="F640" t="s">
        <v>2055</v>
      </c>
      <c r="G640" t="s">
        <v>32</v>
      </c>
      <c r="H640">
        <v>399</v>
      </c>
      <c r="I640">
        <v>3</v>
      </c>
      <c r="J640">
        <v>1197</v>
      </c>
    </row>
    <row r="641" spans="1:10" x14ac:dyDescent="0.35">
      <c r="A641" s="3" t="s">
        <v>674</v>
      </c>
      <c r="B641" s="4">
        <v>43295</v>
      </c>
      <c r="C641">
        <v>20</v>
      </c>
      <c r="D641" t="s">
        <v>31</v>
      </c>
      <c r="E641" t="s">
        <v>2057</v>
      </c>
      <c r="F641" t="s">
        <v>2055</v>
      </c>
      <c r="G641" t="s">
        <v>15</v>
      </c>
      <c r="H641">
        <v>289</v>
      </c>
      <c r="I641">
        <v>4</v>
      </c>
      <c r="J641">
        <v>1156</v>
      </c>
    </row>
    <row r="642" spans="1:10" x14ac:dyDescent="0.35">
      <c r="A642" s="3" t="s">
        <v>675</v>
      </c>
      <c r="B642" s="4">
        <v>43295</v>
      </c>
      <c r="C642">
        <v>10</v>
      </c>
      <c r="D642" t="s">
        <v>48</v>
      </c>
      <c r="E642" t="s">
        <v>2062</v>
      </c>
      <c r="F642" t="s">
        <v>2056</v>
      </c>
      <c r="G642" t="s">
        <v>32</v>
      </c>
      <c r="H642">
        <v>399</v>
      </c>
      <c r="I642">
        <v>7</v>
      </c>
      <c r="J642">
        <v>2793</v>
      </c>
    </row>
    <row r="643" spans="1:10" x14ac:dyDescent="0.35">
      <c r="A643" s="3" t="s">
        <v>676</v>
      </c>
      <c r="B643" s="4">
        <v>43296</v>
      </c>
      <c r="C643">
        <v>10</v>
      </c>
      <c r="D643" t="s">
        <v>48</v>
      </c>
      <c r="E643" t="s">
        <v>2062</v>
      </c>
      <c r="F643" t="s">
        <v>2056</v>
      </c>
      <c r="G643" t="s">
        <v>32</v>
      </c>
      <c r="H643">
        <v>399</v>
      </c>
      <c r="I643">
        <v>9</v>
      </c>
      <c r="J643">
        <v>3591</v>
      </c>
    </row>
    <row r="644" spans="1:10" x14ac:dyDescent="0.35">
      <c r="A644" s="3" t="s">
        <v>677</v>
      </c>
      <c r="B644" s="4">
        <v>43296</v>
      </c>
      <c r="C644">
        <v>13</v>
      </c>
      <c r="D644" t="s">
        <v>25</v>
      </c>
      <c r="E644" t="s">
        <v>2063</v>
      </c>
      <c r="F644" t="s">
        <v>2053</v>
      </c>
      <c r="G644" t="s">
        <v>32</v>
      </c>
      <c r="H644">
        <v>399</v>
      </c>
      <c r="I644">
        <v>8</v>
      </c>
      <c r="J644">
        <v>3192</v>
      </c>
    </row>
    <row r="645" spans="1:10" x14ac:dyDescent="0.35">
      <c r="A645" s="3" t="s">
        <v>678</v>
      </c>
      <c r="B645" s="4">
        <v>43297</v>
      </c>
      <c r="C645">
        <v>6</v>
      </c>
      <c r="D645" t="s">
        <v>38</v>
      </c>
      <c r="E645" t="s">
        <v>2062</v>
      </c>
      <c r="F645" t="s">
        <v>2056</v>
      </c>
      <c r="G645" t="s">
        <v>12</v>
      </c>
      <c r="H645">
        <v>199</v>
      </c>
      <c r="I645">
        <v>6</v>
      </c>
      <c r="J645">
        <v>1194</v>
      </c>
    </row>
    <row r="646" spans="1:10" x14ac:dyDescent="0.35">
      <c r="A646" s="3" t="s">
        <v>679</v>
      </c>
      <c r="B646" s="4">
        <v>43297</v>
      </c>
      <c r="C646">
        <v>1</v>
      </c>
      <c r="D646" t="s">
        <v>14</v>
      </c>
      <c r="E646" t="s">
        <v>2058</v>
      </c>
      <c r="F646" t="s">
        <v>2054</v>
      </c>
      <c r="G646" t="s">
        <v>23</v>
      </c>
      <c r="H646">
        <v>69</v>
      </c>
      <c r="I646">
        <v>9</v>
      </c>
      <c r="J646">
        <v>621</v>
      </c>
    </row>
    <row r="647" spans="1:10" x14ac:dyDescent="0.35">
      <c r="A647" s="3" t="s">
        <v>680</v>
      </c>
      <c r="B647" s="4">
        <v>43297</v>
      </c>
      <c r="C647">
        <v>14</v>
      </c>
      <c r="D647" t="s">
        <v>29</v>
      </c>
      <c r="E647" t="s">
        <v>2063</v>
      </c>
      <c r="F647" t="s">
        <v>2053</v>
      </c>
      <c r="G647" t="s">
        <v>12</v>
      </c>
      <c r="H647">
        <v>199</v>
      </c>
      <c r="I647">
        <v>0</v>
      </c>
      <c r="J647">
        <v>0</v>
      </c>
    </row>
    <row r="648" spans="1:10" x14ac:dyDescent="0.35">
      <c r="A648" s="3" t="s">
        <v>681</v>
      </c>
      <c r="B648" s="4">
        <v>43297</v>
      </c>
      <c r="C648">
        <v>13</v>
      </c>
      <c r="D648" t="s">
        <v>25</v>
      </c>
      <c r="E648" t="s">
        <v>2063</v>
      </c>
      <c r="F648" t="s">
        <v>2053</v>
      </c>
      <c r="G648" t="s">
        <v>15</v>
      </c>
      <c r="H648">
        <v>289</v>
      </c>
      <c r="I648">
        <v>3</v>
      </c>
      <c r="J648">
        <v>867</v>
      </c>
    </row>
    <row r="649" spans="1:10" x14ac:dyDescent="0.35">
      <c r="A649" s="3" t="s">
        <v>682</v>
      </c>
      <c r="B649" s="4">
        <v>43297</v>
      </c>
      <c r="C649">
        <v>8</v>
      </c>
      <c r="D649" t="s">
        <v>36</v>
      </c>
      <c r="E649" t="s">
        <v>2061</v>
      </c>
      <c r="F649" t="s">
        <v>2056</v>
      </c>
      <c r="G649" t="s">
        <v>12</v>
      </c>
      <c r="H649">
        <v>199</v>
      </c>
      <c r="I649">
        <v>1</v>
      </c>
      <c r="J649">
        <v>199</v>
      </c>
    </row>
    <row r="650" spans="1:10" x14ac:dyDescent="0.35">
      <c r="A650" s="3" t="s">
        <v>683</v>
      </c>
      <c r="B650" s="4">
        <v>43298</v>
      </c>
      <c r="C650">
        <v>8</v>
      </c>
      <c r="D650" t="s">
        <v>36</v>
      </c>
      <c r="E650" t="s">
        <v>2062</v>
      </c>
      <c r="F650" t="s">
        <v>2056</v>
      </c>
      <c r="G650" t="s">
        <v>32</v>
      </c>
      <c r="H650">
        <v>399</v>
      </c>
      <c r="I650">
        <v>5</v>
      </c>
      <c r="J650">
        <v>1995</v>
      </c>
    </row>
    <row r="651" spans="1:10" x14ac:dyDescent="0.35">
      <c r="A651" s="3" t="s">
        <v>684</v>
      </c>
      <c r="B651" s="4">
        <v>43298</v>
      </c>
      <c r="C651">
        <v>13</v>
      </c>
      <c r="D651" t="s">
        <v>25</v>
      </c>
      <c r="E651" t="s">
        <v>2059</v>
      </c>
      <c r="F651" t="s">
        <v>2053</v>
      </c>
      <c r="G651" t="s">
        <v>15</v>
      </c>
      <c r="H651">
        <v>289</v>
      </c>
      <c r="I651">
        <v>3</v>
      </c>
      <c r="J651">
        <v>867</v>
      </c>
    </row>
    <row r="652" spans="1:10" x14ac:dyDescent="0.35">
      <c r="A652" s="3" t="s">
        <v>685</v>
      </c>
      <c r="B652" s="4">
        <v>43298</v>
      </c>
      <c r="C652">
        <v>17</v>
      </c>
      <c r="D652" t="s">
        <v>27</v>
      </c>
      <c r="E652" t="s">
        <v>2057</v>
      </c>
      <c r="F652" t="s">
        <v>2055</v>
      </c>
      <c r="G652" t="s">
        <v>18</v>
      </c>
      <c r="H652">
        <v>159</v>
      </c>
      <c r="I652">
        <v>2</v>
      </c>
      <c r="J652">
        <v>318</v>
      </c>
    </row>
    <row r="653" spans="1:10" x14ac:dyDescent="0.35">
      <c r="A653" s="3" t="s">
        <v>686</v>
      </c>
      <c r="B653" s="4">
        <v>43298</v>
      </c>
      <c r="C653">
        <v>15</v>
      </c>
      <c r="D653" t="s">
        <v>106</v>
      </c>
      <c r="E653" t="s">
        <v>2059</v>
      </c>
      <c r="F653" t="s">
        <v>2053</v>
      </c>
      <c r="G653" t="s">
        <v>18</v>
      </c>
      <c r="H653">
        <v>159</v>
      </c>
      <c r="I653">
        <v>3</v>
      </c>
      <c r="J653">
        <v>477</v>
      </c>
    </row>
    <row r="654" spans="1:10" x14ac:dyDescent="0.35">
      <c r="A654" s="3" t="s">
        <v>687</v>
      </c>
      <c r="B654" s="4">
        <v>43299</v>
      </c>
      <c r="C654">
        <v>5</v>
      </c>
      <c r="D654" t="s">
        <v>50</v>
      </c>
      <c r="E654" t="s">
        <v>2060</v>
      </c>
      <c r="F654" t="s">
        <v>2054</v>
      </c>
      <c r="G654" t="s">
        <v>18</v>
      </c>
      <c r="H654">
        <v>159</v>
      </c>
      <c r="I654">
        <v>1</v>
      </c>
      <c r="J654">
        <v>159</v>
      </c>
    </row>
    <row r="655" spans="1:10" x14ac:dyDescent="0.35">
      <c r="A655" s="3" t="s">
        <v>688</v>
      </c>
      <c r="B655" s="4">
        <v>43299</v>
      </c>
      <c r="C655">
        <v>1</v>
      </c>
      <c r="D655" t="s">
        <v>14</v>
      </c>
      <c r="E655" t="s">
        <v>2058</v>
      </c>
      <c r="F655" t="s">
        <v>2054</v>
      </c>
      <c r="G655" t="s">
        <v>23</v>
      </c>
      <c r="H655">
        <v>69</v>
      </c>
      <c r="I655">
        <v>0</v>
      </c>
      <c r="J655">
        <v>0</v>
      </c>
    </row>
    <row r="656" spans="1:10" x14ac:dyDescent="0.35">
      <c r="A656" s="3" t="s">
        <v>689</v>
      </c>
      <c r="B656" s="4">
        <v>43299</v>
      </c>
      <c r="C656">
        <v>2</v>
      </c>
      <c r="D656" t="s">
        <v>94</v>
      </c>
      <c r="E656" t="s">
        <v>2058</v>
      </c>
      <c r="F656" t="s">
        <v>2054</v>
      </c>
      <c r="G656" t="s">
        <v>15</v>
      </c>
      <c r="H656">
        <v>289</v>
      </c>
      <c r="I656">
        <v>2</v>
      </c>
      <c r="J656">
        <v>578</v>
      </c>
    </row>
    <row r="657" spans="1:10" x14ac:dyDescent="0.35">
      <c r="A657" s="3" t="s">
        <v>690</v>
      </c>
      <c r="B657" s="4">
        <v>43299</v>
      </c>
      <c r="C657">
        <v>12</v>
      </c>
      <c r="D657" t="s">
        <v>55</v>
      </c>
      <c r="E657" t="s">
        <v>2059</v>
      </c>
      <c r="F657" t="s">
        <v>2053</v>
      </c>
      <c r="G657" t="s">
        <v>18</v>
      </c>
      <c r="H657">
        <v>159</v>
      </c>
      <c r="I657">
        <v>5</v>
      </c>
      <c r="J657">
        <v>795</v>
      </c>
    </row>
    <row r="658" spans="1:10" x14ac:dyDescent="0.35">
      <c r="A658" s="3" t="s">
        <v>691</v>
      </c>
      <c r="B658" s="4">
        <v>43299</v>
      </c>
      <c r="C658">
        <v>6</v>
      </c>
      <c r="D658" t="s">
        <v>38</v>
      </c>
      <c r="E658" t="s">
        <v>2062</v>
      </c>
      <c r="F658" t="s">
        <v>2056</v>
      </c>
      <c r="G658" t="s">
        <v>23</v>
      </c>
      <c r="H658">
        <v>69</v>
      </c>
      <c r="I658">
        <v>3</v>
      </c>
      <c r="J658">
        <v>207</v>
      </c>
    </row>
    <row r="659" spans="1:10" x14ac:dyDescent="0.35">
      <c r="A659" s="3" t="s">
        <v>692</v>
      </c>
      <c r="B659" s="4">
        <v>43299</v>
      </c>
      <c r="C659">
        <v>5</v>
      </c>
      <c r="D659" t="s">
        <v>50</v>
      </c>
      <c r="E659" t="s">
        <v>2058</v>
      </c>
      <c r="F659" t="s">
        <v>2054</v>
      </c>
      <c r="G659" t="s">
        <v>18</v>
      </c>
      <c r="H659">
        <v>159</v>
      </c>
      <c r="I659">
        <v>9</v>
      </c>
      <c r="J659">
        <v>1431</v>
      </c>
    </row>
    <row r="660" spans="1:10" x14ac:dyDescent="0.35">
      <c r="A660" s="3" t="s">
        <v>693</v>
      </c>
      <c r="B660" s="4">
        <v>43300</v>
      </c>
      <c r="C660">
        <v>15</v>
      </c>
      <c r="D660" t="s">
        <v>106</v>
      </c>
      <c r="E660" t="s">
        <v>2059</v>
      </c>
      <c r="F660" t="s">
        <v>2053</v>
      </c>
      <c r="G660" t="s">
        <v>12</v>
      </c>
      <c r="H660">
        <v>199</v>
      </c>
      <c r="I660">
        <v>1</v>
      </c>
      <c r="J660">
        <v>199</v>
      </c>
    </row>
    <row r="661" spans="1:10" x14ac:dyDescent="0.35">
      <c r="A661" s="3" t="s">
        <v>694</v>
      </c>
      <c r="B661" s="4">
        <v>43300</v>
      </c>
      <c r="C661">
        <v>1</v>
      </c>
      <c r="D661" t="s">
        <v>14</v>
      </c>
      <c r="E661" t="s">
        <v>2058</v>
      </c>
      <c r="F661" t="s">
        <v>2054</v>
      </c>
      <c r="G661" t="s">
        <v>15</v>
      </c>
      <c r="H661">
        <v>289</v>
      </c>
      <c r="I661">
        <v>4</v>
      </c>
      <c r="J661">
        <v>1156</v>
      </c>
    </row>
    <row r="662" spans="1:10" x14ac:dyDescent="0.35">
      <c r="A662" s="3" t="s">
        <v>695</v>
      </c>
      <c r="B662" s="4">
        <v>43301</v>
      </c>
      <c r="C662">
        <v>16</v>
      </c>
      <c r="D662" t="s">
        <v>22</v>
      </c>
      <c r="E662" t="s">
        <v>2064</v>
      </c>
      <c r="F662" t="s">
        <v>2055</v>
      </c>
      <c r="G662" t="s">
        <v>18</v>
      </c>
      <c r="H662">
        <v>159</v>
      </c>
      <c r="I662">
        <v>3</v>
      </c>
      <c r="J662">
        <v>477</v>
      </c>
    </row>
    <row r="663" spans="1:10" x14ac:dyDescent="0.35">
      <c r="A663" s="3" t="s">
        <v>696</v>
      </c>
      <c r="B663" s="4">
        <v>43301</v>
      </c>
      <c r="C663">
        <v>9</v>
      </c>
      <c r="D663" t="s">
        <v>17</v>
      </c>
      <c r="E663" t="s">
        <v>2062</v>
      </c>
      <c r="F663" t="s">
        <v>2056</v>
      </c>
      <c r="G663" t="s">
        <v>23</v>
      </c>
      <c r="H663">
        <v>69</v>
      </c>
      <c r="I663">
        <v>2</v>
      </c>
      <c r="J663">
        <v>138</v>
      </c>
    </row>
    <row r="664" spans="1:10" x14ac:dyDescent="0.35">
      <c r="A664" s="3" t="s">
        <v>697</v>
      </c>
      <c r="B664" s="4">
        <v>43301</v>
      </c>
      <c r="C664">
        <v>20</v>
      </c>
      <c r="D664" t="s">
        <v>31</v>
      </c>
      <c r="E664" t="s">
        <v>2064</v>
      </c>
      <c r="F664" t="s">
        <v>2055</v>
      </c>
      <c r="G664" t="s">
        <v>18</v>
      </c>
      <c r="H664">
        <v>159</v>
      </c>
      <c r="I664">
        <v>4</v>
      </c>
      <c r="J664">
        <v>636</v>
      </c>
    </row>
    <row r="665" spans="1:10" x14ac:dyDescent="0.35">
      <c r="A665" s="3" t="s">
        <v>698</v>
      </c>
      <c r="B665" s="4">
        <v>43302</v>
      </c>
      <c r="C665">
        <v>14</v>
      </c>
      <c r="D665" t="s">
        <v>29</v>
      </c>
      <c r="E665" t="s">
        <v>2059</v>
      </c>
      <c r="F665" t="s">
        <v>2053</v>
      </c>
      <c r="G665" t="s">
        <v>32</v>
      </c>
      <c r="H665">
        <v>399</v>
      </c>
      <c r="I665">
        <v>5</v>
      </c>
      <c r="J665">
        <v>1995</v>
      </c>
    </row>
    <row r="666" spans="1:10" x14ac:dyDescent="0.35">
      <c r="A666" s="3" t="s">
        <v>699</v>
      </c>
      <c r="B666" s="4">
        <v>43303</v>
      </c>
      <c r="C666">
        <v>1</v>
      </c>
      <c r="D666" t="s">
        <v>14</v>
      </c>
      <c r="E666" t="s">
        <v>2058</v>
      </c>
      <c r="F666" t="s">
        <v>2054</v>
      </c>
      <c r="G666" t="s">
        <v>32</v>
      </c>
      <c r="H666">
        <v>399</v>
      </c>
      <c r="I666">
        <v>8</v>
      </c>
      <c r="J666">
        <v>3192</v>
      </c>
    </row>
    <row r="667" spans="1:10" x14ac:dyDescent="0.35">
      <c r="A667" s="3" t="s">
        <v>700</v>
      </c>
      <c r="B667" s="4">
        <v>43303</v>
      </c>
      <c r="C667">
        <v>13</v>
      </c>
      <c r="D667" t="s">
        <v>25</v>
      </c>
      <c r="E667" t="s">
        <v>2059</v>
      </c>
      <c r="F667" t="s">
        <v>2053</v>
      </c>
      <c r="G667" t="s">
        <v>23</v>
      </c>
      <c r="H667">
        <v>69</v>
      </c>
      <c r="I667">
        <v>0</v>
      </c>
      <c r="J667">
        <v>0</v>
      </c>
    </row>
    <row r="668" spans="1:10" x14ac:dyDescent="0.35">
      <c r="A668" s="3" t="s">
        <v>701</v>
      </c>
      <c r="B668" s="4">
        <v>43304</v>
      </c>
      <c r="C668">
        <v>14</v>
      </c>
      <c r="D668" t="s">
        <v>29</v>
      </c>
      <c r="E668" t="s">
        <v>2059</v>
      </c>
      <c r="F668" t="s">
        <v>2053</v>
      </c>
      <c r="G668" t="s">
        <v>23</v>
      </c>
      <c r="H668">
        <v>69</v>
      </c>
      <c r="I668">
        <v>8</v>
      </c>
      <c r="J668">
        <v>552</v>
      </c>
    </row>
    <row r="669" spans="1:10" x14ac:dyDescent="0.35">
      <c r="A669" s="3" t="s">
        <v>702</v>
      </c>
      <c r="B669" s="4">
        <v>43305</v>
      </c>
      <c r="C669">
        <v>10</v>
      </c>
      <c r="D669" t="s">
        <v>48</v>
      </c>
      <c r="E669" t="s">
        <v>2061</v>
      </c>
      <c r="F669" t="s">
        <v>2056</v>
      </c>
      <c r="G669" t="s">
        <v>23</v>
      </c>
      <c r="H669">
        <v>69</v>
      </c>
      <c r="I669">
        <v>2</v>
      </c>
      <c r="J669">
        <v>138</v>
      </c>
    </row>
    <row r="670" spans="1:10" x14ac:dyDescent="0.35">
      <c r="A670" s="3" t="s">
        <v>703</v>
      </c>
      <c r="B670" s="4">
        <v>43305</v>
      </c>
      <c r="C670">
        <v>9</v>
      </c>
      <c r="D670" t="s">
        <v>17</v>
      </c>
      <c r="E670" t="s">
        <v>2061</v>
      </c>
      <c r="F670" t="s">
        <v>2056</v>
      </c>
      <c r="G670" t="s">
        <v>32</v>
      </c>
      <c r="H670">
        <v>399</v>
      </c>
      <c r="I670">
        <v>6</v>
      </c>
      <c r="J670">
        <v>2394</v>
      </c>
    </row>
    <row r="671" spans="1:10" x14ac:dyDescent="0.35">
      <c r="A671" s="3" t="s">
        <v>704</v>
      </c>
      <c r="B671" s="4">
        <v>43305</v>
      </c>
      <c r="C671">
        <v>2</v>
      </c>
      <c r="D671" t="s">
        <v>94</v>
      </c>
      <c r="E671" t="s">
        <v>2058</v>
      </c>
      <c r="F671" t="s">
        <v>2054</v>
      </c>
      <c r="G671" t="s">
        <v>12</v>
      </c>
      <c r="H671">
        <v>199</v>
      </c>
      <c r="I671">
        <v>1</v>
      </c>
      <c r="J671">
        <v>199</v>
      </c>
    </row>
    <row r="672" spans="1:10" x14ac:dyDescent="0.35">
      <c r="A672" s="3" t="s">
        <v>705</v>
      </c>
      <c r="B672" s="4">
        <v>43305</v>
      </c>
      <c r="C672">
        <v>13</v>
      </c>
      <c r="D672" t="s">
        <v>25</v>
      </c>
      <c r="E672" t="s">
        <v>2063</v>
      </c>
      <c r="F672" t="s">
        <v>2053</v>
      </c>
      <c r="G672" t="s">
        <v>32</v>
      </c>
      <c r="H672">
        <v>399</v>
      </c>
      <c r="I672">
        <v>1</v>
      </c>
      <c r="J672">
        <v>399</v>
      </c>
    </row>
    <row r="673" spans="1:10" x14ac:dyDescent="0.35">
      <c r="A673" s="3" t="s">
        <v>706</v>
      </c>
      <c r="B673" s="4">
        <v>43306</v>
      </c>
      <c r="C673">
        <v>12</v>
      </c>
      <c r="D673" t="s">
        <v>55</v>
      </c>
      <c r="E673" t="s">
        <v>2063</v>
      </c>
      <c r="F673" t="s">
        <v>2053</v>
      </c>
      <c r="G673" t="s">
        <v>18</v>
      </c>
      <c r="H673">
        <v>159</v>
      </c>
      <c r="I673">
        <v>7</v>
      </c>
      <c r="J673">
        <v>1113</v>
      </c>
    </row>
    <row r="674" spans="1:10" x14ac:dyDescent="0.35">
      <c r="A674" s="3" t="s">
        <v>707</v>
      </c>
      <c r="B674" s="4">
        <v>43306</v>
      </c>
      <c r="C674">
        <v>17</v>
      </c>
      <c r="D674" t="s">
        <v>27</v>
      </c>
      <c r="E674" t="s">
        <v>2064</v>
      </c>
      <c r="F674" t="s">
        <v>2055</v>
      </c>
      <c r="G674" t="s">
        <v>18</v>
      </c>
      <c r="H674">
        <v>159</v>
      </c>
      <c r="I674">
        <v>8</v>
      </c>
      <c r="J674">
        <v>1272</v>
      </c>
    </row>
    <row r="675" spans="1:10" x14ac:dyDescent="0.35">
      <c r="A675" s="3" t="s">
        <v>708</v>
      </c>
      <c r="B675" s="4">
        <v>43307</v>
      </c>
      <c r="C675">
        <v>18</v>
      </c>
      <c r="D675" t="s">
        <v>20</v>
      </c>
      <c r="E675" t="s">
        <v>2057</v>
      </c>
      <c r="F675" t="s">
        <v>2055</v>
      </c>
      <c r="G675" t="s">
        <v>15</v>
      </c>
      <c r="H675">
        <v>289</v>
      </c>
      <c r="I675">
        <v>8</v>
      </c>
      <c r="J675">
        <v>2312</v>
      </c>
    </row>
    <row r="676" spans="1:10" x14ac:dyDescent="0.35">
      <c r="A676" s="3" t="s">
        <v>709</v>
      </c>
      <c r="B676" s="4">
        <v>43307</v>
      </c>
      <c r="C676">
        <v>13</v>
      </c>
      <c r="D676" t="s">
        <v>25</v>
      </c>
      <c r="E676" t="s">
        <v>2063</v>
      </c>
      <c r="F676" t="s">
        <v>2053</v>
      </c>
      <c r="G676" t="s">
        <v>18</v>
      </c>
      <c r="H676">
        <v>159</v>
      </c>
      <c r="I676">
        <v>4</v>
      </c>
      <c r="J676">
        <v>636</v>
      </c>
    </row>
    <row r="677" spans="1:10" x14ac:dyDescent="0.35">
      <c r="A677" s="3" t="s">
        <v>710</v>
      </c>
      <c r="B677" s="4">
        <v>43307</v>
      </c>
      <c r="C677">
        <v>15</v>
      </c>
      <c r="D677" t="s">
        <v>106</v>
      </c>
      <c r="E677" t="s">
        <v>2063</v>
      </c>
      <c r="F677" t="s">
        <v>2053</v>
      </c>
      <c r="G677" t="s">
        <v>23</v>
      </c>
      <c r="H677">
        <v>69</v>
      </c>
      <c r="I677">
        <v>4</v>
      </c>
      <c r="J677">
        <v>276</v>
      </c>
    </row>
    <row r="678" spans="1:10" x14ac:dyDescent="0.35">
      <c r="A678" s="3" t="s">
        <v>711</v>
      </c>
      <c r="B678" s="4">
        <v>43307</v>
      </c>
      <c r="C678">
        <v>15</v>
      </c>
      <c r="D678" t="s">
        <v>106</v>
      </c>
      <c r="E678" t="s">
        <v>2063</v>
      </c>
      <c r="F678" t="s">
        <v>2053</v>
      </c>
      <c r="G678" t="s">
        <v>18</v>
      </c>
      <c r="H678">
        <v>159</v>
      </c>
      <c r="I678">
        <v>9</v>
      </c>
      <c r="J678">
        <v>1431</v>
      </c>
    </row>
    <row r="679" spans="1:10" x14ac:dyDescent="0.35">
      <c r="A679" s="3" t="s">
        <v>712</v>
      </c>
      <c r="B679" s="4">
        <v>43307</v>
      </c>
      <c r="C679">
        <v>18</v>
      </c>
      <c r="D679" t="s">
        <v>20</v>
      </c>
      <c r="E679" t="s">
        <v>2057</v>
      </c>
      <c r="F679" t="s">
        <v>2055</v>
      </c>
      <c r="G679" t="s">
        <v>23</v>
      </c>
      <c r="H679">
        <v>69</v>
      </c>
      <c r="I679">
        <v>6</v>
      </c>
      <c r="J679">
        <v>414</v>
      </c>
    </row>
    <row r="680" spans="1:10" x14ac:dyDescent="0.35">
      <c r="A680" s="3" t="s">
        <v>713</v>
      </c>
      <c r="B680" s="4">
        <v>43307</v>
      </c>
      <c r="C680">
        <v>7</v>
      </c>
      <c r="D680" t="s">
        <v>76</v>
      </c>
      <c r="E680" t="s">
        <v>2061</v>
      </c>
      <c r="F680" t="s">
        <v>2056</v>
      </c>
      <c r="G680" t="s">
        <v>18</v>
      </c>
      <c r="H680">
        <v>159</v>
      </c>
      <c r="I680">
        <v>6</v>
      </c>
      <c r="J680">
        <v>954</v>
      </c>
    </row>
    <row r="681" spans="1:10" x14ac:dyDescent="0.35">
      <c r="A681" s="3" t="s">
        <v>714</v>
      </c>
      <c r="B681" s="4">
        <v>43307</v>
      </c>
      <c r="C681">
        <v>13</v>
      </c>
      <c r="D681" t="s">
        <v>25</v>
      </c>
      <c r="E681" t="s">
        <v>2063</v>
      </c>
      <c r="F681" t="s">
        <v>2053</v>
      </c>
      <c r="G681" t="s">
        <v>23</v>
      </c>
      <c r="H681">
        <v>69</v>
      </c>
      <c r="I681">
        <v>3</v>
      </c>
      <c r="J681">
        <v>207</v>
      </c>
    </row>
    <row r="682" spans="1:10" x14ac:dyDescent="0.35">
      <c r="A682" s="3" t="s">
        <v>715</v>
      </c>
      <c r="B682" s="4">
        <v>43307</v>
      </c>
      <c r="C682">
        <v>3</v>
      </c>
      <c r="D682" t="s">
        <v>34</v>
      </c>
      <c r="E682" t="s">
        <v>2060</v>
      </c>
      <c r="F682" t="s">
        <v>2054</v>
      </c>
      <c r="G682" t="s">
        <v>23</v>
      </c>
      <c r="H682">
        <v>69</v>
      </c>
      <c r="I682">
        <v>4</v>
      </c>
      <c r="J682">
        <v>276</v>
      </c>
    </row>
    <row r="683" spans="1:10" x14ac:dyDescent="0.35">
      <c r="A683" s="3" t="s">
        <v>716</v>
      </c>
      <c r="B683" s="4">
        <v>43308</v>
      </c>
      <c r="C683">
        <v>18</v>
      </c>
      <c r="D683" t="s">
        <v>20</v>
      </c>
      <c r="E683" t="s">
        <v>2064</v>
      </c>
      <c r="F683" t="s">
        <v>2055</v>
      </c>
      <c r="G683" t="s">
        <v>15</v>
      </c>
      <c r="H683">
        <v>289</v>
      </c>
      <c r="I683">
        <v>3</v>
      </c>
      <c r="J683">
        <v>867</v>
      </c>
    </row>
    <row r="684" spans="1:10" x14ac:dyDescent="0.35">
      <c r="A684" s="3" t="s">
        <v>717</v>
      </c>
      <c r="B684" s="4">
        <v>43308</v>
      </c>
      <c r="C684">
        <v>16</v>
      </c>
      <c r="D684" t="s">
        <v>22</v>
      </c>
      <c r="E684" t="s">
        <v>2057</v>
      </c>
      <c r="F684" t="s">
        <v>2055</v>
      </c>
      <c r="G684" t="s">
        <v>15</v>
      </c>
      <c r="H684">
        <v>289</v>
      </c>
      <c r="I684">
        <v>6</v>
      </c>
      <c r="J684">
        <v>1734</v>
      </c>
    </row>
    <row r="685" spans="1:10" x14ac:dyDescent="0.35">
      <c r="A685" s="3" t="s">
        <v>718</v>
      </c>
      <c r="B685" s="4">
        <v>43308</v>
      </c>
      <c r="C685">
        <v>18</v>
      </c>
      <c r="D685" t="s">
        <v>20</v>
      </c>
      <c r="E685" t="s">
        <v>2064</v>
      </c>
      <c r="F685" t="s">
        <v>2055</v>
      </c>
      <c r="G685" t="s">
        <v>18</v>
      </c>
      <c r="H685">
        <v>159</v>
      </c>
      <c r="I685">
        <v>3</v>
      </c>
      <c r="J685">
        <v>477</v>
      </c>
    </row>
    <row r="686" spans="1:10" x14ac:dyDescent="0.35">
      <c r="A686" s="3" t="s">
        <v>719</v>
      </c>
      <c r="B686" s="4">
        <v>43308</v>
      </c>
      <c r="C686">
        <v>11</v>
      </c>
      <c r="D686" t="s">
        <v>11</v>
      </c>
      <c r="E686" t="s">
        <v>2059</v>
      </c>
      <c r="F686" t="s">
        <v>2053</v>
      </c>
      <c r="G686" t="s">
        <v>12</v>
      </c>
      <c r="H686">
        <v>199</v>
      </c>
      <c r="I686">
        <v>4</v>
      </c>
      <c r="J686">
        <v>796</v>
      </c>
    </row>
    <row r="687" spans="1:10" x14ac:dyDescent="0.35">
      <c r="A687" s="3" t="s">
        <v>720</v>
      </c>
      <c r="B687" s="4">
        <v>43308</v>
      </c>
      <c r="C687">
        <v>1</v>
      </c>
      <c r="D687" t="s">
        <v>14</v>
      </c>
      <c r="E687" t="s">
        <v>2060</v>
      </c>
      <c r="F687" t="s">
        <v>2054</v>
      </c>
      <c r="G687" t="s">
        <v>23</v>
      </c>
      <c r="H687">
        <v>69</v>
      </c>
      <c r="I687">
        <v>1</v>
      </c>
      <c r="J687">
        <v>69</v>
      </c>
    </row>
    <row r="688" spans="1:10" x14ac:dyDescent="0.35">
      <c r="A688" s="3" t="s">
        <v>721</v>
      </c>
      <c r="B688" s="4">
        <v>43308</v>
      </c>
      <c r="C688">
        <v>15</v>
      </c>
      <c r="D688" t="s">
        <v>106</v>
      </c>
      <c r="E688" t="s">
        <v>2059</v>
      </c>
      <c r="F688" t="s">
        <v>2053</v>
      </c>
      <c r="G688" t="s">
        <v>23</v>
      </c>
      <c r="H688">
        <v>69</v>
      </c>
      <c r="I688">
        <v>0</v>
      </c>
      <c r="J688">
        <v>0</v>
      </c>
    </row>
    <row r="689" spans="1:10" x14ac:dyDescent="0.35">
      <c r="A689" s="3" t="s">
        <v>722</v>
      </c>
      <c r="B689" s="4">
        <v>43308</v>
      </c>
      <c r="C689">
        <v>19</v>
      </c>
      <c r="D689" t="s">
        <v>46</v>
      </c>
      <c r="E689" t="s">
        <v>2064</v>
      </c>
      <c r="F689" t="s">
        <v>2055</v>
      </c>
      <c r="G689" t="s">
        <v>12</v>
      </c>
      <c r="H689">
        <v>199</v>
      </c>
      <c r="I689">
        <v>5</v>
      </c>
      <c r="J689">
        <v>995</v>
      </c>
    </row>
    <row r="690" spans="1:10" x14ac:dyDescent="0.35">
      <c r="A690" s="3" t="s">
        <v>723</v>
      </c>
      <c r="B690" s="4">
        <v>43308</v>
      </c>
      <c r="C690">
        <v>19</v>
      </c>
      <c r="D690" t="s">
        <v>46</v>
      </c>
      <c r="E690" t="s">
        <v>2057</v>
      </c>
      <c r="F690" t="s">
        <v>2055</v>
      </c>
      <c r="G690" t="s">
        <v>18</v>
      </c>
      <c r="H690">
        <v>159</v>
      </c>
      <c r="I690">
        <v>8</v>
      </c>
      <c r="J690">
        <v>1272</v>
      </c>
    </row>
    <row r="691" spans="1:10" x14ac:dyDescent="0.35">
      <c r="A691" s="3" t="s">
        <v>724</v>
      </c>
      <c r="B691" s="4">
        <v>43308</v>
      </c>
      <c r="C691">
        <v>5</v>
      </c>
      <c r="D691" t="s">
        <v>50</v>
      </c>
      <c r="E691" t="s">
        <v>2058</v>
      </c>
      <c r="F691" t="s">
        <v>2054</v>
      </c>
      <c r="G691" t="s">
        <v>32</v>
      </c>
      <c r="H691">
        <v>399</v>
      </c>
      <c r="I691">
        <v>5</v>
      </c>
      <c r="J691">
        <v>1995</v>
      </c>
    </row>
    <row r="692" spans="1:10" x14ac:dyDescent="0.35">
      <c r="A692" s="3" t="s">
        <v>725</v>
      </c>
      <c r="B692" s="4">
        <v>43308</v>
      </c>
      <c r="C692">
        <v>19</v>
      </c>
      <c r="D692" t="s">
        <v>46</v>
      </c>
      <c r="E692" t="s">
        <v>2064</v>
      </c>
      <c r="F692" t="s">
        <v>2055</v>
      </c>
      <c r="G692" t="s">
        <v>15</v>
      </c>
      <c r="H692">
        <v>289</v>
      </c>
      <c r="I692">
        <v>2</v>
      </c>
      <c r="J692">
        <v>578</v>
      </c>
    </row>
    <row r="693" spans="1:10" x14ac:dyDescent="0.35">
      <c r="A693" s="3" t="s">
        <v>726</v>
      </c>
      <c r="B693" s="4">
        <v>43308</v>
      </c>
      <c r="C693">
        <v>7</v>
      </c>
      <c r="D693" t="s">
        <v>76</v>
      </c>
      <c r="E693" t="s">
        <v>2062</v>
      </c>
      <c r="F693" t="s">
        <v>2056</v>
      </c>
      <c r="G693" t="s">
        <v>15</v>
      </c>
      <c r="H693">
        <v>289</v>
      </c>
      <c r="I693">
        <v>4</v>
      </c>
      <c r="J693">
        <v>1156</v>
      </c>
    </row>
    <row r="694" spans="1:10" x14ac:dyDescent="0.35">
      <c r="A694" s="3" t="s">
        <v>727</v>
      </c>
      <c r="B694" s="4">
        <v>43308</v>
      </c>
      <c r="C694">
        <v>11</v>
      </c>
      <c r="D694" t="s">
        <v>11</v>
      </c>
      <c r="E694" t="s">
        <v>2063</v>
      </c>
      <c r="F694" t="s">
        <v>2053</v>
      </c>
      <c r="G694" t="s">
        <v>12</v>
      </c>
      <c r="H694">
        <v>199</v>
      </c>
      <c r="I694">
        <v>5</v>
      </c>
      <c r="J694">
        <v>995</v>
      </c>
    </row>
    <row r="695" spans="1:10" x14ac:dyDescent="0.35">
      <c r="A695" s="3" t="s">
        <v>728</v>
      </c>
      <c r="B695" s="4">
        <v>43308</v>
      </c>
      <c r="C695">
        <v>8</v>
      </c>
      <c r="D695" t="s">
        <v>36</v>
      </c>
      <c r="E695" t="s">
        <v>2062</v>
      </c>
      <c r="F695" t="s">
        <v>2056</v>
      </c>
      <c r="G695" t="s">
        <v>18</v>
      </c>
      <c r="H695">
        <v>159</v>
      </c>
      <c r="I695">
        <v>8</v>
      </c>
      <c r="J695">
        <v>1272</v>
      </c>
    </row>
    <row r="696" spans="1:10" x14ac:dyDescent="0.35">
      <c r="A696" s="3" t="s">
        <v>729</v>
      </c>
      <c r="B696" s="4">
        <v>43309</v>
      </c>
      <c r="C696">
        <v>12</v>
      </c>
      <c r="D696" t="s">
        <v>55</v>
      </c>
      <c r="E696" t="s">
        <v>2059</v>
      </c>
      <c r="F696" t="s">
        <v>2053</v>
      </c>
      <c r="G696" t="s">
        <v>15</v>
      </c>
      <c r="H696">
        <v>289</v>
      </c>
      <c r="I696">
        <v>7</v>
      </c>
      <c r="J696">
        <v>2023</v>
      </c>
    </row>
    <row r="697" spans="1:10" x14ac:dyDescent="0.35">
      <c r="A697" s="3" t="s">
        <v>730</v>
      </c>
      <c r="B697" s="4">
        <v>43310</v>
      </c>
      <c r="C697">
        <v>3</v>
      </c>
      <c r="D697" t="s">
        <v>34</v>
      </c>
      <c r="E697" t="s">
        <v>2060</v>
      </c>
      <c r="F697" t="s">
        <v>2054</v>
      </c>
      <c r="G697" t="s">
        <v>12</v>
      </c>
      <c r="H697">
        <v>199</v>
      </c>
      <c r="I697">
        <v>8</v>
      </c>
      <c r="J697">
        <v>1592</v>
      </c>
    </row>
    <row r="698" spans="1:10" x14ac:dyDescent="0.35">
      <c r="A698" s="3" t="s">
        <v>731</v>
      </c>
      <c r="B698" s="4">
        <v>43310</v>
      </c>
      <c r="C698">
        <v>5</v>
      </c>
      <c r="D698" t="s">
        <v>50</v>
      </c>
      <c r="E698" t="s">
        <v>2060</v>
      </c>
      <c r="F698" t="s">
        <v>2054</v>
      </c>
      <c r="G698" t="s">
        <v>18</v>
      </c>
      <c r="H698">
        <v>159</v>
      </c>
      <c r="I698">
        <v>1</v>
      </c>
      <c r="J698">
        <v>159</v>
      </c>
    </row>
    <row r="699" spans="1:10" x14ac:dyDescent="0.35">
      <c r="A699" s="3" t="s">
        <v>732</v>
      </c>
      <c r="B699" s="4">
        <v>43311</v>
      </c>
      <c r="C699">
        <v>8</v>
      </c>
      <c r="D699" t="s">
        <v>36</v>
      </c>
      <c r="E699" t="s">
        <v>2062</v>
      </c>
      <c r="F699" t="s">
        <v>2056</v>
      </c>
      <c r="G699" t="s">
        <v>15</v>
      </c>
      <c r="H699">
        <v>289</v>
      </c>
      <c r="I699">
        <v>9</v>
      </c>
      <c r="J699">
        <v>2601</v>
      </c>
    </row>
    <row r="700" spans="1:10" x14ac:dyDescent="0.35">
      <c r="A700" s="3" t="s">
        <v>733</v>
      </c>
      <c r="B700" s="4">
        <v>43312</v>
      </c>
      <c r="C700">
        <v>5</v>
      </c>
      <c r="D700" t="s">
        <v>50</v>
      </c>
      <c r="E700" t="s">
        <v>2060</v>
      </c>
      <c r="F700" t="s">
        <v>2054</v>
      </c>
      <c r="G700" t="s">
        <v>12</v>
      </c>
      <c r="H700">
        <v>199</v>
      </c>
      <c r="I700">
        <v>3</v>
      </c>
      <c r="J700">
        <v>597</v>
      </c>
    </row>
    <row r="701" spans="1:10" x14ac:dyDescent="0.35">
      <c r="A701" s="3" t="s">
        <v>734</v>
      </c>
      <c r="B701" s="4">
        <v>43313</v>
      </c>
      <c r="C701">
        <v>20</v>
      </c>
      <c r="D701" t="s">
        <v>31</v>
      </c>
      <c r="E701" t="s">
        <v>2057</v>
      </c>
      <c r="F701" t="s">
        <v>2055</v>
      </c>
      <c r="G701" t="s">
        <v>15</v>
      </c>
      <c r="H701">
        <v>289</v>
      </c>
      <c r="I701">
        <v>0</v>
      </c>
      <c r="J701">
        <v>0</v>
      </c>
    </row>
    <row r="702" spans="1:10" x14ac:dyDescent="0.35">
      <c r="A702" s="3" t="s">
        <v>735</v>
      </c>
      <c r="B702" s="4">
        <v>43314</v>
      </c>
      <c r="C702">
        <v>15</v>
      </c>
      <c r="D702" t="s">
        <v>106</v>
      </c>
      <c r="E702" t="s">
        <v>2063</v>
      </c>
      <c r="F702" t="s">
        <v>2053</v>
      </c>
      <c r="G702" t="s">
        <v>15</v>
      </c>
      <c r="H702">
        <v>289</v>
      </c>
      <c r="I702">
        <v>2</v>
      </c>
      <c r="J702">
        <v>578</v>
      </c>
    </row>
    <row r="703" spans="1:10" x14ac:dyDescent="0.35">
      <c r="A703" s="3" t="s">
        <v>736</v>
      </c>
      <c r="B703" s="4">
        <v>43315</v>
      </c>
      <c r="C703">
        <v>6</v>
      </c>
      <c r="D703" t="s">
        <v>38</v>
      </c>
      <c r="E703" t="s">
        <v>2062</v>
      </c>
      <c r="F703" t="s">
        <v>2056</v>
      </c>
      <c r="G703" t="s">
        <v>12</v>
      </c>
      <c r="H703">
        <v>199</v>
      </c>
      <c r="I703">
        <v>3</v>
      </c>
      <c r="J703">
        <v>597</v>
      </c>
    </row>
    <row r="704" spans="1:10" x14ac:dyDescent="0.35">
      <c r="A704" s="3" t="s">
        <v>737</v>
      </c>
      <c r="B704" s="4">
        <v>43315</v>
      </c>
      <c r="C704">
        <v>19</v>
      </c>
      <c r="D704" t="s">
        <v>46</v>
      </c>
      <c r="E704" t="s">
        <v>2057</v>
      </c>
      <c r="F704" t="s">
        <v>2055</v>
      </c>
      <c r="G704" t="s">
        <v>15</v>
      </c>
      <c r="H704">
        <v>289</v>
      </c>
      <c r="I704">
        <v>9</v>
      </c>
      <c r="J704">
        <v>2601</v>
      </c>
    </row>
    <row r="705" spans="1:10" x14ac:dyDescent="0.35">
      <c r="A705" s="3" t="s">
        <v>738</v>
      </c>
      <c r="B705" s="4">
        <v>43315</v>
      </c>
      <c r="C705">
        <v>15</v>
      </c>
      <c r="D705" t="s">
        <v>106</v>
      </c>
      <c r="E705" t="s">
        <v>2063</v>
      </c>
      <c r="F705" t="s">
        <v>2053</v>
      </c>
      <c r="G705" t="s">
        <v>15</v>
      </c>
      <c r="H705">
        <v>289</v>
      </c>
      <c r="I705">
        <v>6</v>
      </c>
      <c r="J705">
        <v>1734</v>
      </c>
    </row>
    <row r="706" spans="1:10" x14ac:dyDescent="0.35">
      <c r="A706" s="3" t="s">
        <v>739</v>
      </c>
      <c r="B706" s="4">
        <v>43315</v>
      </c>
      <c r="C706">
        <v>14</v>
      </c>
      <c r="D706" t="s">
        <v>29</v>
      </c>
      <c r="E706" t="s">
        <v>2063</v>
      </c>
      <c r="F706" t="s">
        <v>2053</v>
      </c>
      <c r="G706" t="s">
        <v>15</v>
      </c>
      <c r="H706">
        <v>289</v>
      </c>
      <c r="I706">
        <v>0</v>
      </c>
      <c r="J706">
        <v>0</v>
      </c>
    </row>
    <row r="707" spans="1:10" x14ac:dyDescent="0.35">
      <c r="A707" s="3" t="s">
        <v>740</v>
      </c>
      <c r="B707" s="4">
        <v>43315</v>
      </c>
      <c r="C707">
        <v>7</v>
      </c>
      <c r="D707" t="s">
        <v>76</v>
      </c>
      <c r="E707" t="s">
        <v>2062</v>
      </c>
      <c r="F707" t="s">
        <v>2056</v>
      </c>
      <c r="G707" t="s">
        <v>18</v>
      </c>
      <c r="H707">
        <v>159</v>
      </c>
      <c r="I707">
        <v>2</v>
      </c>
      <c r="J707">
        <v>318</v>
      </c>
    </row>
    <row r="708" spans="1:10" x14ac:dyDescent="0.35">
      <c r="A708" s="3" t="s">
        <v>741</v>
      </c>
      <c r="B708" s="4">
        <v>43315</v>
      </c>
      <c r="C708">
        <v>10</v>
      </c>
      <c r="D708" t="s">
        <v>48</v>
      </c>
      <c r="E708" t="s">
        <v>2062</v>
      </c>
      <c r="F708" t="s">
        <v>2056</v>
      </c>
      <c r="G708" t="s">
        <v>12</v>
      </c>
      <c r="H708">
        <v>199</v>
      </c>
      <c r="I708">
        <v>1</v>
      </c>
      <c r="J708">
        <v>199</v>
      </c>
    </row>
    <row r="709" spans="1:10" x14ac:dyDescent="0.35">
      <c r="A709" s="3" t="s">
        <v>742</v>
      </c>
      <c r="B709" s="4">
        <v>43315</v>
      </c>
      <c r="C709">
        <v>1</v>
      </c>
      <c r="D709" t="s">
        <v>14</v>
      </c>
      <c r="E709" t="s">
        <v>2058</v>
      </c>
      <c r="F709" t="s">
        <v>2054</v>
      </c>
      <c r="G709" t="s">
        <v>15</v>
      </c>
      <c r="H709">
        <v>289</v>
      </c>
      <c r="I709">
        <v>4</v>
      </c>
      <c r="J709">
        <v>1156</v>
      </c>
    </row>
    <row r="710" spans="1:10" x14ac:dyDescent="0.35">
      <c r="A710" s="3" t="s">
        <v>743</v>
      </c>
      <c r="B710" s="4">
        <v>43315</v>
      </c>
      <c r="C710">
        <v>1</v>
      </c>
      <c r="D710" t="s">
        <v>14</v>
      </c>
      <c r="E710" t="s">
        <v>2058</v>
      </c>
      <c r="F710" t="s">
        <v>2054</v>
      </c>
      <c r="G710" t="s">
        <v>18</v>
      </c>
      <c r="H710">
        <v>159</v>
      </c>
      <c r="I710">
        <v>9</v>
      </c>
      <c r="J710">
        <v>1431</v>
      </c>
    </row>
    <row r="711" spans="1:10" x14ac:dyDescent="0.35">
      <c r="A711" s="3" t="s">
        <v>744</v>
      </c>
      <c r="B711" s="4">
        <v>43315</v>
      </c>
      <c r="C711">
        <v>13</v>
      </c>
      <c r="D711" t="s">
        <v>25</v>
      </c>
      <c r="E711" t="s">
        <v>2063</v>
      </c>
      <c r="F711" t="s">
        <v>2053</v>
      </c>
      <c r="G711" t="s">
        <v>15</v>
      </c>
      <c r="H711">
        <v>289</v>
      </c>
      <c r="I711">
        <v>8</v>
      </c>
      <c r="J711">
        <v>2312</v>
      </c>
    </row>
    <row r="712" spans="1:10" x14ac:dyDescent="0.35">
      <c r="A712" s="3" t="s">
        <v>745</v>
      </c>
      <c r="B712" s="4">
        <v>43315</v>
      </c>
      <c r="C712">
        <v>19</v>
      </c>
      <c r="D712" t="s">
        <v>46</v>
      </c>
      <c r="E712" t="s">
        <v>2064</v>
      </c>
      <c r="F712" t="s">
        <v>2055</v>
      </c>
      <c r="G712" t="s">
        <v>12</v>
      </c>
      <c r="H712">
        <v>199</v>
      </c>
      <c r="I712">
        <v>1</v>
      </c>
      <c r="J712">
        <v>199</v>
      </c>
    </row>
    <row r="713" spans="1:10" x14ac:dyDescent="0.35">
      <c r="A713" s="3" t="s">
        <v>746</v>
      </c>
      <c r="B713" s="4">
        <v>43316</v>
      </c>
      <c r="C713">
        <v>12</v>
      </c>
      <c r="D713" t="s">
        <v>55</v>
      </c>
      <c r="E713" t="s">
        <v>2063</v>
      </c>
      <c r="F713" t="s">
        <v>2053</v>
      </c>
      <c r="G713" t="s">
        <v>18</v>
      </c>
      <c r="H713">
        <v>159</v>
      </c>
      <c r="I713">
        <v>0</v>
      </c>
      <c r="J713">
        <v>0</v>
      </c>
    </row>
    <row r="714" spans="1:10" x14ac:dyDescent="0.35">
      <c r="A714" s="3" t="s">
        <v>747</v>
      </c>
      <c r="B714" s="4">
        <v>43316</v>
      </c>
      <c r="C714">
        <v>19</v>
      </c>
      <c r="D714" t="s">
        <v>46</v>
      </c>
      <c r="E714" t="s">
        <v>2064</v>
      </c>
      <c r="F714" t="s">
        <v>2055</v>
      </c>
      <c r="G714" t="s">
        <v>18</v>
      </c>
      <c r="H714">
        <v>159</v>
      </c>
      <c r="I714">
        <v>8</v>
      </c>
      <c r="J714">
        <v>1272</v>
      </c>
    </row>
    <row r="715" spans="1:10" x14ac:dyDescent="0.35">
      <c r="A715" s="3" t="s">
        <v>748</v>
      </c>
      <c r="B715" s="4">
        <v>43317</v>
      </c>
      <c r="C715">
        <v>4</v>
      </c>
      <c r="D715" t="s">
        <v>41</v>
      </c>
      <c r="E715" t="s">
        <v>2058</v>
      </c>
      <c r="F715" t="s">
        <v>2054</v>
      </c>
      <c r="G715" t="s">
        <v>15</v>
      </c>
      <c r="H715">
        <v>289</v>
      </c>
      <c r="I715">
        <v>6</v>
      </c>
      <c r="J715">
        <v>1734</v>
      </c>
    </row>
    <row r="716" spans="1:10" x14ac:dyDescent="0.35">
      <c r="A716" s="3" t="s">
        <v>749</v>
      </c>
      <c r="B716" s="4">
        <v>43317</v>
      </c>
      <c r="C716">
        <v>13</v>
      </c>
      <c r="D716" t="s">
        <v>25</v>
      </c>
      <c r="E716" t="s">
        <v>2059</v>
      </c>
      <c r="F716" t="s">
        <v>2053</v>
      </c>
      <c r="G716" t="s">
        <v>18</v>
      </c>
      <c r="H716">
        <v>159</v>
      </c>
      <c r="I716">
        <v>5</v>
      </c>
      <c r="J716">
        <v>795</v>
      </c>
    </row>
    <row r="717" spans="1:10" x14ac:dyDescent="0.35">
      <c r="A717" s="3" t="s">
        <v>750</v>
      </c>
      <c r="B717" s="4">
        <v>43317</v>
      </c>
      <c r="C717">
        <v>4</v>
      </c>
      <c r="D717" t="s">
        <v>41</v>
      </c>
      <c r="E717" t="s">
        <v>2058</v>
      </c>
      <c r="F717" t="s">
        <v>2054</v>
      </c>
      <c r="G717" t="s">
        <v>23</v>
      </c>
      <c r="H717">
        <v>69</v>
      </c>
      <c r="I717">
        <v>8</v>
      </c>
      <c r="J717">
        <v>552</v>
      </c>
    </row>
    <row r="718" spans="1:10" x14ac:dyDescent="0.35">
      <c r="A718" s="3" t="s">
        <v>751</v>
      </c>
      <c r="B718" s="4">
        <v>43317</v>
      </c>
      <c r="C718">
        <v>12</v>
      </c>
      <c r="D718" t="s">
        <v>55</v>
      </c>
      <c r="E718" t="s">
        <v>2063</v>
      </c>
      <c r="F718" t="s">
        <v>2053</v>
      </c>
      <c r="G718" t="s">
        <v>12</v>
      </c>
      <c r="H718">
        <v>199</v>
      </c>
      <c r="I718">
        <v>2</v>
      </c>
      <c r="J718">
        <v>398</v>
      </c>
    </row>
    <row r="719" spans="1:10" x14ac:dyDescent="0.35">
      <c r="A719" s="3" t="s">
        <v>752</v>
      </c>
      <c r="B719" s="4">
        <v>43318</v>
      </c>
      <c r="C719">
        <v>13</v>
      </c>
      <c r="D719" t="s">
        <v>25</v>
      </c>
      <c r="E719" t="s">
        <v>2059</v>
      </c>
      <c r="F719" t="s">
        <v>2053</v>
      </c>
      <c r="G719" t="s">
        <v>18</v>
      </c>
      <c r="H719">
        <v>159</v>
      </c>
      <c r="I719">
        <v>3</v>
      </c>
      <c r="J719">
        <v>477</v>
      </c>
    </row>
    <row r="720" spans="1:10" x14ac:dyDescent="0.35">
      <c r="A720" s="3" t="s">
        <v>753</v>
      </c>
      <c r="B720" s="4">
        <v>43318</v>
      </c>
      <c r="C720">
        <v>2</v>
      </c>
      <c r="D720" t="s">
        <v>94</v>
      </c>
      <c r="E720" t="s">
        <v>2060</v>
      </c>
      <c r="F720" t="s">
        <v>2054</v>
      </c>
      <c r="G720" t="s">
        <v>18</v>
      </c>
      <c r="H720">
        <v>159</v>
      </c>
      <c r="I720">
        <v>4</v>
      </c>
      <c r="J720">
        <v>636</v>
      </c>
    </row>
    <row r="721" spans="1:10" x14ac:dyDescent="0.35">
      <c r="A721" s="3" t="s">
        <v>754</v>
      </c>
      <c r="B721" s="4">
        <v>43319</v>
      </c>
      <c r="C721">
        <v>9</v>
      </c>
      <c r="D721" t="s">
        <v>17</v>
      </c>
      <c r="E721" t="s">
        <v>2062</v>
      </c>
      <c r="F721" t="s">
        <v>2056</v>
      </c>
      <c r="G721" t="s">
        <v>15</v>
      </c>
      <c r="H721">
        <v>289</v>
      </c>
      <c r="I721">
        <v>9</v>
      </c>
      <c r="J721">
        <v>2601</v>
      </c>
    </row>
    <row r="722" spans="1:10" x14ac:dyDescent="0.35">
      <c r="A722" s="3" t="s">
        <v>755</v>
      </c>
      <c r="B722" s="4">
        <v>43319</v>
      </c>
      <c r="C722">
        <v>7</v>
      </c>
      <c r="D722" t="s">
        <v>76</v>
      </c>
      <c r="E722" t="s">
        <v>2062</v>
      </c>
      <c r="F722" t="s">
        <v>2056</v>
      </c>
      <c r="G722" t="s">
        <v>18</v>
      </c>
      <c r="H722">
        <v>159</v>
      </c>
      <c r="I722">
        <v>5</v>
      </c>
      <c r="J722">
        <v>795</v>
      </c>
    </row>
    <row r="723" spans="1:10" x14ac:dyDescent="0.35">
      <c r="A723" s="3" t="s">
        <v>756</v>
      </c>
      <c r="B723" s="4">
        <v>43319</v>
      </c>
      <c r="C723">
        <v>11</v>
      </c>
      <c r="D723" t="s">
        <v>11</v>
      </c>
      <c r="E723" t="s">
        <v>2059</v>
      </c>
      <c r="F723" t="s">
        <v>2053</v>
      </c>
      <c r="G723" t="s">
        <v>18</v>
      </c>
      <c r="H723">
        <v>159</v>
      </c>
      <c r="I723">
        <v>4</v>
      </c>
      <c r="J723">
        <v>636</v>
      </c>
    </row>
    <row r="724" spans="1:10" x14ac:dyDescent="0.35">
      <c r="A724" s="3" t="s">
        <v>757</v>
      </c>
      <c r="B724" s="4">
        <v>43320</v>
      </c>
      <c r="C724">
        <v>8</v>
      </c>
      <c r="D724" t="s">
        <v>36</v>
      </c>
      <c r="E724" t="s">
        <v>2062</v>
      </c>
      <c r="F724" t="s">
        <v>2056</v>
      </c>
      <c r="G724" t="s">
        <v>32</v>
      </c>
      <c r="H724">
        <v>399</v>
      </c>
      <c r="I724">
        <v>2</v>
      </c>
      <c r="J724">
        <v>798</v>
      </c>
    </row>
    <row r="725" spans="1:10" x14ac:dyDescent="0.35">
      <c r="A725" s="3" t="s">
        <v>758</v>
      </c>
      <c r="B725" s="4">
        <v>43320</v>
      </c>
      <c r="C725">
        <v>7</v>
      </c>
      <c r="D725" t="s">
        <v>76</v>
      </c>
      <c r="E725" t="s">
        <v>2062</v>
      </c>
      <c r="F725" t="s">
        <v>2056</v>
      </c>
      <c r="G725" t="s">
        <v>15</v>
      </c>
      <c r="H725">
        <v>289</v>
      </c>
      <c r="I725">
        <v>5</v>
      </c>
      <c r="J725">
        <v>1445</v>
      </c>
    </row>
    <row r="726" spans="1:10" x14ac:dyDescent="0.35">
      <c r="A726" s="3" t="s">
        <v>759</v>
      </c>
      <c r="B726" s="4">
        <v>43320</v>
      </c>
      <c r="C726">
        <v>8</v>
      </c>
      <c r="D726" t="s">
        <v>36</v>
      </c>
      <c r="E726" t="s">
        <v>2061</v>
      </c>
      <c r="F726" t="s">
        <v>2056</v>
      </c>
      <c r="G726" t="s">
        <v>15</v>
      </c>
      <c r="H726">
        <v>289</v>
      </c>
      <c r="I726">
        <v>2</v>
      </c>
      <c r="J726">
        <v>578</v>
      </c>
    </row>
    <row r="727" spans="1:10" x14ac:dyDescent="0.35">
      <c r="A727" s="3" t="s">
        <v>760</v>
      </c>
      <c r="B727" s="4">
        <v>43320</v>
      </c>
      <c r="C727">
        <v>8</v>
      </c>
      <c r="D727" t="s">
        <v>36</v>
      </c>
      <c r="E727" t="s">
        <v>2062</v>
      </c>
      <c r="F727" t="s">
        <v>2056</v>
      </c>
      <c r="G727" t="s">
        <v>15</v>
      </c>
      <c r="H727">
        <v>289</v>
      </c>
      <c r="I727">
        <v>1</v>
      </c>
      <c r="J727">
        <v>289</v>
      </c>
    </row>
    <row r="728" spans="1:10" x14ac:dyDescent="0.35">
      <c r="A728" s="3" t="s">
        <v>761</v>
      </c>
      <c r="B728" s="4">
        <v>43320</v>
      </c>
      <c r="C728">
        <v>17</v>
      </c>
      <c r="D728" t="s">
        <v>27</v>
      </c>
      <c r="E728" t="s">
        <v>2057</v>
      </c>
      <c r="F728" t="s">
        <v>2055</v>
      </c>
      <c r="G728" t="s">
        <v>23</v>
      </c>
      <c r="H728">
        <v>69</v>
      </c>
      <c r="I728">
        <v>3</v>
      </c>
      <c r="J728">
        <v>207</v>
      </c>
    </row>
    <row r="729" spans="1:10" x14ac:dyDescent="0.35">
      <c r="A729" s="3" t="s">
        <v>762</v>
      </c>
      <c r="B729" s="4">
        <v>43321</v>
      </c>
      <c r="C729">
        <v>10</v>
      </c>
      <c r="D729" t="s">
        <v>48</v>
      </c>
      <c r="E729" t="s">
        <v>2061</v>
      </c>
      <c r="F729" t="s">
        <v>2056</v>
      </c>
      <c r="G729" t="s">
        <v>15</v>
      </c>
      <c r="H729">
        <v>289</v>
      </c>
      <c r="I729">
        <v>7</v>
      </c>
      <c r="J729">
        <v>2023</v>
      </c>
    </row>
    <row r="730" spans="1:10" x14ac:dyDescent="0.35">
      <c r="A730" s="3" t="s">
        <v>763</v>
      </c>
      <c r="B730" s="4">
        <v>43321</v>
      </c>
      <c r="C730">
        <v>6</v>
      </c>
      <c r="D730" t="s">
        <v>38</v>
      </c>
      <c r="E730" t="s">
        <v>2062</v>
      </c>
      <c r="F730" t="s">
        <v>2056</v>
      </c>
      <c r="G730" t="s">
        <v>12</v>
      </c>
      <c r="H730">
        <v>199</v>
      </c>
      <c r="I730">
        <v>7</v>
      </c>
      <c r="J730">
        <v>1393</v>
      </c>
    </row>
    <row r="731" spans="1:10" x14ac:dyDescent="0.35">
      <c r="A731" s="3" t="s">
        <v>764</v>
      </c>
      <c r="B731" s="4">
        <v>43322</v>
      </c>
      <c r="C731">
        <v>18</v>
      </c>
      <c r="D731" t="s">
        <v>20</v>
      </c>
      <c r="E731" t="s">
        <v>2057</v>
      </c>
      <c r="F731" t="s">
        <v>2055</v>
      </c>
      <c r="G731" t="s">
        <v>32</v>
      </c>
      <c r="H731">
        <v>399</v>
      </c>
      <c r="I731">
        <v>4</v>
      </c>
      <c r="J731">
        <v>1596</v>
      </c>
    </row>
    <row r="732" spans="1:10" x14ac:dyDescent="0.35">
      <c r="A732" s="3" t="s">
        <v>765</v>
      </c>
      <c r="B732" s="4">
        <v>43322</v>
      </c>
      <c r="C732">
        <v>13</v>
      </c>
      <c r="D732" t="s">
        <v>25</v>
      </c>
      <c r="E732" t="s">
        <v>2063</v>
      </c>
      <c r="F732" t="s">
        <v>2053</v>
      </c>
      <c r="G732" t="s">
        <v>32</v>
      </c>
      <c r="H732">
        <v>399</v>
      </c>
      <c r="I732">
        <v>4</v>
      </c>
      <c r="J732">
        <v>1596</v>
      </c>
    </row>
    <row r="733" spans="1:10" x14ac:dyDescent="0.35">
      <c r="A733" s="3" t="s">
        <v>766</v>
      </c>
      <c r="B733" s="4">
        <v>43322</v>
      </c>
      <c r="C733">
        <v>1</v>
      </c>
      <c r="D733" t="s">
        <v>14</v>
      </c>
      <c r="E733" t="s">
        <v>2060</v>
      </c>
      <c r="F733" t="s">
        <v>2054</v>
      </c>
      <c r="G733" t="s">
        <v>15</v>
      </c>
      <c r="H733">
        <v>289</v>
      </c>
      <c r="I733">
        <v>6</v>
      </c>
      <c r="J733">
        <v>1734</v>
      </c>
    </row>
    <row r="734" spans="1:10" x14ac:dyDescent="0.35">
      <c r="A734" s="3" t="s">
        <v>767</v>
      </c>
      <c r="B734" s="4">
        <v>43322</v>
      </c>
      <c r="C734">
        <v>17</v>
      </c>
      <c r="D734" t="s">
        <v>27</v>
      </c>
      <c r="E734" t="s">
        <v>2057</v>
      </c>
      <c r="F734" t="s">
        <v>2055</v>
      </c>
      <c r="G734" t="s">
        <v>18</v>
      </c>
      <c r="H734">
        <v>159</v>
      </c>
      <c r="I734">
        <v>4</v>
      </c>
      <c r="J734">
        <v>636</v>
      </c>
    </row>
    <row r="735" spans="1:10" x14ac:dyDescent="0.35">
      <c r="A735" s="3" t="s">
        <v>768</v>
      </c>
      <c r="B735" s="4">
        <v>43322</v>
      </c>
      <c r="C735">
        <v>3</v>
      </c>
      <c r="D735" t="s">
        <v>34</v>
      </c>
      <c r="E735" t="s">
        <v>2058</v>
      </c>
      <c r="F735" t="s">
        <v>2054</v>
      </c>
      <c r="G735" t="s">
        <v>15</v>
      </c>
      <c r="H735">
        <v>289</v>
      </c>
      <c r="I735">
        <v>2</v>
      </c>
      <c r="J735">
        <v>578</v>
      </c>
    </row>
    <row r="736" spans="1:10" x14ac:dyDescent="0.35">
      <c r="A736" s="3" t="s">
        <v>769</v>
      </c>
      <c r="B736" s="4">
        <v>43323</v>
      </c>
      <c r="C736">
        <v>3</v>
      </c>
      <c r="D736" t="s">
        <v>34</v>
      </c>
      <c r="E736" t="s">
        <v>2060</v>
      </c>
      <c r="F736" t="s">
        <v>2054</v>
      </c>
      <c r="G736" t="s">
        <v>32</v>
      </c>
      <c r="H736">
        <v>399</v>
      </c>
      <c r="I736">
        <v>0</v>
      </c>
      <c r="J736">
        <v>0</v>
      </c>
    </row>
    <row r="737" spans="1:10" x14ac:dyDescent="0.35">
      <c r="A737" s="3" t="s">
        <v>770</v>
      </c>
      <c r="B737" s="4">
        <v>43323</v>
      </c>
      <c r="C737">
        <v>14</v>
      </c>
      <c r="D737" t="s">
        <v>29</v>
      </c>
      <c r="E737" t="s">
        <v>2063</v>
      </c>
      <c r="F737" t="s">
        <v>2053</v>
      </c>
      <c r="G737" t="s">
        <v>18</v>
      </c>
      <c r="H737">
        <v>159</v>
      </c>
      <c r="I737">
        <v>6</v>
      </c>
      <c r="J737">
        <v>954</v>
      </c>
    </row>
    <row r="738" spans="1:10" x14ac:dyDescent="0.35">
      <c r="A738" s="3" t="s">
        <v>771</v>
      </c>
      <c r="B738" s="4">
        <v>43323</v>
      </c>
      <c r="C738">
        <v>12</v>
      </c>
      <c r="D738" t="s">
        <v>55</v>
      </c>
      <c r="E738" t="s">
        <v>2059</v>
      </c>
      <c r="F738" t="s">
        <v>2053</v>
      </c>
      <c r="G738" t="s">
        <v>18</v>
      </c>
      <c r="H738">
        <v>159</v>
      </c>
      <c r="I738">
        <v>5</v>
      </c>
      <c r="J738">
        <v>795</v>
      </c>
    </row>
    <row r="739" spans="1:10" x14ac:dyDescent="0.35">
      <c r="A739" s="3" t="s">
        <v>772</v>
      </c>
      <c r="B739" s="4">
        <v>43324</v>
      </c>
      <c r="C739">
        <v>8</v>
      </c>
      <c r="D739" t="s">
        <v>36</v>
      </c>
      <c r="E739" t="s">
        <v>2061</v>
      </c>
      <c r="F739" t="s">
        <v>2056</v>
      </c>
      <c r="G739" t="s">
        <v>32</v>
      </c>
      <c r="H739">
        <v>399</v>
      </c>
      <c r="I739">
        <v>7</v>
      </c>
      <c r="J739">
        <v>2793</v>
      </c>
    </row>
    <row r="740" spans="1:10" x14ac:dyDescent="0.35">
      <c r="A740" s="3" t="s">
        <v>773</v>
      </c>
      <c r="B740" s="4">
        <v>43325</v>
      </c>
      <c r="C740">
        <v>1</v>
      </c>
      <c r="D740" t="s">
        <v>14</v>
      </c>
      <c r="E740" t="s">
        <v>2060</v>
      </c>
      <c r="F740" t="s">
        <v>2054</v>
      </c>
      <c r="G740" t="s">
        <v>23</v>
      </c>
      <c r="H740">
        <v>69</v>
      </c>
      <c r="I740">
        <v>6</v>
      </c>
      <c r="J740">
        <v>414</v>
      </c>
    </row>
    <row r="741" spans="1:10" x14ac:dyDescent="0.35">
      <c r="A741" s="3" t="s">
        <v>774</v>
      </c>
      <c r="B741" s="4">
        <v>43325</v>
      </c>
      <c r="C741">
        <v>19</v>
      </c>
      <c r="D741" t="s">
        <v>46</v>
      </c>
      <c r="E741" t="s">
        <v>2057</v>
      </c>
      <c r="F741" t="s">
        <v>2055</v>
      </c>
      <c r="G741" t="s">
        <v>12</v>
      </c>
      <c r="H741">
        <v>199</v>
      </c>
      <c r="I741">
        <v>4</v>
      </c>
      <c r="J741">
        <v>796</v>
      </c>
    </row>
    <row r="742" spans="1:10" x14ac:dyDescent="0.35">
      <c r="A742" s="3" t="s">
        <v>775</v>
      </c>
      <c r="B742" s="4">
        <v>43326</v>
      </c>
      <c r="C742">
        <v>1</v>
      </c>
      <c r="D742" t="s">
        <v>14</v>
      </c>
      <c r="E742" t="s">
        <v>2060</v>
      </c>
      <c r="F742" t="s">
        <v>2054</v>
      </c>
      <c r="G742" t="s">
        <v>15</v>
      </c>
      <c r="H742">
        <v>289</v>
      </c>
      <c r="I742">
        <v>7</v>
      </c>
      <c r="J742">
        <v>2023</v>
      </c>
    </row>
    <row r="743" spans="1:10" x14ac:dyDescent="0.35">
      <c r="A743" s="3" t="s">
        <v>776</v>
      </c>
      <c r="B743" s="4">
        <v>43326</v>
      </c>
      <c r="C743">
        <v>18</v>
      </c>
      <c r="D743" t="s">
        <v>20</v>
      </c>
      <c r="E743" t="s">
        <v>2057</v>
      </c>
      <c r="F743" t="s">
        <v>2055</v>
      </c>
      <c r="G743" t="s">
        <v>15</v>
      </c>
      <c r="H743">
        <v>289</v>
      </c>
      <c r="I743">
        <v>0</v>
      </c>
      <c r="J743">
        <v>0</v>
      </c>
    </row>
    <row r="744" spans="1:10" x14ac:dyDescent="0.35">
      <c r="A744" s="3" t="s">
        <v>777</v>
      </c>
      <c r="B744" s="4">
        <v>43327</v>
      </c>
      <c r="C744">
        <v>19</v>
      </c>
      <c r="D744" t="s">
        <v>46</v>
      </c>
      <c r="E744" t="s">
        <v>2064</v>
      </c>
      <c r="F744" t="s">
        <v>2055</v>
      </c>
      <c r="G744" t="s">
        <v>23</v>
      </c>
      <c r="H744">
        <v>69</v>
      </c>
      <c r="I744">
        <v>9</v>
      </c>
      <c r="J744">
        <v>621</v>
      </c>
    </row>
    <row r="745" spans="1:10" x14ac:dyDescent="0.35">
      <c r="A745" s="3" t="s">
        <v>778</v>
      </c>
      <c r="B745" s="4">
        <v>43328</v>
      </c>
      <c r="C745">
        <v>12</v>
      </c>
      <c r="D745" t="s">
        <v>55</v>
      </c>
      <c r="E745" t="s">
        <v>2059</v>
      </c>
      <c r="F745" t="s">
        <v>2053</v>
      </c>
      <c r="G745" t="s">
        <v>23</v>
      </c>
      <c r="H745">
        <v>69</v>
      </c>
      <c r="I745">
        <v>5</v>
      </c>
      <c r="J745">
        <v>345</v>
      </c>
    </row>
    <row r="746" spans="1:10" x14ac:dyDescent="0.35">
      <c r="A746" s="3" t="s">
        <v>779</v>
      </c>
      <c r="B746" s="4">
        <v>43328</v>
      </c>
      <c r="C746">
        <v>8</v>
      </c>
      <c r="D746" t="s">
        <v>36</v>
      </c>
      <c r="E746" t="s">
        <v>2061</v>
      </c>
      <c r="F746" t="s">
        <v>2056</v>
      </c>
      <c r="G746" t="s">
        <v>32</v>
      </c>
      <c r="H746">
        <v>399</v>
      </c>
      <c r="I746">
        <v>0</v>
      </c>
      <c r="J746">
        <v>0</v>
      </c>
    </row>
    <row r="747" spans="1:10" x14ac:dyDescent="0.35">
      <c r="A747" s="3" t="s">
        <v>780</v>
      </c>
      <c r="B747" s="4">
        <v>43329</v>
      </c>
      <c r="C747">
        <v>2</v>
      </c>
      <c r="D747" t="s">
        <v>94</v>
      </c>
      <c r="E747" t="s">
        <v>2060</v>
      </c>
      <c r="F747" t="s">
        <v>2054</v>
      </c>
      <c r="G747" t="s">
        <v>18</v>
      </c>
      <c r="H747">
        <v>159</v>
      </c>
      <c r="I747">
        <v>8</v>
      </c>
      <c r="J747">
        <v>1272</v>
      </c>
    </row>
    <row r="748" spans="1:10" x14ac:dyDescent="0.35">
      <c r="A748" s="3" t="s">
        <v>781</v>
      </c>
      <c r="B748" s="4">
        <v>43329</v>
      </c>
      <c r="C748">
        <v>6</v>
      </c>
      <c r="D748" t="s">
        <v>38</v>
      </c>
      <c r="E748" t="s">
        <v>2061</v>
      </c>
      <c r="F748" t="s">
        <v>2056</v>
      </c>
      <c r="G748" t="s">
        <v>12</v>
      </c>
      <c r="H748">
        <v>199</v>
      </c>
      <c r="I748">
        <v>3</v>
      </c>
      <c r="J748">
        <v>597</v>
      </c>
    </row>
    <row r="749" spans="1:10" x14ac:dyDescent="0.35">
      <c r="A749" s="3" t="s">
        <v>782</v>
      </c>
      <c r="B749" s="4">
        <v>43330</v>
      </c>
      <c r="C749">
        <v>8</v>
      </c>
      <c r="D749" t="s">
        <v>36</v>
      </c>
      <c r="E749" t="s">
        <v>2061</v>
      </c>
      <c r="F749" t="s">
        <v>2056</v>
      </c>
      <c r="G749" t="s">
        <v>12</v>
      </c>
      <c r="H749">
        <v>199</v>
      </c>
      <c r="I749">
        <v>7</v>
      </c>
      <c r="J749">
        <v>1393</v>
      </c>
    </row>
    <row r="750" spans="1:10" x14ac:dyDescent="0.35">
      <c r="A750" s="3" t="s">
        <v>783</v>
      </c>
      <c r="B750" s="4">
        <v>43330</v>
      </c>
      <c r="C750">
        <v>11</v>
      </c>
      <c r="D750" t="s">
        <v>11</v>
      </c>
      <c r="E750" t="s">
        <v>2059</v>
      </c>
      <c r="F750" t="s">
        <v>2053</v>
      </c>
      <c r="G750" t="s">
        <v>15</v>
      </c>
      <c r="H750">
        <v>289</v>
      </c>
      <c r="I750">
        <v>3</v>
      </c>
      <c r="J750">
        <v>867</v>
      </c>
    </row>
    <row r="751" spans="1:10" x14ac:dyDescent="0.35">
      <c r="A751" s="3" t="s">
        <v>784</v>
      </c>
      <c r="B751" s="4">
        <v>43330</v>
      </c>
      <c r="C751">
        <v>20</v>
      </c>
      <c r="D751" t="s">
        <v>31</v>
      </c>
      <c r="E751" t="s">
        <v>2057</v>
      </c>
      <c r="F751" t="s">
        <v>2055</v>
      </c>
      <c r="G751" t="s">
        <v>18</v>
      </c>
      <c r="H751">
        <v>159</v>
      </c>
      <c r="I751">
        <v>9</v>
      </c>
      <c r="J751">
        <v>1431</v>
      </c>
    </row>
    <row r="752" spans="1:10" x14ac:dyDescent="0.35">
      <c r="A752" s="3" t="s">
        <v>785</v>
      </c>
      <c r="B752" s="4">
        <v>43330</v>
      </c>
      <c r="C752">
        <v>10</v>
      </c>
      <c r="D752" t="s">
        <v>48</v>
      </c>
      <c r="E752" t="s">
        <v>2061</v>
      </c>
      <c r="F752" t="s">
        <v>2056</v>
      </c>
      <c r="G752" t="s">
        <v>15</v>
      </c>
      <c r="H752">
        <v>289</v>
      </c>
      <c r="I752">
        <v>5</v>
      </c>
      <c r="J752">
        <v>1445</v>
      </c>
    </row>
    <row r="753" spans="1:10" x14ac:dyDescent="0.35">
      <c r="A753" s="3" t="s">
        <v>786</v>
      </c>
      <c r="B753" s="4">
        <v>43331</v>
      </c>
      <c r="C753">
        <v>8</v>
      </c>
      <c r="D753" t="s">
        <v>36</v>
      </c>
      <c r="E753" t="s">
        <v>2062</v>
      </c>
      <c r="F753" t="s">
        <v>2056</v>
      </c>
      <c r="G753" t="s">
        <v>32</v>
      </c>
      <c r="H753">
        <v>399</v>
      </c>
      <c r="I753">
        <v>1</v>
      </c>
      <c r="J753">
        <v>399</v>
      </c>
    </row>
    <row r="754" spans="1:10" x14ac:dyDescent="0.35">
      <c r="A754" s="3" t="s">
        <v>787</v>
      </c>
      <c r="B754" s="4">
        <v>43331</v>
      </c>
      <c r="C754">
        <v>5</v>
      </c>
      <c r="D754" t="s">
        <v>50</v>
      </c>
      <c r="E754" t="s">
        <v>2058</v>
      </c>
      <c r="F754" t="s">
        <v>2054</v>
      </c>
      <c r="G754" t="s">
        <v>32</v>
      </c>
      <c r="H754">
        <v>399</v>
      </c>
      <c r="I754">
        <v>6</v>
      </c>
      <c r="J754">
        <v>2394</v>
      </c>
    </row>
    <row r="755" spans="1:10" x14ac:dyDescent="0.35">
      <c r="A755" s="3" t="s">
        <v>788</v>
      </c>
      <c r="B755" s="4">
        <v>43332</v>
      </c>
      <c r="C755">
        <v>14</v>
      </c>
      <c r="D755" t="s">
        <v>29</v>
      </c>
      <c r="E755" t="s">
        <v>2059</v>
      </c>
      <c r="F755" t="s">
        <v>2053</v>
      </c>
      <c r="G755" t="s">
        <v>12</v>
      </c>
      <c r="H755">
        <v>199</v>
      </c>
      <c r="I755">
        <v>2</v>
      </c>
      <c r="J755">
        <v>398</v>
      </c>
    </row>
    <row r="756" spans="1:10" x14ac:dyDescent="0.35">
      <c r="A756" s="3" t="s">
        <v>789</v>
      </c>
      <c r="B756" s="4">
        <v>43332</v>
      </c>
      <c r="C756">
        <v>20</v>
      </c>
      <c r="D756" t="s">
        <v>31</v>
      </c>
      <c r="E756" t="s">
        <v>2064</v>
      </c>
      <c r="F756" t="s">
        <v>2055</v>
      </c>
      <c r="G756" t="s">
        <v>12</v>
      </c>
      <c r="H756">
        <v>199</v>
      </c>
      <c r="I756">
        <v>6</v>
      </c>
      <c r="J756">
        <v>1194</v>
      </c>
    </row>
    <row r="757" spans="1:10" x14ac:dyDescent="0.35">
      <c r="A757" s="3" t="s">
        <v>790</v>
      </c>
      <c r="B757" s="4">
        <v>43332</v>
      </c>
      <c r="C757">
        <v>17</v>
      </c>
      <c r="D757" t="s">
        <v>27</v>
      </c>
      <c r="E757" t="s">
        <v>2064</v>
      </c>
      <c r="F757" t="s">
        <v>2055</v>
      </c>
      <c r="G757" t="s">
        <v>32</v>
      </c>
      <c r="H757">
        <v>399</v>
      </c>
      <c r="I757">
        <v>6</v>
      </c>
      <c r="J757">
        <v>2394</v>
      </c>
    </row>
    <row r="758" spans="1:10" x14ac:dyDescent="0.35">
      <c r="A758" s="3" t="s">
        <v>791</v>
      </c>
      <c r="B758" s="4">
        <v>43332</v>
      </c>
      <c r="C758">
        <v>13</v>
      </c>
      <c r="D758" t="s">
        <v>25</v>
      </c>
      <c r="E758" t="s">
        <v>2059</v>
      </c>
      <c r="F758" t="s">
        <v>2053</v>
      </c>
      <c r="G758" t="s">
        <v>15</v>
      </c>
      <c r="H758">
        <v>289</v>
      </c>
      <c r="I758">
        <v>0</v>
      </c>
      <c r="J758">
        <v>0</v>
      </c>
    </row>
    <row r="759" spans="1:10" x14ac:dyDescent="0.35">
      <c r="A759" s="3" t="s">
        <v>792</v>
      </c>
      <c r="B759" s="4">
        <v>43332</v>
      </c>
      <c r="C759">
        <v>10</v>
      </c>
      <c r="D759" t="s">
        <v>48</v>
      </c>
      <c r="E759" t="s">
        <v>2062</v>
      </c>
      <c r="F759" t="s">
        <v>2056</v>
      </c>
      <c r="G759" t="s">
        <v>32</v>
      </c>
      <c r="H759">
        <v>399</v>
      </c>
      <c r="I759">
        <v>4</v>
      </c>
      <c r="J759">
        <v>1596</v>
      </c>
    </row>
    <row r="760" spans="1:10" x14ac:dyDescent="0.35">
      <c r="A760" s="3" t="s">
        <v>793</v>
      </c>
      <c r="B760" s="4">
        <v>43332</v>
      </c>
      <c r="C760">
        <v>3</v>
      </c>
      <c r="D760" t="s">
        <v>34</v>
      </c>
      <c r="E760" t="s">
        <v>2060</v>
      </c>
      <c r="F760" t="s">
        <v>2054</v>
      </c>
      <c r="G760" t="s">
        <v>15</v>
      </c>
      <c r="H760">
        <v>289</v>
      </c>
      <c r="I760">
        <v>1</v>
      </c>
      <c r="J760">
        <v>289</v>
      </c>
    </row>
    <row r="761" spans="1:10" x14ac:dyDescent="0.35">
      <c r="A761" s="3" t="s">
        <v>794</v>
      </c>
      <c r="B761" s="4">
        <v>43333</v>
      </c>
      <c r="C761">
        <v>19</v>
      </c>
      <c r="D761" t="s">
        <v>46</v>
      </c>
      <c r="E761" t="s">
        <v>2057</v>
      </c>
      <c r="F761" t="s">
        <v>2055</v>
      </c>
      <c r="G761" t="s">
        <v>32</v>
      </c>
      <c r="H761">
        <v>399</v>
      </c>
      <c r="I761">
        <v>6</v>
      </c>
      <c r="J761">
        <v>2394</v>
      </c>
    </row>
    <row r="762" spans="1:10" x14ac:dyDescent="0.35">
      <c r="A762" s="3" t="s">
        <v>795</v>
      </c>
      <c r="B762" s="4">
        <v>43333</v>
      </c>
      <c r="C762">
        <v>16</v>
      </c>
      <c r="D762" t="s">
        <v>22</v>
      </c>
      <c r="E762" t="s">
        <v>2057</v>
      </c>
      <c r="F762" t="s">
        <v>2055</v>
      </c>
      <c r="G762" t="s">
        <v>18</v>
      </c>
      <c r="H762">
        <v>159</v>
      </c>
      <c r="I762">
        <v>6</v>
      </c>
      <c r="J762">
        <v>954</v>
      </c>
    </row>
    <row r="763" spans="1:10" x14ac:dyDescent="0.35">
      <c r="A763" s="3" t="s">
        <v>796</v>
      </c>
      <c r="B763" s="4">
        <v>43333</v>
      </c>
      <c r="C763">
        <v>16</v>
      </c>
      <c r="D763" t="s">
        <v>22</v>
      </c>
      <c r="E763" t="s">
        <v>2057</v>
      </c>
      <c r="F763" t="s">
        <v>2055</v>
      </c>
      <c r="G763" t="s">
        <v>15</v>
      </c>
      <c r="H763">
        <v>289</v>
      </c>
      <c r="I763">
        <v>2</v>
      </c>
      <c r="J763">
        <v>578</v>
      </c>
    </row>
    <row r="764" spans="1:10" x14ac:dyDescent="0.35">
      <c r="A764" s="3" t="s">
        <v>797</v>
      </c>
      <c r="B764" s="4">
        <v>43333</v>
      </c>
      <c r="C764">
        <v>17</v>
      </c>
      <c r="D764" t="s">
        <v>27</v>
      </c>
      <c r="E764" t="s">
        <v>2064</v>
      </c>
      <c r="F764" t="s">
        <v>2055</v>
      </c>
      <c r="G764" t="s">
        <v>23</v>
      </c>
      <c r="H764">
        <v>69</v>
      </c>
      <c r="I764">
        <v>8</v>
      </c>
      <c r="J764">
        <v>552</v>
      </c>
    </row>
    <row r="765" spans="1:10" x14ac:dyDescent="0.35">
      <c r="A765" s="3" t="s">
        <v>798</v>
      </c>
      <c r="B765" s="4">
        <v>43334</v>
      </c>
      <c r="C765">
        <v>8</v>
      </c>
      <c r="D765" t="s">
        <v>36</v>
      </c>
      <c r="E765" t="s">
        <v>2062</v>
      </c>
      <c r="F765" t="s">
        <v>2056</v>
      </c>
      <c r="G765" t="s">
        <v>32</v>
      </c>
      <c r="H765">
        <v>399</v>
      </c>
      <c r="I765">
        <v>2</v>
      </c>
      <c r="J765">
        <v>798</v>
      </c>
    </row>
    <row r="766" spans="1:10" x14ac:dyDescent="0.35">
      <c r="A766" s="3" t="s">
        <v>799</v>
      </c>
      <c r="B766" s="4">
        <v>43334</v>
      </c>
      <c r="C766">
        <v>19</v>
      </c>
      <c r="D766" t="s">
        <v>46</v>
      </c>
      <c r="E766" t="s">
        <v>2057</v>
      </c>
      <c r="F766" t="s">
        <v>2055</v>
      </c>
      <c r="G766" t="s">
        <v>18</v>
      </c>
      <c r="H766">
        <v>159</v>
      </c>
      <c r="I766">
        <v>8</v>
      </c>
      <c r="J766">
        <v>1272</v>
      </c>
    </row>
    <row r="767" spans="1:10" x14ac:dyDescent="0.35">
      <c r="A767" s="3" t="s">
        <v>800</v>
      </c>
      <c r="B767" s="4">
        <v>43334</v>
      </c>
      <c r="C767">
        <v>14</v>
      </c>
      <c r="D767" t="s">
        <v>29</v>
      </c>
      <c r="E767" t="s">
        <v>2059</v>
      </c>
      <c r="F767" t="s">
        <v>2053</v>
      </c>
      <c r="G767" t="s">
        <v>32</v>
      </c>
      <c r="H767">
        <v>399</v>
      </c>
      <c r="I767">
        <v>9</v>
      </c>
      <c r="J767">
        <v>3591</v>
      </c>
    </row>
    <row r="768" spans="1:10" x14ac:dyDescent="0.35">
      <c r="A768" s="3" t="s">
        <v>801</v>
      </c>
      <c r="B768" s="4">
        <v>43335</v>
      </c>
      <c r="C768">
        <v>13</v>
      </c>
      <c r="D768" t="s">
        <v>25</v>
      </c>
      <c r="E768" t="s">
        <v>2063</v>
      </c>
      <c r="F768" t="s">
        <v>2053</v>
      </c>
      <c r="G768" t="s">
        <v>12</v>
      </c>
      <c r="H768">
        <v>199</v>
      </c>
      <c r="I768">
        <v>1</v>
      </c>
      <c r="J768">
        <v>199</v>
      </c>
    </row>
    <row r="769" spans="1:10" x14ac:dyDescent="0.35">
      <c r="A769" s="3" t="s">
        <v>802</v>
      </c>
      <c r="B769" s="4">
        <v>43336</v>
      </c>
      <c r="C769">
        <v>15</v>
      </c>
      <c r="D769" t="s">
        <v>106</v>
      </c>
      <c r="E769" t="s">
        <v>2059</v>
      </c>
      <c r="F769" t="s">
        <v>2053</v>
      </c>
      <c r="G769" t="s">
        <v>18</v>
      </c>
      <c r="H769">
        <v>159</v>
      </c>
      <c r="I769">
        <v>1</v>
      </c>
      <c r="J769">
        <v>159</v>
      </c>
    </row>
    <row r="770" spans="1:10" x14ac:dyDescent="0.35">
      <c r="A770" s="3" t="s">
        <v>803</v>
      </c>
      <c r="B770" s="4">
        <v>43337</v>
      </c>
      <c r="C770">
        <v>7</v>
      </c>
      <c r="D770" t="s">
        <v>76</v>
      </c>
      <c r="E770" t="s">
        <v>2061</v>
      </c>
      <c r="F770" t="s">
        <v>2056</v>
      </c>
      <c r="G770" t="s">
        <v>32</v>
      </c>
      <c r="H770">
        <v>399</v>
      </c>
      <c r="I770">
        <v>6</v>
      </c>
      <c r="J770">
        <v>2394</v>
      </c>
    </row>
    <row r="771" spans="1:10" x14ac:dyDescent="0.35">
      <c r="A771" s="3" t="s">
        <v>804</v>
      </c>
      <c r="B771" s="4">
        <v>43337</v>
      </c>
      <c r="C771">
        <v>11</v>
      </c>
      <c r="D771" t="s">
        <v>11</v>
      </c>
      <c r="E771" t="s">
        <v>2063</v>
      </c>
      <c r="F771" t="s">
        <v>2053</v>
      </c>
      <c r="G771" t="s">
        <v>32</v>
      </c>
      <c r="H771">
        <v>399</v>
      </c>
      <c r="I771">
        <v>0</v>
      </c>
      <c r="J771">
        <v>0</v>
      </c>
    </row>
    <row r="772" spans="1:10" x14ac:dyDescent="0.35">
      <c r="A772" s="3" t="s">
        <v>805</v>
      </c>
      <c r="B772" s="4">
        <v>43338</v>
      </c>
      <c r="C772">
        <v>4</v>
      </c>
      <c r="D772" t="s">
        <v>41</v>
      </c>
      <c r="E772" t="s">
        <v>2058</v>
      </c>
      <c r="F772" t="s">
        <v>2054</v>
      </c>
      <c r="G772" t="s">
        <v>15</v>
      </c>
      <c r="H772">
        <v>289</v>
      </c>
      <c r="I772">
        <v>2</v>
      </c>
      <c r="J772">
        <v>578</v>
      </c>
    </row>
    <row r="773" spans="1:10" x14ac:dyDescent="0.35">
      <c r="A773" s="3" t="s">
        <v>806</v>
      </c>
      <c r="B773" s="4">
        <v>43338</v>
      </c>
      <c r="C773">
        <v>6</v>
      </c>
      <c r="D773" t="s">
        <v>38</v>
      </c>
      <c r="E773" t="s">
        <v>2062</v>
      </c>
      <c r="F773" t="s">
        <v>2056</v>
      </c>
      <c r="G773" t="s">
        <v>15</v>
      </c>
      <c r="H773">
        <v>289</v>
      </c>
      <c r="I773">
        <v>3</v>
      </c>
      <c r="J773">
        <v>867</v>
      </c>
    </row>
    <row r="774" spans="1:10" x14ac:dyDescent="0.35">
      <c r="A774" s="3" t="s">
        <v>807</v>
      </c>
      <c r="B774" s="4">
        <v>43338</v>
      </c>
      <c r="C774">
        <v>20</v>
      </c>
      <c r="D774" t="s">
        <v>31</v>
      </c>
      <c r="E774" t="s">
        <v>2057</v>
      </c>
      <c r="F774" t="s">
        <v>2055</v>
      </c>
      <c r="G774" t="s">
        <v>23</v>
      </c>
      <c r="H774">
        <v>69</v>
      </c>
      <c r="I774">
        <v>0</v>
      </c>
      <c r="J774">
        <v>0</v>
      </c>
    </row>
    <row r="775" spans="1:10" x14ac:dyDescent="0.35">
      <c r="A775" s="3" t="s">
        <v>808</v>
      </c>
      <c r="B775" s="4">
        <v>43338</v>
      </c>
      <c r="C775">
        <v>15</v>
      </c>
      <c r="D775" t="s">
        <v>106</v>
      </c>
      <c r="E775" t="s">
        <v>2063</v>
      </c>
      <c r="F775" t="s">
        <v>2053</v>
      </c>
      <c r="G775" t="s">
        <v>23</v>
      </c>
      <c r="H775">
        <v>69</v>
      </c>
      <c r="I775">
        <v>2</v>
      </c>
      <c r="J775">
        <v>138</v>
      </c>
    </row>
    <row r="776" spans="1:10" x14ac:dyDescent="0.35">
      <c r="A776" s="3" t="s">
        <v>809</v>
      </c>
      <c r="B776" s="4">
        <v>43338</v>
      </c>
      <c r="C776">
        <v>13</v>
      </c>
      <c r="D776" t="s">
        <v>25</v>
      </c>
      <c r="E776" t="s">
        <v>2059</v>
      </c>
      <c r="F776" t="s">
        <v>2053</v>
      </c>
      <c r="G776" t="s">
        <v>32</v>
      </c>
      <c r="H776">
        <v>399</v>
      </c>
      <c r="I776">
        <v>1</v>
      </c>
      <c r="J776">
        <v>399</v>
      </c>
    </row>
    <row r="777" spans="1:10" x14ac:dyDescent="0.35">
      <c r="A777" s="3" t="s">
        <v>810</v>
      </c>
      <c r="B777" s="4">
        <v>43339</v>
      </c>
      <c r="C777">
        <v>17</v>
      </c>
      <c r="D777" t="s">
        <v>27</v>
      </c>
      <c r="E777" t="s">
        <v>2057</v>
      </c>
      <c r="F777" t="s">
        <v>2055</v>
      </c>
      <c r="G777" t="s">
        <v>32</v>
      </c>
      <c r="H777">
        <v>399</v>
      </c>
      <c r="I777">
        <v>2</v>
      </c>
      <c r="J777">
        <v>798</v>
      </c>
    </row>
    <row r="778" spans="1:10" x14ac:dyDescent="0.35">
      <c r="A778" s="3" t="s">
        <v>811</v>
      </c>
      <c r="B778" s="4">
        <v>43339</v>
      </c>
      <c r="C778">
        <v>4</v>
      </c>
      <c r="D778" t="s">
        <v>41</v>
      </c>
      <c r="E778" t="s">
        <v>2060</v>
      </c>
      <c r="F778" t="s">
        <v>2054</v>
      </c>
      <c r="G778" t="s">
        <v>32</v>
      </c>
      <c r="H778">
        <v>399</v>
      </c>
      <c r="I778">
        <v>3</v>
      </c>
      <c r="J778">
        <v>1197</v>
      </c>
    </row>
    <row r="779" spans="1:10" x14ac:dyDescent="0.35">
      <c r="A779" s="3" t="s">
        <v>812</v>
      </c>
      <c r="B779" s="4">
        <v>43339</v>
      </c>
      <c r="C779">
        <v>2</v>
      </c>
      <c r="D779" t="s">
        <v>94</v>
      </c>
      <c r="E779" t="s">
        <v>2058</v>
      </c>
      <c r="F779" t="s">
        <v>2054</v>
      </c>
      <c r="G779" t="s">
        <v>15</v>
      </c>
      <c r="H779">
        <v>289</v>
      </c>
      <c r="I779">
        <v>5</v>
      </c>
      <c r="J779">
        <v>1445</v>
      </c>
    </row>
    <row r="780" spans="1:10" x14ac:dyDescent="0.35">
      <c r="A780" s="3" t="s">
        <v>813</v>
      </c>
      <c r="B780" s="4">
        <v>43339</v>
      </c>
      <c r="C780">
        <v>14</v>
      </c>
      <c r="D780" t="s">
        <v>29</v>
      </c>
      <c r="E780" t="s">
        <v>2059</v>
      </c>
      <c r="F780" t="s">
        <v>2053</v>
      </c>
      <c r="G780" t="s">
        <v>15</v>
      </c>
      <c r="H780">
        <v>289</v>
      </c>
      <c r="I780">
        <v>6</v>
      </c>
      <c r="J780">
        <v>1734</v>
      </c>
    </row>
    <row r="781" spans="1:10" x14ac:dyDescent="0.35">
      <c r="A781" s="3" t="s">
        <v>814</v>
      </c>
      <c r="B781" s="4">
        <v>43339</v>
      </c>
      <c r="C781">
        <v>7</v>
      </c>
      <c r="D781" t="s">
        <v>76</v>
      </c>
      <c r="E781" t="s">
        <v>2061</v>
      </c>
      <c r="F781" t="s">
        <v>2056</v>
      </c>
      <c r="G781" t="s">
        <v>32</v>
      </c>
      <c r="H781">
        <v>399</v>
      </c>
      <c r="I781">
        <v>8</v>
      </c>
      <c r="J781">
        <v>3192</v>
      </c>
    </row>
    <row r="782" spans="1:10" x14ac:dyDescent="0.35">
      <c r="A782" s="3" t="s">
        <v>815</v>
      </c>
      <c r="B782" s="4">
        <v>43340</v>
      </c>
      <c r="C782">
        <v>11</v>
      </c>
      <c r="D782" t="s">
        <v>11</v>
      </c>
      <c r="E782" t="s">
        <v>2059</v>
      </c>
      <c r="F782" t="s">
        <v>2053</v>
      </c>
      <c r="G782" t="s">
        <v>23</v>
      </c>
      <c r="H782">
        <v>69</v>
      </c>
      <c r="I782">
        <v>6</v>
      </c>
      <c r="J782">
        <v>414</v>
      </c>
    </row>
    <row r="783" spans="1:10" x14ac:dyDescent="0.35">
      <c r="A783" s="3" t="s">
        <v>816</v>
      </c>
      <c r="B783" s="4">
        <v>43341</v>
      </c>
      <c r="C783">
        <v>1</v>
      </c>
      <c r="D783" t="s">
        <v>14</v>
      </c>
      <c r="E783" t="s">
        <v>2058</v>
      </c>
      <c r="F783" t="s">
        <v>2054</v>
      </c>
      <c r="G783" t="s">
        <v>18</v>
      </c>
      <c r="H783">
        <v>159</v>
      </c>
      <c r="I783">
        <v>9</v>
      </c>
      <c r="J783">
        <v>1431</v>
      </c>
    </row>
    <row r="784" spans="1:10" x14ac:dyDescent="0.35">
      <c r="A784" s="3" t="s">
        <v>817</v>
      </c>
      <c r="B784" s="4">
        <v>43341</v>
      </c>
      <c r="C784">
        <v>8</v>
      </c>
      <c r="D784" t="s">
        <v>36</v>
      </c>
      <c r="E784" t="s">
        <v>2061</v>
      </c>
      <c r="F784" t="s">
        <v>2056</v>
      </c>
      <c r="G784" t="s">
        <v>32</v>
      </c>
      <c r="H784">
        <v>399</v>
      </c>
      <c r="I784">
        <v>3</v>
      </c>
      <c r="J784">
        <v>1197</v>
      </c>
    </row>
    <row r="785" spans="1:10" x14ac:dyDescent="0.35">
      <c r="A785" s="3" t="s">
        <v>818</v>
      </c>
      <c r="B785" s="4">
        <v>43341</v>
      </c>
      <c r="C785">
        <v>2</v>
      </c>
      <c r="D785" t="s">
        <v>94</v>
      </c>
      <c r="E785" t="s">
        <v>2058</v>
      </c>
      <c r="F785" t="s">
        <v>2054</v>
      </c>
      <c r="G785" t="s">
        <v>12</v>
      </c>
      <c r="H785">
        <v>199</v>
      </c>
      <c r="I785">
        <v>5</v>
      </c>
      <c r="J785">
        <v>995</v>
      </c>
    </row>
    <row r="786" spans="1:10" x14ac:dyDescent="0.35">
      <c r="A786" s="3" t="s">
        <v>819</v>
      </c>
      <c r="B786" s="4">
        <v>43341</v>
      </c>
      <c r="C786">
        <v>5</v>
      </c>
      <c r="D786" t="s">
        <v>50</v>
      </c>
      <c r="E786" t="s">
        <v>2060</v>
      </c>
      <c r="F786" t="s">
        <v>2054</v>
      </c>
      <c r="G786" t="s">
        <v>32</v>
      </c>
      <c r="H786">
        <v>399</v>
      </c>
      <c r="I786">
        <v>6</v>
      </c>
      <c r="J786">
        <v>2394</v>
      </c>
    </row>
    <row r="787" spans="1:10" x14ac:dyDescent="0.35">
      <c r="A787" s="3" t="s">
        <v>820</v>
      </c>
      <c r="B787" s="4">
        <v>43341</v>
      </c>
      <c r="C787">
        <v>4</v>
      </c>
      <c r="D787" t="s">
        <v>41</v>
      </c>
      <c r="E787" t="s">
        <v>2060</v>
      </c>
      <c r="F787" t="s">
        <v>2054</v>
      </c>
      <c r="G787" t="s">
        <v>15</v>
      </c>
      <c r="H787">
        <v>289</v>
      </c>
      <c r="I787">
        <v>6</v>
      </c>
      <c r="J787">
        <v>1734</v>
      </c>
    </row>
    <row r="788" spans="1:10" x14ac:dyDescent="0.35">
      <c r="A788" s="3" t="s">
        <v>821</v>
      </c>
      <c r="B788" s="4">
        <v>43342</v>
      </c>
      <c r="C788">
        <v>14</v>
      </c>
      <c r="D788" t="s">
        <v>29</v>
      </c>
      <c r="E788" t="s">
        <v>2063</v>
      </c>
      <c r="F788" t="s">
        <v>2053</v>
      </c>
      <c r="G788" t="s">
        <v>23</v>
      </c>
      <c r="H788">
        <v>69</v>
      </c>
      <c r="I788">
        <v>1</v>
      </c>
      <c r="J788">
        <v>69</v>
      </c>
    </row>
    <row r="789" spans="1:10" x14ac:dyDescent="0.35">
      <c r="A789" s="3" t="s">
        <v>822</v>
      </c>
      <c r="B789" s="4">
        <v>43342</v>
      </c>
      <c r="C789">
        <v>14</v>
      </c>
      <c r="D789" t="s">
        <v>29</v>
      </c>
      <c r="E789" t="s">
        <v>2059</v>
      </c>
      <c r="F789" t="s">
        <v>2053</v>
      </c>
      <c r="G789" t="s">
        <v>12</v>
      </c>
      <c r="H789">
        <v>199</v>
      </c>
      <c r="I789">
        <v>6</v>
      </c>
      <c r="J789">
        <v>1194</v>
      </c>
    </row>
    <row r="790" spans="1:10" x14ac:dyDescent="0.35">
      <c r="A790" s="3" t="s">
        <v>823</v>
      </c>
      <c r="B790" s="4">
        <v>43342</v>
      </c>
      <c r="C790">
        <v>6</v>
      </c>
      <c r="D790" t="s">
        <v>38</v>
      </c>
      <c r="E790" t="s">
        <v>2062</v>
      </c>
      <c r="F790" t="s">
        <v>2056</v>
      </c>
      <c r="G790" t="s">
        <v>18</v>
      </c>
      <c r="H790">
        <v>159</v>
      </c>
      <c r="I790">
        <v>8</v>
      </c>
      <c r="J790">
        <v>1272</v>
      </c>
    </row>
    <row r="791" spans="1:10" x14ac:dyDescent="0.35">
      <c r="A791" s="3" t="s">
        <v>824</v>
      </c>
      <c r="B791" s="4">
        <v>43342</v>
      </c>
      <c r="C791">
        <v>13</v>
      </c>
      <c r="D791" t="s">
        <v>25</v>
      </c>
      <c r="E791" t="s">
        <v>2059</v>
      </c>
      <c r="F791" t="s">
        <v>2053</v>
      </c>
      <c r="G791" t="s">
        <v>18</v>
      </c>
      <c r="H791">
        <v>159</v>
      </c>
      <c r="I791">
        <v>8</v>
      </c>
      <c r="J791">
        <v>1272</v>
      </c>
    </row>
    <row r="792" spans="1:10" x14ac:dyDescent="0.35">
      <c r="A792" s="3" t="s">
        <v>825</v>
      </c>
      <c r="B792" s="4">
        <v>43343</v>
      </c>
      <c r="C792">
        <v>18</v>
      </c>
      <c r="D792" t="s">
        <v>20</v>
      </c>
      <c r="E792" t="s">
        <v>2064</v>
      </c>
      <c r="F792" t="s">
        <v>2055</v>
      </c>
      <c r="G792" t="s">
        <v>32</v>
      </c>
      <c r="H792">
        <v>399</v>
      </c>
      <c r="I792">
        <v>3</v>
      </c>
      <c r="J792">
        <v>1197</v>
      </c>
    </row>
    <row r="793" spans="1:10" x14ac:dyDescent="0.35">
      <c r="A793" s="3" t="s">
        <v>826</v>
      </c>
      <c r="B793" s="4">
        <v>43343</v>
      </c>
      <c r="C793">
        <v>16</v>
      </c>
      <c r="D793" t="s">
        <v>22</v>
      </c>
      <c r="E793" t="s">
        <v>2064</v>
      </c>
      <c r="F793" t="s">
        <v>2055</v>
      </c>
      <c r="G793" t="s">
        <v>18</v>
      </c>
      <c r="H793">
        <v>159</v>
      </c>
      <c r="I793">
        <v>9</v>
      </c>
      <c r="J793">
        <v>1431</v>
      </c>
    </row>
    <row r="794" spans="1:10" x14ac:dyDescent="0.35">
      <c r="A794" s="3" t="s">
        <v>827</v>
      </c>
      <c r="B794" s="4">
        <v>43344</v>
      </c>
      <c r="C794">
        <v>10</v>
      </c>
      <c r="D794" t="s">
        <v>48</v>
      </c>
      <c r="E794" t="s">
        <v>2062</v>
      </c>
      <c r="F794" t="s">
        <v>2056</v>
      </c>
      <c r="G794" t="s">
        <v>32</v>
      </c>
      <c r="H794">
        <v>399</v>
      </c>
      <c r="I794">
        <v>3</v>
      </c>
      <c r="J794">
        <v>1197</v>
      </c>
    </row>
    <row r="795" spans="1:10" x14ac:dyDescent="0.35">
      <c r="A795" s="3" t="s">
        <v>828</v>
      </c>
      <c r="B795" s="4">
        <v>43344</v>
      </c>
      <c r="C795">
        <v>11</v>
      </c>
      <c r="D795" t="s">
        <v>11</v>
      </c>
      <c r="E795" t="s">
        <v>2063</v>
      </c>
      <c r="F795" t="s">
        <v>2053</v>
      </c>
      <c r="G795" t="s">
        <v>12</v>
      </c>
      <c r="H795">
        <v>199</v>
      </c>
      <c r="I795">
        <v>8</v>
      </c>
      <c r="J795">
        <v>1592</v>
      </c>
    </row>
    <row r="796" spans="1:10" x14ac:dyDescent="0.35">
      <c r="A796" s="3" t="s">
        <v>829</v>
      </c>
      <c r="B796" s="4">
        <v>43344</v>
      </c>
      <c r="C796">
        <v>13</v>
      </c>
      <c r="D796" t="s">
        <v>25</v>
      </c>
      <c r="E796" t="s">
        <v>2059</v>
      </c>
      <c r="F796" t="s">
        <v>2053</v>
      </c>
      <c r="G796" t="s">
        <v>12</v>
      </c>
      <c r="H796">
        <v>199</v>
      </c>
      <c r="I796">
        <v>9</v>
      </c>
      <c r="J796">
        <v>1791</v>
      </c>
    </row>
    <row r="797" spans="1:10" x14ac:dyDescent="0.35">
      <c r="A797" s="3" t="s">
        <v>830</v>
      </c>
      <c r="B797" s="4">
        <v>43344</v>
      </c>
      <c r="C797">
        <v>18</v>
      </c>
      <c r="D797" t="s">
        <v>20</v>
      </c>
      <c r="E797" t="s">
        <v>2057</v>
      </c>
      <c r="F797" t="s">
        <v>2055</v>
      </c>
      <c r="G797" t="s">
        <v>15</v>
      </c>
      <c r="H797">
        <v>289</v>
      </c>
      <c r="I797">
        <v>4</v>
      </c>
      <c r="J797">
        <v>1156</v>
      </c>
    </row>
    <row r="798" spans="1:10" x14ac:dyDescent="0.35">
      <c r="A798" s="3" t="s">
        <v>831</v>
      </c>
      <c r="B798" s="4">
        <v>43345</v>
      </c>
      <c r="C798">
        <v>4</v>
      </c>
      <c r="D798" t="s">
        <v>41</v>
      </c>
      <c r="E798" t="s">
        <v>2060</v>
      </c>
      <c r="F798" t="s">
        <v>2054</v>
      </c>
      <c r="G798" t="s">
        <v>23</v>
      </c>
      <c r="H798">
        <v>69</v>
      </c>
      <c r="I798">
        <v>2</v>
      </c>
      <c r="J798">
        <v>138</v>
      </c>
    </row>
    <row r="799" spans="1:10" x14ac:dyDescent="0.35">
      <c r="A799" s="3" t="s">
        <v>832</v>
      </c>
      <c r="B799" s="4">
        <v>43345</v>
      </c>
      <c r="C799">
        <v>20</v>
      </c>
      <c r="D799" t="s">
        <v>31</v>
      </c>
      <c r="E799" t="s">
        <v>2057</v>
      </c>
      <c r="F799" t="s">
        <v>2055</v>
      </c>
      <c r="G799" t="s">
        <v>23</v>
      </c>
      <c r="H799">
        <v>69</v>
      </c>
      <c r="I799">
        <v>6</v>
      </c>
      <c r="J799">
        <v>414</v>
      </c>
    </row>
    <row r="800" spans="1:10" x14ac:dyDescent="0.35">
      <c r="A800" s="3" t="s">
        <v>833</v>
      </c>
      <c r="B800" s="4">
        <v>43346</v>
      </c>
      <c r="C800">
        <v>16</v>
      </c>
      <c r="D800" t="s">
        <v>22</v>
      </c>
      <c r="E800" t="s">
        <v>2057</v>
      </c>
      <c r="F800" t="s">
        <v>2055</v>
      </c>
      <c r="G800" t="s">
        <v>32</v>
      </c>
      <c r="H800">
        <v>399</v>
      </c>
      <c r="I800">
        <v>5</v>
      </c>
      <c r="J800">
        <v>1995</v>
      </c>
    </row>
    <row r="801" spans="1:10" x14ac:dyDescent="0.35">
      <c r="A801" s="3" t="s">
        <v>834</v>
      </c>
      <c r="B801" s="4">
        <v>43346</v>
      </c>
      <c r="C801">
        <v>3</v>
      </c>
      <c r="D801" t="s">
        <v>34</v>
      </c>
      <c r="E801" t="s">
        <v>2060</v>
      </c>
      <c r="F801" t="s">
        <v>2054</v>
      </c>
      <c r="G801" t="s">
        <v>18</v>
      </c>
      <c r="H801">
        <v>159</v>
      </c>
      <c r="I801">
        <v>4</v>
      </c>
      <c r="J801">
        <v>636</v>
      </c>
    </row>
    <row r="802" spans="1:10" x14ac:dyDescent="0.35">
      <c r="A802" s="3" t="s">
        <v>835</v>
      </c>
      <c r="B802" s="4">
        <v>43346</v>
      </c>
      <c r="C802">
        <v>10</v>
      </c>
      <c r="D802" t="s">
        <v>48</v>
      </c>
      <c r="E802" t="s">
        <v>2062</v>
      </c>
      <c r="F802" t="s">
        <v>2056</v>
      </c>
      <c r="G802" t="s">
        <v>15</v>
      </c>
      <c r="H802">
        <v>289</v>
      </c>
      <c r="I802">
        <v>7</v>
      </c>
      <c r="J802">
        <v>2023</v>
      </c>
    </row>
    <row r="803" spans="1:10" x14ac:dyDescent="0.35">
      <c r="A803" s="3" t="s">
        <v>836</v>
      </c>
      <c r="B803" s="4">
        <v>43346</v>
      </c>
      <c r="C803">
        <v>6</v>
      </c>
      <c r="D803" t="s">
        <v>38</v>
      </c>
      <c r="E803" t="s">
        <v>2062</v>
      </c>
      <c r="F803" t="s">
        <v>2056</v>
      </c>
      <c r="G803" t="s">
        <v>32</v>
      </c>
      <c r="H803">
        <v>399</v>
      </c>
      <c r="I803">
        <v>8</v>
      </c>
      <c r="J803">
        <v>3192</v>
      </c>
    </row>
    <row r="804" spans="1:10" x14ac:dyDescent="0.35">
      <c r="A804" s="3" t="s">
        <v>837</v>
      </c>
      <c r="B804" s="4">
        <v>43346</v>
      </c>
      <c r="C804">
        <v>17</v>
      </c>
      <c r="D804" t="s">
        <v>27</v>
      </c>
      <c r="E804" t="s">
        <v>2057</v>
      </c>
      <c r="F804" t="s">
        <v>2055</v>
      </c>
      <c r="G804" t="s">
        <v>12</v>
      </c>
      <c r="H804">
        <v>199</v>
      </c>
      <c r="I804">
        <v>5</v>
      </c>
      <c r="J804">
        <v>995</v>
      </c>
    </row>
    <row r="805" spans="1:10" x14ac:dyDescent="0.35">
      <c r="A805" s="3" t="s">
        <v>838</v>
      </c>
      <c r="B805" s="4">
        <v>43347</v>
      </c>
      <c r="C805">
        <v>16</v>
      </c>
      <c r="D805" t="s">
        <v>22</v>
      </c>
      <c r="E805" t="s">
        <v>2064</v>
      </c>
      <c r="F805" t="s">
        <v>2055</v>
      </c>
      <c r="G805" t="s">
        <v>23</v>
      </c>
      <c r="H805">
        <v>69</v>
      </c>
      <c r="I805">
        <v>1</v>
      </c>
      <c r="J805">
        <v>69</v>
      </c>
    </row>
    <row r="806" spans="1:10" x14ac:dyDescent="0.35">
      <c r="A806" s="3" t="s">
        <v>839</v>
      </c>
      <c r="B806" s="4">
        <v>43348</v>
      </c>
      <c r="C806">
        <v>19</v>
      </c>
      <c r="D806" t="s">
        <v>46</v>
      </c>
      <c r="E806" t="s">
        <v>2057</v>
      </c>
      <c r="F806" t="s">
        <v>2055</v>
      </c>
      <c r="G806" t="s">
        <v>32</v>
      </c>
      <c r="H806">
        <v>399</v>
      </c>
      <c r="I806">
        <v>7</v>
      </c>
      <c r="J806">
        <v>2793</v>
      </c>
    </row>
    <row r="807" spans="1:10" x14ac:dyDescent="0.35">
      <c r="A807" s="3" t="s">
        <v>840</v>
      </c>
      <c r="B807" s="4">
        <v>43348</v>
      </c>
      <c r="C807">
        <v>5</v>
      </c>
      <c r="D807" t="s">
        <v>50</v>
      </c>
      <c r="E807" t="s">
        <v>2058</v>
      </c>
      <c r="F807" t="s">
        <v>2054</v>
      </c>
      <c r="G807" t="s">
        <v>32</v>
      </c>
      <c r="H807">
        <v>399</v>
      </c>
      <c r="I807">
        <v>6</v>
      </c>
      <c r="J807">
        <v>2394</v>
      </c>
    </row>
    <row r="808" spans="1:10" x14ac:dyDescent="0.35">
      <c r="A808" s="3" t="s">
        <v>841</v>
      </c>
      <c r="B808" s="4">
        <v>43348</v>
      </c>
      <c r="C808">
        <v>11</v>
      </c>
      <c r="D808" t="s">
        <v>11</v>
      </c>
      <c r="E808" t="s">
        <v>2063</v>
      </c>
      <c r="F808" t="s">
        <v>2053</v>
      </c>
      <c r="G808" t="s">
        <v>18</v>
      </c>
      <c r="H808">
        <v>159</v>
      </c>
      <c r="I808">
        <v>5</v>
      </c>
      <c r="J808">
        <v>795</v>
      </c>
    </row>
    <row r="809" spans="1:10" x14ac:dyDescent="0.35">
      <c r="A809" s="3" t="s">
        <v>842</v>
      </c>
      <c r="B809" s="4">
        <v>43349</v>
      </c>
      <c r="C809">
        <v>13</v>
      </c>
      <c r="D809" t="s">
        <v>25</v>
      </c>
      <c r="E809" t="s">
        <v>2059</v>
      </c>
      <c r="F809" t="s">
        <v>2053</v>
      </c>
      <c r="G809" t="s">
        <v>23</v>
      </c>
      <c r="H809">
        <v>69</v>
      </c>
      <c r="I809">
        <v>5</v>
      </c>
      <c r="J809">
        <v>345</v>
      </c>
    </row>
    <row r="810" spans="1:10" x14ac:dyDescent="0.35">
      <c r="A810" s="3" t="s">
        <v>843</v>
      </c>
      <c r="B810" s="4">
        <v>43349</v>
      </c>
      <c r="C810">
        <v>19</v>
      </c>
      <c r="D810" t="s">
        <v>46</v>
      </c>
      <c r="E810" t="s">
        <v>2064</v>
      </c>
      <c r="F810" t="s">
        <v>2055</v>
      </c>
      <c r="G810" t="s">
        <v>12</v>
      </c>
      <c r="H810">
        <v>199</v>
      </c>
      <c r="I810">
        <v>9</v>
      </c>
      <c r="J810">
        <v>1791</v>
      </c>
    </row>
    <row r="811" spans="1:10" x14ac:dyDescent="0.35">
      <c r="A811" s="3" t="s">
        <v>844</v>
      </c>
      <c r="B811" s="4">
        <v>43349</v>
      </c>
      <c r="C811">
        <v>15</v>
      </c>
      <c r="D811" t="s">
        <v>106</v>
      </c>
      <c r="E811" t="s">
        <v>2063</v>
      </c>
      <c r="F811" t="s">
        <v>2053</v>
      </c>
      <c r="G811" t="s">
        <v>23</v>
      </c>
      <c r="H811">
        <v>69</v>
      </c>
      <c r="I811">
        <v>5</v>
      </c>
      <c r="J811">
        <v>345</v>
      </c>
    </row>
    <row r="812" spans="1:10" x14ac:dyDescent="0.35">
      <c r="A812" s="3" t="s">
        <v>845</v>
      </c>
      <c r="B812" s="4">
        <v>43349</v>
      </c>
      <c r="C812">
        <v>14</v>
      </c>
      <c r="D812" t="s">
        <v>29</v>
      </c>
      <c r="E812" t="s">
        <v>2063</v>
      </c>
      <c r="F812" t="s">
        <v>2053</v>
      </c>
      <c r="G812" t="s">
        <v>23</v>
      </c>
      <c r="H812">
        <v>69</v>
      </c>
      <c r="I812">
        <v>9</v>
      </c>
      <c r="J812">
        <v>621</v>
      </c>
    </row>
    <row r="813" spans="1:10" x14ac:dyDescent="0.35">
      <c r="A813" s="3" t="s">
        <v>846</v>
      </c>
      <c r="B813" s="4">
        <v>43350</v>
      </c>
      <c r="C813">
        <v>16</v>
      </c>
      <c r="D813" t="s">
        <v>22</v>
      </c>
      <c r="E813" t="s">
        <v>2057</v>
      </c>
      <c r="F813" t="s">
        <v>2055</v>
      </c>
      <c r="G813" t="s">
        <v>32</v>
      </c>
      <c r="H813">
        <v>399</v>
      </c>
      <c r="I813">
        <v>1</v>
      </c>
      <c r="J813">
        <v>399</v>
      </c>
    </row>
    <row r="814" spans="1:10" x14ac:dyDescent="0.35">
      <c r="A814" s="3" t="s">
        <v>847</v>
      </c>
      <c r="B814" s="4">
        <v>43351</v>
      </c>
      <c r="C814">
        <v>16</v>
      </c>
      <c r="D814" t="s">
        <v>22</v>
      </c>
      <c r="E814" t="s">
        <v>2057</v>
      </c>
      <c r="F814" t="s">
        <v>2055</v>
      </c>
      <c r="G814" t="s">
        <v>18</v>
      </c>
      <c r="H814">
        <v>159</v>
      </c>
      <c r="I814">
        <v>8</v>
      </c>
      <c r="J814">
        <v>1272</v>
      </c>
    </row>
    <row r="815" spans="1:10" x14ac:dyDescent="0.35">
      <c r="A815" s="3" t="s">
        <v>848</v>
      </c>
      <c r="B815" s="4">
        <v>43351</v>
      </c>
      <c r="C815">
        <v>16</v>
      </c>
      <c r="D815" t="s">
        <v>22</v>
      </c>
      <c r="E815" t="s">
        <v>2064</v>
      </c>
      <c r="F815" t="s">
        <v>2055</v>
      </c>
      <c r="G815" t="s">
        <v>18</v>
      </c>
      <c r="H815">
        <v>159</v>
      </c>
      <c r="I815">
        <v>4</v>
      </c>
      <c r="J815">
        <v>636</v>
      </c>
    </row>
    <row r="816" spans="1:10" x14ac:dyDescent="0.35">
      <c r="A816" s="3" t="s">
        <v>849</v>
      </c>
      <c r="B816" s="4">
        <v>43351</v>
      </c>
      <c r="C816">
        <v>3</v>
      </c>
      <c r="D816" t="s">
        <v>34</v>
      </c>
      <c r="E816" t="s">
        <v>2058</v>
      </c>
      <c r="F816" t="s">
        <v>2054</v>
      </c>
      <c r="G816" t="s">
        <v>18</v>
      </c>
      <c r="H816">
        <v>159</v>
      </c>
      <c r="I816">
        <v>8</v>
      </c>
      <c r="J816">
        <v>1272</v>
      </c>
    </row>
    <row r="817" spans="1:10" x14ac:dyDescent="0.35">
      <c r="A817" s="3" t="s">
        <v>850</v>
      </c>
      <c r="B817" s="4">
        <v>43351</v>
      </c>
      <c r="C817">
        <v>15</v>
      </c>
      <c r="D817" t="s">
        <v>106</v>
      </c>
      <c r="E817" t="s">
        <v>2059</v>
      </c>
      <c r="F817" t="s">
        <v>2053</v>
      </c>
      <c r="G817" t="s">
        <v>32</v>
      </c>
      <c r="H817">
        <v>399</v>
      </c>
      <c r="I817">
        <v>4</v>
      </c>
      <c r="J817">
        <v>1596</v>
      </c>
    </row>
    <row r="818" spans="1:10" x14ac:dyDescent="0.35">
      <c r="A818" s="3" t="s">
        <v>851</v>
      </c>
      <c r="B818" s="4">
        <v>43351</v>
      </c>
      <c r="C818">
        <v>20</v>
      </c>
      <c r="D818" t="s">
        <v>31</v>
      </c>
      <c r="E818" t="s">
        <v>2064</v>
      </c>
      <c r="F818" t="s">
        <v>2055</v>
      </c>
      <c r="G818" t="s">
        <v>23</v>
      </c>
      <c r="H818">
        <v>69</v>
      </c>
      <c r="I818">
        <v>5</v>
      </c>
      <c r="J818">
        <v>345</v>
      </c>
    </row>
    <row r="819" spans="1:10" x14ac:dyDescent="0.35">
      <c r="A819" s="3" t="s">
        <v>852</v>
      </c>
      <c r="B819" s="4">
        <v>43352</v>
      </c>
      <c r="C819">
        <v>13</v>
      </c>
      <c r="D819" t="s">
        <v>25</v>
      </c>
      <c r="E819" t="s">
        <v>2063</v>
      </c>
      <c r="F819" t="s">
        <v>2053</v>
      </c>
      <c r="G819" t="s">
        <v>32</v>
      </c>
      <c r="H819">
        <v>399</v>
      </c>
      <c r="I819">
        <v>3</v>
      </c>
      <c r="J819">
        <v>1197</v>
      </c>
    </row>
    <row r="820" spans="1:10" x14ac:dyDescent="0.35">
      <c r="A820" s="3" t="s">
        <v>853</v>
      </c>
      <c r="B820" s="4">
        <v>43352</v>
      </c>
      <c r="C820">
        <v>6</v>
      </c>
      <c r="D820" t="s">
        <v>38</v>
      </c>
      <c r="E820" t="s">
        <v>2061</v>
      </c>
      <c r="F820" t="s">
        <v>2056</v>
      </c>
      <c r="G820" t="s">
        <v>15</v>
      </c>
      <c r="H820">
        <v>289</v>
      </c>
      <c r="I820">
        <v>0</v>
      </c>
      <c r="J820">
        <v>0</v>
      </c>
    </row>
    <row r="821" spans="1:10" x14ac:dyDescent="0.35">
      <c r="A821" s="3" t="s">
        <v>854</v>
      </c>
      <c r="B821" s="4">
        <v>43353</v>
      </c>
      <c r="C821">
        <v>11</v>
      </c>
      <c r="D821" t="s">
        <v>11</v>
      </c>
      <c r="E821" t="s">
        <v>2059</v>
      </c>
      <c r="F821" t="s">
        <v>2053</v>
      </c>
      <c r="G821" t="s">
        <v>18</v>
      </c>
      <c r="H821">
        <v>159</v>
      </c>
      <c r="I821">
        <v>4</v>
      </c>
      <c r="J821">
        <v>636</v>
      </c>
    </row>
    <row r="822" spans="1:10" x14ac:dyDescent="0.35">
      <c r="A822" s="3" t="s">
        <v>855</v>
      </c>
      <c r="B822" s="4">
        <v>43353</v>
      </c>
      <c r="C822">
        <v>12</v>
      </c>
      <c r="D822" t="s">
        <v>55</v>
      </c>
      <c r="E822" t="s">
        <v>2063</v>
      </c>
      <c r="F822" t="s">
        <v>2053</v>
      </c>
      <c r="G822" t="s">
        <v>18</v>
      </c>
      <c r="H822">
        <v>159</v>
      </c>
      <c r="I822">
        <v>4</v>
      </c>
      <c r="J822">
        <v>636</v>
      </c>
    </row>
    <row r="823" spans="1:10" x14ac:dyDescent="0.35">
      <c r="A823" s="3" t="s">
        <v>856</v>
      </c>
      <c r="B823" s="4">
        <v>43353</v>
      </c>
      <c r="C823">
        <v>19</v>
      </c>
      <c r="D823" t="s">
        <v>46</v>
      </c>
      <c r="E823" t="s">
        <v>2064</v>
      </c>
      <c r="F823" t="s">
        <v>2055</v>
      </c>
      <c r="G823" t="s">
        <v>32</v>
      </c>
      <c r="H823">
        <v>399</v>
      </c>
      <c r="I823">
        <v>4</v>
      </c>
      <c r="J823">
        <v>1596</v>
      </c>
    </row>
    <row r="824" spans="1:10" x14ac:dyDescent="0.35">
      <c r="A824" s="3" t="s">
        <v>857</v>
      </c>
      <c r="B824" s="4">
        <v>43353</v>
      </c>
      <c r="C824">
        <v>11</v>
      </c>
      <c r="D824" t="s">
        <v>11</v>
      </c>
      <c r="E824" t="s">
        <v>2059</v>
      </c>
      <c r="F824" t="s">
        <v>2053</v>
      </c>
      <c r="G824" t="s">
        <v>23</v>
      </c>
      <c r="H824">
        <v>69</v>
      </c>
      <c r="I824">
        <v>8</v>
      </c>
      <c r="J824">
        <v>552</v>
      </c>
    </row>
    <row r="825" spans="1:10" x14ac:dyDescent="0.35">
      <c r="A825" s="3" t="s">
        <v>858</v>
      </c>
      <c r="B825" s="4">
        <v>43353</v>
      </c>
      <c r="C825">
        <v>8</v>
      </c>
      <c r="D825" t="s">
        <v>36</v>
      </c>
      <c r="E825" t="s">
        <v>2061</v>
      </c>
      <c r="F825" t="s">
        <v>2056</v>
      </c>
      <c r="G825" t="s">
        <v>15</v>
      </c>
      <c r="H825">
        <v>289</v>
      </c>
      <c r="I825">
        <v>0</v>
      </c>
      <c r="J825">
        <v>0</v>
      </c>
    </row>
    <row r="826" spans="1:10" x14ac:dyDescent="0.35">
      <c r="A826" s="3" t="s">
        <v>859</v>
      </c>
      <c r="B826" s="4">
        <v>43354</v>
      </c>
      <c r="C826">
        <v>20</v>
      </c>
      <c r="D826" t="s">
        <v>31</v>
      </c>
      <c r="E826" t="s">
        <v>2057</v>
      </c>
      <c r="F826" t="s">
        <v>2055</v>
      </c>
      <c r="G826" t="s">
        <v>32</v>
      </c>
      <c r="H826">
        <v>399</v>
      </c>
      <c r="I826">
        <v>9</v>
      </c>
      <c r="J826">
        <v>3591</v>
      </c>
    </row>
    <row r="827" spans="1:10" x14ac:dyDescent="0.35">
      <c r="A827" s="3" t="s">
        <v>860</v>
      </c>
      <c r="B827" s="4">
        <v>43354</v>
      </c>
      <c r="C827">
        <v>15</v>
      </c>
      <c r="D827" t="s">
        <v>106</v>
      </c>
      <c r="E827" t="s">
        <v>2059</v>
      </c>
      <c r="F827" t="s">
        <v>2053</v>
      </c>
      <c r="G827" t="s">
        <v>15</v>
      </c>
      <c r="H827">
        <v>289</v>
      </c>
      <c r="I827">
        <v>1</v>
      </c>
      <c r="J827">
        <v>289</v>
      </c>
    </row>
    <row r="828" spans="1:10" x14ac:dyDescent="0.35">
      <c r="A828" s="3" t="s">
        <v>861</v>
      </c>
      <c r="B828" s="4">
        <v>43354</v>
      </c>
      <c r="C828">
        <v>1</v>
      </c>
      <c r="D828" t="s">
        <v>14</v>
      </c>
      <c r="E828" t="s">
        <v>2058</v>
      </c>
      <c r="F828" t="s">
        <v>2054</v>
      </c>
      <c r="G828" t="s">
        <v>18</v>
      </c>
      <c r="H828">
        <v>159</v>
      </c>
      <c r="I828">
        <v>3</v>
      </c>
      <c r="J828">
        <v>477</v>
      </c>
    </row>
    <row r="829" spans="1:10" x14ac:dyDescent="0.35">
      <c r="A829" s="3" t="s">
        <v>862</v>
      </c>
      <c r="B829" s="4">
        <v>43355</v>
      </c>
      <c r="C829">
        <v>5</v>
      </c>
      <c r="D829" t="s">
        <v>50</v>
      </c>
      <c r="E829" t="s">
        <v>2058</v>
      </c>
      <c r="F829" t="s">
        <v>2054</v>
      </c>
      <c r="G829" t="s">
        <v>12</v>
      </c>
      <c r="H829">
        <v>199</v>
      </c>
      <c r="I829">
        <v>3</v>
      </c>
      <c r="J829">
        <v>597</v>
      </c>
    </row>
    <row r="830" spans="1:10" x14ac:dyDescent="0.35">
      <c r="A830" s="3" t="s">
        <v>863</v>
      </c>
      <c r="B830" s="4">
        <v>43355</v>
      </c>
      <c r="C830">
        <v>14</v>
      </c>
      <c r="D830" t="s">
        <v>29</v>
      </c>
      <c r="E830" t="s">
        <v>2063</v>
      </c>
      <c r="F830" t="s">
        <v>2053</v>
      </c>
      <c r="G830" t="s">
        <v>23</v>
      </c>
      <c r="H830">
        <v>69</v>
      </c>
      <c r="I830">
        <v>4</v>
      </c>
      <c r="J830">
        <v>276</v>
      </c>
    </row>
    <row r="831" spans="1:10" x14ac:dyDescent="0.35">
      <c r="A831" s="3" t="s">
        <v>864</v>
      </c>
      <c r="B831" s="4">
        <v>43356</v>
      </c>
      <c r="C831">
        <v>1</v>
      </c>
      <c r="D831" t="s">
        <v>14</v>
      </c>
      <c r="E831" t="s">
        <v>2058</v>
      </c>
      <c r="F831" t="s">
        <v>2054</v>
      </c>
      <c r="G831" t="s">
        <v>32</v>
      </c>
      <c r="H831">
        <v>399</v>
      </c>
      <c r="I831">
        <v>6</v>
      </c>
      <c r="J831">
        <v>2394</v>
      </c>
    </row>
    <row r="832" spans="1:10" x14ac:dyDescent="0.35">
      <c r="A832" s="3" t="s">
        <v>865</v>
      </c>
      <c r="B832" s="4">
        <v>43357</v>
      </c>
      <c r="C832">
        <v>1</v>
      </c>
      <c r="D832" t="s">
        <v>14</v>
      </c>
      <c r="E832" t="s">
        <v>2058</v>
      </c>
      <c r="F832" t="s">
        <v>2054</v>
      </c>
      <c r="G832" t="s">
        <v>12</v>
      </c>
      <c r="H832">
        <v>199</v>
      </c>
      <c r="I832">
        <v>1</v>
      </c>
      <c r="J832">
        <v>199</v>
      </c>
    </row>
    <row r="833" spans="1:10" x14ac:dyDescent="0.35">
      <c r="A833" s="3" t="s">
        <v>866</v>
      </c>
      <c r="B833" s="4">
        <v>43357</v>
      </c>
      <c r="C833">
        <v>3</v>
      </c>
      <c r="D833" t="s">
        <v>34</v>
      </c>
      <c r="E833" t="s">
        <v>2060</v>
      </c>
      <c r="F833" t="s">
        <v>2054</v>
      </c>
      <c r="G833" t="s">
        <v>15</v>
      </c>
      <c r="H833">
        <v>289</v>
      </c>
      <c r="I833">
        <v>1</v>
      </c>
      <c r="J833">
        <v>289</v>
      </c>
    </row>
    <row r="834" spans="1:10" x14ac:dyDescent="0.35">
      <c r="A834" s="3" t="s">
        <v>867</v>
      </c>
      <c r="B834" s="4">
        <v>43358</v>
      </c>
      <c r="C834">
        <v>16</v>
      </c>
      <c r="D834" t="s">
        <v>22</v>
      </c>
      <c r="E834" t="s">
        <v>2057</v>
      </c>
      <c r="F834" t="s">
        <v>2055</v>
      </c>
      <c r="G834" t="s">
        <v>32</v>
      </c>
      <c r="H834">
        <v>399</v>
      </c>
      <c r="I834">
        <v>9</v>
      </c>
      <c r="J834">
        <v>3591</v>
      </c>
    </row>
    <row r="835" spans="1:10" x14ac:dyDescent="0.35">
      <c r="A835" s="3" t="s">
        <v>868</v>
      </c>
      <c r="B835" s="4">
        <v>43358</v>
      </c>
      <c r="C835">
        <v>6</v>
      </c>
      <c r="D835" t="s">
        <v>38</v>
      </c>
      <c r="E835" t="s">
        <v>2062</v>
      </c>
      <c r="F835" t="s">
        <v>2056</v>
      </c>
      <c r="G835" t="s">
        <v>23</v>
      </c>
      <c r="H835">
        <v>69</v>
      </c>
      <c r="I835">
        <v>6</v>
      </c>
      <c r="J835">
        <v>414</v>
      </c>
    </row>
    <row r="836" spans="1:10" x14ac:dyDescent="0.35">
      <c r="A836" s="3" t="s">
        <v>869</v>
      </c>
      <c r="B836" s="4">
        <v>43358</v>
      </c>
      <c r="C836">
        <v>19</v>
      </c>
      <c r="D836" t="s">
        <v>46</v>
      </c>
      <c r="E836" t="s">
        <v>2057</v>
      </c>
      <c r="F836" t="s">
        <v>2055</v>
      </c>
      <c r="G836" t="s">
        <v>32</v>
      </c>
      <c r="H836">
        <v>399</v>
      </c>
      <c r="I836">
        <v>2</v>
      </c>
      <c r="J836">
        <v>798</v>
      </c>
    </row>
    <row r="837" spans="1:10" x14ac:dyDescent="0.35">
      <c r="A837" s="3" t="s">
        <v>870</v>
      </c>
      <c r="B837" s="4">
        <v>43359</v>
      </c>
      <c r="C837">
        <v>5</v>
      </c>
      <c r="D837" t="s">
        <v>50</v>
      </c>
      <c r="E837" t="s">
        <v>2058</v>
      </c>
      <c r="F837" t="s">
        <v>2054</v>
      </c>
      <c r="G837" t="s">
        <v>23</v>
      </c>
      <c r="H837">
        <v>69</v>
      </c>
      <c r="I837">
        <v>6</v>
      </c>
      <c r="J837">
        <v>414</v>
      </c>
    </row>
    <row r="838" spans="1:10" x14ac:dyDescent="0.35">
      <c r="A838" s="3" t="s">
        <v>871</v>
      </c>
      <c r="B838" s="4">
        <v>43360</v>
      </c>
      <c r="C838">
        <v>3</v>
      </c>
      <c r="D838" t="s">
        <v>34</v>
      </c>
      <c r="E838" t="s">
        <v>2060</v>
      </c>
      <c r="F838" t="s">
        <v>2054</v>
      </c>
      <c r="G838" t="s">
        <v>12</v>
      </c>
      <c r="H838">
        <v>199</v>
      </c>
      <c r="I838">
        <v>6</v>
      </c>
      <c r="J838">
        <v>1194</v>
      </c>
    </row>
    <row r="839" spans="1:10" x14ac:dyDescent="0.35">
      <c r="A839" s="3" t="s">
        <v>872</v>
      </c>
      <c r="B839" s="4">
        <v>43361</v>
      </c>
      <c r="C839">
        <v>7</v>
      </c>
      <c r="D839" t="s">
        <v>76</v>
      </c>
      <c r="E839" t="s">
        <v>2062</v>
      </c>
      <c r="F839" t="s">
        <v>2056</v>
      </c>
      <c r="G839" t="s">
        <v>32</v>
      </c>
      <c r="H839">
        <v>399</v>
      </c>
      <c r="I839">
        <v>3</v>
      </c>
      <c r="J839">
        <v>1197</v>
      </c>
    </row>
    <row r="840" spans="1:10" x14ac:dyDescent="0.35">
      <c r="A840" s="3" t="s">
        <v>873</v>
      </c>
      <c r="B840" s="4">
        <v>43362</v>
      </c>
      <c r="C840">
        <v>20</v>
      </c>
      <c r="D840" t="s">
        <v>31</v>
      </c>
      <c r="E840" t="s">
        <v>2057</v>
      </c>
      <c r="F840" t="s">
        <v>2055</v>
      </c>
      <c r="G840" t="s">
        <v>15</v>
      </c>
      <c r="H840">
        <v>289</v>
      </c>
      <c r="I840">
        <v>4</v>
      </c>
      <c r="J840">
        <v>1156</v>
      </c>
    </row>
    <row r="841" spans="1:10" x14ac:dyDescent="0.35">
      <c r="A841" s="3" t="s">
        <v>874</v>
      </c>
      <c r="B841" s="4">
        <v>43363</v>
      </c>
      <c r="C841">
        <v>6</v>
      </c>
      <c r="D841" t="s">
        <v>38</v>
      </c>
      <c r="E841" t="s">
        <v>2062</v>
      </c>
      <c r="F841" t="s">
        <v>2056</v>
      </c>
      <c r="G841" t="s">
        <v>18</v>
      </c>
      <c r="H841">
        <v>159</v>
      </c>
      <c r="I841">
        <v>8</v>
      </c>
      <c r="J841">
        <v>1272</v>
      </c>
    </row>
    <row r="842" spans="1:10" x14ac:dyDescent="0.35">
      <c r="A842" s="3" t="s">
        <v>875</v>
      </c>
      <c r="B842" s="4">
        <v>43363</v>
      </c>
      <c r="C842">
        <v>7</v>
      </c>
      <c r="D842" t="s">
        <v>76</v>
      </c>
      <c r="E842" t="s">
        <v>2061</v>
      </c>
      <c r="F842" t="s">
        <v>2056</v>
      </c>
      <c r="G842" t="s">
        <v>15</v>
      </c>
      <c r="H842">
        <v>289</v>
      </c>
      <c r="I842">
        <v>2</v>
      </c>
      <c r="J842">
        <v>578</v>
      </c>
    </row>
    <row r="843" spans="1:10" x14ac:dyDescent="0.35">
      <c r="A843" s="3" t="s">
        <v>876</v>
      </c>
      <c r="B843" s="4">
        <v>43363</v>
      </c>
      <c r="C843">
        <v>12</v>
      </c>
      <c r="D843" t="s">
        <v>55</v>
      </c>
      <c r="E843" t="s">
        <v>2059</v>
      </c>
      <c r="F843" t="s">
        <v>2053</v>
      </c>
      <c r="G843" t="s">
        <v>12</v>
      </c>
      <c r="H843">
        <v>199</v>
      </c>
      <c r="I843">
        <v>4</v>
      </c>
      <c r="J843">
        <v>796</v>
      </c>
    </row>
    <row r="844" spans="1:10" x14ac:dyDescent="0.35">
      <c r="A844" s="3" t="s">
        <v>877</v>
      </c>
      <c r="B844" s="4">
        <v>43363</v>
      </c>
      <c r="C844">
        <v>4</v>
      </c>
      <c r="D844" t="s">
        <v>41</v>
      </c>
      <c r="E844" t="s">
        <v>2058</v>
      </c>
      <c r="F844" t="s">
        <v>2054</v>
      </c>
      <c r="G844" t="s">
        <v>12</v>
      </c>
      <c r="H844">
        <v>199</v>
      </c>
      <c r="I844">
        <v>7</v>
      </c>
      <c r="J844">
        <v>1393</v>
      </c>
    </row>
    <row r="845" spans="1:10" x14ac:dyDescent="0.35">
      <c r="A845" s="3" t="s">
        <v>878</v>
      </c>
      <c r="B845" s="4">
        <v>43364</v>
      </c>
      <c r="C845">
        <v>11</v>
      </c>
      <c r="D845" t="s">
        <v>11</v>
      </c>
      <c r="E845" t="s">
        <v>2063</v>
      </c>
      <c r="F845" t="s">
        <v>2053</v>
      </c>
      <c r="G845" t="s">
        <v>15</v>
      </c>
      <c r="H845">
        <v>289</v>
      </c>
      <c r="I845">
        <v>6</v>
      </c>
      <c r="J845">
        <v>1734</v>
      </c>
    </row>
    <row r="846" spans="1:10" x14ac:dyDescent="0.35">
      <c r="A846" s="3" t="s">
        <v>879</v>
      </c>
      <c r="B846" s="4">
        <v>43364</v>
      </c>
      <c r="C846">
        <v>8</v>
      </c>
      <c r="D846" t="s">
        <v>36</v>
      </c>
      <c r="E846" t="s">
        <v>2062</v>
      </c>
      <c r="F846" t="s">
        <v>2056</v>
      </c>
      <c r="G846" t="s">
        <v>18</v>
      </c>
      <c r="H846">
        <v>159</v>
      </c>
      <c r="I846">
        <v>7</v>
      </c>
      <c r="J846">
        <v>1113</v>
      </c>
    </row>
    <row r="847" spans="1:10" x14ac:dyDescent="0.35">
      <c r="A847" s="3" t="s">
        <v>880</v>
      </c>
      <c r="B847" s="4">
        <v>43365</v>
      </c>
      <c r="C847">
        <v>8</v>
      </c>
      <c r="D847" t="s">
        <v>36</v>
      </c>
      <c r="E847" t="s">
        <v>2062</v>
      </c>
      <c r="F847" t="s">
        <v>2056</v>
      </c>
      <c r="G847" t="s">
        <v>12</v>
      </c>
      <c r="H847">
        <v>199</v>
      </c>
      <c r="I847">
        <v>8</v>
      </c>
      <c r="J847">
        <v>1592</v>
      </c>
    </row>
    <row r="848" spans="1:10" x14ac:dyDescent="0.35">
      <c r="A848" s="3" t="s">
        <v>881</v>
      </c>
      <c r="B848" s="4">
        <v>43365</v>
      </c>
      <c r="C848">
        <v>5</v>
      </c>
      <c r="D848" t="s">
        <v>50</v>
      </c>
      <c r="E848" t="s">
        <v>2058</v>
      </c>
      <c r="F848" t="s">
        <v>2054</v>
      </c>
      <c r="G848" t="s">
        <v>18</v>
      </c>
      <c r="H848">
        <v>159</v>
      </c>
      <c r="I848">
        <v>0</v>
      </c>
      <c r="J848">
        <v>0</v>
      </c>
    </row>
    <row r="849" spans="1:10" x14ac:dyDescent="0.35">
      <c r="A849" s="3" t="s">
        <v>882</v>
      </c>
      <c r="B849" s="4">
        <v>43365</v>
      </c>
      <c r="C849">
        <v>15</v>
      </c>
      <c r="D849" t="s">
        <v>106</v>
      </c>
      <c r="E849" t="s">
        <v>2063</v>
      </c>
      <c r="F849" t="s">
        <v>2053</v>
      </c>
      <c r="G849" t="s">
        <v>15</v>
      </c>
      <c r="H849">
        <v>289</v>
      </c>
      <c r="I849">
        <v>3</v>
      </c>
      <c r="J849">
        <v>867</v>
      </c>
    </row>
    <row r="850" spans="1:10" x14ac:dyDescent="0.35">
      <c r="A850" s="3" t="s">
        <v>883</v>
      </c>
      <c r="B850" s="4">
        <v>43365</v>
      </c>
      <c r="C850">
        <v>4</v>
      </c>
      <c r="D850" t="s">
        <v>41</v>
      </c>
      <c r="E850" t="s">
        <v>2058</v>
      </c>
      <c r="F850" t="s">
        <v>2054</v>
      </c>
      <c r="G850" t="s">
        <v>12</v>
      </c>
      <c r="H850">
        <v>199</v>
      </c>
      <c r="I850">
        <v>8</v>
      </c>
      <c r="J850">
        <v>1592</v>
      </c>
    </row>
    <row r="851" spans="1:10" x14ac:dyDescent="0.35">
      <c r="A851" s="3" t="s">
        <v>884</v>
      </c>
      <c r="B851" s="4">
        <v>43365</v>
      </c>
      <c r="C851">
        <v>10</v>
      </c>
      <c r="D851" t="s">
        <v>48</v>
      </c>
      <c r="E851" t="s">
        <v>2062</v>
      </c>
      <c r="F851" t="s">
        <v>2056</v>
      </c>
      <c r="G851" t="s">
        <v>15</v>
      </c>
      <c r="H851">
        <v>289</v>
      </c>
      <c r="I851">
        <v>0</v>
      </c>
      <c r="J851">
        <v>0</v>
      </c>
    </row>
    <row r="852" spans="1:10" x14ac:dyDescent="0.35">
      <c r="A852" s="3" t="s">
        <v>885</v>
      </c>
      <c r="B852" s="4">
        <v>43365</v>
      </c>
      <c r="C852">
        <v>17</v>
      </c>
      <c r="D852" t="s">
        <v>27</v>
      </c>
      <c r="E852" t="s">
        <v>2064</v>
      </c>
      <c r="F852" t="s">
        <v>2055</v>
      </c>
      <c r="G852" t="s">
        <v>15</v>
      </c>
      <c r="H852">
        <v>289</v>
      </c>
      <c r="I852">
        <v>0</v>
      </c>
      <c r="J852">
        <v>0</v>
      </c>
    </row>
    <row r="853" spans="1:10" x14ac:dyDescent="0.35">
      <c r="A853" s="3" t="s">
        <v>886</v>
      </c>
      <c r="B853" s="4">
        <v>43365</v>
      </c>
      <c r="C853">
        <v>6</v>
      </c>
      <c r="D853" t="s">
        <v>38</v>
      </c>
      <c r="E853" t="s">
        <v>2062</v>
      </c>
      <c r="F853" t="s">
        <v>2056</v>
      </c>
      <c r="G853" t="s">
        <v>32</v>
      </c>
      <c r="H853">
        <v>399</v>
      </c>
      <c r="I853">
        <v>9</v>
      </c>
      <c r="J853">
        <v>3591</v>
      </c>
    </row>
    <row r="854" spans="1:10" x14ac:dyDescent="0.35">
      <c r="A854" s="3" t="s">
        <v>887</v>
      </c>
      <c r="B854" s="4">
        <v>43365</v>
      </c>
      <c r="C854">
        <v>14</v>
      </c>
      <c r="D854" t="s">
        <v>29</v>
      </c>
      <c r="E854" t="s">
        <v>2059</v>
      </c>
      <c r="F854" t="s">
        <v>2053</v>
      </c>
      <c r="G854" t="s">
        <v>32</v>
      </c>
      <c r="H854">
        <v>399</v>
      </c>
      <c r="I854">
        <v>4</v>
      </c>
      <c r="J854">
        <v>1596</v>
      </c>
    </row>
    <row r="855" spans="1:10" x14ac:dyDescent="0.35">
      <c r="A855" s="3" t="s">
        <v>888</v>
      </c>
      <c r="B855" s="4">
        <v>43365</v>
      </c>
      <c r="C855">
        <v>7</v>
      </c>
      <c r="D855" t="s">
        <v>76</v>
      </c>
      <c r="E855" t="s">
        <v>2061</v>
      </c>
      <c r="F855" t="s">
        <v>2056</v>
      </c>
      <c r="G855" t="s">
        <v>12</v>
      </c>
      <c r="H855">
        <v>199</v>
      </c>
      <c r="I855">
        <v>5</v>
      </c>
      <c r="J855">
        <v>995</v>
      </c>
    </row>
    <row r="856" spans="1:10" x14ac:dyDescent="0.35">
      <c r="A856" s="3" t="s">
        <v>889</v>
      </c>
      <c r="B856" s="4">
        <v>43365</v>
      </c>
      <c r="C856">
        <v>9</v>
      </c>
      <c r="D856" t="s">
        <v>17</v>
      </c>
      <c r="E856" t="s">
        <v>2061</v>
      </c>
      <c r="F856" t="s">
        <v>2056</v>
      </c>
      <c r="G856" t="s">
        <v>15</v>
      </c>
      <c r="H856">
        <v>289</v>
      </c>
      <c r="I856">
        <v>7</v>
      </c>
      <c r="J856">
        <v>2023</v>
      </c>
    </row>
    <row r="857" spans="1:10" x14ac:dyDescent="0.35">
      <c r="A857" s="3" t="s">
        <v>890</v>
      </c>
      <c r="B857" s="4">
        <v>43365</v>
      </c>
      <c r="C857">
        <v>19</v>
      </c>
      <c r="D857" t="s">
        <v>46</v>
      </c>
      <c r="E857" t="s">
        <v>2057</v>
      </c>
      <c r="F857" t="s">
        <v>2055</v>
      </c>
      <c r="G857" t="s">
        <v>18</v>
      </c>
      <c r="H857">
        <v>159</v>
      </c>
      <c r="I857">
        <v>3</v>
      </c>
      <c r="J857">
        <v>477</v>
      </c>
    </row>
    <row r="858" spans="1:10" x14ac:dyDescent="0.35">
      <c r="A858" s="3" t="s">
        <v>891</v>
      </c>
      <c r="B858" s="4">
        <v>43366</v>
      </c>
      <c r="C858">
        <v>19</v>
      </c>
      <c r="D858" t="s">
        <v>46</v>
      </c>
      <c r="E858" t="s">
        <v>2064</v>
      </c>
      <c r="F858" t="s">
        <v>2055</v>
      </c>
      <c r="G858" t="s">
        <v>15</v>
      </c>
      <c r="H858">
        <v>289</v>
      </c>
      <c r="I858">
        <v>8</v>
      </c>
      <c r="J858">
        <v>2312</v>
      </c>
    </row>
    <row r="859" spans="1:10" x14ac:dyDescent="0.35">
      <c r="A859" s="3" t="s">
        <v>892</v>
      </c>
      <c r="B859" s="4">
        <v>43367</v>
      </c>
      <c r="C859">
        <v>17</v>
      </c>
      <c r="D859" t="s">
        <v>27</v>
      </c>
      <c r="E859" t="s">
        <v>2064</v>
      </c>
      <c r="F859" t="s">
        <v>2055</v>
      </c>
      <c r="G859" t="s">
        <v>23</v>
      </c>
      <c r="H859">
        <v>69</v>
      </c>
      <c r="I859">
        <v>5</v>
      </c>
      <c r="J859">
        <v>345</v>
      </c>
    </row>
    <row r="860" spans="1:10" x14ac:dyDescent="0.35">
      <c r="A860" s="3" t="s">
        <v>893</v>
      </c>
      <c r="B860" s="4">
        <v>43367</v>
      </c>
      <c r="C860">
        <v>19</v>
      </c>
      <c r="D860" t="s">
        <v>46</v>
      </c>
      <c r="E860" t="s">
        <v>2057</v>
      </c>
      <c r="F860" t="s">
        <v>2055</v>
      </c>
      <c r="G860" t="s">
        <v>15</v>
      </c>
      <c r="H860">
        <v>289</v>
      </c>
      <c r="I860">
        <v>4</v>
      </c>
      <c r="J860">
        <v>1156</v>
      </c>
    </row>
    <row r="861" spans="1:10" x14ac:dyDescent="0.35">
      <c r="A861" s="3" t="s">
        <v>894</v>
      </c>
      <c r="B861" s="4">
        <v>43367</v>
      </c>
      <c r="C861">
        <v>6</v>
      </c>
      <c r="D861" t="s">
        <v>38</v>
      </c>
      <c r="E861" t="s">
        <v>2062</v>
      </c>
      <c r="F861" t="s">
        <v>2056</v>
      </c>
      <c r="G861" t="s">
        <v>12</v>
      </c>
      <c r="H861">
        <v>199</v>
      </c>
      <c r="I861">
        <v>8</v>
      </c>
      <c r="J861">
        <v>1592</v>
      </c>
    </row>
    <row r="862" spans="1:10" x14ac:dyDescent="0.35">
      <c r="A862" s="3" t="s">
        <v>895</v>
      </c>
      <c r="B862" s="4">
        <v>43367</v>
      </c>
      <c r="C862">
        <v>14</v>
      </c>
      <c r="D862" t="s">
        <v>29</v>
      </c>
      <c r="E862" t="s">
        <v>2063</v>
      </c>
      <c r="F862" t="s">
        <v>2053</v>
      </c>
      <c r="G862" t="s">
        <v>32</v>
      </c>
      <c r="H862">
        <v>399</v>
      </c>
      <c r="I862">
        <v>2</v>
      </c>
      <c r="J862">
        <v>798</v>
      </c>
    </row>
    <row r="863" spans="1:10" x14ac:dyDescent="0.35">
      <c r="A863" s="3" t="s">
        <v>896</v>
      </c>
      <c r="B863" s="4">
        <v>43368</v>
      </c>
      <c r="C863">
        <v>17</v>
      </c>
      <c r="D863" t="s">
        <v>27</v>
      </c>
      <c r="E863" t="s">
        <v>2064</v>
      </c>
      <c r="F863" t="s">
        <v>2055</v>
      </c>
      <c r="G863" t="s">
        <v>23</v>
      </c>
      <c r="H863">
        <v>69</v>
      </c>
      <c r="I863">
        <v>8</v>
      </c>
      <c r="J863">
        <v>552</v>
      </c>
    </row>
    <row r="864" spans="1:10" x14ac:dyDescent="0.35">
      <c r="A864" s="3" t="s">
        <v>897</v>
      </c>
      <c r="B864" s="4">
        <v>43368</v>
      </c>
      <c r="C864">
        <v>16</v>
      </c>
      <c r="D864" t="s">
        <v>22</v>
      </c>
      <c r="E864" t="s">
        <v>2064</v>
      </c>
      <c r="F864" t="s">
        <v>2055</v>
      </c>
      <c r="G864" t="s">
        <v>12</v>
      </c>
      <c r="H864">
        <v>199</v>
      </c>
      <c r="I864">
        <v>0</v>
      </c>
      <c r="J864">
        <v>0</v>
      </c>
    </row>
    <row r="865" spans="1:10" x14ac:dyDescent="0.35">
      <c r="A865" s="3" t="s">
        <v>898</v>
      </c>
      <c r="B865" s="4">
        <v>43368</v>
      </c>
      <c r="C865">
        <v>3</v>
      </c>
      <c r="D865" t="s">
        <v>34</v>
      </c>
      <c r="E865" t="s">
        <v>2060</v>
      </c>
      <c r="F865" t="s">
        <v>2054</v>
      </c>
      <c r="G865" t="s">
        <v>15</v>
      </c>
      <c r="H865">
        <v>289</v>
      </c>
      <c r="I865">
        <v>4</v>
      </c>
      <c r="J865">
        <v>1156</v>
      </c>
    </row>
    <row r="866" spans="1:10" x14ac:dyDescent="0.35">
      <c r="A866" s="3" t="s">
        <v>899</v>
      </c>
      <c r="B866" s="4">
        <v>43369</v>
      </c>
      <c r="C866">
        <v>16</v>
      </c>
      <c r="D866" t="s">
        <v>22</v>
      </c>
      <c r="E866" t="s">
        <v>2064</v>
      </c>
      <c r="F866" t="s">
        <v>2055</v>
      </c>
      <c r="G866" t="s">
        <v>23</v>
      </c>
      <c r="H866">
        <v>69</v>
      </c>
      <c r="I866">
        <v>6</v>
      </c>
      <c r="J866">
        <v>414</v>
      </c>
    </row>
    <row r="867" spans="1:10" x14ac:dyDescent="0.35">
      <c r="A867" s="3" t="s">
        <v>900</v>
      </c>
      <c r="B867" s="4">
        <v>43369</v>
      </c>
      <c r="C867">
        <v>19</v>
      </c>
      <c r="D867" t="s">
        <v>46</v>
      </c>
      <c r="E867" t="s">
        <v>2057</v>
      </c>
      <c r="F867" t="s">
        <v>2055</v>
      </c>
      <c r="G867" t="s">
        <v>23</v>
      </c>
      <c r="H867">
        <v>69</v>
      </c>
      <c r="I867">
        <v>2</v>
      </c>
      <c r="J867">
        <v>138</v>
      </c>
    </row>
    <row r="868" spans="1:10" x14ac:dyDescent="0.35">
      <c r="A868" s="3" t="s">
        <v>901</v>
      </c>
      <c r="B868" s="4">
        <v>43370</v>
      </c>
      <c r="C868">
        <v>7</v>
      </c>
      <c r="D868" t="s">
        <v>76</v>
      </c>
      <c r="E868" t="s">
        <v>2062</v>
      </c>
      <c r="F868" t="s">
        <v>2056</v>
      </c>
      <c r="G868" t="s">
        <v>12</v>
      </c>
      <c r="H868">
        <v>199</v>
      </c>
      <c r="I868">
        <v>6</v>
      </c>
      <c r="J868">
        <v>1194</v>
      </c>
    </row>
    <row r="869" spans="1:10" x14ac:dyDescent="0.35">
      <c r="A869" s="3" t="s">
        <v>902</v>
      </c>
      <c r="B869" s="4">
        <v>43370</v>
      </c>
      <c r="C869">
        <v>9</v>
      </c>
      <c r="D869" t="s">
        <v>17</v>
      </c>
      <c r="E869" t="s">
        <v>2062</v>
      </c>
      <c r="F869" t="s">
        <v>2056</v>
      </c>
      <c r="G869" t="s">
        <v>23</v>
      </c>
      <c r="H869">
        <v>69</v>
      </c>
      <c r="I869">
        <v>7</v>
      </c>
      <c r="J869">
        <v>483</v>
      </c>
    </row>
    <row r="870" spans="1:10" x14ac:dyDescent="0.35">
      <c r="A870" s="3" t="s">
        <v>903</v>
      </c>
      <c r="B870" s="4">
        <v>43371</v>
      </c>
      <c r="C870">
        <v>14</v>
      </c>
      <c r="D870" t="s">
        <v>29</v>
      </c>
      <c r="E870" t="s">
        <v>2059</v>
      </c>
      <c r="F870" t="s">
        <v>2053</v>
      </c>
      <c r="G870" t="s">
        <v>32</v>
      </c>
      <c r="H870">
        <v>399</v>
      </c>
      <c r="I870">
        <v>3</v>
      </c>
      <c r="J870">
        <v>1197</v>
      </c>
    </row>
    <row r="871" spans="1:10" x14ac:dyDescent="0.35">
      <c r="A871" s="3" t="s">
        <v>904</v>
      </c>
      <c r="B871" s="4">
        <v>43371</v>
      </c>
      <c r="C871">
        <v>3</v>
      </c>
      <c r="D871" t="s">
        <v>34</v>
      </c>
      <c r="E871" t="s">
        <v>2060</v>
      </c>
      <c r="F871" t="s">
        <v>2054</v>
      </c>
      <c r="G871" t="s">
        <v>18</v>
      </c>
      <c r="H871">
        <v>159</v>
      </c>
      <c r="I871">
        <v>5</v>
      </c>
      <c r="J871">
        <v>795</v>
      </c>
    </row>
    <row r="872" spans="1:10" x14ac:dyDescent="0.35">
      <c r="A872" s="3" t="s">
        <v>905</v>
      </c>
      <c r="B872" s="4">
        <v>43371</v>
      </c>
      <c r="C872">
        <v>9</v>
      </c>
      <c r="D872" t="s">
        <v>17</v>
      </c>
      <c r="E872" t="s">
        <v>2062</v>
      </c>
      <c r="F872" t="s">
        <v>2056</v>
      </c>
      <c r="G872" t="s">
        <v>23</v>
      </c>
      <c r="H872">
        <v>69</v>
      </c>
      <c r="I872">
        <v>6</v>
      </c>
      <c r="J872">
        <v>414</v>
      </c>
    </row>
    <row r="873" spans="1:10" x14ac:dyDescent="0.35">
      <c r="A873" s="3" t="s">
        <v>906</v>
      </c>
      <c r="B873" s="4">
        <v>43371</v>
      </c>
      <c r="C873">
        <v>1</v>
      </c>
      <c r="D873" t="s">
        <v>14</v>
      </c>
      <c r="E873" t="s">
        <v>2058</v>
      </c>
      <c r="F873" t="s">
        <v>2054</v>
      </c>
      <c r="G873" t="s">
        <v>18</v>
      </c>
      <c r="H873">
        <v>159</v>
      </c>
      <c r="I873">
        <v>5</v>
      </c>
      <c r="J873">
        <v>795</v>
      </c>
    </row>
    <row r="874" spans="1:10" x14ac:dyDescent="0.35">
      <c r="A874" s="3" t="s">
        <v>907</v>
      </c>
      <c r="B874" s="4">
        <v>43372</v>
      </c>
      <c r="C874">
        <v>20</v>
      </c>
      <c r="D874" t="s">
        <v>31</v>
      </c>
      <c r="E874" t="s">
        <v>2064</v>
      </c>
      <c r="F874" t="s">
        <v>2055</v>
      </c>
      <c r="G874" t="s">
        <v>12</v>
      </c>
      <c r="H874">
        <v>199</v>
      </c>
      <c r="I874">
        <v>3</v>
      </c>
      <c r="J874">
        <v>597</v>
      </c>
    </row>
    <row r="875" spans="1:10" x14ac:dyDescent="0.35">
      <c r="A875" s="3" t="s">
        <v>908</v>
      </c>
      <c r="B875" s="4">
        <v>43372</v>
      </c>
      <c r="C875">
        <v>3</v>
      </c>
      <c r="D875" t="s">
        <v>34</v>
      </c>
      <c r="E875" t="s">
        <v>2060</v>
      </c>
      <c r="F875" t="s">
        <v>2054</v>
      </c>
      <c r="G875" t="s">
        <v>15</v>
      </c>
      <c r="H875">
        <v>289</v>
      </c>
      <c r="I875">
        <v>8</v>
      </c>
      <c r="J875">
        <v>2312</v>
      </c>
    </row>
    <row r="876" spans="1:10" x14ac:dyDescent="0.35">
      <c r="A876" s="3" t="s">
        <v>909</v>
      </c>
      <c r="B876" s="4">
        <v>43372</v>
      </c>
      <c r="C876">
        <v>4</v>
      </c>
      <c r="D876" t="s">
        <v>41</v>
      </c>
      <c r="E876" t="s">
        <v>2060</v>
      </c>
      <c r="F876" t="s">
        <v>2054</v>
      </c>
      <c r="G876" t="s">
        <v>23</v>
      </c>
      <c r="H876">
        <v>69</v>
      </c>
      <c r="I876">
        <v>6</v>
      </c>
      <c r="J876">
        <v>414</v>
      </c>
    </row>
    <row r="877" spans="1:10" x14ac:dyDescent="0.35">
      <c r="A877" s="3" t="s">
        <v>910</v>
      </c>
      <c r="B877" s="4">
        <v>43372</v>
      </c>
      <c r="C877">
        <v>7</v>
      </c>
      <c r="D877" t="s">
        <v>76</v>
      </c>
      <c r="E877" t="s">
        <v>2062</v>
      </c>
      <c r="F877" t="s">
        <v>2056</v>
      </c>
      <c r="G877" t="s">
        <v>15</v>
      </c>
      <c r="H877">
        <v>289</v>
      </c>
      <c r="I877">
        <v>0</v>
      </c>
      <c r="J877">
        <v>0</v>
      </c>
    </row>
    <row r="878" spans="1:10" x14ac:dyDescent="0.35">
      <c r="A878" s="3" t="s">
        <v>911</v>
      </c>
      <c r="B878" s="4">
        <v>43373</v>
      </c>
      <c r="C878">
        <v>11</v>
      </c>
      <c r="D878" t="s">
        <v>11</v>
      </c>
      <c r="E878" t="s">
        <v>2063</v>
      </c>
      <c r="F878" t="s">
        <v>2053</v>
      </c>
      <c r="G878" t="s">
        <v>15</v>
      </c>
      <c r="H878">
        <v>289</v>
      </c>
      <c r="I878">
        <v>1</v>
      </c>
      <c r="J878">
        <v>289</v>
      </c>
    </row>
    <row r="879" spans="1:10" x14ac:dyDescent="0.35">
      <c r="A879" s="3" t="s">
        <v>912</v>
      </c>
      <c r="B879" s="4">
        <v>43373</v>
      </c>
      <c r="C879">
        <v>15</v>
      </c>
      <c r="D879" t="s">
        <v>106</v>
      </c>
      <c r="E879" t="s">
        <v>2059</v>
      </c>
      <c r="F879" t="s">
        <v>2053</v>
      </c>
      <c r="G879" t="s">
        <v>18</v>
      </c>
      <c r="H879">
        <v>159</v>
      </c>
      <c r="I879">
        <v>0</v>
      </c>
      <c r="J879">
        <v>0</v>
      </c>
    </row>
    <row r="880" spans="1:10" x14ac:dyDescent="0.35">
      <c r="A880" s="3" t="s">
        <v>913</v>
      </c>
      <c r="B880" s="4">
        <v>43373</v>
      </c>
      <c r="C880">
        <v>20</v>
      </c>
      <c r="D880" t="s">
        <v>31</v>
      </c>
      <c r="E880" t="s">
        <v>2057</v>
      </c>
      <c r="F880" t="s">
        <v>2055</v>
      </c>
      <c r="G880" t="s">
        <v>12</v>
      </c>
      <c r="H880">
        <v>199</v>
      </c>
      <c r="I880">
        <v>1</v>
      </c>
      <c r="J880">
        <v>199</v>
      </c>
    </row>
    <row r="881" spans="1:10" x14ac:dyDescent="0.35">
      <c r="A881" s="3" t="s">
        <v>914</v>
      </c>
      <c r="B881" s="4">
        <v>43373</v>
      </c>
      <c r="C881">
        <v>6</v>
      </c>
      <c r="D881" t="s">
        <v>38</v>
      </c>
      <c r="E881" t="s">
        <v>2061</v>
      </c>
      <c r="F881" t="s">
        <v>2056</v>
      </c>
      <c r="G881" t="s">
        <v>12</v>
      </c>
      <c r="H881">
        <v>199</v>
      </c>
      <c r="I881">
        <v>7</v>
      </c>
      <c r="J881">
        <v>1393</v>
      </c>
    </row>
    <row r="882" spans="1:10" x14ac:dyDescent="0.35">
      <c r="A882" s="3" t="s">
        <v>915</v>
      </c>
      <c r="B882" s="4">
        <v>43374</v>
      </c>
      <c r="C882">
        <v>9</v>
      </c>
      <c r="D882" t="s">
        <v>17</v>
      </c>
      <c r="E882" t="s">
        <v>2061</v>
      </c>
      <c r="F882" t="s">
        <v>2056</v>
      </c>
      <c r="G882" t="s">
        <v>32</v>
      </c>
      <c r="H882">
        <v>399</v>
      </c>
      <c r="I882">
        <v>7</v>
      </c>
      <c r="J882">
        <v>2793</v>
      </c>
    </row>
    <row r="883" spans="1:10" x14ac:dyDescent="0.35">
      <c r="A883" s="3" t="s">
        <v>916</v>
      </c>
      <c r="B883" s="4">
        <v>43374</v>
      </c>
      <c r="C883">
        <v>7</v>
      </c>
      <c r="D883" t="s">
        <v>76</v>
      </c>
      <c r="E883" t="s">
        <v>2062</v>
      </c>
      <c r="F883" t="s">
        <v>2056</v>
      </c>
      <c r="G883" t="s">
        <v>18</v>
      </c>
      <c r="H883">
        <v>159</v>
      </c>
      <c r="I883">
        <v>2</v>
      </c>
      <c r="J883">
        <v>318</v>
      </c>
    </row>
    <row r="884" spans="1:10" x14ac:dyDescent="0.35">
      <c r="A884" s="3" t="s">
        <v>917</v>
      </c>
      <c r="B884" s="4">
        <v>43375</v>
      </c>
      <c r="C884">
        <v>3</v>
      </c>
      <c r="D884" t="s">
        <v>34</v>
      </c>
      <c r="E884" t="s">
        <v>2060</v>
      </c>
      <c r="F884" t="s">
        <v>2054</v>
      </c>
      <c r="G884" t="s">
        <v>12</v>
      </c>
      <c r="H884">
        <v>199</v>
      </c>
      <c r="I884">
        <v>5</v>
      </c>
      <c r="J884">
        <v>995</v>
      </c>
    </row>
    <row r="885" spans="1:10" x14ac:dyDescent="0.35">
      <c r="A885" s="3" t="s">
        <v>918</v>
      </c>
      <c r="B885" s="4">
        <v>43375</v>
      </c>
      <c r="C885">
        <v>14</v>
      </c>
      <c r="D885" t="s">
        <v>29</v>
      </c>
      <c r="E885" t="s">
        <v>2059</v>
      </c>
      <c r="F885" t="s">
        <v>2053</v>
      </c>
      <c r="G885" t="s">
        <v>15</v>
      </c>
      <c r="H885">
        <v>289</v>
      </c>
      <c r="I885">
        <v>9</v>
      </c>
      <c r="J885">
        <v>2601</v>
      </c>
    </row>
    <row r="886" spans="1:10" x14ac:dyDescent="0.35">
      <c r="A886" s="3" t="s">
        <v>919</v>
      </c>
      <c r="B886" s="4">
        <v>43375</v>
      </c>
      <c r="C886">
        <v>15</v>
      </c>
      <c r="D886" t="s">
        <v>106</v>
      </c>
      <c r="E886" t="s">
        <v>2059</v>
      </c>
      <c r="F886" t="s">
        <v>2053</v>
      </c>
      <c r="G886" t="s">
        <v>18</v>
      </c>
      <c r="H886">
        <v>159</v>
      </c>
      <c r="I886">
        <v>8</v>
      </c>
      <c r="J886">
        <v>1272</v>
      </c>
    </row>
    <row r="887" spans="1:10" x14ac:dyDescent="0.35">
      <c r="A887" s="3" t="s">
        <v>920</v>
      </c>
      <c r="B887" s="4">
        <v>43376</v>
      </c>
      <c r="C887">
        <v>20</v>
      </c>
      <c r="D887" t="s">
        <v>31</v>
      </c>
      <c r="E887" t="s">
        <v>2064</v>
      </c>
      <c r="F887" t="s">
        <v>2055</v>
      </c>
      <c r="G887" t="s">
        <v>18</v>
      </c>
      <c r="H887">
        <v>159</v>
      </c>
      <c r="I887">
        <v>1</v>
      </c>
      <c r="J887">
        <v>159</v>
      </c>
    </row>
    <row r="888" spans="1:10" x14ac:dyDescent="0.35">
      <c r="A888" s="3" t="s">
        <v>921</v>
      </c>
      <c r="B888" s="4">
        <v>43377</v>
      </c>
      <c r="C888">
        <v>20</v>
      </c>
      <c r="D888" t="s">
        <v>31</v>
      </c>
      <c r="E888" t="s">
        <v>2057</v>
      </c>
      <c r="F888" t="s">
        <v>2055</v>
      </c>
      <c r="G888" t="s">
        <v>15</v>
      </c>
      <c r="H888">
        <v>289</v>
      </c>
      <c r="I888">
        <v>1</v>
      </c>
      <c r="J888">
        <v>289</v>
      </c>
    </row>
    <row r="889" spans="1:10" x14ac:dyDescent="0.35">
      <c r="A889" s="3" t="s">
        <v>922</v>
      </c>
      <c r="B889" s="4">
        <v>43377</v>
      </c>
      <c r="C889">
        <v>15</v>
      </c>
      <c r="D889" t="s">
        <v>106</v>
      </c>
      <c r="E889" t="s">
        <v>2063</v>
      </c>
      <c r="F889" t="s">
        <v>2053</v>
      </c>
      <c r="G889" t="s">
        <v>12</v>
      </c>
      <c r="H889">
        <v>199</v>
      </c>
      <c r="I889">
        <v>3</v>
      </c>
      <c r="J889">
        <v>597</v>
      </c>
    </row>
    <row r="890" spans="1:10" x14ac:dyDescent="0.35">
      <c r="A890" s="3" t="s">
        <v>923</v>
      </c>
      <c r="B890" s="4">
        <v>43378</v>
      </c>
      <c r="C890">
        <v>20</v>
      </c>
      <c r="D890" t="s">
        <v>31</v>
      </c>
      <c r="E890" t="s">
        <v>2064</v>
      </c>
      <c r="F890" t="s">
        <v>2055</v>
      </c>
      <c r="G890" t="s">
        <v>12</v>
      </c>
      <c r="H890">
        <v>199</v>
      </c>
      <c r="I890">
        <v>3</v>
      </c>
      <c r="J890">
        <v>597</v>
      </c>
    </row>
    <row r="891" spans="1:10" x14ac:dyDescent="0.35">
      <c r="A891" s="3" t="s">
        <v>924</v>
      </c>
      <c r="B891" s="4">
        <v>43378</v>
      </c>
      <c r="C891">
        <v>9</v>
      </c>
      <c r="D891" t="s">
        <v>17</v>
      </c>
      <c r="E891" t="s">
        <v>2062</v>
      </c>
      <c r="F891" t="s">
        <v>2056</v>
      </c>
      <c r="G891" t="s">
        <v>15</v>
      </c>
      <c r="H891">
        <v>289</v>
      </c>
      <c r="I891">
        <v>9</v>
      </c>
      <c r="J891">
        <v>2601</v>
      </c>
    </row>
    <row r="892" spans="1:10" x14ac:dyDescent="0.35">
      <c r="A892" s="3" t="s">
        <v>925</v>
      </c>
      <c r="B892" s="4">
        <v>43378</v>
      </c>
      <c r="C892">
        <v>4</v>
      </c>
      <c r="D892" t="s">
        <v>41</v>
      </c>
      <c r="E892" t="s">
        <v>2058</v>
      </c>
      <c r="F892" t="s">
        <v>2054</v>
      </c>
      <c r="G892" t="s">
        <v>12</v>
      </c>
      <c r="H892">
        <v>199</v>
      </c>
      <c r="I892">
        <v>9</v>
      </c>
      <c r="J892">
        <v>1791</v>
      </c>
    </row>
    <row r="893" spans="1:10" x14ac:dyDescent="0.35">
      <c r="A893" s="3" t="s">
        <v>926</v>
      </c>
      <c r="B893" s="4">
        <v>43378</v>
      </c>
      <c r="C893">
        <v>16</v>
      </c>
      <c r="D893" t="s">
        <v>22</v>
      </c>
      <c r="E893" t="s">
        <v>2057</v>
      </c>
      <c r="F893" t="s">
        <v>2055</v>
      </c>
      <c r="G893" t="s">
        <v>18</v>
      </c>
      <c r="H893">
        <v>159</v>
      </c>
      <c r="I893">
        <v>7</v>
      </c>
      <c r="J893">
        <v>1113</v>
      </c>
    </row>
    <row r="894" spans="1:10" x14ac:dyDescent="0.35">
      <c r="A894" s="3" t="s">
        <v>927</v>
      </c>
      <c r="B894" s="4">
        <v>43378</v>
      </c>
      <c r="C894">
        <v>5</v>
      </c>
      <c r="D894" t="s">
        <v>50</v>
      </c>
      <c r="E894" t="s">
        <v>2060</v>
      </c>
      <c r="F894" t="s">
        <v>2054</v>
      </c>
      <c r="G894" t="s">
        <v>23</v>
      </c>
      <c r="H894">
        <v>69</v>
      </c>
      <c r="I894">
        <v>3</v>
      </c>
      <c r="J894">
        <v>207</v>
      </c>
    </row>
    <row r="895" spans="1:10" x14ac:dyDescent="0.35">
      <c r="A895" s="3" t="s">
        <v>928</v>
      </c>
      <c r="B895" s="4">
        <v>43379</v>
      </c>
      <c r="C895">
        <v>11</v>
      </c>
      <c r="D895" t="s">
        <v>11</v>
      </c>
      <c r="E895" t="s">
        <v>2059</v>
      </c>
      <c r="F895" t="s">
        <v>2053</v>
      </c>
      <c r="G895" t="s">
        <v>18</v>
      </c>
      <c r="H895">
        <v>159</v>
      </c>
      <c r="I895">
        <v>6</v>
      </c>
      <c r="J895">
        <v>954</v>
      </c>
    </row>
    <row r="896" spans="1:10" x14ac:dyDescent="0.35">
      <c r="A896" s="3" t="s">
        <v>929</v>
      </c>
      <c r="B896" s="4">
        <v>43379</v>
      </c>
      <c r="C896">
        <v>9</v>
      </c>
      <c r="D896" t="s">
        <v>17</v>
      </c>
      <c r="E896" t="s">
        <v>2061</v>
      </c>
      <c r="F896" t="s">
        <v>2056</v>
      </c>
      <c r="G896" t="s">
        <v>12</v>
      </c>
      <c r="H896">
        <v>199</v>
      </c>
      <c r="I896">
        <v>2</v>
      </c>
      <c r="J896">
        <v>398</v>
      </c>
    </row>
    <row r="897" spans="1:10" x14ac:dyDescent="0.35">
      <c r="A897" s="3" t="s">
        <v>930</v>
      </c>
      <c r="B897" s="4">
        <v>43379</v>
      </c>
      <c r="C897">
        <v>6</v>
      </c>
      <c r="D897" t="s">
        <v>38</v>
      </c>
      <c r="E897" t="s">
        <v>2062</v>
      </c>
      <c r="F897" t="s">
        <v>2056</v>
      </c>
      <c r="G897" t="s">
        <v>12</v>
      </c>
      <c r="H897">
        <v>199</v>
      </c>
      <c r="I897">
        <v>8</v>
      </c>
      <c r="J897">
        <v>1592</v>
      </c>
    </row>
    <row r="898" spans="1:10" x14ac:dyDescent="0.35">
      <c r="A898" s="3" t="s">
        <v>931</v>
      </c>
      <c r="B898" s="4">
        <v>43379</v>
      </c>
      <c r="C898">
        <v>4</v>
      </c>
      <c r="D898" t="s">
        <v>41</v>
      </c>
      <c r="E898" t="s">
        <v>2058</v>
      </c>
      <c r="F898" t="s">
        <v>2054</v>
      </c>
      <c r="G898" t="s">
        <v>32</v>
      </c>
      <c r="H898">
        <v>399</v>
      </c>
      <c r="I898">
        <v>0</v>
      </c>
      <c r="J898">
        <v>0</v>
      </c>
    </row>
    <row r="899" spans="1:10" x14ac:dyDescent="0.35">
      <c r="A899" s="3" t="s">
        <v>932</v>
      </c>
      <c r="B899" s="4">
        <v>43379</v>
      </c>
      <c r="C899">
        <v>17</v>
      </c>
      <c r="D899" t="s">
        <v>27</v>
      </c>
      <c r="E899" t="s">
        <v>2057</v>
      </c>
      <c r="F899" t="s">
        <v>2055</v>
      </c>
      <c r="G899" t="s">
        <v>12</v>
      </c>
      <c r="H899">
        <v>199</v>
      </c>
      <c r="I899">
        <v>2</v>
      </c>
      <c r="J899">
        <v>398</v>
      </c>
    </row>
    <row r="900" spans="1:10" x14ac:dyDescent="0.35">
      <c r="A900" s="3" t="s">
        <v>933</v>
      </c>
      <c r="B900" s="4">
        <v>43380</v>
      </c>
      <c r="C900">
        <v>1</v>
      </c>
      <c r="D900" t="s">
        <v>14</v>
      </c>
      <c r="E900" t="s">
        <v>2060</v>
      </c>
      <c r="F900" t="s">
        <v>2054</v>
      </c>
      <c r="G900" t="s">
        <v>12</v>
      </c>
      <c r="H900">
        <v>199</v>
      </c>
      <c r="I900">
        <v>4</v>
      </c>
      <c r="J900">
        <v>796</v>
      </c>
    </row>
    <row r="901" spans="1:10" x14ac:dyDescent="0.35">
      <c r="A901" s="3" t="s">
        <v>934</v>
      </c>
      <c r="B901" s="4">
        <v>43380</v>
      </c>
      <c r="C901">
        <v>4</v>
      </c>
      <c r="D901" t="s">
        <v>41</v>
      </c>
      <c r="E901" t="s">
        <v>2058</v>
      </c>
      <c r="F901" t="s">
        <v>2054</v>
      </c>
      <c r="G901" t="s">
        <v>18</v>
      </c>
      <c r="H901">
        <v>159</v>
      </c>
      <c r="I901">
        <v>5</v>
      </c>
      <c r="J901">
        <v>795</v>
      </c>
    </row>
    <row r="902" spans="1:10" x14ac:dyDescent="0.35">
      <c r="A902" s="3" t="s">
        <v>935</v>
      </c>
      <c r="B902" s="4">
        <v>43381</v>
      </c>
      <c r="C902">
        <v>15</v>
      </c>
      <c r="D902" t="s">
        <v>106</v>
      </c>
      <c r="E902" t="s">
        <v>2063</v>
      </c>
      <c r="F902" t="s">
        <v>2053</v>
      </c>
      <c r="G902" t="s">
        <v>32</v>
      </c>
      <c r="H902">
        <v>399</v>
      </c>
      <c r="I902">
        <v>7</v>
      </c>
      <c r="J902">
        <v>2793</v>
      </c>
    </row>
    <row r="903" spans="1:10" x14ac:dyDescent="0.35">
      <c r="A903" s="3" t="s">
        <v>936</v>
      </c>
      <c r="B903" s="4">
        <v>43382</v>
      </c>
      <c r="C903">
        <v>13</v>
      </c>
      <c r="D903" t="s">
        <v>25</v>
      </c>
      <c r="E903" t="s">
        <v>2063</v>
      </c>
      <c r="F903" t="s">
        <v>2053</v>
      </c>
      <c r="G903" t="s">
        <v>32</v>
      </c>
      <c r="H903">
        <v>399</v>
      </c>
      <c r="I903">
        <v>4</v>
      </c>
      <c r="J903">
        <v>1596</v>
      </c>
    </row>
    <row r="904" spans="1:10" x14ac:dyDescent="0.35">
      <c r="A904" s="3" t="s">
        <v>937</v>
      </c>
      <c r="B904" s="4">
        <v>43383</v>
      </c>
      <c r="C904">
        <v>6</v>
      </c>
      <c r="D904" t="s">
        <v>38</v>
      </c>
      <c r="E904" t="s">
        <v>2061</v>
      </c>
      <c r="F904" t="s">
        <v>2056</v>
      </c>
      <c r="G904" t="s">
        <v>15</v>
      </c>
      <c r="H904">
        <v>289</v>
      </c>
      <c r="I904">
        <v>3</v>
      </c>
      <c r="J904">
        <v>867</v>
      </c>
    </row>
    <row r="905" spans="1:10" x14ac:dyDescent="0.35">
      <c r="A905" s="3" t="s">
        <v>938</v>
      </c>
      <c r="B905" s="4">
        <v>43383</v>
      </c>
      <c r="C905">
        <v>5</v>
      </c>
      <c r="D905" t="s">
        <v>50</v>
      </c>
      <c r="E905" t="s">
        <v>2058</v>
      </c>
      <c r="F905" t="s">
        <v>2054</v>
      </c>
      <c r="G905" t="s">
        <v>15</v>
      </c>
      <c r="H905">
        <v>289</v>
      </c>
      <c r="I905">
        <v>1</v>
      </c>
      <c r="J905">
        <v>289</v>
      </c>
    </row>
    <row r="906" spans="1:10" x14ac:dyDescent="0.35">
      <c r="A906" s="3" t="s">
        <v>939</v>
      </c>
      <c r="B906" s="4">
        <v>43384</v>
      </c>
      <c r="C906">
        <v>13</v>
      </c>
      <c r="D906" t="s">
        <v>25</v>
      </c>
      <c r="E906" t="s">
        <v>2063</v>
      </c>
      <c r="F906" t="s">
        <v>2053</v>
      </c>
      <c r="G906" t="s">
        <v>15</v>
      </c>
      <c r="H906">
        <v>289</v>
      </c>
      <c r="I906">
        <v>7</v>
      </c>
      <c r="J906">
        <v>2023</v>
      </c>
    </row>
    <row r="907" spans="1:10" x14ac:dyDescent="0.35">
      <c r="A907" s="3" t="s">
        <v>940</v>
      </c>
      <c r="B907" s="4">
        <v>43384</v>
      </c>
      <c r="C907">
        <v>19</v>
      </c>
      <c r="D907" t="s">
        <v>46</v>
      </c>
      <c r="E907" t="s">
        <v>2064</v>
      </c>
      <c r="F907" t="s">
        <v>2055</v>
      </c>
      <c r="G907" t="s">
        <v>12</v>
      </c>
      <c r="H907">
        <v>199</v>
      </c>
      <c r="I907">
        <v>5</v>
      </c>
      <c r="J907">
        <v>995</v>
      </c>
    </row>
    <row r="908" spans="1:10" x14ac:dyDescent="0.35">
      <c r="A908" s="3" t="s">
        <v>941</v>
      </c>
      <c r="B908" s="4">
        <v>43385</v>
      </c>
      <c r="C908">
        <v>10</v>
      </c>
      <c r="D908" t="s">
        <v>48</v>
      </c>
      <c r="E908" t="s">
        <v>2061</v>
      </c>
      <c r="F908" t="s">
        <v>2056</v>
      </c>
      <c r="G908" t="s">
        <v>12</v>
      </c>
      <c r="H908">
        <v>199</v>
      </c>
      <c r="I908">
        <v>1</v>
      </c>
      <c r="J908">
        <v>199</v>
      </c>
    </row>
    <row r="909" spans="1:10" x14ac:dyDescent="0.35">
      <c r="A909" s="3" t="s">
        <v>942</v>
      </c>
      <c r="B909" s="4">
        <v>43385</v>
      </c>
      <c r="C909">
        <v>20</v>
      </c>
      <c r="D909" t="s">
        <v>31</v>
      </c>
      <c r="E909" t="s">
        <v>2064</v>
      </c>
      <c r="F909" t="s">
        <v>2055</v>
      </c>
      <c r="G909" t="s">
        <v>15</v>
      </c>
      <c r="H909">
        <v>289</v>
      </c>
      <c r="I909">
        <v>3</v>
      </c>
      <c r="J909">
        <v>867</v>
      </c>
    </row>
    <row r="910" spans="1:10" x14ac:dyDescent="0.35">
      <c r="A910" s="3" t="s">
        <v>943</v>
      </c>
      <c r="B910" s="4">
        <v>43386</v>
      </c>
      <c r="C910">
        <v>7</v>
      </c>
      <c r="D910" t="s">
        <v>76</v>
      </c>
      <c r="E910" t="s">
        <v>2062</v>
      </c>
      <c r="F910" t="s">
        <v>2056</v>
      </c>
      <c r="G910" t="s">
        <v>18</v>
      </c>
      <c r="H910">
        <v>159</v>
      </c>
      <c r="I910">
        <v>8</v>
      </c>
      <c r="J910">
        <v>1272</v>
      </c>
    </row>
    <row r="911" spans="1:10" x14ac:dyDescent="0.35">
      <c r="A911" s="3" t="s">
        <v>944</v>
      </c>
      <c r="B911" s="4">
        <v>43386</v>
      </c>
      <c r="C911">
        <v>19</v>
      </c>
      <c r="D911" t="s">
        <v>46</v>
      </c>
      <c r="E911" t="s">
        <v>2064</v>
      </c>
      <c r="F911" t="s">
        <v>2055</v>
      </c>
      <c r="G911" t="s">
        <v>12</v>
      </c>
      <c r="H911">
        <v>199</v>
      </c>
      <c r="I911">
        <v>3</v>
      </c>
      <c r="J911">
        <v>597</v>
      </c>
    </row>
    <row r="912" spans="1:10" x14ac:dyDescent="0.35">
      <c r="A912" s="3" t="s">
        <v>945</v>
      </c>
      <c r="B912" s="4">
        <v>43386</v>
      </c>
      <c r="C912">
        <v>18</v>
      </c>
      <c r="D912" t="s">
        <v>20</v>
      </c>
      <c r="E912" t="s">
        <v>2064</v>
      </c>
      <c r="F912" t="s">
        <v>2055</v>
      </c>
      <c r="G912" t="s">
        <v>23</v>
      </c>
      <c r="H912">
        <v>69</v>
      </c>
      <c r="I912">
        <v>9</v>
      </c>
      <c r="J912">
        <v>621</v>
      </c>
    </row>
    <row r="913" spans="1:10" x14ac:dyDescent="0.35">
      <c r="A913" s="3" t="s">
        <v>946</v>
      </c>
      <c r="B913" s="4">
        <v>43386</v>
      </c>
      <c r="C913">
        <v>13</v>
      </c>
      <c r="D913" t="s">
        <v>25</v>
      </c>
      <c r="E913" t="s">
        <v>2063</v>
      </c>
      <c r="F913" t="s">
        <v>2053</v>
      </c>
      <c r="G913" t="s">
        <v>15</v>
      </c>
      <c r="H913">
        <v>289</v>
      </c>
      <c r="I913">
        <v>8</v>
      </c>
      <c r="J913">
        <v>2312</v>
      </c>
    </row>
    <row r="914" spans="1:10" x14ac:dyDescent="0.35">
      <c r="A914" s="3" t="s">
        <v>947</v>
      </c>
      <c r="B914" s="4">
        <v>43386</v>
      </c>
      <c r="C914">
        <v>9</v>
      </c>
      <c r="D914" t="s">
        <v>17</v>
      </c>
      <c r="E914" t="s">
        <v>2062</v>
      </c>
      <c r="F914" t="s">
        <v>2056</v>
      </c>
      <c r="G914" t="s">
        <v>12</v>
      </c>
      <c r="H914">
        <v>199</v>
      </c>
      <c r="I914">
        <v>5</v>
      </c>
      <c r="J914">
        <v>995</v>
      </c>
    </row>
    <row r="915" spans="1:10" x14ac:dyDescent="0.35">
      <c r="A915" s="3" t="s">
        <v>948</v>
      </c>
      <c r="B915" s="4">
        <v>43386</v>
      </c>
      <c r="C915">
        <v>14</v>
      </c>
      <c r="D915" t="s">
        <v>29</v>
      </c>
      <c r="E915" t="s">
        <v>2063</v>
      </c>
      <c r="F915" t="s">
        <v>2053</v>
      </c>
      <c r="G915" t="s">
        <v>18</v>
      </c>
      <c r="H915">
        <v>159</v>
      </c>
      <c r="I915">
        <v>7</v>
      </c>
      <c r="J915">
        <v>1113</v>
      </c>
    </row>
    <row r="916" spans="1:10" x14ac:dyDescent="0.35">
      <c r="A916" s="3" t="s">
        <v>949</v>
      </c>
      <c r="B916" s="4">
        <v>43387</v>
      </c>
      <c r="C916">
        <v>3</v>
      </c>
      <c r="D916" t="s">
        <v>34</v>
      </c>
      <c r="E916" t="s">
        <v>2058</v>
      </c>
      <c r="F916" t="s">
        <v>2054</v>
      </c>
      <c r="G916" t="s">
        <v>23</v>
      </c>
      <c r="H916">
        <v>69</v>
      </c>
      <c r="I916">
        <v>2</v>
      </c>
      <c r="J916">
        <v>138</v>
      </c>
    </row>
    <row r="917" spans="1:10" x14ac:dyDescent="0.35">
      <c r="A917" s="3" t="s">
        <v>950</v>
      </c>
      <c r="B917" s="4">
        <v>43387</v>
      </c>
      <c r="C917">
        <v>10</v>
      </c>
      <c r="D917" t="s">
        <v>48</v>
      </c>
      <c r="E917" t="s">
        <v>2062</v>
      </c>
      <c r="F917" t="s">
        <v>2056</v>
      </c>
      <c r="G917" t="s">
        <v>15</v>
      </c>
      <c r="H917">
        <v>289</v>
      </c>
      <c r="I917">
        <v>5</v>
      </c>
      <c r="J917">
        <v>1445</v>
      </c>
    </row>
    <row r="918" spans="1:10" x14ac:dyDescent="0.35">
      <c r="A918" s="3" t="s">
        <v>951</v>
      </c>
      <c r="B918" s="4">
        <v>43388</v>
      </c>
      <c r="C918">
        <v>18</v>
      </c>
      <c r="D918" t="s">
        <v>20</v>
      </c>
      <c r="E918" t="s">
        <v>2057</v>
      </c>
      <c r="F918" t="s">
        <v>2055</v>
      </c>
      <c r="G918" t="s">
        <v>23</v>
      </c>
      <c r="H918">
        <v>69</v>
      </c>
      <c r="I918">
        <v>2</v>
      </c>
      <c r="J918">
        <v>138</v>
      </c>
    </row>
    <row r="919" spans="1:10" x14ac:dyDescent="0.35">
      <c r="A919" s="3" t="s">
        <v>952</v>
      </c>
      <c r="B919" s="4">
        <v>43388</v>
      </c>
      <c r="C919">
        <v>18</v>
      </c>
      <c r="D919" t="s">
        <v>20</v>
      </c>
      <c r="E919" t="s">
        <v>2057</v>
      </c>
      <c r="F919" t="s">
        <v>2055</v>
      </c>
      <c r="G919" t="s">
        <v>18</v>
      </c>
      <c r="H919">
        <v>159</v>
      </c>
      <c r="I919">
        <v>5</v>
      </c>
      <c r="J919">
        <v>795</v>
      </c>
    </row>
    <row r="920" spans="1:10" x14ac:dyDescent="0.35">
      <c r="A920" s="3" t="s">
        <v>953</v>
      </c>
      <c r="B920" s="4">
        <v>43388</v>
      </c>
      <c r="C920">
        <v>14</v>
      </c>
      <c r="D920" t="s">
        <v>29</v>
      </c>
      <c r="E920" t="s">
        <v>2059</v>
      </c>
      <c r="F920" t="s">
        <v>2053</v>
      </c>
      <c r="G920" t="s">
        <v>32</v>
      </c>
      <c r="H920">
        <v>399</v>
      </c>
      <c r="I920">
        <v>9</v>
      </c>
      <c r="J920">
        <v>3591</v>
      </c>
    </row>
    <row r="921" spans="1:10" x14ac:dyDescent="0.35">
      <c r="A921" s="3" t="s">
        <v>954</v>
      </c>
      <c r="B921" s="4">
        <v>43388</v>
      </c>
      <c r="C921">
        <v>2</v>
      </c>
      <c r="D921" t="s">
        <v>94</v>
      </c>
      <c r="E921" t="s">
        <v>2060</v>
      </c>
      <c r="F921" t="s">
        <v>2054</v>
      </c>
      <c r="G921" t="s">
        <v>12</v>
      </c>
      <c r="H921">
        <v>199</v>
      </c>
      <c r="I921">
        <v>3</v>
      </c>
      <c r="J921">
        <v>597</v>
      </c>
    </row>
    <row r="922" spans="1:10" x14ac:dyDescent="0.35">
      <c r="A922" s="3" t="s">
        <v>955</v>
      </c>
      <c r="B922" s="4">
        <v>43389</v>
      </c>
      <c r="C922">
        <v>17</v>
      </c>
      <c r="D922" t="s">
        <v>27</v>
      </c>
      <c r="E922" t="s">
        <v>2064</v>
      </c>
      <c r="F922" t="s">
        <v>2055</v>
      </c>
      <c r="G922" t="s">
        <v>32</v>
      </c>
      <c r="H922">
        <v>399</v>
      </c>
      <c r="I922">
        <v>6</v>
      </c>
      <c r="J922">
        <v>2394</v>
      </c>
    </row>
    <row r="923" spans="1:10" x14ac:dyDescent="0.35">
      <c r="A923" s="3" t="s">
        <v>956</v>
      </c>
      <c r="B923" s="4">
        <v>43389</v>
      </c>
      <c r="C923">
        <v>1</v>
      </c>
      <c r="D923" t="s">
        <v>14</v>
      </c>
      <c r="E923" t="s">
        <v>2058</v>
      </c>
      <c r="F923" t="s">
        <v>2054</v>
      </c>
      <c r="G923" t="s">
        <v>15</v>
      </c>
      <c r="H923">
        <v>289</v>
      </c>
      <c r="I923">
        <v>7</v>
      </c>
      <c r="J923">
        <v>2023</v>
      </c>
    </row>
    <row r="924" spans="1:10" x14ac:dyDescent="0.35">
      <c r="A924" s="3" t="s">
        <v>957</v>
      </c>
      <c r="B924" s="4">
        <v>43389</v>
      </c>
      <c r="C924">
        <v>15</v>
      </c>
      <c r="D924" t="s">
        <v>106</v>
      </c>
      <c r="E924" t="s">
        <v>2059</v>
      </c>
      <c r="F924" t="s">
        <v>2053</v>
      </c>
      <c r="G924" t="s">
        <v>18</v>
      </c>
      <c r="H924">
        <v>159</v>
      </c>
      <c r="I924">
        <v>3</v>
      </c>
      <c r="J924">
        <v>477</v>
      </c>
    </row>
    <row r="925" spans="1:10" x14ac:dyDescent="0.35">
      <c r="A925" s="3" t="s">
        <v>958</v>
      </c>
      <c r="B925" s="4">
        <v>43389</v>
      </c>
      <c r="C925">
        <v>11</v>
      </c>
      <c r="D925" t="s">
        <v>11</v>
      </c>
      <c r="E925" t="s">
        <v>2063</v>
      </c>
      <c r="F925" t="s">
        <v>2053</v>
      </c>
      <c r="G925" t="s">
        <v>15</v>
      </c>
      <c r="H925">
        <v>289</v>
      </c>
      <c r="I925">
        <v>9</v>
      </c>
      <c r="J925">
        <v>2601</v>
      </c>
    </row>
    <row r="926" spans="1:10" x14ac:dyDescent="0.35">
      <c r="A926" s="3" t="s">
        <v>959</v>
      </c>
      <c r="B926" s="4">
        <v>43389</v>
      </c>
      <c r="C926">
        <v>12</v>
      </c>
      <c r="D926" t="s">
        <v>55</v>
      </c>
      <c r="E926" t="s">
        <v>2063</v>
      </c>
      <c r="F926" t="s">
        <v>2053</v>
      </c>
      <c r="G926" t="s">
        <v>12</v>
      </c>
      <c r="H926">
        <v>199</v>
      </c>
      <c r="I926">
        <v>7</v>
      </c>
      <c r="J926">
        <v>1393</v>
      </c>
    </row>
    <row r="927" spans="1:10" x14ac:dyDescent="0.35">
      <c r="A927" s="3" t="s">
        <v>960</v>
      </c>
      <c r="B927" s="4">
        <v>43390</v>
      </c>
      <c r="C927">
        <v>1</v>
      </c>
      <c r="D927" t="s">
        <v>14</v>
      </c>
      <c r="E927" t="s">
        <v>2060</v>
      </c>
      <c r="F927" t="s">
        <v>2054</v>
      </c>
      <c r="G927" t="s">
        <v>12</v>
      </c>
      <c r="H927">
        <v>199</v>
      </c>
      <c r="I927">
        <v>0</v>
      </c>
      <c r="J927">
        <v>0</v>
      </c>
    </row>
    <row r="928" spans="1:10" x14ac:dyDescent="0.35">
      <c r="A928" s="3" t="s">
        <v>961</v>
      </c>
      <c r="B928" s="4">
        <v>43390</v>
      </c>
      <c r="C928">
        <v>8</v>
      </c>
      <c r="D928" t="s">
        <v>36</v>
      </c>
      <c r="E928" t="s">
        <v>2062</v>
      </c>
      <c r="F928" t="s">
        <v>2056</v>
      </c>
      <c r="G928" t="s">
        <v>12</v>
      </c>
      <c r="H928">
        <v>199</v>
      </c>
      <c r="I928">
        <v>8</v>
      </c>
      <c r="J928">
        <v>1592</v>
      </c>
    </row>
    <row r="929" spans="1:10" x14ac:dyDescent="0.35">
      <c r="A929" s="3" t="s">
        <v>962</v>
      </c>
      <c r="B929" s="4">
        <v>43390</v>
      </c>
      <c r="C929">
        <v>20</v>
      </c>
      <c r="D929" t="s">
        <v>31</v>
      </c>
      <c r="E929" t="s">
        <v>2057</v>
      </c>
      <c r="F929" t="s">
        <v>2055</v>
      </c>
      <c r="G929" t="s">
        <v>18</v>
      </c>
      <c r="H929">
        <v>159</v>
      </c>
      <c r="I929">
        <v>8</v>
      </c>
      <c r="J929">
        <v>1272</v>
      </c>
    </row>
    <row r="930" spans="1:10" x14ac:dyDescent="0.35">
      <c r="A930" s="3" t="s">
        <v>963</v>
      </c>
      <c r="B930" s="4">
        <v>43390</v>
      </c>
      <c r="C930">
        <v>14</v>
      </c>
      <c r="D930" t="s">
        <v>29</v>
      </c>
      <c r="E930" t="s">
        <v>2059</v>
      </c>
      <c r="F930" t="s">
        <v>2053</v>
      </c>
      <c r="G930" t="s">
        <v>18</v>
      </c>
      <c r="H930">
        <v>159</v>
      </c>
      <c r="I930">
        <v>5</v>
      </c>
      <c r="J930">
        <v>795</v>
      </c>
    </row>
    <row r="931" spans="1:10" x14ac:dyDescent="0.35">
      <c r="A931" s="3" t="s">
        <v>964</v>
      </c>
      <c r="B931" s="4">
        <v>43390</v>
      </c>
      <c r="C931">
        <v>10</v>
      </c>
      <c r="D931" t="s">
        <v>48</v>
      </c>
      <c r="E931" t="s">
        <v>2062</v>
      </c>
      <c r="F931" t="s">
        <v>2056</v>
      </c>
      <c r="G931" t="s">
        <v>12</v>
      </c>
      <c r="H931">
        <v>199</v>
      </c>
      <c r="I931">
        <v>3</v>
      </c>
      <c r="J931">
        <v>597</v>
      </c>
    </row>
    <row r="932" spans="1:10" x14ac:dyDescent="0.35">
      <c r="A932" s="3" t="s">
        <v>965</v>
      </c>
      <c r="B932" s="4">
        <v>43391</v>
      </c>
      <c r="C932">
        <v>17</v>
      </c>
      <c r="D932" t="s">
        <v>27</v>
      </c>
      <c r="E932" t="s">
        <v>2057</v>
      </c>
      <c r="F932" t="s">
        <v>2055</v>
      </c>
      <c r="G932" t="s">
        <v>32</v>
      </c>
      <c r="H932">
        <v>399</v>
      </c>
      <c r="I932">
        <v>0</v>
      </c>
      <c r="J932">
        <v>0</v>
      </c>
    </row>
    <row r="933" spans="1:10" x14ac:dyDescent="0.35">
      <c r="A933" s="3" t="s">
        <v>966</v>
      </c>
      <c r="B933" s="4">
        <v>43392</v>
      </c>
      <c r="C933">
        <v>5</v>
      </c>
      <c r="D933" t="s">
        <v>50</v>
      </c>
      <c r="E933" t="s">
        <v>2060</v>
      </c>
      <c r="F933" t="s">
        <v>2054</v>
      </c>
      <c r="G933" t="s">
        <v>12</v>
      </c>
      <c r="H933">
        <v>199</v>
      </c>
      <c r="I933">
        <v>6</v>
      </c>
      <c r="J933">
        <v>1194</v>
      </c>
    </row>
    <row r="934" spans="1:10" x14ac:dyDescent="0.35">
      <c r="A934" s="3" t="s">
        <v>967</v>
      </c>
      <c r="B934" s="4">
        <v>43392</v>
      </c>
      <c r="C934">
        <v>10</v>
      </c>
      <c r="D934" t="s">
        <v>48</v>
      </c>
      <c r="E934" t="s">
        <v>2062</v>
      </c>
      <c r="F934" t="s">
        <v>2056</v>
      </c>
      <c r="G934" t="s">
        <v>18</v>
      </c>
      <c r="H934">
        <v>159</v>
      </c>
      <c r="I934">
        <v>6</v>
      </c>
      <c r="J934">
        <v>954</v>
      </c>
    </row>
    <row r="935" spans="1:10" x14ac:dyDescent="0.35">
      <c r="A935" s="3" t="s">
        <v>968</v>
      </c>
      <c r="B935" s="4">
        <v>43393</v>
      </c>
      <c r="C935">
        <v>17</v>
      </c>
      <c r="D935" t="s">
        <v>27</v>
      </c>
      <c r="E935" t="s">
        <v>2057</v>
      </c>
      <c r="F935" t="s">
        <v>2055</v>
      </c>
      <c r="G935" t="s">
        <v>18</v>
      </c>
      <c r="H935">
        <v>159</v>
      </c>
      <c r="I935">
        <v>1</v>
      </c>
      <c r="J935">
        <v>159</v>
      </c>
    </row>
    <row r="936" spans="1:10" x14ac:dyDescent="0.35">
      <c r="A936" s="3" t="s">
        <v>969</v>
      </c>
      <c r="B936" s="4">
        <v>43393</v>
      </c>
      <c r="C936">
        <v>18</v>
      </c>
      <c r="D936" t="s">
        <v>20</v>
      </c>
      <c r="E936" t="s">
        <v>2064</v>
      </c>
      <c r="F936" t="s">
        <v>2055</v>
      </c>
      <c r="G936" t="s">
        <v>15</v>
      </c>
      <c r="H936">
        <v>289</v>
      </c>
      <c r="I936">
        <v>5</v>
      </c>
      <c r="J936">
        <v>1445</v>
      </c>
    </row>
    <row r="937" spans="1:10" x14ac:dyDescent="0.35">
      <c r="A937" s="3" t="s">
        <v>970</v>
      </c>
      <c r="B937" s="4">
        <v>43393</v>
      </c>
      <c r="C937">
        <v>2</v>
      </c>
      <c r="D937" t="s">
        <v>94</v>
      </c>
      <c r="E937" t="s">
        <v>2058</v>
      </c>
      <c r="F937" t="s">
        <v>2054</v>
      </c>
      <c r="G937" t="s">
        <v>23</v>
      </c>
      <c r="H937">
        <v>69</v>
      </c>
      <c r="I937">
        <v>8</v>
      </c>
      <c r="J937">
        <v>552</v>
      </c>
    </row>
    <row r="938" spans="1:10" x14ac:dyDescent="0.35">
      <c r="A938" s="3" t="s">
        <v>971</v>
      </c>
      <c r="B938" s="4">
        <v>43394</v>
      </c>
      <c r="C938">
        <v>17</v>
      </c>
      <c r="D938" t="s">
        <v>27</v>
      </c>
      <c r="E938" t="s">
        <v>2064</v>
      </c>
      <c r="F938" t="s">
        <v>2055</v>
      </c>
      <c r="G938" t="s">
        <v>23</v>
      </c>
      <c r="H938">
        <v>69</v>
      </c>
      <c r="I938">
        <v>5</v>
      </c>
      <c r="J938">
        <v>345</v>
      </c>
    </row>
    <row r="939" spans="1:10" x14ac:dyDescent="0.35">
      <c r="A939" s="3" t="s">
        <v>972</v>
      </c>
      <c r="B939" s="4">
        <v>43395</v>
      </c>
      <c r="C939">
        <v>10</v>
      </c>
      <c r="D939" t="s">
        <v>48</v>
      </c>
      <c r="E939" t="s">
        <v>2061</v>
      </c>
      <c r="F939" t="s">
        <v>2056</v>
      </c>
      <c r="G939" t="s">
        <v>32</v>
      </c>
      <c r="H939">
        <v>399</v>
      </c>
      <c r="I939">
        <v>0</v>
      </c>
      <c r="J939">
        <v>0</v>
      </c>
    </row>
    <row r="940" spans="1:10" x14ac:dyDescent="0.35">
      <c r="A940" s="3" t="s">
        <v>973</v>
      </c>
      <c r="B940" s="4">
        <v>43395</v>
      </c>
      <c r="C940">
        <v>1</v>
      </c>
      <c r="D940" t="s">
        <v>14</v>
      </c>
      <c r="E940" t="s">
        <v>2060</v>
      </c>
      <c r="F940" t="s">
        <v>2054</v>
      </c>
      <c r="G940" t="s">
        <v>15</v>
      </c>
      <c r="H940">
        <v>289</v>
      </c>
      <c r="I940">
        <v>7</v>
      </c>
      <c r="J940">
        <v>2023</v>
      </c>
    </row>
    <row r="941" spans="1:10" x14ac:dyDescent="0.35">
      <c r="A941" s="3" t="s">
        <v>974</v>
      </c>
      <c r="B941" s="4">
        <v>43395</v>
      </c>
      <c r="C941">
        <v>5</v>
      </c>
      <c r="D941" t="s">
        <v>50</v>
      </c>
      <c r="E941" t="s">
        <v>2058</v>
      </c>
      <c r="F941" t="s">
        <v>2054</v>
      </c>
      <c r="G941" t="s">
        <v>12</v>
      </c>
      <c r="H941">
        <v>199</v>
      </c>
      <c r="I941">
        <v>5</v>
      </c>
      <c r="J941">
        <v>995</v>
      </c>
    </row>
    <row r="942" spans="1:10" x14ac:dyDescent="0.35">
      <c r="A942" s="3" t="s">
        <v>975</v>
      </c>
      <c r="B942" s="4">
        <v>43395</v>
      </c>
      <c r="C942">
        <v>20</v>
      </c>
      <c r="D942" t="s">
        <v>31</v>
      </c>
      <c r="E942" t="s">
        <v>2064</v>
      </c>
      <c r="F942" t="s">
        <v>2055</v>
      </c>
      <c r="G942" t="s">
        <v>18</v>
      </c>
      <c r="H942">
        <v>159</v>
      </c>
      <c r="I942">
        <v>5</v>
      </c>
      <c r="J942">
        <v>795</v>
      </c>
    </row>
    <row r="943" spans="1:10" x14ac:dyDescent="0.35">
      <c r="A943" s="3" t="s">
        <v>976</v>
      </c>
      <c r="B943" s="4">
        <v>43395</v>
      </c>
      <c r="C943">
        <v>1</v>
      </c>
      <c r="D943" t="s">
        <v>14</v>
      </c>
      <c r="E943" t="s">
        <v>2058</v>
      </c>
      <c r="F943" t="s">
        <v>2054</v>
      </c>
      <c r="G943" t="s">
        <v>32</v>
      </c>
      <c r="H943">
        <v>399</v>
      </c>
      <c r="I943">
        <v>8</v>
      </c>
      <c r="J943">
        <v>3192</v>
      </c>
    </row>
    <row r="944" spans="1:10" x14ac:dyDescent="0.35">
      <c r="A944" s="3" t="s">
        <v>977</v>
      </c>
      <c r="B944" s="4">
        <v>43395</v>
      </c>
      <c r="C944">
        <v>6</v>
      </c>
      <c r="D944" t="s">
        <v>38</v>
      </c>
      <c r="E944" t="s">
        <v>2061</v>
      </c>
      <c r="F944" t="s">
        <v>2056</v>
      </c>
      <c r="G944" t="s">
        <v>18</v>
      </c>
      <c r="H944">
        <v>159</v>
      </c>
      <c r="I944">
        <v>6</v>
      </c>
      <c r="J944">
        <v>954</v>
      </c>
    </row>
    <row r="945" spans="1:10" x14ac:dyDescent="0.35">
      <c r="A945" s="3" t="s">
        <v>978</v>
      </c>
      <c r="B945" s="4">
        <v>43396</v>
      </c>
      <c r="C945">
        <v>4</v>
      </c>
      <c r="D945" t="s">
        <v>41</v>
      </c>
      <c r="E945" t="s">
        <v>2060</v>
      </c>
      <c r="F945" t="s">
        <v>2054</v>
      </c>
      <c r="G945" t="s">
        <v>32</v>
      </c>
      <c r="H945">
        <v>399</v>
      </c>
      <c r="I945">
        <v>1</v>
      </c>
      <c r="J945">
        <v>399</v>
      </c>
    </row>
    <row r="946" spans="1:10" x14ac:dyDescent="0.35">
      <c r="A946" s="3" t="s">
        <v>979</v>
      </c>
      <c r="B946" s="4">
        <v>43397</v>
      </c>
      <c r="C946">
        <v>17</v>
      </c>
      <c r="D946" t="s">
        <v>27</v>
      </c>
      <c r="E946" t="s">
        <v>2057</v>
      </c>
      <c r="F946" t="s">
        <v>2055</v>
      </c>
      <c r="G946" t="s">
        <v>12</v>
      </c>
      <c r="H946">
        <v>199</v>
      </c>
      <c r="I946">
        <v>5</v>
      </c>
      <c r="J946">
        <v>995</v>
      </c>
    </row>
    <row r="947" spans="1:10" x14ac:dyDescent="0.35">
      <c r="A947" s="3" t="s">
        <v>980</v>
      </c>
      <c r="B947" s="4">
        <v>43398</v>
      </c>
      <c r="C947">
        <v>1</v>
      </c>
      <c r="D947" t="s">
        <v>14</v>
      </c>
      <c r="E947" t="s">
        <v>2058</v>
      </c>
      <c r="F947" t="s">
        <v>2054</v>
      </c>
      <c r="G947" t="s">
        <v>12</v>
      </c>
      <c r="H947">
        <v>199</v>
      </c>
      <c r="I947">
        <v>1</v>
      </c>
      <c r="J947">
        <v>199</v>
      </c>
    </row>
    <row r="948" spans="1:10" x14ac:dyDescent="0.35">
      <c r="A948" s="3" t="s">
        <v>981</v>
      </c>
      <c r="B948" s="4">
        <v>43398</v>
      </c>
      <c r="C948">
        <v>15</v>
      </c>
      <c r="D948" t="s">
        <v>106</v>
      </c>
      <c r="E948" t="s">
        <v>2063</v>
      </c>
      <c r="F948" t="s">
        <v>2053</v>
      </c>
      <c r="G948" t="s">
        <v>23</v>
      </c>
      <c r="H948">
        <v>69</v>
      </c>
      <c r="I948">
        <v>4</v>
      </c>
      <c r="J948">
        <v>276</v>
      </c>
    </row>
    <row r="949" spans="1:10" x14ac:dyDescent="0.35">
      <c r="A949" s="3" t="s">
        <v>982</v>
      </c>
      <c r="B949" s="4">
        <v>43398</v>
      </c>
      <c r="C949">
        <v>9</v>
      </c>
      <c r="D949" t="s">
        <v>17</v>
      </c>
      <c r="E949" t="s">
        <v>2062</v>
      </c>
      <c r="F949" t="s">
        <v>2056</v>
      </c>
      <c r="G949" t="s">
        <v>12</v>
      </c>
      <c r="H949">
        <v>199</v>
      </c>
      <c r="I949">
        <v>5</v>
      </c>
      <c r="J949">
        <v>995</v>
      </c>
    </row>
    <row r="950" spans="1:10" x14ac:dyDescent="0.35">
      <c r="A950" s="3" t="s">
        <v>983</v>
      </c>
      <c r="B950" s="4">
        <v>43399</v>
      </c>
      <c r="C950">
        <v>6</v>
      </c>
      <c r="D950" t="s">
        <v>38</v>
      </c>
      <c r="E950" t="s">
        <v>2062</v>
      </c>
      <c r="F950" t="s">
        <v>2056</v>
      </c>
      <c r="G950" t="s">
        <v>32</v>
      </c>
      <c r="H950">
        <v>399</v>
      </c>
      <c r="I950">
        <v>5</v>
      </c>
      <c r="J950">
        <v>1995</v>
      </c>
    </row>
    <row r="951" spans="1:10" x14ac:dyDescent="0.35">
      <c r="A951" s="3" t="s">
        <v>984</v>
      </c>
      <c r="B951" s="4">
        <v>43399</v>
      </c>
      <c r="C951">
        <v>20</v>
      </c>
      <c r="D951" t="s">
        <v>31</v>
      </c>
      <c r="E951" t="s">
        <v>2064</v>
      </c>
      <c r="F951" t="s">
        <v>2055</v>
      </c>
      <c r="G951" t="s">
        <v>23</v>
      </c>
      <c r="H951">
        <v>69</v>
      </c>
      <c r="I951">
        <v>8</v>
      </c>
      <c r="J951">
        <v>552</v>
      </c>
    </row>
    <row r="952" spans="1:10" x14ac:dyDescent="0.35">
      <c r="A952" s="3" t="s">
        <v>985</v>
      </c>
      <c r="B952" s="4">
        <v>43400</v>
      </c>
      <c r="C952">
        <v>17</v>
      </c>
      <c r="D952" t="s">
        <v>27</v>
      </c>
      <c r="E952" t="s">
        <v>2057</v>
      </c>
      <c r="F952" t="s">
        <v>2055</v>
      </c>
      <c r="G952" t="s">
        <v>12</v>
      </c>
      <c r="H952">
        <v>199</v>
      </c>
      <c r="I952">
        <v>1</v>
      </c>
      <c r="J952">
        <v>199</v>
      </c>
    </row>
    <row r="953" spans="1:10" x14ac:dyDescent="0.35">
      <c r="A953" s="3" t="s">
        <v>986</v>
      </c>
      <c r="B953" s="4">
        <v>43400</v>
      </c>
      <c r="C953">
        <v>6</v>
      </c>
      <c r="D953" t="s">
        <v>38</v>
      </c>
      <c r="E953" t="s">
        <v>2062</v>
      </c>
      <c r="F953" t="s">
        <v>2056</v>
      </c>
      <c r="G953" t="s">
        <v>32</v>
      </c>
      <c r="H953">
        <v>399</v>
      </c>
      <c r="I953">
        <v>7</v>
      </c>
      <c r="J953">
        <v>2793</v>
      </c>
    </row>
    <row r="954" spans="1:10" x14ac:dyDescent="0.35">
      <c r="A954" s="3" t="s">
        <v>987</v>
      </c>
      <c r="B954" s="4">
        <v>43400</v>
      </c>
      <c r="C954">
        <v>3</v>
      </c>
      <c r="D954" t="s">
        <v>34</v>
      </c>
      <c r="E954" t="s">
        <v>2060</v>
      </c>
      <c r="F954" t="s">
        <v>2054</v>
      </c>
      <c r="G954" t="s">
        <v>12</v>
      </c>
      <c r="H954">
        <v>199</v>
      </c>
      <c r="I954">
        <v>1</v>
      </c>
      <c r="J954">
        <v>199</v>
      </c>
    </row>
    <row r="955" spans="1:10" x14ac:dyDescent="0.35">
      <c r="A955" s="3" t="s">
        <v>988</v>
      </c>
      <c r="B955" s="4">
        <v>43400</v>
      </c>
      <c r="C955">
        <v>4</v>
      </c>
      <c r="D955" t="s">
        <v>41</v>
      </c>
      <c r="E955" t="s">
        <v>2058</v>
      </c>
      <c r="F955" t="s">
        <v>2054</v>
      </c>
      <c r="G955" t="s">
        <v>12</v>
      </c>
      <c r="H955">
        <v>199</v>
      </c>
      <c r="I955">
        <v>8</v>
      </c>
      <c r="J955">
        <v>1592</v>
      </c>
    </row>
    <row r="956" spans="1:10" x14ac:dyDescent="0.35">
      <c r="A956" s="3" t="s">
        <v>989</v>
      </c>
      <c r="B956" s="4">
        <v>43401</v>
      </c>
      <c r="C956">
        <v>10</v>
      </c>
      <c r="D956" t="s">
        <v>48</v>
      </c>
      <c r="E956" t="s">
        <v>2061</v>
      </c>
      <c r="F956" t="s">
        <v>2056</v>
      </c>
      <c r="G956" t="s">
        <v>12</v>
      </c>
      <c r="H956">
        <v>199</v>
      </c>
      <c r="I956">
        <v>0</v>
      </c>
      <c r="J956">
        <v>0</v>
      </c>
    </row>
    <row r="957" spans="1:10" x14ac:dyDescent="0.35">
      <c r="A957" s="3" t="s">
        <v>990</v>
      </c>
      <c r="B957" s="4">
        <v>43402</v>
      </c>
      <c r="C957">
        <v>6</v>
      </c>
      <c r="D957" t="s">
        <v>38</v>
      </c>
      <c r="E957" t="s">
        <v>2061</v>
      </c>
      <c r="F957" t="s">
        <v>2056</v>
      </c>
      <c r="G957" t="s">
        <v>18</v>
      </c>
      <c r="H957">
        <v>159</v>
      </c>
      <c r="I957">
        <v>4</v>
      </c>
      <c r="J957">
        <v>636</v>
      </c>
    </row>
    <row r="958" spans="1:10" x14ac:dyDescent="0.35">
      <c r="A958" s="3" t="s">
        <v>991</v>
      </c>
      <c r="B958" s="4">
        <v>43402</v>
      </c>
      <c r="C958">
        <v>17</v>
      </c>
      <c r="D958" t="s">
        <v>27</v>
      </c>
      <c r="E958" t="s">
        <v>2057</v>
      </c>
      <c r="F958" t="s">
        <v>2055</v>
      </c>
      <c r="G958" t="s">
        <v>15</v>
      </c>
      <c r="H958">
        <v>289</v>
      </c>
      <c r="I958">
        <v>9</v>
      </c>
      <c r="J958">
        <v>2601</v>
      </c>
    </row>
    <row r="959" spans="1:10" x14ac:dyDescent="0.35">
      <c r="A959" s="3" t="s">
        <v>992</v>
      </c>
      <c r="B959" s="4">
        <v>43402</v>
      </c>
      <c r="C959">
        <v>9</v>
      </c>
      <c r="D959" t="s">
        <v>17</v>
      </c>
      <c r="E959" t="s">
        <v>2061</v>
      </c>
      <c r="F959" t="s">
        <v>2056</v>
      </c>
      <c r="G959" t="s">
        <v>32</v>
      </c>
      <c r="H959">
        <v>399</v>
      </c>
      <c r="I959">
        <v>2</v>
      </c>
      <c r="J959">
        <v>798</v>
      </c>
    </row>
    <row r="960" spans="1:10" x14ac:dyDescent="0.35">
      <c r="A960" s="3" t="s">
        <v>993</v>
      </c>
      <c r="B960" s="4">
        <v>43402</v>
      </c>
      <c r="C960">
        <v>2</v>
      </c>
      <c r="D960" t="s">
        <v>94</v>
      </c>
      <c r="E960" t="s">
        <v>2058</v>
      </c>
      <c r="F960" t="s">
        <v>2054</v>
      </c>
      <c r="G960" t="s">
        <v>23</v>
      </c>
      <c r="H960">
        <v>69</v>
      </c>
      <c r="I960">
        <v>6</v>
      </c>
      <c r="J960">
        <v>414</v>
      </c>
    </row>
    <row r="961" spans="1:10" x14ac:dyDescent="0.35">
      <c r="A961" s="3" t="s">
        <v>994</v>
      </c>
      <c r="B961" s="4">
        <v>43402</v>
      </c>
      <c r="C961">
        <v>9</v>
      </c>
      <c r="D961" t="s">
        <v>17</v>
      </c>
      <c r="E961" t="s">
        <v>2061</v>
      </c>
      <c r="F961" t="s">
        <v>2056</v>
      </c>
      <c r="G961" t="s">
        <v>23</v>
      </c>
      <c r="H961">
        <v>69</v>
      </c>
      <c r="I961">
        <v>6</v>
      </c>
      <c r="J961">
        <v>414</v>
      </c>
    </row>
    <row r="962" spans="1:10" x14ac:dyDescent="0.35">
      <c r="A962" s="3" t="s">
        <v>995</v>
      </c>
      <c r="B962" s="4">
        <v>43402</v>
      </c>
      <c r="C962">
        <v>18</v>
      </c>
      <c r="D962" t="s">
        <v>20</v>
      </c>
      <c r="E962" t="s">
        <v>2057</v>
      </c>
      <c r="F962" t="s">
        <v>2055</v>
      </c>
      <c r="G962" t="s">
        <v>23</v>
      </c>
      <c r="H962">
        <v>69</v>
      </c>
      <c r="I962">
        <v>3</v>
      </c>
      <c r="J962">
        <v>207</v>
      </c>
    </row>
    <row r="963" spans="1:10" x14ac:dyDescent="0.35">
      <c r="A963" s="3" t="s">
        <v>996</v>
      </c>
      <c r="B963" s="4">
        <v>43402</v>
      </c>
      <c r="C963">
        <v>9</v>
      </c>
      <c r="D963" t="s">
        <v>17</v>
      </c>
      <c r="E963" t="s">
        <v>2061</v>
      </c>
      <c r="F963" t="s">
        <v>2056</v>
      </c>
      <c r="G963" t="s">
        <v>23</v>
      </c>
      <c r="H963">
        <v>69</v>
      </c>
      <c r="I963">
        <v>2</v>
      </c>
      <c r="J963">
        <v>138</v>
      </c>
    </row>
    <row r="964" spans="1:10" x14ac:dyDescent="0.35">
      <c r="A964" s="3" t="s">
        <v>997</v>
      </c>
      <c r="B964" s="4">
        <v>43402</v>
      </c>
      <c r="C964">
        <v>14</v>
      </c>
      <c r="D964" t="s">
        <v>29</v>
      </c>
      <c r="E964" t="s">
        <v>2063</v>
      </c>
      <c r="F964" t="s">
        <v>2053</v>
      </c>
      <c r="G964" t="s">
        <v>18</v>
      </c>
      <c r="H964">
        <v>159</v>
      </c>
      <c r="I964">
        <v>1</v>
      </c>
      <c r="J964">
        <v>159</v>
      </c>
    </row>
    <row r="965" spans="1:10" x14ac:dyDescent="0.35">
      <c r="A965" s="3" t="s">
        <v>998</v>
      </c>
      <c r="B965" s="4">
        <v>43402</v>
      </c>
      <c r="C965">
        <v>7</v>
      </c>
      <c r="D965" t="s">
        <v>76</v>
      </c>
      <c r="E965" t="s">
        <v>2061</v>
      </c>
      <c r="F965" t="s">
        <v>2056</v>
      </c>
      <c r="G965" t="s">
        <v>32</v>
      </c>
      <c r="H965">
        <v>399</v>
      </c>
      <c r="I965">
        <v>2</v>
      </c>
      <c r="J965">
        <v>798</v>
      </c>
    </row>
    <row r="966" spans="1:10" x14ac:dyDescent="0.35">
      <c r="A966" s="3" t="s">
        <v>999</v>
      </c>
      <c r="B966" s="4">
        <v>43402</v>
      </c>
      <c r="C966">
        <v>2</v>
      </c>
      <c r="D966" t="s">
        <v>94</v>
      </c>
      <c r="E966" t="s">
        <v>2060</v>
      </c>
      <c r="F966" t="s">
        <v>2054</v>
      </c>
      <c r="G966" t="s">
        <v>12</v>
      </c>
      <c r="H966">
        <v>199</v>
      </c>
      <c r="I966">
        <v>7</v>
      </c>
      <c r="J966">
        <v>1393</v>
      </c>
    </row>
    <row r="967" spans="1:10" x14ac:dyDescent="0.35">
      <c r="A967" s="3" t="s">
        <v>1000</v>
      </c>
      <c r="B967" s="4">
        <v>43402</v>
      </c>
      <c r="C967">
        <v>18</v>
      </c>
      <c r="D967" t="s">
        <v>20</v>
      </c>
      <c r="E967" t="s">
        <v>2057</v>
      </c>
      <c r="F967" t="s">
        <v>2055</v>
      </c>
      <c r="G967" t="s">
        <v>18</v>
      </c>
      <c r="H967">
        <v>159</v>
      </c>
      <c r="I967">
        <v>7</v>
      </c>
      <c r="J967">
        <v>1113</v>
      </c>
    </row>
    <row r="968" spans="1:10" x14ac:dyDescent="0.35">
      <c r="A968" s="3" t="s">
        <v>1001</v>
      </c>
      <c r="B968" s="4">
        <v>43403</v>
      </c>
      <c r="C968">
        <v>14</v>
      </c>
      <c r="D968" t="s">
        <v>29</v>
      </c>
      <c r="E968" t="s">
        <v>2059</v>
      </c>
      <c r="F968" t="s">
        <v>2053</v>
      </c>
      <c r="G968" t="s">
        <v>32</v>
      </c>
      <c r="H968">
        <v>399</v>
      </c>
      <c r="I968">
        <v>1</v>
      </c>
      <c r="J968">
        <v>399</v>
      </c>
    </row>
    <row r="969" spans="1:10" x14ac:dyDescent="0.35">
      <c r="A969" s="3" t="s">
        <v>1002</v>
      </c>
      <c r="B969" s="4">
        <v>43403</v>
      </c>
      <c r="C969">
        <v>19</v>
      </c>
      <c r="D969" t="s">
        <v>46</v>
      </c>
      <c r="E969" t="s">
        <v>2064</v>
      </c>
      <c r="F969" t="s">
        <v>2055</v>
      </c>
      <c r="G969" t="s">
        <v>23</v>
      </c>
      <c r="H969">
        <v>69</v>
      </c>
      <c r="I969">
        <v>3</v>
      </c>
      <c r="J969">
        <v>207</v>
      </c>
    </row>
    <row r="970" spans="1:10" x14ac:dyDescent="0.35">
      <c r="A970" s="3" t="s">
        <v>1003</v>
      </c>
      <c r="B970" s="4">
        <v>43403</v>
      </c>
      <c r="C970">
        <v>7</v>
      </c>
      <c r="D970" t="s">
        <v>76</v>
      </c>
      <c r="E970" t="s">
        <v>2062</v>
      </c>
      <c r="F970" t="s">
        <v>2056</v>
      </c>
      <c r="G970" t="s">
        <v>18</v>
      </c>
      <c r="H970">
        <v>159</v>
      </c>
      <c r="I970">
        <v>1</v>
      </c>
      <c r="J970">
        <v>159</v>
      </c>
    </row>
    <row r="971" spans="1:10" x14ac:dyDescent="0.35">
      <c r="A971" s="3" t="s">
        <v>1004</v>
      </c>
      <c r="B971" s="4">
        <v>43404</v>
      </c>
      <c r="C971">
        <v>7</v>
      </c>
      <c r="D971" t="s">
        <v>76</v>
      </c>
      <c r="E971" t="s">
        <v>2062</v>
      </c>
      <c r="F971" t="s">
        <v>2056</v>
      </c>
      <c r="G971" t="s">
        <v>32</v>
      </c>
      <c r="H971">
        <v>399</v>
      </c>
      <c r="I971">
        <v>0</v>
      </c>
      <c r="J971">
        <v>0</v>
      </c>
    </row>
    <row r="972" spans="1:10" x14ac:dyDescent="0.35">
      <c r="A972" s="3" t="s">
        <v>1005</v>
      </c>
      <c r="B972" s="4">
        <v>43405</v>
      </c>
      <c r="C972">
        <v>14</v>
      </c>
      <c r="D972" t="s">
        <v>29</v>
      </c>
      <c r="E972" t="s">
        <v>2059</v>
      </c>
      <c r="F972" t="s">
        <v>2053</v>
      </c>
      <c r="G972" t="s">
        <v>12</v>
      </c>
      <c r="H972">
        <v>199</v>
      </c>
      <c r="I972">
        <v>0</v>
      </c>
      <c r="J972">
        <v>0</v>
      </c>
    </row>
    <row r="973" spans="1:10" x14ac:dyDescent="0.35">
      <c r="A973" s="3" t="s">
        <v>1006</v>
      </c>
      <c r="B973" s="4">
        <v>43406</v>
      </c>
      <c r="C973">
        <v>19</v>
      </c>
      <c r="D973" t="s">
        <v>46</v>
      </c>
      <c r="E973" t="s">
        <v>2064</v>
      </c>
      <c r="F973" t="s">
        <v>2055</v>
      </c>
      <c r="G973" t="s">
        <v>18</v>
      </c>
      <c r="H973">
        <v>159</v>
      </c>
      <c r="I973">
        <v>4</v>
      </c>
      <c r="J973">
        <v>636</v>
      </c>
    </row>
    <row r="974" spans="1:10" x14ac:dyDescent="0.35">
      <c r="A974" s="3" t="s">
        <v>1007</v>
      </c>
      <c r="B974" s="4">
        <v>43407</v>
      </c>
      <c r="C974">
        <v>13</v>
      </c>
      <c r="D974" t="s">
        <v>25</v>
      </c>
      <c r="E974" t="s">
        <v>2063</v>
      </c>
      <c r="F974" t="s">
        <v>2053</v>
      </c>
      <c r="G974" t="s">
        <v>32</v>
      </c>
      <c r="H974">
        <v>399</v>
      </c>
      <c r="I974">
        <v>0</v>
      </c>
      <c r="J974">
        <v>0</v>
      </c>
    </row>
    <row r="975" spans="1:10" x14ac:dyDescent="0.35">
      <c r="A975" s="3" t="s">
        <v>1008</v>
      </c>
      <c r="B975" s="4">
        <v>43408</v>
      </c>
      <c r="C975">
        <v>1</v>
      </c>
      <c r="D975" t="s">
        <v>14</v>
      </c>
      <c r="E975" t="s">
        <v>2058</v>
      </c>
      <c r="F975" t="s">
        <v>2054</v>
      </c>
      <c r="G975" t="s">
        <v>23</v>
      </c>
      <c r="H975">
        <v>69</v>
      </c>
      <c r="I975">
        <v>7</v>
      </c>
      <c r="J975">
        <v>483</v>
      </c>
    </row>
    <row r="976" spans="1:10" x14ac:dyDescent="0.35">
      <c r="A976" s="3" t="s">
        <v>1009</v>
      </c>
      <c r="B976" s="4">
        <v>43408</v>
      </c>
      <c r="C976">
        <v>13</v>
      </c>
      <c r="D976" t="s">
        <v>25</v>
      </c>
      <c r="E976" t="s">
        <v>2059</v>
      </c>
      <c r="F976" t="s">
        <v>2053</v>
      </c>
      <c r="G976" t="s">
        <v>18</v>
      </c>
      <c r="H976">
        <v>159</v>
      </c>
      <c r="I976">
        <v>2</v>
      </c>
      <c r="J976">
        <v>318</v>
      </c>
    </row>
    <row r="977" spans="1:10" x14ac:dyDescent="0.35">
      <c r="A977" s="3" t="s">
        <v>1010</v>
      </c>
      <c r="B977" s="4">
        <v>43408</v>
      </c>
      <c r="C977">
        <v>2</v>
      </c>
      <c r="D977" t="s">
        <v>94</v>
      </c>
      <c r="E977" t="s">
        <v>2060</v>
      </c>
      <c r="F977" t="s">
        <v>2054</v>
      </c>
      <c r="G977" t="s">
        <v>23</v>
      </c>
      <c r="H977">
        <v>69</v>
      </c>
      <c r="I977">
        <v>1</v>
      </c>
      <c r="J977">
        <v>69</v>
      </c>
    </row>
    <row r="978" spans="1:10" x14ac:dyDescent="0.35">
      <c r="A978" s="3" t="s">
        <v>1011</v>
      </c>
      <c r="B978" s="4">
        <v>43409</v>
      </c>
      <c r="C978">
        <v>5</v>
      </c>
      <c r="D978" t="s">
        <v>50</v>
      </c>
      <c r="E978" t="s">
        <v>2060</v>
      </c>
      <c r="F978" t="s">
        <v>2054</v>
      </c>
      <c r="G978" t="s">
        <v>12</v>
      </c>
      <c r="H978">
        <v>199</v>
      </c>
      <c r="I978">
        <v>9</v>
      </c>
      <c r="J978">
        <v>1791</v>
      </c>
    </row>
    <row r="979" spans="1:10" x14ac:dyDescent="0.35">
      <c r="A979" s="3" t="s">
        <v>1012</v>
      </c>
      <c r="B979" s="4">
        <v>43410</v>
      </c>
      <c r="C979">
        <v>20</v>
      </c>
      <c r="D979" t="s">
        <v>31</v>
      </c>
      <c r="E979" t="s">
        <v>2064</v>
      </c>
      <c r="F979" t="s">
        <v>2055</v>
      </c>
      <c r="G979" t="s">
        <v>18</v>
      </c>
      <c r="H979">
        <v>159</v>
      </c>
      <c r="I979">
        <v>0</v>
      </c>
      <c r="J979">
        <v>0</v>
      </c>
    </row>
    <row r="980" spans="1:10" x14ac:dyDescent="0.35">
      <c r="A980" s="3" t="s">
        <v>1013</v>
      </c>
      <c r="B980" s="4">
        <v>43411</v>
      </c>
      <c r="C980">
        <v>16</v>
      </c>
      <c r="D980" t="s">
        <v>22</v>
      </c>
      <c r="E980" t="s">
        <v>2064</v>
      </c>
      <c r="F980" t="s">
        <v>2055</v>
      </c>
      <c r="G980" t="s">
        <v>23</v>
      </c>
      <c r="H980">
        <v>69</v>
      </c>
      <c r="I980">
        <v>9</v>
      </c>
      <c r="J980">
        <v>621</v>
      </c>
    </row>
    <row r="981" spans="1:10" x14ac:dyDescent="0.35">
      <c r="A981" s="3" t="s">
        <v>1014</v>
      </c>
      <c r="B981" s="4">
        <v>43411</v>
      </c>
      <c r="C981">
        <v>9</v>
      </c>
      <c r="D981" t="s">
        <v>17</v>
      </c>
      <c r="E981" t="s">
        <v>2062</v>
      </c>
      <c r="F981" t="s">
        <v>2056</v>
      </c>
      <c r="G981" t="s">
        <v>15</v>
      </c>
      <c r="H981">
        <v>289</v>
      </c>
      <c r="I981">
        <v>9</v>
      </c>
      <c r="J981">
        <v>2601</v>
      </c>
    </row>
    <row r="982" spans="1:10" x14ac:dyDescent="0.35">
      <c r="A982" s="3" t="s">
        <v>1015</v>
      </c>
      <c r="B982" s="4">
        <v>43411</v>
      </c>
      <c r="C982">
        <v>2</v>
      </c>
      <c r="D982" t="s">
        <v>94</v>
      </c>
      <c r="E982" t="s">
        <v>2058</v>
      </c>
      <c r="F982" t="s">
        <v>2054</v>
      </c>
      <c r="G982" t="s">
        <v>32</v>
      </c>
      <c r="H982">
        <v>399</v>
      </c>
      <c r="I982">
        <v>4</v>
      </c>
      <c r="J982">
        <v>1596</v>
      </c>
    </row>
    <row r="983" spans="1:10" x14ac:dyDescent="0.35">
      <c r="A983" s="3" t="s">
        <v>1016</v>
      </c>
      <c r="B983" s="4">
        <v>43412</v>
      </c>
      <c r="C983">
        <v>8</v>
      </c>
      <c r="D983" t="s">
        <v>36</v>
      </c>
      <c r="E983" t="s">
        <v>2062</v>
      </c>
      <c r="F983" t="s">
        <v>2056</v>
      </c>
      <c r="G983" t="s">
        <v>12</v>
      </c>
      <c r="H983">
        <v>199</v>
      </c>
      <c r="I983">
        <v>1</v>
      </c>
      <c r="J983">
        <v>199</v>
      </c>
    </row>
    <row r="984" spans="1:10" x14ac:dyDescent="0.35">
      <c r="A984" s="3" t="s">
        <v>1017</v>
      </c>
      <c r="B984" s="4">
        <v>43412</v>
      </c>
      <c r="C984">
        <v>18</v>
      </c>
      <c r="D984" t="s">
        <v>20</v>
      </c>
      <c r="E984" t="s">
        <v>2057</v>
      </c>
      <c r="F984" t="s">
        <v>2055</v>
      </c>
      <c r="G984" t="s">
        <v>32</v>
      </c>
      <c r="H984">
        <v>399</v>
      </c>
      <c r="I984">
        <v>9</v>
      </c>
      <c r="J984">
        <v>3591</v>
      </c>
    </row>
    <row r="985" spans="1:10" x14ac:dyDescent="0.35">
      <c r="A985" s="3" t="s">
        <v>1018</v>
      </c>
      <c r="B985" s="4">
        <v>43412</v>
      </c>
      <c r="C985">
        <v>12</v>
      </c>
      <c r="D985" t="s">
        <v>55</v>
      </c>
      <c r="E985" t="s">
        <v>2063</v>
      </c>
      <c r="F985" t="s">
        <v>2053</v>
      </c>
      <c r="G985" t="s">
        <v>23</v>
      </c>
      <c r="H985">
        <v>69</v>
      </c>
      <c r="I985">
        <v>0</v>
      </c>
      <c r="J985">
        <v>0</v>
      </c>
    </row>
    <row r="986" spans="1:10" x14ac:dyDescent="0.35">
      <c r="A986" s="3" t="s">
        <v>1019</v>
      </c>
      <c r="B986" s="4">
        <v>43412</v>
      </c>
      <c r="C986">
        <v>10</v>
      </c>
      <c r="D986" t="s">
        <v>48</v>
      </c>
      <c r="E986" t="s">
        <v>2061</v>
      </c>
      <c r="F986" t="s">
        <v>2056</v>
      </c>
      <c r="G986" t="s">
        <v>18</v>
      </c>
      <c r="H986">
        <v>159</v>
      </c>
      <c r="I986">
        <v>9</v>
      </c>
      <c r="J986">
        <v>1431</v>
      </c>
    </row>
    <row r="987" spans="1:10" x14ac:dyDescent="0.35">
      <c r="A987" s="3" t="s">
        <v>1020</v>
      </c>
      <c r="B987" s="4">
        <v>43412</v>
      </c>
      <c r="C987">
        <v>9</v>
      </c>
      <c r="D987" t="s">
        <v>17</v>
      </c>
      <c r="E987" t="s">
        <v>2062</v>
      </c>
      <c r="F987" t="s">
        <v>2056</v>
      </c>
      <c r="G987" t="s">
        <v>18</v>
      </c>
      <c r="H987">
        <v>159</v>
      </c>
      <c r="I987">
        <v>7</v>
      </c>
      <c r="J987">
        <v>1113</v>
      </c>
    </row>
    <row r="988" spans="1:10" x14ac:dyDescent="0.35">
      <c r="A988" s="3" t="s">
        <v>1021</v>
      </c>
      <c r="B988" s="4">
        <v>43413</v>
      </c>
      <c r="C988">
        <v>8</v>
      </c>
      <c r="D988" t="s">
        <v>36</v>
      </c>
      <c r="E988" t="s">
        <v>2061</v>
      </c>
      <c r="F988" t="s">
        <v>2056</v>
      </c>
      <c r="G988" t="s">
        <v>12</v>
      </c>
      <c r="H988">
        <v>199</v>
      </c>
      <c r="I988">
        <v>7</v>
      </c>
      <c r="J988">
        <v>1393</v>
      </c>
    </row>
    <row r="989" spans="1:10" x14ac:dyDescent="0.35">
      <c r="A989" s="3" t="s">
        <v>1022</v>
      </c>
      <c r="B989" s="4">
        <v>43413</v>
      </c>
      <c r="C989">
        <v>17</v>
      </c>
      <c r="D989" t="s">
        <v>27</v>
      </c>
      <c r="E989" t="s">
        <v>2064</v>
      </c>
      <c r="F989" t="s">
        <v>2055</v>
      </c>
      <c r="G989" t="s">
        <v>12</v>
      </c>
      <c r="H989">
        <v>199</v>
      </c>
      <c r="I989">
        <v>2</v>
      </c>
      <c r="J989">
        <v>398</v>
      </c>
    </row>
    <row r="990" spans="1:10" x14ac:dyDescent="0.35">
      <c r="A990" s="3" t="s">
        <v>1023</v>
      </c>
      <c r="B990" s="4">
        <v>43413</v>
      </c>
      <c r="C990">
        <v>4</v>
      </c>
      <c r="D990" t="s">
        <v>41</v>
      </c>
      <c r="E990" t="s">
        <v>2058</v>
      </c>
      <c r="F990" t="s">
        <v>2054</v>
      </c>
      <c r="G990" t="s">
        <v>18</v>
      </c>
      <c r="H990">
        <v>159</v>
      </c>
      <c r="I990">
        <v>9</v>
      </c>
      <c r="J990">
        <v>1431</v>
      </c>
    </row>
    <row r="991" spans="1:10" x14ac:dyDescent="0.35">
      <c r="A991" s="3" t="s">
        <v>1024</v>
      </c>
      <c r="B991" s="4">
        <v>43413</v>
      </c>
      <c r="C991">
        <v>16</v>
      </c>
      <c r="D991" t="s">
        <v>22</v>
      </c>
      <c r="E991" t="s">
        <v>2057</v>
      </c>
      <c r="F991" t="s">
        <v>2055</v>
      </c>
      <c r="G991" t="s">
        <v>15</v>
      </c>
      <c r="H991">
        <v>289</v>
      </c>
      <c r="I991">
        <v>4</v>
      </c>
      <c r="J991">
        <v>1156</v>
      </c>
    </row>
    <row r="992" spans="1:10" x14ac:dyDescent="0.35">
      <c r="A992" s="3" t="s">
        <v>1025</v>
      </c>
      <c r="B992" s="4">
        <v>43413</v>
      </c>
      <c r="C992">
        <v>18</v>
      </c>
      <c r="D992" t="s">
        <v>20</v>
      </c>
      <c r="E992" t="s">
        <v>2064</v>
      </c>
      <c r="F992" t="s">
        <v>2055</v>
      </c>
      <c r="G992" t="s">
        <v>32</v>
      </c>
      <c r="H992">
        <v>399</v>
      </c>
      <c r="I992">
        <v>9</v>
      </c>
      <c r="J992">
        <v>3591</v>
      </c>
    </row>
    <row r="993" spans="1:10" x14ac:dyDescent="0.35">
      <c r="A993" s="3" t="s">
        <v>1026</v>
      </c>
      <c r="B993" s="4">
        <v>43414</v>
      </c>
      <c r="C993">
        <v>19</v>
      </c>
      <c r="D993" t="s">
        <v>46</v>
      </c>
      <c r="E993" t="s">
        <v>2057</v>
      </c>
      <c r="F993" t="s">
        <v>2055</v>
      </c>
      <c r="G993" t="s">
        <v>12</v>
      </c>
      <c r="H993">
        <v>199</v>
      </c>
      <c r="I993">
        <v>8</v>
      </c>
      <c r="J993">
        <v>1592</v>
      </c>
    </row>
    <row r="994" spans="1:10" x14ac:dyDescent="0.35">
      <c r="A994" s="3" t="s">
        <v>1027</v>
      </c>
      <c r="B994" s="4">
        <v>43414</v>
      </c>
      <c r="C994">
        <v>10</v>
      </c>
      <c r="D994" t="s">
        <v>48</v>
      </c>
      <c r="E994" t="s">
        <v>2062</v>
      </c>
      <c r="F994" t="s">
        <v>2056</v>
      </c>
      <c r="G994" t="s">
        <v>32</v>
      </c>
      <c r="H994">
        <v>399</v>
      </c>
      <c r="I994">
        <v>6</v>
      </c>
      <c r="J994">
        <v>2394</v>
      </c>
    </row>
    <row r="995" spans="1:10" x14ac:dyDescent="0.35">
      <c r="A995" s="3" t="s">
        <v>1028</v>
      </c>
      <c r="B995" s="4">
        <v>43414</v>
      </c>
      <c r="C995">
        <v>5</v>
      </c>
      <c r="D995" t="s">
        <v>50</v>
      </c>
      <c r="E995" t="s">
        <v>2058</v>
      </c>
      <c r="F995" t="s">
        <v>2054</v>
      </c>
      <c r="G995" t="s">
        <v>18</v>
      </c>
      <c r="H995">
        <v>159</v>
      </c>
      <c r="I995">
        <v>4</v>
      </c>
      <c r="J995">
        <v>636</v>
      </c>
    </row>
    <row r="996" spans="1:10" x14ac:dyDescent="0.35">
      <c r="A996" s="3" t="s">
        <v>1029</v>
      </c>
      <c r="B996" s="4">
        <v>43415</v>
      </c>
      <c r="C996">
        <v>10</v>
      </c>
      <c r="D996" t="s">
        <v>48</v>
      </c>
      <c r="E996" t="s">
        <v>2061</v>
      </c>
      <c r="F996" t="s">
        <v>2056</v>
      </c>
      <c r="G996" t="s">
        <v>23</v>
      </c>
      <c r="H996">
        <v>69</v>
      </c>
      <c r="I996">
        <v>1</v>
      </c>
      <c r="J996">
        <v>69</v>
      </c>
    </row>
    <row r="997" spans="1:10" x14ac:dyDescent="0.35">
      <c r="A997" s="3" t="s">
        <v>1030</v>
      </c>
      <c r="B997" s="4">
        <v>43415</v>
      </c>
      <c r="C997">
        <v>7</v>
      </c>
      <c r="D997" t="s">
        <v>76</v>
      </c>
      <c r="E997" t="s">
        <v>2061</v>
      </c>
      <c r="F997" t="s">
        <v>2056</v>
      </c>
      <c r="G997" t="s">
        <v>12</v>
      </c>
      <c r="H997">
        <v>199</v>
      </c>
      <c r="I997">
        <v>0</v>
      </c>
      <c r="J997">
        <v>0</v>
      </c>
    </row>
    <row r="998" spans="1:10" x14ac:dyDescent="0.35">
      <c r="A998" s="3" t="s">
        <v>1031</v>
      </c>
      <c r="B998" s="4">
        <v>43415</v>
      </c>
      <c r="C998">
        <v>13</v>
      </c>
      <c r="D998" t="s">
        <v>25</v>
      </c>
      <c r="E998" t="s">
        <v>2059</v>
      </c>
      <c r="F998" t="s">
        <v>2053</v>
      </c>
      <c r="G998" t="s">
        <v>12</v>
      </c>
      <c r="H998">
        <v>199</v>
      </c>
      <c r="I998">
        <v>9</v>
      </c>
      <c r="J998">
        <v>1791</v>
      </c>
    </row>
    <row r="999" spans="1:10" x14ac:dyDescent="0.35">
      <c r="A999" s="3" t="s">
        <v>1032</v>
      </c>
      <c r="B999" s="4">
        <v>43416</v>
      </c>
      <c r="C999">
        <v>14</v>
      </c>
      <c r="D999" t="s">
        <v>29</v>
      </c>
      <c r="E999" t="s">
        <v>2059</v>
      </c>
      <c r="F999" t="s">
        <v>2053</v>
      </c>
      <c r="G999" t="s">
        <v>12</v>
      </c>
      <c r="H999">
        <v>199</v>
      </c>
      <c r="I999">
        <v>5</v>
      </c>
      <c r="J999">
        <v>995</v>
      </c>
    </row>
    <row r="1000" spans="1:10" x14ac:dyDescent="0.35">
      <c r="A1000" s="3" t="s">
        <v>1033</v>
      </c>
      <c r="B1000" s="4">
        <v>43417</v>
      </c>
      <c r="C1000">
        <v>2</v>
      </c>
      <c r="D1000" t="s">
        <v>94</v>
      </c>
      <c r="E1000" t="s">
        <v>2058</v>
      </c>
      <c r="F1000" t="s">
        <v>2054</v>
      </c>
      <c r="G1000" t="s">
        <v>12</v>
      </c>
      <c r="H1000">
        <v>199</v>
      </c>
      <c r="I1000">
        <v>3</v>
      </c>
      <c r="J1000">
        <v>597</v>
      </c>
    </row>
    <row r="1001" spans="1:10" x14ac:dyDescent="0.35">
      <c r="A1001" s="3" t="s">
        <v>1034</v>
      </c>
      <c r="B1001" s="4">
        <v>43418</v>
      </c>
      <c r="C1001">
        <v>1</v>
      </c>
      <c r="D1001" t="s">
        <v>14</v>
      </c>
      <c r="E1001" t="s">
        <v>2060</v>
      </c>
      <c r="F1001" t="s">
        <v>2054</v>
      </c>
      <c r="G1001" t="s">
        <v>12</v>
      </c>
      <c r="H1001">
        <v>199</v>
      </c>
      <c r="I1001">
        <v>7</v>
      </c>
      <c r="J1001">
        <v>1393</v>
      </c>
    </row>
    <row r="1002" spans="1:10" x14ac:dyDescent="0.35">
      <c r="A1002" s="3" t="s">
        <v>1035</v>
      </c>
      <c r="B1002" s="4">
        <v>43419</v>
      </c>
      <c r="C1002">
        <v>15</v>
      </c>
      <c r="D1002" t="s">
        <v>106</v>
      </c>
      <c r="E1002" t="s">
        <v>2063</v>
      </c>
      <c r="F1002" t="s">
        <v>2053</v>
      </c>
      <c r="G1002" t="s">
        <v>15</v>
      </c>
      <c r="H1002">
        <v>289</v>
      </c>
      <c r="I1002">
        <v>7</v>
      </c>
      <c r="J1002">
        <v>2023</v>
      </c>
    </row>
    <row r="1003" spans="1:10" x14ac:dyDescent="0.35">
      <c r="A1003" s="3" t="s">
        <v>1036</v>
      </c>
      <c r="B1003" s="4">
        <v>43419</v>
      </c>
      <c r="C1003">
        <v>2</v>
      </c>
      <c r="D1003" t="s">
        <v>94</v>
      </c>
      <c r="E1003" t="s">
        <v>2060</v>
      </c>
      <c r="F1003" t="s">
        <v>2054</v>
      </c>
      <c r="G1003" t="s">
        <v>12</v>
      </c>
      <c r="H1003">
        <v>199</v>
      </c>
      <c r="I1003">
        <v>2</v>
      </c>
      <c r="J1003">
        <v>398</v>
      </c>
    </row>
    <row r="1004" spans="1:10" x14ac:dyDescent="0.35">
      <c r="A1004" s="3" t="s">
        <v>1037</v>
      </c>
      <c r="B1004" s="4">
        <v>43419</v>
      </c>
      <c r="C1004">
        <v>10</v>
      </c>
      <c r="D1004" t="s">
        <v>48</v>
      </c>
      <c r="E1004" t="s">
        <v>2062</v>
      </c>
      <c r="F1004" t="s">
        <v>2056</v>
      </c>
      <c r="G1004" t="s">
        <v>18</v>
      </c>
      <c r="H1004">
        <v>159</v>
      </c>
      <c r="I1004">
        <v>4</v>
      </c>
      <c r="J1004">
        <v>636</v>
      </c>
    </row>
    <row r="1005" spans="1:10" x14ac:dyDescent="0.35">
      <c r="A1005" s="3" t="s">
        <v>1038</v>
      </c>
      <c r="B1005" s="4">
        <v>43419</v>
      </c>
      <c r="C1005">
        <v>17</v>
      </c>
      <c r="D1005" t="s">
        <v>27</v>
      </c>
      <c r="E1005" t="s">
        <v>2064</v>
      </c>
      <c r="F1005" t="s">
        <v>2055</v>
      </c>
      <c r="G1005" t="s">
        <v>12</v>
      </c>
      <c r="H1005">
        <v>199</v>
      </c>
      <c r="I1005">
        <v>9</v>
      </c>
      <c r="J1005">
        <v>1791</v>
      </c>
    </row>
    <row r="1006" spans="1:10" x14ac:dyDescent="0.35">
      <c r="A1006" s="3" t="s">
        <v>1039</v>
      </c>
      <c r="B1006" s="4">
        <v>43419</v>
      </c>
      <c r="C1006">
        <v>10</v>
      </c>
      <c r="D1006" t="s">
        <v>48</v>
      </c>
      <c r="E1006" t="s">
        <v>2061</v>
      </c>
      <c r="F1006" t="s">
        <v>2056</v>
      </c>
      <c r="G1006" t="s">
        <v>12</v>
      </c>
      <c r="H1006">
        <v>199</v>
      </c>
      <c r="I1006">
        <v>1</v>
      </c>
      <c r="J1006">
        <v>199</v>
      </c>
    </row>
    <row r="1007" spans="1:10" x14ac:dyDescent="0.35">
      <c r="A1007" s="3" t="s">
        <v>1040</v>
      </c>
      <c r="B1007" s="4">
        <v>43419</v>
      </c>
      <c r="C1007">
        <v>19</v>
      </c>
      <c r="D1007" t="s">
        <v>46</v>
      </c>
      <c r="E1007" t="s">
        <v>2064</v>
      </c>
      <c r="F1007" t="s">
        <v>2055</v>
      </c>
      <c r="G1007" t="s">
        <v>18</v>
      </c>
      <c r="H1007">
        <v>159</v>
      </c>
      <c r="I1007">
        <v>2</v>
      </c>
      <c r="J1007">
        <v>318</v>
      </c>
    </row>
    <row r="1008" spans="1:10" x14ac:dyDescent="0.35">
      <c r="A1008" s="3" t="s">
        <v>1041</v>
      </c>
      <c r="B1008" s="4">
        <v>43419</v>
      </c>
      <c r="C1008">
        <v>6</v>
      </c>
      <c r="D1008" t="s">
        <v>38</v>
      </c>
      <c r="E1008" t="s">
        <v>2061</v>
      </c>
      <c r="F1008" t="s">
        <v>2056</v>
      </c>
      <c r="G1008" t="s">
        <v>12</v>
      </c>
      <c r="H1008">
        <v>199</v>
      </c>
      <c r="I1008">
        <v>7</v>
      </c>
      <c r="J1008">
        <v>1393</v>
      </c>
    </row>
    <row r="1009" spans="1:10" x14ac:dyDescent="0.35">
      <c r="A1009" s="3" t="s">
        <v>1042</v>
      </c>
      <c r="B1009" s="4">
        <v>43420</v>
      </c>
      <c r="C1009">
        <v>15</v>
      </c>
      <c r="D1009" t="s">
        <v>106</v>
      </c>
      <c r="E1009" t="s">
        <v>2063</v>
      </c>
      <c r="F1009" t="s">
        <v>2053</v>
      </c>
      <c r="G1009" t="s">
        <v>15</v>
      </c>
      <c r="H1009">
        <v>289</v>
      </c>
      <c r="I1009">
        <v>1</v>
      </c>
      <c r="J1009">
        <v>289</v>
      </c>
    </row>
    <row r="1010" spans="1:10" x14ac:dyDescent="0.35">
      <c r="A1010" s="3" t="s">
        <v>1043</v>
      </c>
      <c r="B1010" s="4">
        <v>43420</v>
      </c>
      <c r="C1010">
        <v>8</v>
      </c>
      <c r="D1010" t="s">
        <v>36</v>
      </c>
      <c r="E1010" t="s">
        <v>2061</v>
      </c>
      <c r="F1010" t="s">
        <v>2056</v>
      </c>
      <c r="G1010" t="s">
        <v>32</v>
      </c>
      <c r="H1010">
        <v>399</v>
      </c>
      <c r="I1010">
        <v>0</v>
      </c>
      <c r="J1010">
        <v>0</v>
      </c>
    </row>
    <row r="1011" spans="1:10" x14ac:dyDescent="0.35">
      <c r="A1011" s="3" t="s">
        <v>1044</v>
      </c>
      <c r="B1011" s="4">
        <v>43421</v>
      </c>
      <c r="C1011">
        <v>1</v>
      </c>
      <c r="D1011" t="s">
        <v>14</v>
      </c>
      <c r="E1011" t="s">
        <v>2058</v>
      </c>
      <c r="F1011" t="s">
        <v>2054</v>
      </c>
      <c r="G1011" t="s">
        <v>12</v>
      </c>
      <c r="H1011">
        <v>199</v>
      </c>
      <c r="I1011">
        <v>2</v>
      </c>
      <c r="J1011">
        <v>398</v>
      </c>
    </row>
    <row r="1012" spans="1:10" x14ac:dyDescent="0.35">
      <c r="A1012" s="3" t="s">
        <v>1045</v>
      </c>
      <c r="B1012" s="4">
        <v>43421</v>
      </c>
      <c r="C1012">
        <v>7</v>
      </c>
      <c r="D1012" t="s">
        <v>76</v>
      </c>
      <c r="E1012" t="s">
        <v>2062</v>
      </c>
      <c r="F1012" t="s">
        <v>2056</v>
      </c>
      <c r="G1012" t="s">
        <v>15</v>
      </c>
      <c r="H1012">
        <v>289</v>
      </c>
      <c r="I1012">
        <v>0</v>
      </c>
      <c r="J1012">
        <v>0</v>
      </c>
    </row>
    <row r="1013" spans="1:10" x14ac:dyDescent="0.35">
      <c r="A1013" s="3" t="s">
        <v>1046</v>
      </c>
      <c r="B1013" s="4">
        <v>43421</v>
      </c>
      <c r="C1013">
        <v>3</v>
      </c>
      <c r="D1013" t="s">
        <v>34</v>
      </c>
      <c r="E1013" t="s">
        <v>2060</v>
      </c>
      <c r="F1013" t="s">
        <v>2054</v>
      </c>
      <c r="G1013" t="s">
        <v>15</v>
      </c>
      <c r="H1013">
        <v>289</v>
      </c>
      <c r="I1013">
        <v>4</v>
      </c>
      <c r="J1013">
        <v>1156</v>
      </c>
    </row>
    <row r="1014" spans="1:10" x14ac:dyDescent="0.35">
      <c r="A1014" s="3" t="s">
        <v>1047</v>
      </c>
      <c r="B1014" s="4">
        <v>43421</v>
      </c>
      <c r="C1014">
        <v>9</v>
      </c>
      <c r="D1014" t="s">
        <v>17</v>
      </c>
      <c r="E1014" t="s">
        <v>2062</v>
      </c>
      <c r="F1014" t="s">
        <v>2056</v>
      </c>
      <c r="G1014" t="s">
        <v>23</v>
      </c>
      <c r="H1014">
        <v>69</v>
      </c>
      <c r="I1014">
        <v>8</v>
      </c>
      <c r="J1014">
        <v>552</v>
      </c>
    </row>
    <row r="1015" spans="1:10" x14ac:dyDescent="0.35">
      <c r="A1015" s="3" t="s">
        <v>1048</v>
      </c>
      <c r="B1015" s="4">
        <v>43422</v>
      </c>
      <c r="C1015">
        <v>2</v>
      </c>
      <c r="D1015" t="s">
        <v>94</v>
      </c>
      <c r="E1015" t="s">
        <v>2060</v>
      </c>
      <c r="F1015" t="s">
        <v>2054</v>
      </c>
      <c r="G1015" t="s">
        <v>12</v>
      </c>
      <c r="H1015">
        <v>199</v>
      </c>
      <c r="I1015">
        <v>6</v>
      </c>
      <c r="J1015">
        <v>1194</v>
      </c>
    </row>
    <row r="1016" spans="1:10" x14ac:dyDescent="0.35">
      <c r="A1016" s="3" t="s">
        <v>1049</v>
      </c>
      <c r="B1016" s="4">
        <v>43423</v>
      </c>
      <c r="C1016">
        <v>5</v>
      </c>
      <c r="D1016" t="s">
        <v>50</v>
      </c>
      <c r="E1016" t="s">
        <v>2058</v>
      </c>
      <c r="F1016" t="s">
        <v>2054</v>
      </c>
      <c r="G1016" t="s">
        <v>32</v>
      </c>
      <c r="H1016">
        <v>399</v>
      </c>
      <c r="I1016">
        <v>2</v>
      </c>
      <c r="J1016">
        <v>798</v>
      </c>
    </row>
    <row r="1017" spans="1:10" x14ac:dyDescent="0.35">
      <c r="A1017" s="3" t="s">
        <v>1050</v>
      </c>
      <c r="B1017" s="4">
        <v>43423</v>
      </c>
      <c r="C1017">
        <v>6</v>
      </c>
      <c r="D1017" t="s">
        <v>38</v>
      </c>
      <c r="E1017" t="s">
        <v>2061</v>
      </c>
      <c r="F1017" t="s">
        <v>2056</v>
      </c>
      <c r="G1017" t="s">
        <v>15</v>
      </c>
      <c r="H1017">
        <v>289</v>
      </c>
      <c r="I1017">
        <v>5</v>
      </c>
      <c r="J1017">
        <v>1445</v>
      </c>
    </row>
    <row r="1018" spans="1:10" x14ac:dyDescent="0.35">
      <c r="A1018" s="3" t="s">
        <v>1051</v>
      </c>
      <c r="B1018" s="4">
        <v>43423</v>
      </c>
      <c r="C1018">
        <v>12</v>
      </c>
      <c r="D1018" t="s">
        <v>55</v>
      </c>
      <c r="E1018" t="s">
        <v>2063</v>
      </c>
      <c r="F1018" t="s">
        <v>2053</v>
      </c>
      <c r="G1018" t="s">
        <v>12</v>
      </c>
      <c r="H1018">
        <v>199</v>
      </c>
      <c r="I1018">
        <v>4</v>
      </c>
      <c r="J1018">
        <v>796</v>
      </c>
    </row>
    <row r="1019" spans="1:10" x14ac:dyDescent="0.35">
      <c r="A1019" s="3" t="s">
        <v>1052</v>
      </c>
      <c r="B1019" s="4">
        <v>43423</v>
      </c>
      <c r="C1019">
        <v>5</v>
      </c>
      <c r="D1019" t="s">
        <v>50</v>
      </c>
      <c r="E1019" t="s">
        <v>2060</v>
      </c>
      <c r="F1019" t="s">
        <v>2054</v>
      </c>
      <c r="G1019" t="s">
        <v>32</v>
      </c>
      <c r="H1019">
        <v>399</v>
      </c>
      <c r="I1019">
        <v>1</v>
      </c>
      <c r="J1019">
        <v>399</v>
      </c>
    </row>
    <row r="1020" spans="1:10" x14ac:dyDescent="0.35">
      <c r="A1020" s="3" t="s">
        <v>1053</v>
      </c>
      <c r="B1020" s="4">
        <v>43424</v>
      </c>
      <c r="C1020">
        <v>5</v>
      </c>
      <c r="D1020" t="s">
        <v>50</v>
      </c>
      <c r="E1020" t="s">
        <v>2060</v>
      </c>
      <c r="F1020" t="s">
        <v>2054</v>
      </c>
      <c r="G1020" t="s">
        <v>32</v>
      </c>
      <c r="H1020">
        <v>399</v>
      </c>
      <c r="I1020">
        <v>8</v>
      </c>
      <c r="J1020">
        <v>3192</v>
      </c>
    </row>
    <row r="1021" spans="1:10" x14ac:dyDescent="0.35">
      <c r="A1021" s="3" t="s">
        <v>1054</v>
      </c>
      <c r="B1021" s="4">
        <v>43425</v>
      </c>
      <c r="C1021">
        <v>20</v>
      </c>
      <c r="D1021" t="s">
        <v>31</v>
      </c>
      <c r="E1021" t="s">
        <v>2057</v>
      </c>
      <c r="F1021" t="s">
        <v>2055</v>
      </c>
      <c r="G1021" t="s">
        <v>23</v>
      </c>
      <c r="H1021">
        <v>69</v>
      </c>
      <c r="I1021">
        <v>9</v>
      </c>
      <c r="J1021">
        <v>621</v>
      </c>
    </row>
    <row r="1022" spans="1:10" x14ac:dyDescent="0.35">
      <c r="A1022" s="3" t="s">
        <v>1055</v>
      </c>
      <c r="B1022" s="4">
        <v>43425</v>
      </c>
      <c r="C1022">
        <v>16</v>
      </c>
      <c r="D1022" t="s">
        <v>22</v>
      </c>
      <c r="E1022" t="s">
        <v>2064</v>
      </c>
      <c r="F1022" t="s">
        <v>2055</v>
      </c>
      <c r="G1022" t="s">
        <v>32</v>
      </c>
      <c r="H1022">
        <v>399</v>
      </c>
      <c r="I1022">
        <v>3</v>
      </c>
      <c r="J1022">
        <v>1197</v>
      </c>
    </row>
    <row r="1023" spans="1:10" x14ac:dyDescent="0.35">
      <c r="A1023" s="3" t="s">
        <v>1056</v>
      </c>
      <c r="B1023" s="4">
        <v>43426</v>
      </c>
      <c r="C1023">
        <v>1</v>
      </c>
      <c r="D1023" t="s">
        <v>14</v>
      </c>
      <c r="E1023" t="s">
        <v>2060</v>
      </c>
      <c r="F1023" t="s">
        <v>2054</v>
      </c>
      <c r="G1023" t="s">
        <v>18</v>
      </c>
      <c r="H1023">
        <v>159</v>
      </c>
      <c r="I1023">
        <v>6</v>
      </c>
      <c r="J1023">
        <v>954</v>
      </c>
    </row>
    <row r="1024" spans="1:10" x14ac:dyDescent="0.35">
      <c r="A1024" s="3" t="s">
        <v>1057</v>
      </c>
      <c r="B1024" s="4">
        <v>43426</v>
      </c>
      <c r="C1024">
        <v>5</v>
      </c>
      <c r="D1024" t="s">
        <v>50</v>
      </c>
      <c r="E1024" t="s">
        <v>2060</v>
      </c>
      <c r="F1024" t="s">
        <v>2054</v>
      </c>
      <c r="G1024" t="s">
        <v>32</v>
      </c>
      <c r="H1024">
        <v>399</v>
      </c>
      <c r="I1024">
        <v>6</v>
      </c>
      <c r="J1024">
        <v>2394</v>
      </c>
    </row>
    <row r="1025" spans="1:10" x14ac:dyDescent="0.35">
      <c r="A1025" s="3" t="s">
        <v>1058</v>
      </c>
      <c r="B1025" s="4">
        <v>43426</v>
      </c>
      <c r="C1025">
        <v>15</v>
      </c>
      <c r="D1025" t="s">
        <v>106</v>
      </c>
      <c r="E1025" t="s">
        <v>2059</v>
      </c>
      <c r="F1025" t="s">
        <v>2053</v>
      </c>
      <c r="G1025" t="s">
        <v>23</v>
      </c>
      <c r="H1025">
        <v>69</v>
      </c>
      <c r="I1025">
        <v>7</v>
      </c>
      <c r="J1025">
        <v>483</v>
      </c>
    </row>
    <row r="1026" spans="1:10" x14ac:dyDescent="0.35">
      <c r="A1026" s="3" t="s">
        <v>1059</v>
      </c>
      <c r="B1026" s="4">
        <v>43426</v>
      </c>
      <c r="C1026">
        <v>2</v>
      </c>
      <c r="D1026" t="s">
        <v>94</v>
      </c>
      <c r="E1026" t="s">
        <v>2060</v>
      </c>
      <c r="F1026" t="s">
        <v>2054</v>
      </c>
      <c r="G1026" t="s">
        <v>12</v>
      </c>
      <c r="H1026">
        <v>199</v>
      </c>
      <c r="I1026">
        <v>9</v>
      </c>
      <c r="J1026">
        <v>1791</v>
      </c>
    </row>
    <row r="1027" spans="1:10" x14ac:dyDescent="0.35">
      <c r="A1027" s="3" t="s">
        <v>1060</v>
      </c>
      <c r="B1027" s="4">
        <v>43426</v>
      </c>
      <c r="C1027">
        <v>8</v>
      </c>
      <c r="D1027" t="s">
        <v>36</v>
      </c>
      <c r="E1027" t="s">
        <v>2061</v>
      </c>
      <c r="F1027" t="s">
        <v>2056</v>
      </c>
      <c r="G1027" t="s">
        <v>18</v>
      </c>
      <c r="H1027">
        <v>159</v>
      </c>
      <c r="I1027">
        <v>6</v>
      </c>
      <c r="J1027">
        <v>954</v>
      </c>
    </row>
    <row r="1028" spans="1:10" x14ac:dyDescent="0.35">
      <c r="A1028" s="3" t="s">
        <v>1061</v>
      </c>
      <c r="B1028" s="4">
        <v>43426</v>
      </c>
      <c r="C1028">
        <v>3</v>
      </c>
      <c r="D1028" t="s">
        <v>34</v>
      </c>
      <c r="E1028" t="s">
        <v>2060</v>
      </c>
      <c r="F1028" t="s">
        <v>2054</v>
      </c>
      <c r="G1028" t="s">
        <v>23</v>
      </c>
      <c r="H1028">
        <v>69</v>
      </c>
      <c r="I1028">
        <v>5</v>
      </c>
      <c r="J1028">
        <v>345</v>
      </c>
    </row>
    <row r="1029" spans="1:10" x14ac:dyDescent="0.35">
      <c r="A1029" s="3" t="s">
        <v>1062</v>
      </c>
      <c r="B1029" s="4">
        <v>43426</v>
      </c>
      <c r="C1029">
        <v>20</v>
      </c>
      <c r="D1029" t="s">
        <v>31</v>
      </c>
      <c r="E1029" t="s">
        <v>2064</v>
      </c>
      <c r="F1029" t="s">
        <v>2055</v>
      </c>
      <c r="G1029" t="s">
        <v>18</v>
      </c>
      <c r="H1029">
        <v>159</v>
      </c>
      <c r="I1029">
        <v>0</v>
      </c>
      <c r="J1029">
        <v>0</v>
      </c>
    </row>
    <row r="1030" spans="1:10" x14ac:dyDescent="0.35">
      <c r="A1030" s="3" t="s">
        <v>1063</v>
      </c>
      <c r="B1030" s="4">
        <v>43426</v>
      </c>
      <c r="C1030">
        <v>8</v>
      </c>
      <c r="D1030" t="s">
        <v>36</v>
      </c>
      <c r="E1030" t="s">
        <v>2061</v>
      </c>
      <c r="F1030" t="s">
        <v>2056</v>
      </c>
      <c r="G1030" t="s">
        <v>32</v>
      </c>
      <c r="H1030">
        <v>399</v>
      </c>
      <c r="I1030">
        <v>9</v>
      </c>
      <c r="J1030">
        <v>3591</v>
      </c>
    </row>
    <row r="1031" spans="1:10" x14ac:dyDescent="0.35">
      <c r="A1031" s="3" t="s">
        <v>1064</v>
      </c>
      <c r="B1031" s="4">
        <v>43426</v>
      </c>
      <c r="C1031">
        <v>7</v>
      </c>
      <c r="D1031" t="s">
        <v>76</v>
      </c>
      <c r="E1031" t="s">
        <v>2061</v>
      </c>
      <c r="F1031" t="s">
        <v>2056</v>
      </c>
      <c r="G1031" t="s">
        <v>32</v>
      </c>
      <c r="H1031">
        <v>399</v>
      </c>
      <c r="I1031">
        <v>5</v>
      </c>
      <c r="J1031">
        <v>1995</v>
      </c>
    </row>
    <row r="1032" spans="1:10" x14ac:dyDescent="0.35">
      <c r="A1032" s="3" t="s">
        <v>1065</v>
      </c>
      <c r="B1032" s="4">
        <v>43426</v>
      </c>
      <c r="C1032">
        <v>10</v>
      </c>
      <c r="D1032" t="s">
        <v>48</v>
      </c>
      <c r="E1032" t="s">
        <v>2062</v>
      </c>
      <c r="F1032" t="s">
        <v>2056</v>
      </c>
      <c r="G1032" t="s">
        <v>32</v>
      </c>
      <c r="H1032">
        <v>399</v>
      </c>
      <c r="I1032">
        <v>0</v>
      </c>
      <c r="J1032">
        <v>0</v>
      </c>
    </row>
    <row r="1033" spans="1:10" x14ac:dyDescent="0.35">
      <c r="A1033" s="3" t="s">
        <v>1066</v>
      </c>
      <c r="B1033" s="4">
        <v>43426</v>
      </c>
      <c r="C1033">
        <v>13</v>
      </c>
      <c r="D1033" t="s">
        <v>25</v>
      </c>
      <c r="E1033" t="s">
        <v>2063</v>
      </c>
      <c r="F1033" t="s">
        <v>2053</v>
      </c>
      <c r="G1033" t="s">
        <v>12</v>
      </c>
      <c r="H1033">
        <v>199</v>
      </c>
      <c r="I1033">
        <v>7</v>
      </c>
      <c r="J1033">
        <v>1393</v>
      </c>
    </row>
    <row r="1034" spans="1:10" x14ac:dyDescent="0.35">
      <c r="A1034" s="3" t="s">
        <v>1067</v>
      </c>
      <c r="B1034" s="4">
        <v>43427</v>
      </c>
      <c r="C1034">
        <v>15</v>
      </c>
      <c r="D1034" t="s">
        <v>106</v>
      </c>
      <c r="E1034" t="s">
        <v>2063</v>
      </c>
      <c r="F1034" t="s">
        <v>2053</v>
      </c>
      <c r="G1034" t="s">
        <v>23</v>
      </c>
      <c r="H1034">
        <v>69</v>
      </c>
      <c r="I1034">
        <v>7</v>
      </c>
      <c r="J1034">
        <v>483</v>
      </c>
    </row>
    <row r="1035" spans="1:10" x14ac:dyDescent="0.35">
      <c r="A1035" s="3" t="s">
        <v>1068</v>
      </c>
      <c r="B1035" s="4">
        <v>43427</v>
      </c>
      <c r="C1035">
        <v>3</v>
      </c>
      <c r="D1035" t="s">
        <v>34</v>
      </c>
      <c r="E1035" t="s">
        <v>2058</v>
      </c>
      <c r="F1035" t="s">
        <v>2054</v>
      </c>
      <c r="G1035" t="s">
        <v>32</v>
      </c>
      <c r="H1035">
        <v>399</v>
      </c>
      <c r="I1035">
        <v>2</v>
      </c>
      <c r="J1035">
        <v>798</v>
      </c>
    </row>
    <row r="1036" spans="1:10" x14ac:dyDescent="0.35">
      <c r="A1036" s="3" t="s">
        <v>1069</v>
      </c>
      <c r="B1036" s="4">
        <v>43427</v>
      </c>
      <c r="C1036">
        <v>4</v>
      </c>
      <c r="D1036" t="s">
        <v>41</v>
      </c>
      <c r="E1036" t="s">
        <v>2058</v>
      </c>
      <c r="F1036" t="s">
        <v>2054</v>
      </c>
      <c r="G1036" t="s">
        <v>32</v>
      </c>
      <c r="H1036">
        <v>399</v>
      </c>
      <c r="I1036">
        <v>6</v>
      </c>
      <c r="J1036">
        <v>2394</v>
      </c>
    </row>
    <row r="1037" spans="1:10" x14ac:dyDescent="0.35">
      <c r="A1037" s="3" t="s">
        <v>1070</v>
      </c>
      <c r="B1037" s="4">
        <v>43427</v>
      </c>
      <c r="C1037">
        <v>13</v>
      </c>
      <c r="D1037" t="s">
        <v>25</v>
      </c>
      <c r="E1037" t="s">
        <v>2063</v>
      </c>
      <c r="F1037" t="s">
        <v>2053</v>
      </c>
      <c r="G1037" t="s">
        <v>32</v>
      </c>
      <c r="H1037">
        <v>399</v>
      </c>
      <c r="I1037">
        <v>9</v>
      </c>
      <c r="J1037">
        <v>3591</v>
      </c>
    </row>
    <row r="1038" spans="1:10" x14ac:dyDescent="0.35">
      <c r="A1038" s="3" t="s">
        <v>1071</v>
      </c>
      <c r="B1038" s="4">
        <v>43427</v>
      </c>
      <c r="C1038">
        <v>12</v>
      </c>
      <c r="D1038" t="s">
        <v>55</v>
      </c>
      <c r="E1038" t="s">
        <v>2063</v>
      </c>
      <c r="F1038" t="s">
        <v>2053</v>
      </c>
      <c r="G1038" t="s">
        <v>15</v>
      </c>
      <c r="H1038">
        <v>289</v>
      </c>
      <c r="I1038">
        <v>6</v>
      </c>
      <c r="J1038">
        <v>1734</v>
      </c>
    </row>
    <row r="1039" spans="1:10" x14ac:dyDescent="0.35">
      <c r="A1039" s="3" t="s">
        <v>1072</v>
      </c>
      <c r="B1039" s="4">
        <v>43427</v>
      </c>
      <c r="C1039">
        <v>17</v>
      </c>
      <c r="D1039" t="s">
        <v>27</v>
      </c>
      <c r="E1039" t="s">
        <v>2057</v>
      </c>
      <c r="F1039" t="s">
        <v>2055</v>
      </c>
      <c r="G1039" t="s">
        <v>12</v>
      </c>
      <c r="H1039">
        <v>199</v>
      </c>
      <c r="I1039">
        <v>3</v>
      </c>
      <c r="J1039">
        <v>597</v>
      </c>
    </row>
    <row r="1040" spans="1:10" x14ac:dyDescent="0.35">
      <c r="A1040" s="3" t="s">
        <v>1073</v>
      </c>
      <c r="B1040" s="4">
        <v>43428</v>
      </c>
      <c r="C1040">
        <v>13</v>
      </c>
      <c r="D1040" t="s">
        <v>25</v>
      </c>
      <c r="E1040" t="s">
        <v>2059</v>
      </c>
      <c r="F1040" t="s">
        <v>2053</v>
      </c>
      <c r="G1040" t="s">
        <v>15</v>
      </c>
      <c r="H1040">
        <v>289</v>
      </c>
      <c r="I1040">
        <v>1</v>
      </c>
      <c r="J1040">
        <v>289</v>
      </c>
    </row>
    <row r="1041" spans="1:10" x14ac:dyDescent="0.35">
      <c r="A1041" s="3" t="s">
        <v>1074</v>
      </c>
      <c r="B1041" s="4">
        <v>43428</v>
      </c>
      <c r="C1041">
        <v>7</v>
      </c>
      <c r="D1041" t="s">
        <v>76</v>
      </c>
      <c r="E1041" t="s">
        <v>2062</v>
      </c>
      <c r="F1041" t="s">
        <v>2056</v>
      </c>
      <c r="G1041" t="s">
        <v>12</v>
      </c>
      <c r="H1041">
        <v>199</v>
      </c>
      <c r="I1041">
        <v>5</v>
      </c>
      <c r="J1041">
        <v>995</v>
      </c>
    </row>
    <row r="1042" spans="1:10" x14ac:dyDescent="0.35">
      <c r="A1042" s="3" t="s">
        <v>1075</v>
      </c>
      <c r="B1042" s="4">
        <v>43428</v>
      </c>
      <c r="C1042">
        <v>18</v>
      </c>
      <c r="D1042" t="s">
        <v>20</v>
      </c>
      <c r="E1042" t="s">
        <v>2057</v>
      </c>
      <c r="F1042" t="s">
        <v>2055</v>
      </c>
      <c r="G1042" t="s">
        <v>18</v>
      </c>
      <c r="H1042">
        <v>159</v>
      </c>
      <c r="I1042">
        <v>2</v>
      </c>
      <c r="J1042">
        <v>318</v>
      </c>
    </row>
    <row r="1043" spans="1:10" x14ac:dyDescent="0.35">
      <c r="A1043" s="3" t="s">
        <v>1076</v>
      </c>
      <c r="B1043" s="4">
        <v>43428</v>
      </c>
      <c r="C1043">
        <v>14</v>
      </c>
      <c r="D1043" t="s">
        <v>29</v>
      </c>
      <c r="E1043" t="s">
        <v>2059</v>
      </c>
      <c r="F1043" t="s">
        <v>2053</v>
      </c>
      <c r="G1043" t="s">
        <v>15</v>
      </c>
      <c r="H1043">
        <v>289</v>
      </c>
      <c r="I1043">
        <v>2</v>
      </c>
      <c r="J1043">
        <v>578</v>
      </c>
    </row>
    <row r="1044" spans="1:10" x14ac:dyDescent="0.35">
      <c r="A1044" s="3" t="s">
        <v>1077</v>
      </c>
      <c r="B1044" s="4">
        <v>43428</v>
      </c>
      <c r="C1044">
        <v>3</v>
      </c>
      <c r="D1044" t="s">
        <v>34</v>
      </c>
      <c r="E1044" t="s">
        <v>2060</v>
      </c>
      <c r="F1044" t="s">
        <v>2054</v>
      </c>
      <c r="G1044" t="s">
        <v>23</v>
      </c>
      <c r="H1044">
        <v>69</v>
      </c>
      <c r="I1044">
        <v>4</v>
      </c>
      <c r="J1044">
        <v>276</v>
      </c>
    </row>
    <row r="1045" spans="1:10" x14ac:dyDescent="0.35">
      <c r="A1045" s="3" t="s">
        <v>1078</v>
      </c>
      <c r="B1045" s="4">
        <v>43428</v>
      </c>
      <c r="C1045">
        <v>9</v>
      </c>
      <c r="D1045" t="s">
        <v>17</v>
      </c>
      <c r="E1045" t="s">
        <v>2062</v>
      </c>
      <c r="F1045" t="s">
        <v>2056</v>
      </c>
      <c r="G1045" t="s">
        <v>32</v>
      </c>
      <c r="H1045">
        <v>399</v>
      </c>
      <c r="I1045">
        <v>1</v>
      </c>
      <c r="J1045">
        <v>399</v>
      </c>
    </row>
    <row r="1046" spans="1:10" x14ac:dyDescent="0.35">
      <c r="A1046" s="3" t="s">
        <v>1079</v>
      </c>
      <c r="B1046" s="4">
        <v>43428</v>
      </c>
      <c r="C1046">
        <v>11</v>
      </c>
      <c r="D1046" t="s">
        <v>11</v>
      </c>
      <c r="E1046" t="s">
        <v>2059</v>
      </c>
      <c r="F1046" t="s">
        <v>2053</v>
      </c>
      <c r="G1046" t="s">
        <v>32</v>
      </c>
      <c r="H1046">
        <v>399</v>
      </c>
      <c r="I1046">
        <v>3</v>
      </c>
      <c r="J1046">
        <v>1197</v>
      </c>
    </row>
    <row r="1047" spans="1:10" x14ac:dyDescent="0.35">
      <c r="A1047" s="3" t="s">
        <v>1080</v>
      </c>
      <c r="B1047" s="4">
        <v>43429</v>
      </c>
      <c r="C1047">
        <v>4</v>
      </c>
      <c r="D1047" t="s">
        <v>41</v>
      </c>
      <c r="E1047" t="s">
        <v>2060</v>
      </c>
      <c r="F1047" t="s">
        <v>2054</v>
      </c>
      <c r="G1047" t="s">
        <v>32</v>
      </c>
      <c r="H1047">
        <v>399</v>
      </c>
      <c r="I1047">
        <v>5</v>
      </c>
      <c r="J1047">
        <v>1995</v>
      </c>
    </row>
    <row r="1048" spans="1:10" x14ac:dyDescent="0.35">
      <c r="A1048" s="3" t="s">
        <v>1081</v>
      </c>
      <c r="B1048" s="4">
        <v>43430</v>
      </c>
      <c r="C1048">
        <v>6</v>
      </c>
      <c r="D1048" t="s">
        <v>38</v>
      </c>
      <c r="E1048" t="s">
        <v>2062</v>
      </c>
      <c r="F1048" t="s">
        <v>2056</v>
      </c>
      <c r="G1048" t="s">
        <v>15</v>
      </c>
      <c r="H1048">
        <v>289</v>
      </c>
      <c r="I1048">
        <v>1</v>
      </c>
      <c r="J1048">
        <v>289</v>
      </c>
    </row>
    <row r="1049" spans="1:10" x14ac:dyDescent="0.35">
      <c r="A1049" s="3" t="s">
        <v>1082</v>
      </c>
      <c r="B1049" s="4">
        <v>43430</v>
      </c>
      <c r="C1049">
        <v>13</v>
      </c>
      <c r="D1049" t="s">
        <v>25</v>
      </c>
      <c r="E1049" t="s">
        <v>2059</v>
      </c>
      <c r="F1049" t="s">
        <v>2053</v>
      </c>
      <c r="G1049" t="s">
        <v>15</v>
      </c>
      <c r="H1049">
        <v>289</v>
      </c>
      <c r="I1049">
        <v>7</v>
      </c>
      <c r="J1049">
        <v>2023</v>
      </c>
    </row>
    <row r="1050" spans="1:10" x14ac:dyDescent="0.35">
      <c r="A1050" s="3" t="s">
        <v>1083</v>
      </c>
      <c r="B1050" s="4">
        <v>43431</v>
      </c>
      <c r="C1050">
        <v>2</v>
      </c>
      <c r="D1050" t="s">
        <v>94</v>
      </c>
      <c r="E1050" t="s">
        <v>2058</v>
      </c>
      <c r="F1050" t="s">
        <v>2054</v>
      </c>
      <c r="G1050" t="s">
        <v>32</v>
      </c>
      <c r="H1050">
        <v>399</v>
      </c>
      <c r="I1050">
        <v>8</v>
      </c>
      <c r="J1050">
        <v>3192</v>
      </c>
    </row>
    <row r="1051" spans="1:10" x14ac:dyDescent="0.35">
      <c r="A1051" s="3" t="s">
        <v>1084</v>
      </c>
      <c r="B1051" s="4">
        <v>43431</v>
      </c>
      <c r="C1051">
        <v>4</v>
      </c>
      <c r="D1051" t="s">
        <v>41</v>
      </c>
      <c r="E1051" t="s">
        <v>2060</v>
      </c>
      <c r="F1051" t="s">
        <v>2054</v>
      </c>
      <c r="G1051" t="s">
        <v>32</v>
      </c>
      <c r="H1051">
        <v>399</v>
      </c>
      <c r="I1051">
        <v>6</v>
      </c>
      <c r="J1051">
        <v>2394</v>
      </c>
    </row>
    <row r="1052" spans="1:10" x14ac:dyDescent="0.35">
      <c r="A1052" s="3" t="s">
        <v>1085</v>
      </c>
      <c r="B1052" s="4">
        <v>43431</v>
      </c>
      <c r="C1052">
        <v>1</v>
      </c>
      <c r="D1052" t="s">
        <v>14</v>
      </c>
      <c r="E1052" t="s">
        <v>2060</v>
      </c>
      <c r="F1052" t="s">
        <v>2054</v>
      </c>
      <c r="G1052" t="s">
        <v>23</v>
      </c>
      <c r="H1052">
        <v>69</v>
      </c>
      <c r="I1052">
        <v>9</v>
      </c>
      <c r="J1052">
        <v>621</v>
      </c>
    </row>
    <row r="1053" spans="1:10" x14ac:dyDescent="0.35">
      <c r="A1053" s="3" t="s">
        <v>1086</v>
      </c>
      <c r="B1053" s="4">
        <v>43432</v>
      </c>
      <c r="C1053">
        <v>10</v>
      </c>
      <c r="D1053" t="s">
        <v>48</v>
      </c>
      <c r="E1053" t="s">
        <v>2061</v>
      </c>
      <c r="F1053" t="s">
        <v>2056</v>
      </c>
      <c r="G1053" t="s">
        <v>23</v>
      </c>
      <c r="H1053">
        <v>69</v>
      </c>
      <c r="I1053">
        <v>7</v>
      </c>
      <c r="J1053">
        <v>483</v>
      </c>
    </row>
    <row r="1054" spans="1:10" x14ac:dyDescent="0.35">
      <c r="A1054" s="3" t="s">
        <v>1087</v>
      </c>
      <c r="B1054" s="4">
        <v>43432</v>
      </c>
      <c r="C1054">
        <v>15</v>
      </c>
      <c r="D1054" t="s">
        <v>106</v>
      </c>
      <c r="E1054" t="s">
        <v>2059</v>
      </c>
      <c r="F1054" t="s">
        <v>2053</v>
      </c>
      <c r="G1054" t="s">
        <v>23</v>
      </c>
      <c r="H1054">
        <v>69</v>
      </c>
      <c r="I1054">
        <v>1</v>
      </c>
      <c r="J1054">
        <v>69</v>
      </c>
    </row>
    <row r="1055" spans="1:10" x14ac:dyDescent="0.35">
      <c r="A1055" s="3" t="s">
        <v>1088</v>
      </c>
      <c r="B1055" s="4">
        <v>43432</v>
      </c>
      <c r="C1055">
        <v>6</v>
      </c>
      <c r="D1055" t="s">
        <v>38</v>
      </c>
      <c r="E1055" t="s">
        <v>2062</v>
      </c>
      <c r="F1055" t="s">
        <v>2056</v>
      </c>
      <c r="G1055" t="s">
        <v>18</v>
      </c>
      <c r="H1055">
        <v>159</v>
      </c>
      <c r="I1055">
        <v>2</v>
      </c>
      <c r="J1055">
        <v>318</v>
      </c>
    </row>
    <row r="1056" spans="1:10" x14ac:dyDescent="0.35">
      <c r="A1056" s="3" t="s">
        <v>1089</v>
      </c>
      <c r="B1056" s="4">
        <v>43432</v>
      </c>
      <c r="C1056">
        <v>11</v>
      </c>
      <c r="D1056" t="s">
        <v>11</v>
      </c>
      <c r="E1056" t="s">
        <v>2063</v>
      </c>
      <c r="F1056" t="s">
        <v>2053</v>
      </c>
      <c r="G1056" t="s">
        <v>15</v>
      </c>
      <c r="H1056">
        <v>289</v>
      </c>
      <c r="I1056">
        <v>8</v>
      </c>
      <c r="J1056">
        <v>2312</v>
      </c>
    </row>
    <row r="1057" spans="1:10" x14ac:dyDescent="0.35">
      <c r="A1057" s="3" t="s">
        <v>1090</v>
      </c>
      <c r="B1057" s="4">
        <v>43432</v>
      </c>
      <c r="C1057">
        <v>4</v>
      </c>
      <c r="D1057" t="s">
        <v>41</v>
      </c>
      <c r="E1057" t="s">
        <v>2058</v>
      </c>
      <c r="F1057" t="s">
        <v>2054</v>
      </c>
      <c r="G1057" t="s">
        <v>15</v>
      </c>
      <c r="H1057">
        <v>289</v>
      </c>
      <c r="I1057">
        <v>7</v>
      </c>
      <c r="J1057">
        <v>2023</v>
      </c>
    </row>
    <row r="1058" spans="1:10" x14ac:dyDescent="0.35">
      <c r="A1058" s="3" t="s">
        <v>1091</v>
      </c>
      <c r="B1058" s="4">
        <v>43433</v>
      </c>
      <c r="C1058">
        <v>8</v>
      </c>
      <c r="D1058" t="s">
        <v>36</v>
      </c>
      <c r="E1058" t="s">
        <v>2062</v>
      </c>
      <c r="F1058" t="s">
        <v>2056</v>
      </c>
      <c r="G1058" t="s">
        <v>12</v>
      </c>
      <c r="H1058">
        <v>199</v>
      </c>
      <c r="I1058">
        <v>3</v>
      </c>
      <c r="J1058">
        <v>597</v>
      </c>
    </row>
    <row r="1059" spans="1:10" x14ac:dyDescent="0.35">
      <c r="A1059" s="3" t="s">
        <v>1092</v>
      </c>
      <c r="B1059" s="4">
        <v>43433</v>
      </c>
      <c r="C1059">
        <v>9</v>
      </c>
      <c r="D1059" t="s">
        <v>17</v>
      </c>
      <c r="E1059" t="s">
        <v>2062</v>
      </c>
      <c r="F1059" t="s">
        <v>2056</v>
      </c>
      <c r="G1059" t="s">
        <v>32</v>
      </c>
      <c r="H1059">
        <v>399</v>
      </c>
      <c r="I1059">
        <v>6</v>
      </c>
      <c r="J1059">
        <v>2394</v>
      </c>
    </row>
    <row r="1060" spans="1:10" x14ac:dyDescent="0.35">
      <c r="A1060" s="3" t="s">
        <v>1093</v>
      </c>
      <c r="B1060" s="4">
        <v>43433</v>
      </c>
      <c r="C1060">
        <v>12</v>
      </c>
      <c r="D1060" t="s">
        <v>55</v>
      </c>
      <c r="E1060" t="s">
        <v>2059</v>
      </c>
      <c r="F1060" t="s">
        <v>2053</v>
      </c>
      <c r="G1060" t="s">
        <v>15</v>
      </c>
      <c r="H1060">
        <v>289</v>
      </c>
      <c r="I1060">
        <v>9</v>
      </c>
      <c r="J1060">
        <v>2601</v>
      </c>
    </row>
    <row r="1061" spans="1:10" x14ac:dyDescent="0.35">
      <c r="A1061" s="3" t="s">
        <v>1094</v>
      </c>
      <c r="B1061" s="4">
        <v>43434</v>
      </c>
      <c r="C1061">
        <v>2</v>
      </c>
      <c r="D1061" t="s">
        <v>94</v>
      </c>
      <c r="E1061" t="s">
        <v>2058</v>
      </c>
      <c r="F1061" t="s">
        <v>2054</v>
      </c>
      <c r="G1061" t="s">
        <v>18</v>
      </c>
      <c r="H1061">
        <v>159</v>
      </c>
      <c r="I1061">
        <v>1</v>
      </c>
      <c r="J1061">
        <v>159</v>
      </c>
    </row>
    <row r="1062" spans="1:10" x14ac:dyDescent="0.35">
      <c r="A1062" s="3" t="s">
        <v>1095</v>
      </c>
      <c r="B1062" s="4">
        <v>43435</v>
      </c>
      <c r="C1062">
        <v>8</v>
      </c>
      <c r="D1062" t="s">
        <v>36</v>
      </c>
      <c r="E1062" t="s">
        <v>2062</v>
      </c>
      <c r="F1062" t="s">
        <v>2056</v>
      </c>
      <c r="G1062" t="s">
        <v>32</v>
      </c>
      <c r="H1062">
        <v>399</v>
      </c>
      <c r="I1062">
        <v>5</v>
      </c>
      <c r="J1062">
        <v>1995</v>
      </c>
    </row>
    <row r="1063" spans="1:10" x14ac:dyDescent="0.35">
      <c r="A1063" s="3" t="s">
        <v>1096</v>
      </c>
      <c r="B1063" s="4">
        <v>43435</v>
      </c>
      <c r="C1063">
        <v>17</v>
      </c>
      <c r="D1063" t="s">
        <v>27</v>
      </c>
      <c r="E1063" t="s">
        <v>2057</v>
      </c>
      <c r="F1063" t="s">
        <v>2055</v>
      </c>
      <c r="G1063" t="s">
        <v>15</v>
      </c>
      <c r="H1063">
        <v>289</v>
      </c>
      <c r="I1063">
        <v>0</v>
      </c>
      <c r="J1063">
        <v>0</v>
      </c>
    </row>
    <row r="1064" spans="1:10" x14ac:dyDescent="0.35">
      <c r="A1064" s="3" t="s">
        <v>1097</v>
      </c>
      <c r="B1064" s="4">
        <v>43436</v>
      </c>
      <c r="C1064">
        <v>7</v>
      </c>
      <c r="D1064" t="s">
        <v>76</v>
      </c>
      <c r="E1064" t="s">
        <v>2062</v>
      </c>
      <c r="F1064" t="s">
        <v>2056</v>
      </c>
      <c r="G1064" t="s">
        <v>32</v>
      </c>
      <c r="H1064">
        <v>399</v>
      </c>
      <c r="I1064">
        <v>3</v>
      </c>
      <c r="J1064">
        <v>1197</v>
      </c>
    </row>
    <row r="1065" spans="1:10" x14ac:dyDescent="0.35">
      <c r="A1065" s="3" t="s">
        <v>1098</v>
      </c>
      <c r="B1065" s="4">
        <v>43437</v>
      </c>
      <c r="C1065">
        <v>1</v>
      </c>
      <c r="D1065" t="s">
        <v>14</v>
      </c>
      <c r="E1065" t="s">
        <v>2060</v>
      </c>
      <c r="F1065" t="s">
        <v>2054</v>
      </c>
      <c r="G1065" t="s">
        <v>15</v>
      </c>
      <c r="H1065">
        <v>289</v>
      </c>
      <c r="I1065">
        <v>4</v>
      </c>
      <c r="J1065">
        <v>1156</v>
      </c>
    </row>
    <row r="1066" spans="1:10" x14ac:dyDescent="0.35">
      <c r="A1066" s="3" t="s">
        <v>1099</v>
      </c>
      <c r="B1066" s="4">
        <v>43437</v>
      </c>
      <c r="C1066">
        <v>19</v>
      </c>
      <c r="D1066" t="s">
        <v>46</v>
      </c>
      <c r="E1066" t="s">
        <v>2064</v>
      </c>
      <c r="F1066" t="s">
        <v>2055</v>
      </c>
      <c r="G1066" t="s">
        <v>15</v>
      </c>
      <c r="H1066">
        <v>289</v>
      </c>
      <c r="I1066">
        <v>2</v>
      </c>
      <c r="J1066">
        <v>578</v>
      </c>
    </row>
    <row r="1067" spans="1:10" x14ac:dyDescent="0.35">
      <c r="A1067" s="3" t="s">
        <v>1100</v>
      </c>
      <c r="B1067" s="4">
        <v>43438</v>
      </c>
      <c r="C1067">
        <v>2</v>
      </c>
      <c r="D1067" t="s">
        <v>94</v>
      </c>
      <c r="E1067" t="s">
        <v>2058</v>
      </c>
      <c r="F1067" t="s">
        <v>2054</v>
      </c>
      <c r="G1067" t="s">
        <v>23</v>
      </c>
      <c r="H1067">
        <v>69</v>
      </c>
      <c r="I1067">
        <v>7</v>
      </c>
      <c r="J1067">
        <v>483</v>
      </c>
    </row>
    <row r="1068" spans="1:10" x14ac:dyDescent="0.35">
      <c r="A1068" s="3" t="s">
        <v>1101</v>
      </c>
      <c r="B1068" s="4">
        <v>43438</v>
      </c>
      <c r="C1068">
        <v>16</v>
      </c>
      <c r="D1068" t="s">
        <v>22</v>
      </c>
      <c r="E1068" t="s">
        <v>2057</v>
      </c>
      <c r="F1068" t="s">
        <v>2055</v>
      </c>
      <c r="G1068" t="s">
        <v>32</v>
      </c>
      <c r="H1068">
        <v>399</v>
      </c>
      <c r="I1068">
        <v>0</v>
      </c>
      <c r="J1068">
        <v>0</v>
      </c>
    </row>
    <row r="1069" spans="1:10" x14ac:dyDescent="0.35">
      <c r="A1069" s="3" t="s">
        <v>1102</v>
      </c>
      <c r="B1069" s="4">
        <v>43439</v>
      </c>
      <c r="C1069">
        <v>5</v>
      </c>
      <c r="D1069" t="s">
        <v>50</v>
      </c>
      <c r="E1069" t="s">
        <v>2060</v>
      </c>
      <c r="F1069" t="s">
        <v>2054</v>
      </c>
      <c r="G1069" t="s">
        <v>32</v>
      </c>
      <c r="H1069">
        <v>399</v>
      </c>
      <c r="I1069">
        <v>4</v>
      </c>
      <c r="J1069">
        <v>1596</v>
      </c>
    </row>
    <row r="1070" spans="1:10" x14ac:dyDescent="0.35">
      <c r="A1070" s="3" t="s">
        <v>1103</v>
      </c>
      <c r="B1070" s="4">
        <v>43440</v>
      </c>
      <c r="C1070">
        <v>4</v>
      </c>
      <c r="D1070" t="s">
        <v>41</v>
      </c>
      <c r="E1070" t="s">
        <v>2058</v>
      </c>
      <c r="F1070" t="s">
        <v>2054</v>
      </c>
      <c r="G1070" t="s">
        <v>12</v>
      </c>
      <c r="H1070">
        <v>199</v>
      </c>
      <c r="I1070">
        <v>2</v>
      </c>
      <c r="J1070">
        <v>398</v>
      </c>
    </row>
    <row r="1071" spans="1:10" x14ac:dyDescent="0.35">
      <c r="A1071" s="3" t="s">
        <v>1104</v>
      </c>
      <c r="B1071" s="4">
        <v>43440</v>
      </c>
      <c r="C1071">
        <v>14</v>
      </c>
      <c r="D1071" t="s">
        <v>29</v>
      </c>
      <c r="E1071" t="s">
        <v>2063</v>
      </c>
      <c r="F1071" t="s">
        <v>2053</v>
      </c>
      <c r="G1071" t="s">
        <v>12</v>
      </c>
      <c r="H1071">
        <v>199</v>
      </c>
      <c r="I1071">
        <v>3</v>
      </c>
      <c r="J1071">
        <v>597</v>
      </c>
    </row>
    <row r="1072" spans="1:10" x14ac:dyDescent="0.35">
      <c r="A1072" s="3" t="s">
        <v>1105</v>
      </c>
      <c r="B1072" s="4">
        <v>43440</v>
      </c>
      <c r="C1072">
        <v>4</v>
      </c>
      <c r="D1072" t="s">
        <v>41</v>
      </c>
      <c r="E1072" t="s">
        <v>2058</v>
      </c>
      <c r="F1072" t="s">
        <v>2054</v>
      </c>
      <c r="G1072" t="s">
        <v>12</v>
      </c>
      <c r="H1072">
        <v>199</v>
      </c>
      <c r="I1072">
        <v>5</v>
      </c>
      <c r="J1072">
        <v>995</v>
      </c>
    </row>
    <row r="1073" spans="1:10" x14ac:dyDescent="0.35">
      <c r="A1073" s="3" t="s">
        <v>1106</v>
      </c>
      <c r="B1073" s="4">
        <v>43441</v>
      </c>
      <c r="C1073">
        <v>4</v>
      </c>
      <c r="D1073" t="s">
        <v>41</v>
      </c>
      <c r="E1073" t="s">
        <v>2058</v>
      </c>
      <c r="F1073" t="s">
        <v>2054</v>
      </c>
      <c r="G1073" t="s">
        <v>23</v>
      </c>
      <c r="H1073">
        <v>69</v>
      </c>
      <c r="I1073">
        <v>7</v>
      </c>
      <c r="J1073">
        <v>483</v>
      </c>
    </row>
    <row r="1074" spans="1:10" x14ac:dyDescent="0.35">
      <c r="A1074" s="3" t="s">
        <v>1107</v>
      </c>
      <c r="B1074" s="4">
        <v>43441</v>
      </c>
      <c r="C1074">
        <v>9</v>
      </c>
      <c r="D1074" t="s">
        <v>17</v>
      </c>
      <c r="E1074" t="s">
        <v>2061</v>
      </c>
      <c r="F1074" t="s">
        <v>2056</v>
      </c>
      <c r="G1074" t="s">
        <v>15</v>
      </c>
      <c r="H1074">
        <v>289</v>
      </c>
      <c r="I1074">
        <v>7</v>
      </c>
      <c r="J1074">
        <v>2023</v>
      </c>
    </row>
    <row r="1075" spans="1:10" x14ac:dyDescent="0.35">
      <c r="A1075" s="3" t="s">
        <v>1108</v>
      </c>
      <c r="B1075" s="4">
        <v>43442</v>
      </c>
      <c r="C1075">
        <v>10</v>
      </c>
      <c r="D1075" t="s">
        <v>48</v>
      </c>
      <c r="E1075" t="s">
        <v>2061</v>
      </c>
      <c r="F1075" t="s">
        <v>2056</v>
      </c>
      <c r="G1075" t="s">
        <v>23</v>
      </c>
      <c r="H1075">
        <v>69</v>
      </c>
      <c r="I1075">
        <v>7</v>
      </c>
      <c r="J1075">
        <v>483</v>
      </c>
    </row>
    <row r="1076" spans="1:10" x14ac:dyDescent="0.35">
      <c r="A1076" s="3" t="s">
        <v>1109</v>
      </c>
      <c r="B1076" s="4">
        <v>43442</v>
      </c>
      <c r="C1076">
        <v>4</v>
      </c>
      <c r="D1076" t="s">
        <v>41</v>
      </c>
      <c r="E1076" t="s">
        <v>2058</v>
      </c>
      <c r="F1076" t="s">
        <v>2054</v>
      </c>
      <c r="G1076" t="s">
        <v>23</v>
      </c>
      <c r="H1076">
        <v>69</v>
      </c>
      <c r="I1076">
        <v>5</v>
      </c>
      <c r="J1076">
        <v>345</v>
      </c>
    </row>
    <row r="1077" spans="1:10" x14ac:dyDescent="0.35">
      <c r="A1077" s="3" t="s">
        <v>1110</v>
      </c>
      <c r="B1077" s="4">
        <v>43443</v>
      </c>
      <c r="C1077">
        <v>20</v>
      </c>
      <c r="D1077" t="s">
        <v>31</v>
      </c>
      <c r="E1077" t="s">
        <v>2064</v>
      </c>
      <c r="F1077" t="s">
        <v>2055</v>
      </c>
      <c r="G1077" t="s">
        <v>15</v>
      </c>
      <c r="H1077">
        <v>289</v>
      </c>
      <c r="I1077">
        <v>8</v>
      </c>
      <c r="J1077">
        <v>2312</v>
      </c>
    </row>
    <row r="1078" spans="1:10" x14ac:dyDescent="0.35">
      <c r="A1078" s="3" t="s">
        <v>1111</v>
      </c>
      <c r="B1078" s="4">
        <v>43444</v>
      </c>
      <c r="C1078">
        <v>11</v>
      </c>
      <c r="D1078" t="s">
        <v>11</v>
      </c>
      <c r="E1078" t="s">
        <v>2063</v>
      </c>
      <c r="F1078" t="s">
        <v>2053</v>
      </c>
      <c r="G1078" t="s">
        <v>15</v>
      </c>
      <c r="H1078">
        <v>289</v>
      </c>
      <c r="I1078">
        <v>9</v>
      </c>
      <c r="J1078">
        <v>2601</v>
      </c>
    </row>
    <row r="1079" spans="1:10" x14ac:dyDescent="0.35">
      <c r="A1079" s="3" t="s">
        <v>1112</v>
      </c>
      <c r="B1079" s="4">
        <v>43445</v>
      </c>
      <c r="C1079">
        <v>13</v>
      </c>
      <c r="D1079" t="s">
        <v>25</v>
      </c>
      <c r="E1079" t="s">
        <v>2063</v>
      </c>
      <c r="F1079" t="s">
        <v>2053</v>
      </c>
      <c r="G1079" t="s">
        <v>15</v>
      </c>
      <c r="H1079">
        <v>289</v>
      </c>
      <c r="I1079">
        <v>8</v>
      </c>
      <c r="J1079">
        <v>2312</v>
      </c>
    </row>
    <row r="1080" spans="1:10" x14ac:dyDescent="0.35">
      <c r="A1080" s="3" t="s">
        <v>1113</v>
      </c>
      <c r="B1080" s="4">
        <v>43445</v>
      </c>
      <c r="C1080">
        <v>10</v>
      </c>
      <c r="D1080" t="s">
        <v>48</v>
      </c>
      <c r="E1080" t="s">
        <v>2061</v>
      </c>
      <c r="F1080" t="s">
        <v>2056</v>
      </c>
      <c r="G1080" t="s">
        <v>23</v>
      </c>
      <c r="H1080">
        <v>69</v>
      </c>
      <c r="I1080">
        <v>6</v>
      </c>
      <c r="J1080">
        <v>414</v>
      </c>
    </row>
    <row r="1081" spans="1:10" x14ac:dyDescent="0.35">
      <c r="A1081" s="3" t="s">
        <v>1114</v>
      </c>
      <c r="B1081" s="4">
        <v>43445</v>
      </c>
      <c r="C1081">
        <v>19</v>
      </c>
      <c r="D1081" t="s">
        <v>46</v>
      </c>
      <c r="E1081" t="s">
        <v>2064</v>
      </c>
      <c r="F1081" t="s">
        <v>2055</v>
      </c>
      <c r="G1081" t="s">
        <v>15</v>
      </c>
      <c r="H1081">
        <v>289</v>
      </c>
      <c r="I1081">
        <v>9</v>
      </c>
      <c r="J1081">
        <v>2601</v>
      </c>
    </row>
    <row r="1082" spans="1:10" x14ac:dyDescent="0.35">
      <c r="A1082" s="3" t="s">
        <v>1115</v>
      </c>
      <c r="B1082" s="4">
        <v>43446</v>
      </c>
      <c r="C1082">
        <v>14</v>
      </c>
      <c r="D1082" t="s">
        <v>29</v>
      </c>
      <c r="E1082" t="s">
        <v>2063</v>
      </c>
      <c r="F1082" t="s">
        <v>2053</v>
      </c>
      <c r="G1082" t="s">
        <v>15</v>
      </c>
      <c r="H1082">
        <v>289</v>
      </c>
      <c r="I1082">
        <v>5</v>
      </c>
      <c r="J1082">
        <v>1445</v>
      </c>
    </row>
    <row r="1083" spans="1:10" x14ac:dyDescent="0.35">
      <c r="A1083" s="3" t="s">
        <v>1116</v>
      </c>
      <c r="B1083" s="4">
        <v>43447</v>
      </c>
      <c r="C1083">
        <v>16</v>
      </c>
      <c r="D1083" t="s">
        <v>22</v>
      </c>
      <c r="E1083" t="s">
        <v>2064</v>
      </c>
      <c r="F1083" t="s">
        <v>2055</v>
      </c>
      <c r="G1083" t="s">
        <v>18</v>
      </c>
      <c r="H1083">
        <v>159</v>
      </c>
      <c r="I1083">
        <v>0</v>
      </c>
      <c r="J1083">
        <v>0</v>
      </c>
    </row>
    <row r="1084" spans="1:10" x14ac:dyDescent="0.35">
      <c r="A1084" s="3" t="s">
        <v>1117</v>
      </c>
      <c r="B1084" s="4">
        <v>43447</v>
      </c>
      <c r="C1084">
        <v>13</v>
      </c>
      <c r="D1084" t="s">
        <v>25</v>
      </c>
      <c r="E1084" t="s">
        <v>2063</v>
      </c>
      <c r="F1084" t="s">
        <v>2053</v>
      </c>
      <c r="G1084" t="s">
        <v>15</v>
      </c>
      <c r="H1084">
        <v>289</v>
      </c>
      <c r="I1084">
        <v>5</v>
      </c>
      <c r="J1084">
        <v>1445</v>
      </c>
    </row>
    <row r="1085" spans="1:10" x14ac:dyDescent="0.35">
      <c r="A1085" s="3" t="s">
        <v>1118</v>
      </c>
      <c r="B1085" s="4">
        <v>43447</v>
      </c>
      <c r="C1085">
        <v>2</v>
      </c>
      <c r="D1085" t="s">
        <v>94</v>
      </c>
      <c r="E1085" t="s">
        <v>2058</v>
      </c>
      <c r="F1085" t="s">
        <v>2054</v>
      </c>
      <c r="G1085" t="s">
        <v>12</v>
      </c>
      <c r="H1085">
        <v>199</v>
      </c>
      <c r="I1085">
        <v>4</v>
      </c>
      <c r="J1085">
        <v>796</v>
      </c>
    </row>
    <row r="1086" spans="1:10" x14ac:dyDescent="0.35">
      <c r="A1086" s="3" t="s">
        <v>1119</v>
      </c>
      <c r="B1086" s="4">
        <v>43447</v>
      </c>
      <c r="C1086">
        <v>5</v>
      </c>
      <c r="D1086" t="s">
        <v>50</v>
      </c>
      <c r="E1086" t="s">
        <v>2060</v>
      </c>
      <c r="F1086" t="s">
        <v>2054</v>
      </c>
      <c r="G1086" t="s">
        <v>12</v>
      </c>
      <c r="H1086">
        <v>199</v>
      </c>
      <c r="I1086">
        <v>9</v>
      </c>
      <c r="J1086">
        <v>1791</v>
      </c>
    </row>
    <row r="1087" spans="1:10" x14ac:dyDescent="0.35">
      <c r="A1087" s="3" t="s">
        <v>1120</v>
      </c>
      <c r="B1087" s="4">
        <v>43447</v>
      </c>
      <c r="C1087">
        <v>11</v>
      </c>
      <c r="D1087" t="s">
        <v>11</v>
      </c>
      <c r="E1087" t="s">
        <v>2059</v>
      </c>
      <c r="F1087" t="s">
        <v>2053</v>
      </c>
      <c r="G1087" t="s">
        <v>23</v>
      </c>
      <c r="H1087">
        <v>69</v>
      </c>
      <c r="I1087">
        <v>1</v>
      </c>
      <c r="J1087">
        <v>69</v>
      </c>
    </row>
    <row r="1088" spans="1:10" x14ac:dyDescent="0.35">
      <c r="A1088" s="3" t="s">
        <v>1121</v>
      </c>
      <c r="B1088" s="4">
        <v>43447</v>
      </c>
      <c r="C1088">
        <v>3</v>
      </c>
      <c r="D1088" t="s">
        <v>34</v>
      </c>
      <c r="E1088" t="s">
        <v>2058</v>
      </c>
      <c r="F1088" t="s">
        <v>2054</v>
      </c>
      <c r="G1088" t="s">
        <v>23</v>
      </c>
      <c r="H1088">
        <v>69</v>
      </c>
      <c r="I1088">
        <v>5</v>
      </c>
      <c r="J1088">
        <v>345</v>
      </c>
    </row>
    <row r="1089" spans="1:10" x14ac:dyDescent="0.35">
      <c r="A1089" s="3" t="s">
        <v>1122</v>
      </c>
      <c r="B1089" s="4">
        <v>43447</v>
      </c>
      <c r="C1089">
        <v>11</v>
      </c>
      <c r="D1089" t="s">
        <v>11</v>
      </c>
      <c r="E1089" t="s">
        <v>2059</v>
      </c>
      <c r="F1089" t="s">
        <v>2053</v>
      </c>
      <c r="G1089" t="s">
        <v>18</v>
      </c>
      <c r="H1089">
        <v>159</v>
      </c>
      <c r="I1089">
        <v>3</v>
      </c>
      <c r="J1089">
        <v>477</v>
      </c>
    </row>
    <row r="1090" spans="1:10" x14ac:dyDescent="0.35">
      <c r="A1090" s="3" t="s">
        <v>1123</v>
      </c>
      <c r="B1090" s="4">
        <v>43447</v>
      </c>
      <c r="C1090">
        <v>1</v>
      </c>
      <c r="D1090" t="s">
        <v>14</v>
      </c>
      <c r="E1090" t="s">
        <v>2058</v>
      </c>
      <c r="F1090" t="s">
        <v>2054</v>
      </c>
      <c r="G1090" t="s">
        <v>32</v>
      </c>
      <c r="H1090">
        <v>399</v>
      </c>
      <c r="I1090">
        <v>1</v>
      </c>
      <c r="J1090">
        <v>399</v>
      </c>
    </row>
    <row r="1091" spans="1:10" x14ac:dyDescent="0.35">
      <c r="A1091" s="3" t="s">
        <v>1124</v>
      </c>
      <c r="B1091" s="4">
        <v>43448</v>
      </c>
      <c r="C1091">
        <v>18</v>
      </c>
      <c r="D1091" t="s">
        <v>20</v>
      </c>
      <c r="E1091" t="s">
        <v>2064</v>
      </c>
      <c r="F1091" t="s">
        <v>2055</v>
      </c>
      <c r="G1091" t="s">
        <v>15</v>
      </c>
      <c r="H1091">
        <v>289</v>
      </c>
      <c r="I1091">
        <v>9</v>
      </c>
      <c r="J1091">
        <v>2601</v>
      </c>
    </row>
    <row r="1092" spans="1:10" x14ac:dyDescent="0.35">
      <c r="A1092" s="3" t="s">
        <v>1125</v>
      </c>
      <c r="B1092" s="4">
        <v>43449</v>
      </c>
      <c r="C1092">
        <v>15</v>
      </c>
      <c r="D1092" t="s">
        <v>106</v>
      </c>
      <c r="E1092" t="s">
        <v>2059</v>
      </c>
      <c r="F1092" t="s">
        <v>2053</v>
      </c>
      <c r="G1092" t="s">
        <v>15</v>
      </c>
      <c r="H1092">
        <v>289</v>
      </c>
      <c r="I1092">
        <v>9</v>
      </c>
      <c r="J1092">
        <v>2601</v>
      </c>
    </row>
    <row r="1093" spans="1:10" x14ac:dyDescent="0.35">
      <c r="A1093" s="3" t="s">
        <v>1126</v>
      </c>
      <c r="B1093" s="4">
        <v>43449</v>
      </c>
      <c r="C1093">
        <v>8</v>
      </c>
      <c r="D1093" t="s">
        <v>36</v>
      </c>
      <c r="E1093" t="s">
        <v>2061</v>
      </c>
      <c r="F1093" t="s">
        <v>2056</v>
      </c>
      <c r="G1093" t="s">
        <v>15</v>
      </c>
      <c r="H1093">
        <v>289</v>
      </c>
      <c r="I1093">
        <v>2</v>
      </c>
      <c r="J1093">
        <v>578</v>
      </c>
    </row>
    <row r="1094" spans="1:10" x14ac:dyDescent="0.35">
      <c r="A1094" s="3" t="s">
        <v>1127</v>
      </c>
      <c r="B1094" s="4">
        <v>43450</v>
      </c>
      <c r="C1094">
        <v>18</v>
      </c>
      <c r="D1094" t="s">
        <v>20</v>
      </c>
      <c r="E1094" t="s">
        <v>2064</v>
      </c>
      <c r="F1094" t="s">
        <v>2055</v>
      </c>
      <c r="G1094" t="s">
        <v>18</v>
      </c>
      <c r="H1094">
        <v>159</v>
      </c>
      <c r="I1094">
        <v>4</v>
      </c>
      <c r="J1094">
        <v>636</v>
      </c>
    </row>
    <row r="1095" spans="1:10" x14ac:dyDescent="0.35">
      <c r="A1095" s="3" t="s">
        <v>1128</v>
      </c>
      <c r="B1095" s="4">
        <v>43450</v>
      </c>
      <c r="C1095">
        <v>5</v>
      </c>
      <c r="D1095" t="s">
        <v>50</v>
      </c>
      <c r="E1095" t="s">
        <v>2060</v>
      </c>
      <c r="F1095" t="s">
        <v>2054</v>
      </c>
      <c r="G1095" t="s">
        <v>23</v>
      </c>
      <c r="H1095">
        <v>69</v>
      </c>
      <c r="I1095">
        <v>1</v>
      </c>
      <c r="J1095">
        <v>69</v>
      </c>
    </row>
    <row r="1096" spans="1:10" x14ac:dyDescent="0.35">
      <c r="A1096" s="3" t="s">
        <v>1129</v>
      </c>
      <c r="B1096" s="4">
        <v>43450</v>
      </c>
      <c r="C1096">
        <v>20</v>
      </c>
      <c r="D1096" t="s">
        <v>31</v>
      </c>
      <c r="E1096" t="s">
        <v>2057</v>
      </c>
      <c r="F1096" t="s">
        <v>2055</v>
      </c>
      <c r="G1096" t="s">
        <v>15</v>
      </c>
      <c r="H1096">
        <v>289</v>
      </c>
      <c r="I1096">
        <v>3</v>
      </c>
      <c r="J1096">
        <v>867</v>
      </c>
    </row>
    <row r="1097" spans="1:10" x14ac:dyDescent="0.35">
      <c r="A1097" s="3" t="s">
        <v>1130</v>
      </c>
      <c r="B1097" s="4">
        <v>43451</v>
      </c>
      <c r="C1097">
        <v>12</v>
      </c>
      <c r="D1097" t="s">
        <v>55</v>
      </c>
      <c r="E1097" t="s">
        <v>2063</v>
      </c>
      <c r="F1097" t="s">
        <v>2053</v>
      </c>
      <c r="G1097" t="s">
        <v>32</v>
      </c>
      <c r="H1097">
        <v>399</v>
      </c>
      <c r="I1097">
        <v>5</v>
      </c>
      <c r="J1097">
        <v>1995</v>
      </c>
    </row>
    <row r="1098" spans="1:10" x14ac:dyDescent="0.35">
      <c r="A1098" s="3" t="s">
        <v>1131</v>
      </c>
      <c r="B1098" s="4">
        <v>43451</v>
      </c>
      <c r="C1098">
        <v>1</v>
      </c>
      <c r="D1098" t="s">
        <v>14</v>
      </c>
      <c r="E1098" t="s">
        <v>2058</v>
      </c>
      <c r="F1098" t="s">
        <v>2054</v>
      </c>
      <c r="G1098" t="s">
        <v>23</v>
      </c>
      <c r="H1098">
        <v>69</v>
      </c>
      <c r="I1098">
        <v>6</v>
      </c>
      <c r="J1098">
        <v>414</v>
      </c>
    </row>
    <row r="1099" spans="1:10" x14ac:dyDescent="0.35">
      <c r="A1099" s="3" t="s">
        <v>1132</v>
      </c>
      <c r="B1099" s="4">
        <v>43452</v>
      </c>
      <c r="C1099">
        <v>10</v>
      </c>
      <c r="D1099" t="s">
        <v>48</v>
      </c>
      <c r="E1099" t="s">
        <v>2061</v>
      </c>
      <c r="F1099" t="s">
        <v>2056</v>
      </c>
      <c r="G1099" t="s">
        <v>12</v>
      </c>
      <c r="H1099">
        <v>199</v>
      </c>
      <c r="I1099">
        <v>3</v>
      </c>
      <c r="J1099">
        <v>597</v>
      </c>
    </row>
    <row r="1100" spans="1:10" x14ac:dyDescent="0.35">
      <c r="A1100" s="3" t="s">
        <v>1133</v>
      </c>
      <c r="B1100" s="4">
        <v>43452</v>
      </c>
      <c r="C1100">
        <v>3</v>
      </c>
      <c r="D1100" t="s">
        <v>34</v>
      </c>
      <c r="E1100" t="s">
        <v>2058</v>
      </c>
      <c r="F1100" t="s">
        <v>2054</v>
      </c>
      <c r="G1100" t="s">
        <v>23</v>
      </c>
      <c r="H1100">
        <v>69</v>
      </c>
      <c r="I1100">
        <v>2</v>
      </c>
      <c r="J1100">
        <v>138</v>
      </c>
    </row>
    <row r="1101" spans="1:10" x14ac:dyDescent="0.35">
      <c r="A1101" s="3" t="s">
        <v>1134</v>
      </c>
      <c r="B1101" s="4">
        <v>43452</v>
      </c>
      <c r="C1101">
        <v>8</v>
      </c>
      <c r="D1101" t="s">
        <v>36</v>
      </c>
      <c r="E1101" t="s">
        <v>2062</v>
      </c>
      <c r="F1101" t="s">
        <v>2056</v>
      </c>
      <c r="G1101" t="s">
        <v>18</v>
      </c>
      <c r="H1101">
        <v>159</v>
      </c>
      <c r="I1101">
        <v>3</v>
      </c>
      <c r="J1101">
        <v>477</v>
      </c>
    </row>
    <row r="1102" spans="1:10" x14ac:dyDescent="0.35">
      <c r="A1102" s="3" t="s">
        <v>1135</v>
      </c>
      <c r="B1102" s="4">
        <v>43452</v>
      </c>
      <c r="C1102">
        <v>8</v>
      </c>
      <c r="D1102" t="s">
        <v>36</v>
      </c>
      <c r="E1102" t="s">
        <v>2061</v>
      </c>
      <c r="F1102" t="s">
        <v>2056</v>
      </c>
      <c r="G1102" t="s">
        <v>23</v>
      </c>
      <c r="H1102">
        <v>69</v>
      </c>
      <c r="I1102">
        <v>9</v>
      </c>
      <c r="J1102">
        <v>621</v>
      </c>
    </row>
    <row r="1103" spans="1:10" x14ac:dyDescent="0.35">
      <c r="A1103" s="3" t="s">
        <v>1136</v>
      </c>
      <c r="B1103" s="4">
        <v>43452</v>
      </c>
      <c r="C1103">
        <v>12</v>
      </c>
      <c r="D1103" t="s">
        <v>55</v>
      </c>
      <c r="E1103" t="s">
        <v>2063</v>
      </c>
      <c r="F1103" t="s">
        <v>2053</v>
      </c>
      <c r="G1103" t="s">
        <v>32</v>
      </c>
      <c r="H1103">
        <v>399</v>
      </c>
      <c r="I1103">
        <v>3</v>
      </c>
      <c r="J1103">
        <v>1197</v>
      </c>
    </row>
    <row r="1104" spans="1:10" x14ac:dyDescent="0.35">
      <c r="A1104" s="3" t="s">
        <v>1137</v>
      </c>
      <c r="B1104" s="4">
        <v>43452</v>
      </c>
      <c r="C1104">
        <v>5</v>
      </c>
      <c r="D1104" t="s">
        <v>50</v>
      </c>
      <c r="E1104" t="s">
        <v>2060</v>
      </c>
      <c r="F1104" t="s">
        <v>2054</v>
      </c>
      <c r="G1104" t="s">
        <v>32</v>
      </c>
      <c r="H1104">
        <v>399</v>
      </c>
      <c r="I1104">
        <v>0</v>
      </c>
      <c r="J1104">
        <v>0</v>
      </c>
    </row>
    <row r="1105" spans="1:10" x14ac:dyDescent="0.35">
      <c r="A1105" s="3" t="s">
        <v>1138</v>
      </c>
      <c r="B1105" s="4">
        <v>43452</v>
      </c>
      <c r="C1105">
        <v>12</v>
      </c>
      <c r="D1105" t="s">
        <v>55</v>
      </c>
      <c r="E1105" t="s">
        <v>2059</v>
      </c>
      <c r="F1105" t="s">
        <v>2053</v>
      </c>
      <c r="G1105" t="s">
        <v>12</v>
      </c>
      <c r="H1105">
        <v>199</v>
      </c>
      <c r="I1105">
        <v>2</v>
      </c>
      <c r="J1105">
        <v>398</v>
      </c>
    </row>
    <row r="1106" spans="1:10" x14ac:dyDescent="0.35">
      <c r="A1106" s="3" t="s">
        <v>1139</v>
      </c>
      <c r="B1106" s="4">
        <v>43452</v>
      </c>
      <c r="C1106">
        <v>12</v>
      </c>
      <c r="D1106" t="s">
        <v>55</v>
      </c>
      <c r="E1106" t="s">
        <v>2063</v>
      </c>
      <c r="F1106" t="s">
        <v>2053</v>
      </c>
      <c r="G1106" t="s">
        <v>18</v>
      </c>
      <c r="H1106">
        <v>159</v>
      </c>
      <c r="I1106">
        <v>7</v>
      </c>
      <c r="J1106">
        <v>1113</v>
      </c>
    </row>
    <row r="1107" spans="1:10" x14ac:dyDescent="0.35">
      <c r="A1107" s="3" t="s">
        <v>1140</v>
      </c>
      <c r="B1107" s="4">
        <v>43452</v>
      </c>
      <c r="C1107">
        <v>20</v>
      </c>
      <c r="D1107" t="s">
        <v>31</v>
      </c>
      <c r="E1107" t="s">
        <v>2064</v>
      </c>
      <c r="F1107" t="s">
        <v>2055</v>
      </c>
      <c r="G1107" t="s">
        <v>15</v>
      </c>
      <c r="H1107">
        <v>289</v>
      </c>
      <c r="I1107">
        <v>4</v>
      </c>
      <c r="J1107">
        <v>1156</v>
      </c>
    </row>
    <row r="1108" spans="1:10" x14ac:dyDescent="0.35">
      <c r="A1108" s="3" t="s">
        <v>1141</v>
      </c>
      <c r="B1108" s="4">
        <v>43452</v>
      </c>
      <c r="C1108">
        <v>7</v>
      </c>
      <c r="D1108" t="s">
        <v>76</v>
      </c>
      <c r="E1108" t="s">
        <v>2062</v>
      </c>
      <c r="F1108" t="s">
        <v>2056</v>
      </c>
      <c r="G1108" t="s">
        <v>12</v>
      </c>
      <c r="H1108">
        <v>199</v>
      </c>
      <c r="I1108">
        <v>9</v>
      </c>
      <c r="J1108">
        <v>1791</v>
      </c>
    </row>
    <row r="1109" spans="1:10" x14ac:dyDescent="0.35">
      <c r="A1109" s="3" t="s">
        <v>1142</v>
      </c>
      <c r="B1109" s="4">
        <v>43452</v>
      </c>
      <c r="C1109">
        <v>14</v>
      </c>
      <c r="D1109" t="s">
        <v>29</v>
      </c>
      <c r="E1109" t="s">
        <v>2063</v>
      </c>
      <c r="F1109" t="s">
        <v>2053</v>
      </c>
      <c r="G1109" t="s">
        <v>32</v>
      </c>
      <c r="H1109">
        <v>399</v>
      </c>
      <c r="I1109">
        <v>5</v>
      </c>
      <c r="J1109">
        <v>1995</v>
      </c>
    </row>
    <row r="1110" spans="1:10" x14ac:dyDescent="0.35">
      <c r="A1110" s="3" t="s">
        <v>1143</v>
      </c>
      <c r="B1110" s="4">
        <v>43453</v>
      </c>
      <c r="C1110">
        <v>11</v>
      </c>
      <c r="D1110" t="s">
        <v>11</v>
      </c>
      <c r="E1110" t="s">
        <v>2063</v>
      </c>
      <c r="F1110" t="s">
        <v>2053</v>
      </c>
      <c r="G1110" t="s">
        <v>18</v>
      </c>
      <c r="H1110">
        <v>159</v>
      </c>
      <c r="I1110">
        <v>2</v>
      </c>
      <c r="J1110">
        <v>318</v>
      </c>
    </row>
    <row r="1111" spans="1:10" x14ac:dyDescent="0.35">
      <c r="A1111" s="3" t="s">
        <v>1144</v>
      </c>
      <c r="B1111" s="4">
        <v>43453</v>
      </c>
      <c r="C1111">
        <v>10</v>
      </c>
      <c r="D1111" t="s">
        <v>48</v>
      </c>
      <c r="E1111" t="s">
        <v>2062</v>
      </c>
      <c r="F1111" t="s">
        <v>2056</v>
      </c>
      <c r="G1111" t="s">
        <v>18</v>
      </c>
      <c r="H1111">
        <v>159</v>
      </c>
      <c r="I1111">
        <v>9</v>
      </c>
      <c r="J1111">
        <v>1431</v>
      </c>
    </row>
    <row r="1112" spans="1:10" x14ac:dyDescent="0.35">
      <c r="A1112" s="3" t="s">
        <v>1145</v>
      </c>
      <c r="B1112" s="4">
        <v>43454</v>
      </c>
      <c r="C1112">
        <v>4</v>
      </c>
      <c r="D1112" t="s">
        <v>41</v>
      </c>
      <c r="E1112" t="s">
        <v>2058</v>
      </c>
      <c r="F1112" t="s">
        <v>2054</v>
      </c>
      <c r="G1112" t="s">
        <v>32</v>
      </c>
      <c r="H1112">
        <v>399</v>
      </c>
      <c r="I1112">
        <v>8</v>
      </c>
      <c r="J1112">
        <v>3192</v>
      </c>
    </row>
    <row r="1113" spans="1:10" x14ac:dyDescent="0.35">
      <c r="A1113" s="3" t="s">
        <v>1146</v>
      </c>
      <c r="B1113" s="4">
        <v>43454</v>
      </c>
      <c r="C1113">
        <v>10</v>
      </c>
      <c r="D1113" t="s">
        <v>48</v>
      </c>
      <c r="E1113" t="s">
        <v>2061</v>
      </c>
      <c r="F1113" t="s">
        <v>2056</v>
      </c>
      <c r="G1113" t="s">
        <v>23</v>
      </c>
      <c r="H1113">
        <v>69</v>
      </c>
      <c r="I1113">
        <v>6</v>
      </c>
      <c r="J1113">
        <v>414</v>
      </c>
    </row>
    <row r="1114" spans="1:10" x14ac:dyDescent="0.35">
      <c r="A1114" s="3" t="s">
        <v>1147</v>
      </c>
      <c r="B1114" s="4">
        <v>43454</v>
      </c>
      <c r="C1114">
        <v>19</v>
      </c>
      <c r="D1114" t="s">
        <v>46</v>
      </c>
      <c r="E1114" t="s">
        <v>2064</v>
      </c>
      <c r="F1114" t="s">
        <v>2055</v>
      </c>
      <c r="G1114" t="s">
        <v>23</v>
      </c>
      <c r="H1114">
        <v>69</v>
      </c>
      <c r="I1114">
        <v>7</v>
      </c>
      <c r="J1114">
        <v>483</v>
      </c>
    </row>
    <row r="1115" spans="1:10" x14ac:dyDescent="0.35">
      <c r="A1115" s="3" t="s">
        <v>1148</v>
      </c>
      <c r="B1115" s="4">
        <v>43454</v>
      </c>
      <c r="C1115">
        <v>13</v>
      </c>
      <c r="D1115" t="s">
        <v>25</v>
      </c>
      <c r="E1115" t="s">
        <v>2063</v>
      </c>
      <c r="F1115" t="s">
        <v>2053</v>
      </c>
      <c r="G1115" t="s">
        <v>23</v>
      </c>
      <c r="H1115">
        <v>69</v>
      </c>
      <c r="I1115">
        <v>8</v>
      </c>
      <c r="J1115">
        <v>552</v>
      </c>
    </row>
    <row r="1116" spans="1:10" x14ac:dyDescent="0.35">
      <c r="A1116" s="3" t="s">
        <v>1149</v>
      </c>
      <c r="B1116" s="4">
        <v>43454</v>
      </c>
      <c r="C1116">
        <v>20</v>
      </c>
      <c r="D1116" t="s">
        <v>31</v>
      </c>
      <c r="E1116" t="s">
        <v>2057</v>
      </c>
      <c r="F1116" t="s">
        <v>2055</v>
      </c>
      <c r="G1116" t="s">
        <v>12</v>
      </c>
      <c r="H1116">
        <v>199</v>
      </c>
      <c r="I1116">
        <v>1</v>
      </c>
      <c r="J1116">
        <v>199</v>
      </c>
    </row>
    <row r="1117" spans="1:10" x14ac:dyDescent="0.35">
      <c r="A1117" s="3" t="s">
        <v>1150</v>
      </c>
      <c r="B1117" s="4">
        <v>43454</v>
      </c>
      <c r="C1117">
        <v>14</v>
      </c>
      <c r="D1117" t="s">
        <v>29</v>
      </c>
      <c r="E1117" t="s">
        <v>2063</v>
      </c>
      <c r="F1117" t="s">
        <v>2053</v>
      </c>
      <c r="G1117" t="s">
        <v>18</v>
      </c>
      <c r="H1117">
        <v>159</v>
      </c>
      <c r="I1117">
        <v>9</v>
      </c>
      <c r="J1117">
        <v>1431</v>
      </c>
    </row>
    <row r="1118" spans="1:10" x14ac:dyDescent="0.35">
      <c r="A1118" s="3" t="s">
        <v>1151</v>
      </c>
      <c r="B1118" s="4">
        <v>43454</v>
      </c>
      <c r="C1118">
        <v>9</v>
      </c>
      <c r="D1118" t="s">
        <v>17</v>
      </c>
      <c r="E1118" t="s">
        <v>2061</v>
      </c>
      <c r="F1118" t="s">
        <v>2056</v>
      </c>
      <c r="G1118" t="s">
        <v>15</v>
      </c>
      <c r="H1118">
        <v>289</v>
      </c>
      <c r="I1118">
        <v>5</v>
      </c>
      <c r="J1118">
        <v>1445</v>
      </c>
    </row>
    <row r="1119" spans="1:10" x14ac:dyDescent="0.35">
      <c r="A1119" s="3" t="s">
        <v>1152</v>
      </c>
      <c r="B1119" s="4">
        <v>43454</v>
      </c>
      <c r="C1119">
        <v>18</v>
      </c>
      <c r="D1119" t="s">
        <v>20</v>
      </c>
      <c r="E1119" t="s">
        <v>2064</v>
      </c>
      <c r="F1119" t="s">
        <v>2055</v>
      </c>
      <c r="G1119" t="s">
        <v>32</v>
      </c>
      <c r="H1119">
        <v>399</v>
      </c>
      <c r="I1119">
        <v>7</v>
      </c>
      <c r="J1119">
        <v>2793</v>
      </c>
    </row>
    <row r="1120" spans="1:10" x14ac:dyDescent="0.35">
      <c r="A1120" s="3" t="s">
        <v>1153</v>
      </c>
      <c r="B1120" s="4">
        <v>43454</v>
      </c>
      <c r="C1120">
        <v>10</v>
      </c>
      <c r="D1120" t="s">
        <v>48</v>
      </c>
      <c r="E1120" t="s">
        <v>2061</v>
      </c>
      <c r="F1120" t="s">
        <v>2056</v>
      </c>
      <c r="G1120" t="s">
        <v>12</v>
      </c>
      <c r="H1120">
        <v>199</v>
      </c>
      <c r="I1120">
        <v>6</v>
      </c>
      <c r="J1120">
        <v>1194</v>
      </c>
    </row>
    <row r="1121" spans="1:10" x14ac:dyDescent="0.35">
      <c r="A1121" s="3" t="s">
        <v>1154</v>
      </c>
      <c r="B1121" s="4">
        <v>43455</v>
      </c>
      <c r="C1121">
        <v>1</v>
      </c>
      <c r="D1121" t="s">
        <v>14</v>
      </c>
      <c r="E1121" t="s">
        <v>2060</v>
      </c>
      <c r="F1121" t="s">
        <v>2054</v>
      </c>
      <c r="G1121" t="s">
        <v>18</v>
      </c>
      <c r="H1121">
        <v>159</v>
      </c>
      <c r="I1121">
        <v>8</v>
      </c>
      <c r="J1121">
        <v>1272</v>
      </c>
    </row>
    <row r="1122" spans="1:10" x14ac:dyDescent="0.35">
      <c r="A1122" s="3" t="s">
        <v>1155</v>
      </c>
      <c r="B1122" s="4">
        <v>43456</v>
      </c>
      <c r="C1122">
        <v>14</v>
      </c>
      <c r="D1122" t="s">
        <v>29</v>
      </c>
      <c r="E1122" t="s">
        <v>2059</v>
      </c>
      <c r="F1122" t="s">
        <v>2053</v>
      </c>
      <c r="G1122" t="s">
        <v>32</v>
      </c>
      <c r="H1122">
        <v>399</v>
      </c>
      <c r="I1122">
        <v>7</v>
      </c>
      <c r="J1122">
        <v>2793</v>
      </c>
    </row>
    <row r="1123" spans="1:10" x14ac:dyDescent="0.35">
      <c r="A1123" s="3" t="s">
        <v>1156</v>
      </c>
      <c r="B1123" s="4">
        <v>43457</v>
      </c>
      <c r="C1123">
        <v>6</v>
      </c>
      <c r="D1123" t="s">
        <v>38</v>
      </c>
      <c r="E1123" t="s">
        <v>2062</v>
      </c>
      <c r="F1123" t="s">
        <v>2056</v>
      </c>
      <c r="G1123" t="s">
        <v>18</v>
      </c>
      <c r="H1123">
        <v>159</v>
      </c>
      <c r="I1123">
        <v>2</v>
      </c>
      <c r="J1123">
        <v>318</v>
      </c>
    </row>
    <row r="1124" spans="1:10" x14ac:dyDescent="0.35">
      <c r="A1124" s="3" t="s">
        <v>1157</v>
      </c>
      <c r="B1124" s="4">
        <v>43457</v>
      </c>
      <c r="C1124">
        <v>9</v>
      </c>
      <c r="D1124" t="s">
        <v>17</v>
      </c>
      <c r="E1124" t="s">
        <v>2061</v>
      </c>
      <c r="F1124" t="s">
        <v>2056</v>
      </c>
      <c r="G1124" t="s">
        <v>18</v>
      </c>
      <c r="H1124">
        <v>159</v>
      </c>
      <c r="I1124">
        <v>9</v>
      </c>
      <c r="J1124">
        <v>1431</v>
      </c>
    </row>
    <row r="1125" spans="1:10" x14ac:dyDescent="0.35">
      <c r="A1125" s="3" t="s">
        <v>1158</v>
      </c>
      <c r="B1125" s="4">
        <v>43457</v>
      </c>
      <c r="C1125">
        <v>14</v>
      </c>
      <c r="D1125" t="s">
        <v>29</v>
      </c>
      <c r="E1125" t="s">
        <v>2063</v>
      </c>
      <c r="F1125" t="s">
        <v>2053</v>
      </c>
      <c r="G1125" t="s">
        <v>18</v>
      </c>
      <c r="H1125">
        <v>159</v>
      </c>
      <c r="I1125">
        <v>2</v>
      </c>
      <c r="J1125">
        <v>318</v>
      </c>
    </row>
    <row r="1126" spans="1:10" x14ac:dyDescent="0.35">
      <c r="A1126" s="3" t="s">
        <v>1159</v>
      </c>
      <c r="B1126" s="4">
        <v>43457</v>
      </c>
      <c r="C1126">
        <v>19</v>
      </c>
      <c r="D1126" t="s">
        <v>46</v>
      </c>
      <c r="E1126" t="s">
        <v>2064</v>
      </c>
      <c r="F1126" t="s">
        <v>2055</v>
      </c>
      <c r="G1126" t="s">
        <v>23</v>
      </c>
      <c r="H1126">
        <v>69</v>
      </c>
      <c r="I1126">
        <v>5</v>
      </c>
      <c r="J1126">
        <v>345</v>
      </c>
    </row>
    <row r="1127" spans="1:10" x14ac:dyDescent="0.35">
      <c r="A1127" s="3" t="s">
        <v>1160</v>
      </c>
      <c r="B1127" s="4">
        <v>43457</v>
      </c>
      <c r="C1127">
        <v>11</v>
      </c>
      <c r="D1127" t="s">
        <v>11</v>
      </c>
      <c r="E1127" t="s">
        <v>2063</v>
      </c>
      <c r="F1127" t="s">
        <v>2053</v>
      </c>
      <c r="G1127" t="s">
        <v>15</v>
      </c>
      <c r="H1127">
        <v>289</v>
      </c>
      <c r="I1127">
        <v>9</v>
      </c>
      <c r="J1127">
        <v>2601</v>
      </c>
    </row>
    <row r="1128" spans="1:10" x14ac:dyDescent="0.35">
      <c r="A1128" s="3" t="s">
        <v>1161</v>
      </c>
      <c r="B1128" s="4">
        <v>43457</v>
      </c>
      <c r="C1128">
        <v>17</v>
      </c>
      <c r="D1128" t="s">
        <v>27</v>
      </c>
      <c r="E1128" t="s">
        <v>2057</v>
      </c>
      <c r="F1128" t="s">
        <v>2055</v>
      </c>
      <c r="G1128" t="s">
        <v>12</v>
      </c>
      <c r="H1128">
        <v>199</v>
      </c>
      <c r="I1128">
        <v>9</v>
      </c>
      <c r="J1128">
        <v>1791</v>
      </c>
    </row>
    <row r="1129" spans="1:10" x14ac:dyDescent="0.35">
      <c r="A1129" s="3" t="s">
        <v>1162</v>
      </c>
      <c r="B1129" s="4">
        <v>43458</v>
      </c>
      <c r="C1129">
        <v>9</v>
      </c>
      <c r="D1129" t="s">
        <v>17</v>
      </c>
      <c r="E1129" t="s">
        <v>2062</v>
      </c>
      <c r="F1129" t="s">
        <v>2056</v>
      </c>
      <c r="G1129" t="s">
        <v>32</v>
      </c>
      <c r="H1129">
        <v>399</v>
      </c>
      <c r="I1129">
        <v>2</v>
      </c>
      <c r="J1129">
        <v>798</v>
      </c>
    </row>
    <row r="1130" spans="1:10" x14ac:dyDescent="0.35">
      <c r="A1130" s="3" t="s">
        <v>1163</v>
      </c>
      <c r="B1130" s="4">
        <v>43458</v>
      </c>
      <c r="C1130">
        <v>13</v>
      </c>
      <c r="D1130" t="s">
        <v>25</v>
      </c>
      <c r="E1130" t="s">
        <v>2063</v>
      </c>
      <c r="F1130" t="s">
        <v>2053</v>
      </c>
      <c r="G1130" t="s">
        <v>18</v>
      </c>
      <c r="H1130">
        <v>159</v>
      </c>
      <c r="I1130">
        <v>2</v>
      </c>
      <c r="J1130">
        <v>318</v>
      </c>
    </row>
    <row r="1131" spans="1:10" x14ac:dyDescent="0.35">
      <c r="A1131" s="3" t="s">
        <v>1164</v>
      </c>
      <c r="B1131" s="4">
        <v>43459</v>
      </c>
      <c r="C1131">
        <v>18</v>
      </c>
      <c r="D1131" t="s">
        <v>20</v>
      </c>
      <c r="E1131" t="s">
        <v>2057</v>
      </c>
      <c r="F1131" t="s">
        <v>2055</v>
      </c>
      <c r="G1131" t="s">
        <v>12</v>
      </c>
      <c r="H1131">
        <v>199</v>
      </c>
      <c r="I1131">
        <v>8</v>
      </c>
      <c r="J1131">
        <v>1592</v>
      </c>
    </row>
    <row r="1132" spans="1:10" x14ac:dyDescent="0.35">
      <c r="A1132" s="3" t="s">
        <v>1165</v>
      </c>
      <c r="B1132" s="4">
        <v>43459</v>
      </c>
      <c r="C1132">
        <v>4</v>
      </c>
      <c r="D1132" t="s">
        <v>41</v>
      </c>
      <c r="E1132" t="s">
        <v>2060</v>
      </c>
      <c r="F1132" t="s">
        <v>2054</v>
      </c>
      <c r="G1132" t="s">
        <v>23</v>
      </c>
      <c r="H1132">
        <v>69</v>
      </c>
      <c r="I1132">
        <v>7</v>
      </c>
      <c r="J1132">
        <v>483</v>
      </c>
    </row>
    <row r="1133" spans="1:10" x14ac:dyDescent="0.35">
      <c r="A1133" s="3" t="s">
        <v>1166</v>
      </c>
      <c r="B1133" s="4">
        <v>43459</v>
      </c>
      <c r="C1133">
        <v>17</v>
      </c>
      <c r="D1133" t="s">
        <v>27</v>
      </c>
      <c r="E1133" t="s">
        <v>2064</v>
      </c>
      <c r="F1133" t="s">
        <v>2055</v>
      </c>
      <c r="G1133" t="s">
        <v>12</v>
      </c>
      <c r="H1133">
        <v>199</v>
      </c>
      <c r="I1133">
        <v>3</v>
      </c>
      <c r="J1133">
        <v>597</v>
      </c>
    </row>
    <row r="1134" spans="1:10" x14ac:dyDescent="0.35">
      <c r="A1134" s="3" t="s">
        <v>1167</v>
      </c>
      <c r="B1134" s="4">
        <v>43459</v>
      </c>
      <c r="C1134">
        <v>8</v>
      </c>
      <c r="D1134" t="s">
        <v>36</v>
      </c>
      <c r="E1134" t="s">
        <v>2062</v>
      </c>
      <c r="F1134" t="s">
        <v>2056</v>
      </c>
      <c r="G1134" t="s">
        <v>23</v>
      </c>
      <c r="H1134">
        <v>69</v>
      </c>
      <c r="I1134">
        <v>2</v>
      </c>
      <c r="J1134">
        <v>138</v>
      </c>
    </row>
    <row r="1135" spans="1:10" x14ac:dyDescent="0.35">
      <c r="A1135" s="3" t="s">
        <v>1168</v>
      </c>
      <c r="B1135" s="4">
        <v>43459</v>
      </c>
      <c r="C1135">
        <v>12</v>
      </c>
      <c r="D1135" t="s">
        <v>55</v>
      </c>
      <c r="E1135" t="s">
        <v>2059</v>
      </c>
      <c r="F1135" t="s">
        <v>2053</v>
      </c>
      <c r="G1135" t="s">
        <v>18</v>
      </c>
      <c r="H1135">
        <v>159</v>
      </c>
      <c r="I1135">
        <v>5</v>
      </c>
      <c r="J1135">
        <v>795</v>
      </c>
    </row>
    <row r="1136" spans="1:10" x14ac:dyDescent="0.35">
      <c r="A1136" s="3" t="s">
        <v>1169</v>
      </c>
      <c r="B1136" s="4">
        <v>43459</v>
      </c>
      <c r="C1136">
        <v>5</v>
      </c>
      <c r="D1136" t="s">
        <v>50</v>
      </c>
      <c r="E1136" t="s">
        <v>2058</v>
      </c>
      <c r="F1136" t="s">
        <v>2054</v>
      </c>
      <c r="G1136" t="s">
        <v>15</v>
      </c>
      <c r="H1136">
        <v>289</v>
      </c>
      <c r="I1136">
        <v>4</v>
      </c>
      <c r="J1136">
        <v>1156</v>
      </c>
    </row>
    <row r="1137" spans="1:10" x14ac:dyDescent="0.35">
      <c r="A1137" s="3" t="s">
        <v>1170</v>
      </c>
      <c r="B1137" s="4">
        <v>43459</v>
      </c>
      <c r="C1137">
        <v>16</v>
      </c>
      <c r="D1137" t="s">
        <v>22</v>
      </c>
      <c r="E1137" t="s">
        <v>2064</v>
      </c>
      <c r="F1137" t="s">
        <v>2055</v>
      </c>
      <c r="G1137" t="s">
        <v>18</v>
      </c>
      <c r="H1137">
        <v>159</v>
      </c>
      <c r="I1137">
        <v>4</v>
      </c>
      <c r="J1137">
        <v>636</v>
      </c>
    </row>
    <row r="1138" spans="1:10" x14ac:dyDescent="0.35">
      <c r="A1138" s="3" t="s">
        <v>1171</v>
      </c>
      <c r="B1138" s="4">
        <v>43459</v>
      </c>
      <c r="C1138">
        <v>3</v>
      </c>
      <c r="D1138" t="s">
        <v>34</v>
      </c>
      <c r="E1138" t="s">
        <v>2060</v>
      </c>
      <c r="F1138" t="s">
        <v>2054</v>
      </c>
      <c r="G1138" t="s">
        <v>15</v>
      </c>
      <c r="H1138">
        <v>289</v>
      </c>
      <c r="I1138">
        <v>6</v>
      </c>
      <c r="J1138">
        <v>1734</v>
      </c>
    </row>
    <row r="1139" spans="1:10" x14ac:dyDescent="0.35">
      <c r="A1139" s="3" t="s">
        <v>1172</v>
      </c>
      <c r="B1139" s="4">
        <v>43459</v>
      </c>
      <c r="C1139">
        <v>14</v>
      </c>
      <c r="D1139" t="s">
        <v>29</v>
      </c>
      <c r="E1139" t="s">
        <v>2063</v>
      </c>
      <c r="F1139" t="s">
        <v>2053</v>
      </c>
      <c r="G1139" t="s">
        <v>18</v>
      </c>
      <c r="H1139">
        <v>159</v>
      </c>
      <c r="I1139">
        <v>0</v>
      </c>
      <c r="J1139">
        <v>0</v>
      </c>
    </row>
    <row r="1140" spans="1:10" x14ac:dyDescent="0.35">
      <c r="A1140" s="3" t="s">
        <v>1173</v>
      </c>
      <c r="B1140" s="4">
        <v>43460</v>
      </c>
      <c r="C1140">
        <v>11</v>
      </c>
      <c r="D1140" t="s">
        <v>11</v>
      </c>
      <c r="E1140" t="s">
        <v>2063</v>
      </c>
      <c r="F1140" t="s">
        <v>2053</v>
      </c>
      <c r="G1140" t="s">
        <v>15</v>
      </c>
      <c r="H1140">
        <v>289</v>
      </c>
      <c r="I1140">
        <v>2</v>
      </c>
      <c r="J1140">
        <v>578</v>
      </c>
    </row>
    <row r="1141" spans="1:10" x14ac:dyDescent="0.35">
      <c r="A1141" s="3" t="s">
        <v>1174</v>
      </c>
      <c r="B1141" s="4">
        <v>43461</v>
      </c>
      <c r="C1141">
        <v>6</v>
      </c>
      <c r="D1141" t="s">
        <v>38</v>
      </c>
      <c r="E1141" t="s">
        <v>2062</v>
      </c>
      <c r="F1141" t="s">
        <v>2056</v>
      </c>
      <c r="G1141" t="s">
        <v>18</v>
      </c>
      <c r="H1141">
        <v>159</v>
      </c>
      <c r="I1141">
        <v>1</v>
      </c>
      <c r="J1141">
        <v>159</v>
      </c>
    </row>
    <row r="1142" spans="1:10" x14ac:dyDescent="0.35">
      <c r="A1142" s="3" t="s">
        <v>1175</v>
      </c>
      <c r="B1142" s="4">
        <v>43461</v>
      </c>
      <c r="C1142">
        <v>15</v>
      </c>
      <c r="D1142" t="s">
        <v>106</v>
      </c>
      <c r="E1142" t="s">
        <v>2063</v>
      </c>
      <c r="F1142" t="s">
        <v>2053</v>
      </c>
      <c r="G1142" t="s">
        <v>18</v>
      </c>
      <c r="H1142">
        <v>159</v>
      </c>
      <c r="I1142">
        <v>0</v>
      </c>
      <c r="J1142">
        <v>0</v>
      </c>
    </row>
    <row r="1143" spans="1:10" x14ac:dyDescent="0.35">
      <c r="A1143" s="3" t="s">
        <v>1176</v>
      </c>
      <c r="B1143" s="4">
        <v>43461</v>
      </c>
      <c r="C1143">
        <v>16</v>
      </c>
      <c r="D1143" t="s">
        <v>22</v>
      </c>
      <c r="E1143" t="s">
        <v>2064</v>
      </c>
      <c r="F1143" t="s">
        <v>2055</v>
      </c>
      <c r="G1143" t="s">
        <v>32</v>
      </c>
      <c r="H1143">
        <v>399</v>
      </c>
      <c r="I1143">
        <v>8</v>
      </c>
      <c r="J1143">
        <v>3192</v>
      </c>
    </row>
    <row r="1144" spans="1:10" x14ac:dyDescent="0.35">
      <c r="A1144" s="3" t="s">
        <v>1177</v>
      </c>
      <c r="B1144" s="4">
        <v>43462</v>
      </c>
      <c r="C1144">
        <v>17</v>
      </c>
      <c r="D1144" t="s">
        <v>27</v>
      </c>
      <c r="E1144" t="s">
        <v>2064</v>
      </c>
      <c r="F1144" t="s">
        <v>2055</v>
      </c>
      <c r="G1144" t="s">
        <v>23</v>
      </c>
      <c r="H1144">
        <v>69</v>
      </c>
      <c r="I1144">
        <v>6</v>
      </c>
      <c r="J1144">
        <v>414</v>
      </c>
    </row>
    <row r="1145" spans="1:10" x14ac:dyDescent="0.35">
      <c r="A1145" s="3" t="s">
        <v>1178</v>
      </c>
      <c r="B1145" s="4">
        <v>43463</v>
      </c>
      <c r="C1145">
        <v>11</v>
      </c>
      <c r="D1145" t="s">
        <v>11</v>
      </c>
      <c r="E1145" t="s">
        <v>2063</v>
      </c>
      <c r="F1145" t="s">
        <v>2053</v>
      </c>
      <c r="G1145" t="s">
        <v>32</v>
      </c>
      <c r="H1145">
        <v>399</v>
      </c>
      <c r="I1145">
        <v>2</v>
      </c>
      <c r="J1145">
        <v>798</v>
      </c>
    </row>
    <row r="1146" spans="1:10" x14ac:dyDescent="0.35">
      <c r="A1146" s="3" t="s">
        <v>1179</v>
      </c>
      <c r="B1146" s="4">
        <v>43464</v>
      </c>
      <c r="C1146">
        <v>12</v>
      </c>
      <c r="D1146" t="s">
        <v>55</v>
      </c>
      <c r="E1146" t="s">
        <v>2063</v>
      </c>
      <c r="F1146" t="s">
        <v>2053</v>
      </c>
      <c r="G1146" t="s">
        <v>32</v>
      </c>
      <c r="H1146">
        <v>399</v>
      </c>
      <c r="I1146">
        <v>8</v>
      </c>
      <c r="J1146">
        <v>3192</v>
      </c>
    </row>
    <row r="1147" spans="1:10" x14ac:dyDescent="0.35">
      <c r="A1147" s="3" t="s">
        <v>1180</v>
      </c>
      <c r="B1147" s="4">
        <v>43465</v>
      </c>
      <c r="C1147">
        <v>4</v>
      </c>
      <c r="D1147" t="s">
        <v>41</v>
      </c>
      <c r="E1147" t="s">
        <v>2058</v>
      </c>
      <c r="F1147" t="s">
        <v>2054</v>
      </c>
      <c r="G1147" t="s">
        <v>12</v>
      </c>
      <c r="H1147">
        <v>199</v>
      </c>
      <c r="I1147">
        <v>8</v>
      </c>
      <c r="J1147">
        <v>1592</v>
      </c>
    </row>
    <row r="1148" spans="1:10" x14ac:dyDescent="0.35">
      <c r="A1148" s="3" t="s">
        <v>1181</v>
      </c>
      <c r="B1148" s="4">
        <v>43466</v>
      </c>
      <c r="C1148">
        <v>20</v>
      </c>
      <c r="D1148" t="s">
        <v>31</v>
      </c>
      <c r="E1148" t="s">
        <v>2057</v>
      </c>
      <c r="F1148" t="s">
        <v>2055</v>
      </c>
      <c r="G1148" t="s">
        <v>32</v>
      </c>
      <c r="H1148">
        <v>399</v>
      </c>
      <c r="I1148">
        <v>4</v>
      </c>
      <c r="J1148">
        <v>1596</v>
      </c>
    </row>
    <row r="1149" spans="1:10" x14ac:dyDescent="0.35">
      <c r="A1149" s="3" t="s">
        <v>1182</v>
      </c>
      <c r="B1149" s="4">
        <v>43467</v>
      </c>
      <c r="C1149">
        <v>19</v>
      </c>
      <c r="D1149" t="s">
        <v>46</v>
      </c>
      <c r="E1149" t="s">
        <v>2057</v>
      </c>
      <c r="F1149" t="s">
        <v>2055</v>
      </c>
      <c r="G1149" t="s">
        <v>12</v>
      </c>
      <c r="H1149">
        <v>199</v>
      </c>
      <c r="I1149">
        <v>0</v>
      </c>
      <c r="J1149">
        <v>0</v>
      </c>
    </row>
    <row r="1150" spans="1:10" x14ac:dyDescent="0.35">
      <c r="A1150" s="3" t="s">
        <v>1183</v>
      </c>
      <c r="B1150" s="4">
        <v>43467</v>
      </c>
      <c r="C1150">
        <v>10</v>
      </c>
      <c r="D1150" t="s">
        <v>48</v>
      </c>
      <c r="E1150" t="s">
        <v>2061</v>
      </c>
      <c r="F1150" t="s">
        <v>2056</v>
      </c>
      <c r="G1150" t="s">
        <v>18</v>
      </c>
      <c r="H1150">
        <v>159</v>
      </c>
      <c r="I1150">
        <v>7</v>
      </c>
      <c r="J1150">
        <v>1113</v>
      </c>
    </row>
    <row r="1151" spans="1:10" x14ac:dyDescent="0.35">
      <c r="A1151" s="3" t="s">
        <v>1184</v>
      </c>
      <c r="B1151" s="4">
        <v>43467</v>
      </c>
      <c r="C1151">
        <v>5</v>
      </c>
      <c r="D1151" t="s">
        <v>50</v>
      </c>
      <c r="E1151" t="s">
        <v>2060</v>
      </c>
      <c r="F1151" t="s">
        <v>2054</v>
      </c>
      <c r="G1151" t="s">
        <v>18</v>
      </c>
      <c r="H1151">
        <v>159</v>
      </c>
      <c r="I1151">
        <v>0</v>
      </c>
      <c r="J1151">
        <v>0</v>
      </c>
    </row>
    <row r="1152" spans="1:10" x14ac:dyDescent="0.35">
      <c r="A1152" s="3" t="s">
        <v>1185</v>
      </c>
      <c r="B1152" s="4">
        <v>43468</v>
      </c>
      <c r="C1152">
        <v>1</v>
      </c>
      <c r="D1152" t="s">
        <v>14</v>
      </c>
      <c r="E1152" t="s">
        <v>2060</v>
      </c>
      <c r="F1152" t="s">
        <v>2054</v>
      </c>
      <c r="G1152" t="s">
        <v>15</v>
      </c>
      <c r="H1152">
        <v>289</v>
      </c>
      <c r="I1152">
        <v>4</v>
      </c>
      <c r="J1152">
        <v>1156</v>
      </c>
    </row>
    <row r="1153" spans="1:10" x14ac:dyDescent="0.35">
      <c r="A1153" s="3" t="s">
        <v>1186</v>
      </c>
      <c r="B1153" s="4">
        <v>43468</v>
      </c>
      <c r="C1153">
        <v>1</v>
      </c>
      <c r="D1153" t="s">
        <v>14</v>
      </c>
      <c r="E1153" t="s">
        <v>2060</v>
      </c>
      <c r="F1153" t="s">
        <v>2054</v>
      </c>
      <c r="G1153" t="s">
        <v>23</v>
      </c>
      <c r="H1153">
        <v>69</v>
      </c>
      <c r="I1153">
        <v>7</v>
      </c>
      <c r="J1153">
        <v>483</v>
      </c>
    </row>
    <row r="1154" spans="1:10" x14ac:dyDescent="0.35">
      <c r="A1154" s="3" t="s">
        <v>1187</v>
      </c>
      <c r="B1154" s="4">
        <v>43469</v>
      </c>
      <c r="C1154">
        <v>20</v>
      </c>
      <c r="D1154" t="s">
        <v>31</v>
      </c>
      <c r="E1154" t="s">
        <v>2057</v>
      </c>
      <c r="F1154" t="s">
        <v>2055</v>
      </c>
      <c r="G1154" t="s">
        <v>18</v>
      </c>
      <c r="H1154">
        <v>159</v>
      </c>
      <c r="I1154">
        <v>2</v>
      </c>
      <c r="J1154">
        <v>318</v>
      </c>
    </row>
    <row r="1155" spans="1:10" x14ac:dyDescent="0.35">
      <c r="A1155" s="3" t="s">
        <v>1188</v>
      </c>
      <c r="B1155" s="4">
        <v>43470</v>
      </c>
      <c r="C1155">
        <v>4</v>
      </c>
      <c r="D1155" t="s">
        <v>41</v>
      </c>
      <c r="E1155" t="s">
        <v>2060</v>
      </c>
      <c r="F1155" t="s">
        <v>2054</v>
      </c>
      <c r="G1155" t="s">
        <v>23</v>
      </c>
      <c r="H1155">
        <v>69</v>
      </c>
      <c r="I1155">
        <v>1</v>
      </c>
      <c r="J1155">
        <v>69</v>
      </c>
    </row>
    <row r="1156" spans="1:10" x14ac:dyDescent="0.35">
      <c r="A1156" s="3" t="s">
        <v>1189</v>
      </c>
      <c r="B1156" s="4">
        <v>43470</v>
      </c>
      <c r="C1156">
        <v>12</v>
      </c>
      <c r="D1156" t="s">
        <v>55</v>
      </c>
      <c r="E1156" t="s">
        <v>2063</v>
      </c>
      <c r="F1156" t="s">
        <v>2053</v>
      </c>
      <c r="G1156" t="s">
        <v>23</v>
      </c>
      <c r="H1156">
        <v>69</v>
      </c>
      <c r="I1156">
        <v>5</v>
      </c>
      <c r="J1156">
        <v>345</v>
      </c>
    </row>
    <row r="1157" spans="1:10" x14ac:dyDescent="0.35">
      <c r="A1157" s="3" t="s">
        <v>1190</v>
      </c>
      <c r="B1157" s="4">
        <v>43470</v>
      </c>
      <c r="C1157">
        <v>15</v>
      </c>
      <c r="D1157" t="s">
        <v>106</v>
      </c>
      <c r="E1157" t="s">
        <v>2059</v>
      </c>
      <c r="F1157" t="s">
        <v>2053</v>
      </c>
      <c r="G1157" t="s">
        <v>15</v>
      </c>
      <c r="H1157">
        <v>289</v>
      </c>
      <c r="I1157">
        <v>0</v>
      </c>
      <c r="J1157">
        <v>0</v>
      </c>
    </row>
    <row r="1158" spans="1:10" x14ac:dyDescent="0.35">
      <c r="A1158" s="3" t="s">
        <v>1191</v>
      </c>
      <c r="B1158" s="4">
        <v>43470</v>
      </c>
      <c r="C1158">
        <v>17</v>
      </c>
      <c r="D1158" t="s">
        <v>27</v>
      </c>
      <c r="E1158" t="s">
        <v>2064</v>
      </c>
      <c r="F1158" t="s">
        <v>2055</v>
      </c>
      <c r="G1158" t="s">
        <v>23</v>
      </c>
      <c r="H1158">
        <v>69</v>
      </c>
      <c r="I1158">
        <v>6</v>
      </c>
      <c r="J1158">
        <v>414</v>
      </c>
    </row>
    <row r="1159" spans="1:10" x14ac:dyDescent="0.35">
      <c r="A1159" s="3" t="s">
        <v>1192</v>
      </c>
      <c r="B1159" s="4">
        <v>43470</v>
      </c>
      <c r="C1159">
        <v>17</v>
      </c>
      <c r="D1159" t="s">
        <v>27</v>
      </c>
      <c r="E1159" t="s">
        <v>2064</v>
      </c>
      <c r="F1159" t="s">
        <v>2055</v>
      </c>
      <c r="G1159" t="s">
        <v>12</v>
      </c>
      <c r="H1159">
        <v>199</v>
      </c>
      <c r="I1159">
        <v>6</v>
      </c>
      <c r="J1159">
        <v>1194</v>
      </c>
    </row>
    <row r="1160" spans="1:10" x14ac:dyDescent="0.35">
      <c r="A1160" s="3" t="s">
        <v>1193</v>
      </c>
      <c r="B1160" s="4">
        <v>43471</v>
      </c>
      <c r="C1160">
        <v>7</v>
      </c>
      <c r="D1160" t="s">
        <v>76</v>
      </c>
      <c r="E1160" t="s">
        <v>2062</v>
      </c>
      <c r="F1160" t="s">
        <v>2056</v>
      </c>
      <c r="G1160" t="s">
        <v>18</v>
      </c>
      <c r="H1160">
        <v>159</v>
      </c>
      <c r="I1160">
        <v>1</v>
      </c>
      <c r="J1160">
        <v>159</v>
      </c>
    </row>
    <row r="1161" spans="1:10" x14ac:dyDescent="0.35">
      <c r="A1161" s="3" t="s">
        <v>1194</v>
      </c>
      <c r="B1161" s="4">
        <v>43471</v>
      </c>
      <c r="C1161">
        <v>20</v>
      </c>
      <c r="D1161" t="s">
        <v>31</v>
      </c>
      <c r="E1161" t="s">
        <v>2057</v>
      </c>
      <c r="F1161" t="s">
        <v>2055</v>
      </c>
      <c r="G1161" t="s">
        <v>12</v>
      </c>
      <c r="H1161">
        <v>199</v>
      </c>
      <c r="I1161">
        <v>0</v>
      </c>
      <c r="J1161">
        <v>0</v>
      </c>
    </row>
    <row r="1162" spans="1:10" x14ac:dyDescent="0.35">
      <c r="A1162" s="3" t="s">
        <v>1195</v>
      </c>
      <c r="B1162" s="4">
        <v>43471</v>
      </c>
      <c r="C1162">
        <v>10</v>
      </c>
      <c r="D1162" t="s">
        <v>48</v>
      </c>
      <c r="E1162" t="s">
        <v>2062</v>
      </c>
      <c r="F1162" t="s">
        <v>2056</v>
      </c>
      <c r="G1162" t="s">
        <v>15</v>
      </c>
      <c r="H1162">
        <v>289</v>
      </c>
      <c r="I1162">
        <v>3</v>
      </c>
      <c r="J1162">
        <v>867</v>
      </c>
    </row>
    <row r="1163" spans="1:10" x14ac:dyDescent="0.35">
      <c r="A1163" s="3" t="s">
        <v>1196</v>
      </c>
      <c r="B1163" s="4">
        <v>43471</v>
      </c>
      <c r="C1163">
        <v>15</v>
      </c>
      <c r="D1163" t="s">
        <v>106</v>
      </c>
      <c r="E1163" t="s">
        <v>2059</v>
      </c>
      <c r="F1163" t="s">
        <v>2053</v>
      </c>
      <c r="G1163" t="s">
        <v>12</v>
      </c>
      <c r="H1163">
        <v>199</v>
      </c>
      <c r="I1163">
        <v>7</v>
      </c>
      <c r="J1163">
        <v>1393</v>
      </c>
    </row>
    <row r="1164" spans="1:10" x14ac:dyDescent="0.35">
      <c r="A1164" s="3" t="s">
        <v>1197</v>
      </c>
      <c r="B1164" s="4">
        <v>43472</v>
      </c>
      <c r="C1164">
        <v>17</v>
      </c>
      <c r="D1164" t="s">
        <v>27</v>
      </c>
      <c r="E1164" t="s">
        <v>2057</v>
      </c>
      <c r="F1164" t="s">
        <v>2055</v>
      </c>
      <c r="G1164" t="s">
        <v>12</v>
      </c>
      <c r="H1164">
        <v>199</v>
      </c>
      <c r="I1164">
        <v>0</v>
      </c>
      <c r="J1164">
        <v>0</v>
      </c>
    </row>
    <row r="1165" spans="1:10" x14ac:dyDescent="0.35">
      <c r="A1165" s="3" t="s">
        <v>1198</v>
      </c>
      <c r="B1165" s="4">
        <v>43472</v>
      </c>
      <c r="C1165">
        <v>7</v>
      </c>
      <c r="D1165" t="s">
        <v>76</v>
      </c>
      <c r="E1165" t="s">
        <v>2061</v>
      </c>
      <c r="F1165" t="s">
        <v>2056</v>
      </c>
      <c r="G1165" t="s">
        <v>23</v>
      </c>
      <c r="H1165">
        <v>69</v>
      </c>
      <c r="I1165">
        <v>6</v>
      </c>
      <c r="J1165">
        <v>414</v>
      </c>
    </row>
    <row r="1166" spans="1:10" x14ac:dyDescent="0.35">
      <c r="A1166" s="3" t="s">
        <v>1199</v>
      </c>
      <c r="B1166" s="4">
        <v>43472</v>
      </c>
      <c r="C1166">
        <v>6</v>
      </c>
      <c r="D1166" t="s">
        <v>38</v>
      </c>
      <c r="E1166" t="s">
        <v>2061</v>
      </c>
      <c r="F1166" t="s">
        <v>2056</v>
      </c>
      <c r="G1166" t="s">
        <v>12</v>
      </c>
      <c r="H1166">
        <v>199</v>
      </c>
      <c r="I1166">
        <v>1</v>
      </c>
      <c r="J1166">
        <v>199</v>
      </c>
    </row>
    <row r="1167" spans="1:10" x14ac:dyDescent="0.35">
      <c r="A1167" s="3" t="s">
        <v>1200</v>
      </c>
      <c r="B1167" s="4">
        <v>43472</v>
      </c>
      <c r="C1167">
        <v>13</v>
      </c>
      <c r="D1167" t="s">
        <v>25</v>
      </c>
      <c r="E1167" t="s">
        <v>2059</v>
      </c>
      <c r="F1167" t="s">
        <v>2053</v>
      </c>
      <c r="G1167" t="s">
        <v>15</v>
      </c>
      <c r="H1167">
        <v>289</v>
      </c>
      <c r="I1167">
        <v>9</v>
      </c>
      <c r="J1167">
        <v>2601</v>
      </c>
    </row>
    <row r="1168" spans="1:10" x14ac:dyDescent="0.35">
      <c r="A1168" s="3" t="s">
        <v>1201</v>
      </c>
      <c r="B1168" s="4">
        <v>43473</v>
      </c>
      <c r="C1168">
        <v>13</v>
      </c>
      <c r="D1168" t="s">
        <v>25</v>
      </c>
      <c r="E1168" t="s">
        <v>2059</v>
      </c>
      <c r="F1168" t="s">
        <v>2053</v>
      </c>
      <c r="G1168" t="s">
        <v>23</v>
      </c>
      <c r="H1168">
        <v>69</v>
      </c>
      <c r="I1168">
        <v>9</v>
      </c>
      <c r="J1168">
        <v>621</v>
      </c>
    </row>
    <row r="1169" spans="1:10" x14ac:dyDescent="0.35">
      <c r="A1169" s="3" t="s">
        <v>1202</v>
      </c>
      <c r="B1169" s="4">
        <v>43473</v>
      </c>
      <c r="C1169">
        <v>3</v>
      </c>
      <c r="D1169" t="s">
        <v>34</v>
      </c>
      <c r="E1169" t="s">
        <v>2060</v>
      </c>
      <c r="F1169" t="s">
        <v>2054</v>
      </c>
      <c r="G1169" t="s">
        <v>18</v>
      </c>
      <c r="H1169">
        <v>159</v>
      </c>
      <c r="I1169">
        <v>6</v>
      </c>
      <c r="J1169">
        <v>954</v>
      </c>
    </row>
    <row r="1170" spans="1:10" x14ac:dyDescent="0.35">
      <c r="A1170" s="3" t="s">
        <v>1203</v>
      </c>
      <c r="B1170" s="4">
        <v>43473</v>
      </c>
      <c r="C1170">
        <v>13</v>
      </c>
      <c r="D1170" t="s">
        <v>25</v>
      </c>
      <c r="E1170" t="s">
        <v>2059</v>
      </c>
      <c r="F1170" t="s">
        <v>2053</v>
      </c>
      <c r="G1170" t="s">
        <v>23</v>
      </c>
      <c r="H1170">
        <v>69</v>
      </c>
      <c r="I1170">
        <v>6</v>
      </c>
      <c r="J1170">
        <v>414</v>
      </c>
    </row>
    <row r="1171" spans="1:10" x14ac:dyDescent="0.35">
      <c r="A1171" s="3" t="s">
        <v>1204</v>
      </c>
      <c r="B1171" s="4">
        <v>43474</v>
      </c>
      <c r="C1171">
        <v>3</v>
      </c>
      <c r="D1171" t="s">
        <v>34</v>
      </c>
      <c r="E1171" t="s">
        <v>2060</v>
      </c>
      <c r="F1171" t="s">
        <v>2054</v>
      </c>
      <c r="G1171" t="s">
        <v>18</v>
      </c>
      <c r="H1171">
        <v>159</v>
      </c>
      <c r="I1171">
        <v>0</v>
      </c>
      <c r="J1171">
        <v>0</v>
      </c>
    </row>
    <row r="1172" spans="1:10" x14ac:dyDescent="0.35">
      <c r="A1172" s="3" t="s">
        <v>1205</v>
      </c>
      <c r="B1172" s="4">
        <v>43475</v>
      </c>
      <c r="C1172">
        <v>14</v>
      </c>
      <c r="D1172" t="s">
        <v>29</v>
      </c>
      <c r="E1172" t="s">
        <v>2063</v>
      </c>
      <c r="F1172" t="s">
        <v>2053</v>
      </c>
      <c r="G1172" t="s">
        <v>12</v>
      </c>
      <c r="H1172">
        <v>199</v>
      </c>
      <c r="I1172">
        <v>7</v>
      </c>
      <c r="J1172">
        <v>1393</v>
      </c>
    </row>
    <row r="1173" spans="1:10" x14ac:dyDescent="0.35">
      <c r="A1173" s="3" t="s">
        <v>1206</v>
      </c>
      <c r="B1173" s="4">
        <v>43475</v>
      </c>
      <c r="C1173">
        <v>11</v>
      </c>
      <c r="D1173" t="s">
        <v>11</v>
      </c>
      <c r="E1173" t="s">
        <v>2059</v>
      </c>
      <c r="F1173" t="s">
        <v>2053</v>
      </c>
      <c r="G1173" t="s">
        <v>18</v>
      </c>
      <c r="H1173">
        <v>159</v>
      </c>
      <c r="I1173">
        <v>4</v>
      </c>
      <c r="J1173">
        <v>636</v>
      </c>
    </row>
    <row r="1174" spans="1:10" x14ac:dyDescent="0.35">
      <c r="A1174" s="3" t="s">
        <v>1207</v>
      </c>
      <c r="B1174" s="4">
        <v>43475</v>
      </c>
      <c r="C1174">
        <v>6</v>
      </c>
      <c r="D1174" t="s">
        <v>38</v>
      </c>
      <c r="E1174" t="s">
        <v>2062</v>
      </c>
      <c r="F1174" t="s">
        <v>2056</v>
      </c>
      <c r="G1174" t="s">
        <v>12</v>
      </c>
      <c r="H1174">
        <v>199</v>
      </c>
      <c r="I1174">
        <v>2</v>
      </c>
      <c r="J1174">
        <v>398</v>
      </c>
    </row>
    <row r="1175" spans="1:10" x14ac:dyDescent="0.35">
      <c r="A1175" s="3" t="s">
        <v>1208</v>
      </c>
      <c r="B1175" s="4">
        <v>43476</v>
      </c>
      <c r="C1175">
        <v>11</v>
      </c>
      <c r="D1175" t="s">
        <v>11</v>
      </c>
      <c r="E1175" t="s">
        <v>2063</v>
      </c>
      <c r="F1175" t="s">
        <v>2053</v>
      </c>
      <c r="G1175" t="s">
        <v>12</v>
      </c>
      <c r="H1175">
        <v>199</v>
      </c>
      <c r="I1175">
        <v>6</v>
      </c>
      <c r="J1175">
        <v>1194</v>
      </c>
    </row>
    <row r="1176" spans="1:10" x14ac:dyDescent="0.35">
      <c r="A1176" s="3" t="s">
        <v>1209</v>
      </c>
      <c r="B1176" s="4">
        <v>43477</v>
      </c>
      <c r="C1176">
        <v>16</v>
      </c>
      <c r="D1176" t="s">
        <v>22</v>
      </c>
      <c r="E1176" t="s">
        <v>2057</v>
      </c>
      <c r="F1176" t="s">
        <v>2055</v>
      </c>
      <c r="G1176" t="s">
        <v>23</v>
      </c>
      <c r="H1176">
        <v>69</v>
      </c>
      <c r="I1176">
        <v>1</v>
      </c>
      <c r="J1176">
        <v>69</v>
      </c>
    </row>
    <row r="1177" spans="1:10" x14ac:dyDescent="0.35">
      <c r="A1177" s="3" t="s">
        <v>1210</v>
      </c>
      <c r="B1177" s="4">
        <v>43477</v>
      </c>
      <c r="C1177">
        <v>8</v>
      </c>
      <c r="D1177" t="s">
        <v>36</v>
      </c>
      <c r="E1177" t="s">
        <v>2061</v>
      </c>
      <c r="F1177" t="s">
        <v>2056</v>
      </c>
      <c r="G1177" t="s">
        <v>23</v>
      </c>
      <c r="H1177">
        <v>69</v>
      </c>
      <c r="I1177">
        <v>1</v>
      </c>
      <c r="J1177">
        <v>69</v>
      </c>
    </row>
    <row r="1178" spans="1:10" x14ac:dyDescent="0.35">
      <c r="A1178" s="3" t="s">
        <v>1211</v>
      </c>
      <c r="B1178" s="4">
        <v>43477</v>
      </c>
      <c r="C1178">
        <v>5</v>
      </c>
      <c r="D1178" t="s">
        <v>50</v>
      </c>
      <c r="E1178" t="s">
        <v>2060</v>
      </c>
      <c r="F1178" t="s">
        <v>2054</v>
      </c>
      <c r="G1178" t="s">
        <v>12</v>
      </c>
      <c r="H1178">
        <v>199</v>
      </c>
      <c r="I1178">
        <v>9</v>
      </c>
      <c r="J1178">
        <v>1791</v>
      </c>
    </row>
    <row r="1179" spans="1:10" x14ac:dyDescent="0.35">
      <c r="A1179" s="3" t="s">
        <v>1212</v>
      </c>
      <c r="B1179" s="4">
        <v>43477</v>
      </c>
      <c r="C1179">
        <v>19</v>
      </c>
      <c r="D1179" t="s">
        <v>46</v>
      </c>
      <c r="E1179" t="s">
        <v>2064</v>
      </c>
      <c r="F1179" t="s">
        <v>2055</v>
      </c>
      <c r="G1179" t="s">
        <v>32</v>
      </c>
      <c r="H1179">
        <v>399</v>
      </c>
      <c r="I1179">
        <v>5</v>
      </c>
      <c r="J1179">
        <v>1995</v>
      </c>
    </row>
    <row r="1180" spans="1:10" x14ac:dyDescent="0.35">
      <c r="A1180" s="3" t="s">
        <v>1213</v>
      </c>
      <c r="B1180" s="4">
        <v>43477</v>
      </c>
      <c r="C1180">
        <v>10</v>
      </c>
      <c r="D1180" t="s">
        <v>48</v>
      </c>
      <c r="E1180" t="s">
        <v>2062</v>
      </c>
      <c r="F1180" t="s">
        <v>2056</v>
      </c>
      <c r="G1180" t="s">
        <v>32</v>
      </c>
      <c r="H1180">
        <v>399</v>
      </c>
      <c r="I1180">
        <v>7</v>
      </c>
      <c r="J1180">
        <v>2793</v>
      </c>
    </row>
    <row r="1181" spans="1:10" x14ac:dyDescent="0.35">
      <c r="A1181" s="3" t="s">
        <v>1214</v>
      </c>
      <c r="B1181" s="4">
        <v>43477</v>
      </c>
      <c r="C1181">
        <v>14</v>
      </c>
      <c r="D1181" t="s">
        <v>29</v>
      </c>
      <c r="E1181" t="s">
        <v>2063</v>
      </c>
      <c r="F1181" t="s">
        <v>2053</v>
      </c>
      <c r="G1181" t="s">
        <v>23</v>
      </c>
      <c r="H1181">
        <v>69</v>
      </c>
      <c r="I1181">
        <v>8</v>
      </c>
      <c r="J1181">
        <v>552</v>
      </c>
    </row>
    <row r="1182" spans="1:10" x14ac:dyDescent="0.35">
      <c r="A1182" s="3" t="s">
        <v>1215</v>
      </c>
      <c r="B1182" s="4">
        <v>43477</v>
      </c>
      <c r="C1182">
        <v>11</v>
      </c>
      <c r="D1182" t="s">
        <v>11</v>
      </c>
      <c r="E1182" t="s">
        <v>2059</v>
      </c>
      <c r="F1182" t="s">
        <v>2053</v>
      </c>
      <c r="G1182" t="s">
        <v>32</v>
      </c>
      <c r="H1182">
        <v>399</v>
      </c>
      <c r="I1182">
        <v>4</v>
      </c>
      <c r="J1182">
        <v>1596</v>
      </c>
    </row>
    <row r="1183" spans="1:10" x14ac:dyDescent="0.35">
      <c r="A1183" s="3" t="s">
        <v>1216</v>
      </c>
      <c r="B1183" s="4">
        <v>43478</v>
      </c>
      <c r="C1183">
        <v>15</v>
      </c>
      <c r="D1183" t="s">
        <v>106</v>
      </c>
      <c r="E1183" t="s">
        <v>2059</v>
      </c>
      <c r="F1183" t="s">
        <v>2053</v>
      </c>
      <c r="G1183" t="s">
        <v>15</v>
      </c>
      <c r="H1183">
        <v>289</v>
      </c>
      <c r="I1183">
        <v>2</v>
      </c>
      <c r="J1183">
        <v>578</v>
      </c>
    </row>
    <row r="1184" spans="1:10" x14ac:dyDescent="0.35">
      <c r="A1184" s="3" t="s">
        <v>1217</v>
      </c>
      <c r="B1184" s="4">
        <v>43478</v>
      </c>
      <c r="C1184">
        <v>3</v>
      </c>
      <c r="D1184" t="s">
        <v>34</v>
      </c>
      <c r="E1184" t="s">
        <v>2060</v>
      </c>
      <c r="F1184" t="s">
        <v>2054</v>
      </c>
      <c r="G1184" t="s">
        <v>32</v>
      </c>
      <c r="H1184">
        <v>399</v>
      </c>
      <c r="I1184">
        <v>7</v>
      </c>
      <c r="J1184">
        <v>2793</v>
      </c>
    </row>
    <row r="1185" spans="1:10" x14ac:dyDescent="0.35">
      <c r="A1185" s="3" t="s">
        <v>1218</v>
      </c>
      <c r="B1185" s="4">
        <v>43478</v>
      </c>
      <c r="C1185">
        <v>15</v>
      </c>
      <c r="D1185" t="s">
        <v>106</v>
      </c>
      <c r="E1185" t="s">
        <v>2059</v>
      </c>
      <c r="F1185" t="s">
        <v>2053</v>
      </c>
      <c r="G1185" t="s">
        <v>12</v>
      </c>
      <c r="H1185">
        <v>199</v>
      </c>
      <c r="I1185">
        <v>3</v>
      </c>
      <c r="J1185">
        <v>597</v>
      </c>
    </row>
    <row r="1186" spans="1:10" x14ac:dyDescent="0.35">
      <c r="A1186" s="3" t="s">
        <v>1219</v>
      </c>
      <c r="B1186" s="4">
        <v>43478</v>
      </c>
      <c r="C1186">
        <v>13</v>
      </c>
      <c r="D1186" t="s">
        <v>25</v>
      </c>
      <c r="E1186" t="s">
        <v>2063</v>
      </c>
      <c r="F1186" t="s">
        <v>2053</v>
      </c>
      <c r="G1186" t="s">
        <v>18</v>
      </c>
      <c r="H1186">
        <v>159</v>
      </c>
      <c r="I1186">
        <v>0</v>
      </c>
      <c r="J1186">
        <v>0</v>
      </c>
    </row>
    <row r="1187" spans="1:10" x14ac:dyDescent="0.35">
      <c r="A1187" s="3" t="s">
        <v>1220</v>
      </c>
      <c r="B1187" s="4">
        <v>43478</v>
      </c>
      <c r="C1187">
        <v>3</v>
      </c>
      <c r="D1187" t="s">
        <v>34</v>
      </c>
      <c r="E1187" t="s">
        <v>2060</v>
      </c>
      <c r="F1187" t="s">
        <v>2054</v>
      </c>
      <c r="G1187" t="s">
        <v>18</v>
      </c>
      <c r="H1187">
        <v>159</v>
      </c>
      <c r="I1187">
        <v>4</v>
      </c>
      <c r="J1187">
        <v>636</v>
      </c>
    </row>
    <row r="1188" spans="1:10" x14ac:dyDescent="0.35">
      <c r="A1188" s="3" t="s">
        <v>1221</v>
      </c>
      <c r="B1188" s="4">
        <v>43478</v>
      </c>
      <c r="C1188">
        <v>4</v>
      </c>
      <c r="D1188" t="s">
        <v>41</v>
      </c>
      <c r="E1188" t="s">
        <v>2060</v>
      </c>
      <c r="F1188" t="s">
        <v>2054</v>
      </c>
      <c r="G1188" t="s">
        <v>32</v>
      </c>
      <c r="H1188">
        <v>399</v>
      </c>
      <c r="I1188">
        <v>2</v>
      </c>
      <c r="J1188">
        <v>798</v>
      </c>
    </row>
    <row r="1189" spans="1:10" x14ac:dyDescent="0.35">
      <c r="A1189" s="3" t="s">
        <v>1222</v>
      </c>
      <c r="B1189" s="4">
        <v>43478</v>
      </c>
      <c r="C1189">
        <v>8</v>
      </c>
      <c r="D1189" t="s">
        <v>36</v>
      </c>
      <c r="E1189" t="s">
        <v>2061</v>
      </c>
      <c r="F1189" t="s">
        <v>2056</v>
      </c>
      <c r="G1189" t="s">
        <v>18</v>
      </c>
      <c r="H1189">
        <v>159</v>
      </c>
      <c r="I1189">
        <v>6</v>
      </c>
      <c r="J1189">
        <v>954</v>
      </c>
    </row>
    <row r="1190" spans="1:10" x14ac:dyDescent="0.35">
      <c r="A1190" s="3" t="s">
        <v>1223</v>
      </c>
      <c r="B1190" s="4">
        <v>43478</v>
      </c>
      <c r="C1190">
        <v>12</v>
      </c>
      <c r="D1190" t="s">
        <v>55</v>
      </c>
      <c r="E1190" t="s">
        <v>2063</v>
      </c>
      <c r="F1190" t="s">
        <v>2053</v>
      </c>
      <c r="G1190" t="s">
        <v>23</v>
      </c>
      <c r="H1190">
        <v>69</v>
      </c>
      <c r="I1190">
        <v>4</v>
      </c>
      <c r="J1190">
        <v>276</v>
      </c>
    </row>
    <row r="1191" spans="1:10" x14ac:dyDescent="0.35">
      <c r="A1191" s="3" t="s">
        <v>1224</v>
      </c>
      <c r="B1191" s="4">
        <v>43478</v>
      </c>
      <c r="C1191">
        <v>2</v>
      </c>
      <c r="D1191" t="s">
        <v>94</v>
      </c>
      <c r="E1191" t="s">
        <v>2058</v>
      </c>
      <c r="F1191" t="s">
        <v>2054</v>
      </c>
      <c r="G1191" t="s">
        <v>32</v>
      </c>
      <c r="H1191">
        <v>399</v>
      </c>
      <c r="I1191">
        <v>4</v>
      </c>
      <c r="J1191">
        <v>1596</v>
      </c>
    </row>
    <row r="1192" spans="1:10" x14ac:dyDescent="0.35">
      <c r="A1192" s="3" t="s">
        <v>1225</v>
      </c>
      <c r="B1192" s="4">
        <v>43478</v>
      </c>
      <c r="C1192">
        <v>18</v>
      </c>
      <c r="D1192" t="s">
        <v>20</v>
      </c>
      <c r="E1192" t="s">
        <v>2057</v>
      </c>
      <c r="F1192" t="s">
        <v>2055</v>
      </c>
      <c r="G1192" t="s">
        <v>32</v>
      </c>
      <c r="H1192">
        <v>399</v>
      </c>
      <c r="I1192">
        <v>1</v>
      </c>
      <c r="J1192">
        <v>399</v>
      </c>
    </row>
    <row r="1193" spans="1:10" x14ac:dyDescent="0.35">
      <c r="A1193" s="3" t="s">
        <v>1226</v>
      </c>
      <c r="B1193" s="4">
        <v>43479</v>
      </c>
      <c r="C1193">
        <v>10</v>
      </c>
      <c r="D1193" t="s">
        <v>48</v>
      </c>
      <c r="E1193" t="s">
        <v>2062</v>
      </c>
      <c r="F1193" t="s">
        <v>2056</v>
      </c>
      <c r="G1193" t="s">
        <v>18</v>
      </c>
      <c r="H1193">
        <v>159</v>
      </c>
      <c r="I1193">
        <v>3</v>
      </c>
      <c r="J1193">
        <v>477</v>
      </c>
    </row>
    <row r="1194" spans="1:10" x14ac:dyDescent="0.35">
      <c r="A1194" s="3" t="s">
        <v>1227</v>
      </c>
      <c r="B1194" s="4">
        <v>43479</v>
      </c>
      <c r="C1194">
        <v>3</v>
      </c>
      <c r="D1194" t="s">
        <v>34</v>
      </c>
      <c r="E1194" t="s">
        <v>2060</v>
      </c>
      <c r="F1194" t="s">
        <v>2054</v>
      </c>
      <c r="G1194" t="s">
        <v>23</v>
      </c>
      <c r="H1194">
        <v>69</v>
      </c>
      <c r="I1194">
        <v>0</v>
      </c>
      <c r="J1194">
        <v>0</v>
      </c>
    </row>
    <row r="1195" spans="1:10" x14ac:dyDescent="0.35">
      <c r="A1195" s="3" t="s">
        <v>1228</v>
      </c>
      <c r="B1195" s="4">
        <v>43479</v>
      </c>
      <c r="C1195">
        <v>12</v>
      </c>
      <c r="D1195" t="s">
        <v>55</v>
      </c>
      <c r="E1195" t="s">
        <v>2059</v>
      </c>
      <c r="F1195" t="s">
        <v>2053</v>
      </c>
      <c r="G1195" t="s">
        <v>15</v>
      </c>
      <c r="H1195">
        <v>289</v>
      </c>
      <c r="I1195">
        <v>7</v>
      </c>
      <c r="J1195">
        <v>2023</v>
      </c>
    </row>
    <row r="1196" spans="1:10" x14ac:dyDescent="0.35">
      <c r="A1196" s="3" t="s">
        <v>1229</v>
      </c>
      <c r="B1196" s="4">
        <v>43479</v>
      </c>
      <c r="C1196">
        <v>19</v>
      </c>
      <c r="D1196" t="s">
        <v>46</v>
      </c>
      <c r="E1196" t="s">
        <v>2064</v>
      </c>
      <c r="F1196" t="s">
        <v>2055</v>
      </c>
      <c r="G1196" t="s">
        <v>32</v>
      </c>
      <c r="H1196">
        <v>399</v>
      </c>
      <c r="I1196">
        <v>8</v>
      </c>
      <c r="J1196">
        <v>3192</v>
      </c>
    </row>
    <row r="1197" spans="1:10" x14ac:dyDescent="0.35">
      <c r="A1197" s="3" t="s">
        <v>1230</v>
      </c>
      <c r="B1197" s="4">
        <v>43480</v>
      </c>
      <c r="C1197">
        <v>16</v>
      </c>
      <c r="D1197" t="s">
        <v>22</v>
      </c>
      <c r="E1197" t="s">
        <v>2057</v>
      </c>
      <c r="F1197" t="s">
        <v>2055</v>
      </c>
      <c r="G1197" t="s">
        <v>15</v>
      </c>
      <c r="H1197">
        <v>289</v>
      </c>
      <c r="I1197">
        <v>9</v>
      </c>
      <c r="J1197">
        <v>2601</v>
      </c>
    </row>
    <row r="1198" spans="1:10" x14ac:dyDescent="0.35">
      <c r="A1198" s="3" t="s">
        <v>1231</v>
      </c>
      <c r="B1198" s="4">
        <v>43481</v>
      </c>
      <c r="C1198">
        <v>6</v>
      </c>
      <c r="D1198" t="s">
        <v>38</v>
      </c>
      <c r="E1198" t="s">
        <v>2061</v>
      </c>
      <c r="F1198" t="s">
        <v>2056</v>
      </c>
      <c r="G1198" t="s">
        <v>12</v>
      </c>
      <c r="H1198">
        <v>199</v>
      </c>
      <c r="I1198">
        <v>2</v>
      </c>
      <c r="J1198">
        <v>398</v>
      </c>
    </row>
    <row r="1199" spans="1:10" x14ac:dyDescent="0.35">
      <c r="A1199" s="3" t="s">
        <v>1232</v>
      </c>
      <c r="B1199" s="4">
        <v>43481</v>
      </c>
      <c r="C1199">
        <v>16</v>
      </c>
      <c r="D1199" t="s">
        <v>22</v>
      </c>
      <c r="E1199" t="s">
        <v>2057</v>
      </c>
      <c r="F1199" t="s">
        <v>2055</v>
      </c>
      <c r="G1199" t="s">
        <v>23</v>
      </c>
      <c r="H1199">
        <v>69</v>
      </c>
      <c r="I1199">
        <v>9</v>
      </c>
      <c r="J1199">
        <v>621</v>
      </c>
    </row>
    <row r="1200" spans="1:10" x14ac:dyDescent="0.35">
      <c r="A1200" s="3" t="s">
        <v>1233</v>
      </c>
      <c r="B1200" s="4">
        <v>43481</v>
      </c>
      <c r="C1200">
        <v>16</v>
      </c>
      <c r="D1200" t="s">
        <v>22</v>
      </c>
      <c r="E1200" t="s">
        <v>2057</v>
      </c>
      <c r="F1200" t="s">
        <v>2055</v>
      </c>
      <c r="G1200" t="s">
        <v>23</v>
      </c>
      <c r="H1200">
        <v>69</v>
      </c>
      <c r="I1200">
        <v>5</v>
      </c>
      <c r="J1200">
        <v>345</v>
      </c>
    </row>
    <row r="1201" spans="1:10" x14ac:dyDescent="0.35">
      <c r="A1201" s="3" t="s">
        <v>1234</v>
      </c>
      <c r="B1201" s="4">
        <v>43481</v>
      </c>
      <c r="C1201">
        <v>16</v>
      </c>
      <c r="D1201" t="s">
        <v>22</v>
      </c>
      <c r="E1201" t="s">
        <v>2064</v>
      </c>
      <c r="F1201" t="s">
        <v>2055</v>
      </c>
      <c r="G1201" t="s">
        <v>23</v>
      </c>
      <c r="H1201">
        <v>69</v>
      </c>
      <c r="I1201">
        <v>2</v>
      </c>
      <c r="J1201">
        <v>138</v>
      </c>
    </row>
    <row r="1202" spans="1:10" x14ac:dyDescent="0.35">
      <c r="A1202" s="3" t="s">
        <v>1235</v>
      </c>
      <c r="B1202" s="4">
        <v>43482</v>
      </c>
      <c r="C1202">
        <v>16</v>
      </c>
      <c r="D1202" t="s">
        <v>22</v>
      </c>
      <c r="E1202" t="s">
        <v>2064</v>
      </c>
      <c r="F1202" t="s">
        <v>2055</v>
      </c>
      <c r="G1202" t="s">
        <v>23</v>
      </c>
      <c r="H1202">
        <v>69</v>
      </c>
      <c r="I1202">
        <v>1</v>
      </c>
      <c r="J1202">
        <v>69</v>
      </c>
    </row>
    <row r="1203" spans="1:10" x14ac:dyDescent="0.35">
      <c r="A1203" s="3" t="s">
        <v>1236</v>
      </c>
      <c r="B1203" s="4">
        <v>43482</v>
      </c>
      <c r="C1203">
        <v>18</v>
      </c>
      <c r="D1203" t="s">
        <v>20</v>
      </c>
      <c r="E1203" t="s">
        <v>2057</v>
      </c>
      <c r="F1203" t="s">
        <v>2055</v>
      </c>
      <c r="G1203" t="s">
        <v>15</v>
      </c>
      <c r="H1203">
        <v>289</v>
      </c>
      <c r="I1203">
        <v>2</v>
      </c>
      <c r="J1203">
        <v>578</v>
      </c>
    </row>
    <row r="1204" spans="1:10" x14ac:dyDescent="0.35">
      <c r="A1204" s="3" t="s">
        <v>1237</v>
      </c>
      <c r="B1204" s="4">
        <v>43482</v>
      </c>
      <c r="C1204">
        <v>14</v>
      </c>
      <c r="D1204" t="s">
        <v>29</v>
      </c>
      <c r="E1204" t="s">
        <v>2063</v>
      </c>
      <c r="F1204" t="s">
        <v>2053</v>
      </c>
      <c r="G1204" t="s">
        <v>32</v>
      </c>
      <c r="H1204">
        <v>399</v>
      </c>
      <c r="I1204">
        <v>2</v>
      </c>
      <c r="J1204">
        <v>798</v>
      </c>
    </row>
    <row r="1205" spans="1:10" x14ac:dyDescent="0.35">
      <c r="A1205" s="3" t="s">
        <v>1238</v>
      </c>
      <c r="B1205" s="4">
        <v>43482</v>
      </c>
      <c r="C1205">
        <v>5</v>
      </c>
      <c r="D1205" t="s">
        <v>50</v>
      </c>
      <c r="E1205" t="s">
        <v>2058</v>
      </c>
      <c r="F1205" t="s">
        <v>2054</v>
      </c>
      <c r="G1205" t="s">
        <v>23</v>
      </c>
      <c r="H1205">
        <v>69</v>
      </c>
      <c r="I1205">
        <v>3</v>
      </c>
      <c r="J1205">
        <v>207</v>
      </c>
    </row>
    <row r="1206" spans="1:10" x14ac:dyDescent="0.35">
      <c r="A1206" s="3" t="s">
        <v>1239</v>
      </c>
      <c r="B1206" s="4">
        <v>43482</v>
      </c>
      <c r="C1206">
        <v>7</v>
      </c>
      <c r="D1206" t="s">
        <v>76</v>
      </c>
      <c r="E1206" t="s">
        <v>2061</v>
      </c>
      <c r="F1206" t="s">
        <v>2056</v>
      </c>
      <c r="G1206" t="s">
        <v>15</v>
      </c>
      <c r="H1206">
        <v>289</v>
      </c>
      <c r="I1206">
        <v>5</v>
      </c>
      <c r="J1206">
        <v>1445</v>
      </c>
    </row>
    <row r="1207" spans="1:10" x14ac:dyDescent="0.35">
      <c r="A1207" s="3" t="s">
        <v>1240</v>
      </c>
      <c r="B1207" s="4">
        <v>43482</v>
      </c>
      <c r="C1207">
        <v>17</v>
      </c>
      <c r="D1207" t="s">
        <v>27</v>
      </c>
      <c r="E1207" t="s">
        <v>2064</v>
      </c>
      <c r="F1207" t="s">
        <v>2055</v>
      </c>
      <c r="G1207" t="s">
        <v>23</v>
      </c>
      <c r="H1207">
        <v>69</v>
      </c>
      <c r="I1207">
        <v>6</v>
      </c>
      <c r="J1207">
        <v>414</v>
      </c>
    </row>
    <row r="1208" spans="1:10" x14ac:dyDescent="0.35">
      <c r="A1208" s="3" t="s">
        <v>1241</v>
      </c>
      <c r="B1208" s="4">
        <v>43482</v>
      </c>
      <c r="C1208">
        <v>10</v>
      </c>
      <c r="D1208" t="s">
        <v>48</v>
      </c>
      <c r="E1208" t="s">
        <v>2062</v>
      </c>
      <c r="F1208" t="s">
        <v>2056</v>
      </c>
      <c r="G1208" t="s">
        <v>18</v>
      </c>
      <c r="H1208">
        <v>159</v>
      </c>
      <c r="I1208">
        <v>3</v>
      </c>
      <c r="J1208">
        <v>477</v>
      </c>
    </row>
    <row r="1209" spans="1:10" x14ac:dyDescent="0.35">
      <c r="A1209" s="3" t="s">
        <v>1242</v>
      </c>
      <c r="B1209" s="4">
        <v>43483</v>
      </c>
      <c r="C1209">
        <v>7</v>
      </c>
      <c r="D1209" t="s">
        <v>76</v>
      </c>
      <c r="E1209" t="s">
        <v>2061</v>
      </c>
      <c r="F1209" t="s">
        <v>2056</v>
      </c>
      <c r="G1209" t="s">
        <v>32</v>
      </c>
      <c r="H1209">
        <v>399</v>
      </c>
      <c r="I1209">
        <v>6</v>
      </c>
      <c r="J1209">
        <v>2394</v>
      </c>
    </row>
    <row r="1210" spans="1:10" x14ac:dyDescent="0.35">
      <c r="A1210" s="3" t="s">
        <v>1243</v>
      </c>
      <c r="B1210" s="4">
        <v>43483</v>
      </c>
      <c r="C1210">
        <v>12</v>
      </c>
      <c r="D1210" t="s">
        <v>55</v>
      </c>
      <c r="E1210" t="s">
        <v>2059</v>
      </c>
      <c r="F1210" t="s">
        <v>2053</v>
      </c>
      <c r="G1210" t="s">
        <v>32</v>
      </c>
      <c r="H1210">
        <v>399</v>
      </c>
      <c r="I1210">
        <v>3</v>
      </c>
      <c r="J1210">
        <v>1197</v>
      </c>
    </row>
    <row r="1211" spans="1:10" x14ac:dyDescent="0.35">
      <c r="A1211" s="3" t="s">
        <v>1244</v>
      </c>
      <c r="B1211" s="4">
        <v>43483</v>
      </c>
      <c r="C1211">
        <v>11</v>
      </c>
      <c r="D1211" t="s">
        <v>11</v>
      </c>
      <c r="E1211" t="s">
        <v>2059</v>
      </c>
      <c r="F1211" t="s">
        <v>2053</v>
      </c>
      <c r="G1211" t="s">
        <v>12</v>
      </c>
      <c r="H1211">
        <v>199</v>
      </c>
      <c r="I1211">
        <v>7</v>
      </c>
      <c r="J1211">
        <v>1393</v>
      </c>
    </row>
    <row r="1212" spans="1:10" x14ac:dyDescent="0.35">
      <c r="A1212" s="3" t="s">
        <v>1245</v>
      </c>
      <c r="B1212" s="4">
        <v>43484</v>
      </c>
      <c r="C1212">
        <v>9</v>
      </c>
      <c r="D1212" t="s">
        <v>17</v>
      </c>
      <c r="E1212" t="s">
        <v>2062</v>
      </c>
      <c r="F1212" t="s">
        <v>2056</v>
      </c>
      <c r="G1212" t="s">
        <v>18</v>
      </c>
      <c r="H1212">
        <v>159</v>
      </c>
      <c r="I1212">
        <v>7</v>
      </c>
      <c r="J1212">
        <v>1113</v>
      </c>
    </row>
    <row r="1213" spans="1:10" x14ac:dyDescent="0.35">
      <c r="A1213" s="3" t="s">
        <v>1246</v>
      </c>
      <c r="B1213" s="4">
        <v>43485</v>
      </c>
      <c r="C1213">
        <v>14</v>
      </c>
      <c r="D1213" t="s">
        <v>29</v>
      </c>
      <c r="E1213" t="s">
        <v>2063</v>
      </c>
      <c r="F1213" t="s">
        <v>2053</v>
      </c>
      <c r="G1213" t="s">
        <v>18</v>
      </c>
      <c r="H1213">
        <v>159</v>
      </c>
      <c r="I1213">
        <v>1</v>
      </c>
      <c r="J1213">
        <v>159</v>
      </c>
    </row>
    <row r="1214" spans="1:10" x14ac:dyDescent="0.35">
      <c r="A1214" s="3" t="s">
        <v>1247</v>
      </c>
      <c r="B1214" s="4">
        <v>43485</v>
      </c>
      <c r="C1214">
        <v>16</v>
      </c>
      <c r="D1214" t="s">
        <v>22</v>
      </c>
      <c r="E1214" t="s">
        <v>2064</v>
      </c>
      <c r="F1214" t="s">
        <v>2055</v>
      </c>
      <c r="G1214" t="s">
        <v>23</v>
      </c>
      <c r="H1214">
        <v>69</v>
      </c>
      <c r="I1214">
        <v>2</v>
      </c>
      <c r="J1214">
        <v>138</v>
      </c>
    </row>
    <row r="1215" spans="1:10" x14ac:dyDescent="0.35">
      <c r="A1215" s="3" t="s">
        <v>1248</v>
      </c>
      <c r="B1215" s="4">
        <v>43486</v>
      </c>
      <c r="C1215">
        <v>8</v>
      </c>
      <c r="D1215" t="s">
        <v>36</v>
      </c>
      <c r="E1215" t="s">
        <v>2062</v>
      </c>
      <c r="F1215" t="s">
        <v>2056</v>
      </c>
      <c r="G1215" t="s">
        <v>15</v>
      </c>
      <c r="H1215">
        <v>289</v>
      </c>
      <c r="I1215">
        <v>4</v>
      </c>
      <c r="J1215">
        <v>1156</v>
      </c>
    </row>
    <row r="1216" spans="1:10" x14ac:dyDescent="0.35">
      <c r="A1216" s="3" t="s">
        <v>1249</v>
      </c>
      <c r="B1216" s="4">
        <v>43486</v>
      </c>
      <c r="C1216">
        <v>4</v>
      </c>
      <c r="D1216" t="s">
        <v>41</v>
      </c>
      <c r="E1216" t="s">
        <v>2058</v>
      </c>
      <c r="F1216" t="s">
        <v>2054</v>
      </c>
      <c r="G1216" t="s">
        <v>23</v>
      </c>
      <c r="H1216">
        <v>69</v>
      </c>
      <c r="I1216">
        <v>6</v>
      </c>
      <c r="J1216">
        <v>414</v>
      </c>
    </row>
    <row r="1217" spans="1:10" x14ac:dyDescent="0.35">
      <c r="A1217" s="3" t="s">
        <v>1250</v>
      </c>
      <c r="B1217" s="4">
        <v>43486</v>
      </c>
      <c r="C1217">
        <v>10</v>
      </c>
      <c r="D1217" t="s">
        <v>48</v>
      </c>
      <c r="E1217" t="s">
        <v>2062</v>
      </c>
      <c r="F1217" t="s">
        <v>2056</v>
      </c>
      <c r="G1217" t="s">
        <v>18</v>
      </c>
      <c r="H1217">
        <v>159</v>
      </c>
      <c r="I1217">
        <v>1</v>
      </c>
      <c r="J1217">
        <v>159</v>
      </c>
    </row>
    <row r="1218" spans="1:10" x14ac:dyDescent="0.35">
      <c r="A1218" s="3" t="s">
        <v>1251</v>
      </c>
      <c r="B1218" s="4">
        <v>43486</v>
      </c>
      <c r="C1218">
        <v>4</v>
      </c>
      <c r="D1218" t="s">
        <v>41</v>
      </c>
      <c r="E1218" t="s">
        <v>2060</v>
      </c>
      <c r="F1218" t="s">
        <v>2054</v>
      </c>
      <c r="G1218" t="s">
        <v>18</v>
      </c>
      <c r="H1218">
        <v>159</v>
      </c>
      <c r="I1218">
        <v>4</v>
      </c>
      <c r="J1218">
        <v>636</v>
      </c>
    </row>
    <row r="1219" spans="1:10" x14ac:dyDescent="0.35">
      <c r="A1219" s="3" t="s">
        <v>1252</v>
      </c>
      <c r="B1219" s="4">
        <v>43487</v>
      </c>
      <c r="C1219">
        <v>12</v>
      </c>
      <c r="D1219" t="s">
        <v>55</v>
      </c>
      <c r="E1219" t="s">
        <v>2063</v>
      </c>
      <c r="F1219" t="s">
        <v>2053</v>
      </c>
      <c r="G1219" t="s">
        <v>23</v>
      </c>
      <c r="H1219">
        <v>69</v>
      </c>
      <c r="I1219">
        <v>7</v>
      </c>
      <c r="J1219">
        <v>483</v>
      </c>
    </row>
    <row r="1220" spans="1:10" x14ac:dyDescent="0.35">
      <c r="A1220" s="3" t="s">
        <v>1253</v>
      </c>
      <c r="B1220" s="4">
        <v>43487</v>
      </c>
      <c r="C1220">
        <v>2</v>
      </c>
      <c r="D1220" t="s">
        <v>94</v>
      </c>
      <c r="E1220" t="s">
        <v>2060</v>
      </c>
      <c r="F1220" t="s">
        <v>2054</v>
      </c>
      <c r="G1220" t="s">
        <v>15</v>
      </c>
      <c r="H1220">
        <v>289</v>
      </c>
      <c r="I1220">
        <v>5</v>
      </c>
      <c r="J1220">
        <v>1445</v>
      </c>
    </row>
    <row r="1221" spans="1:10" x14ac:dyDescent="0.35">
      <c r="A1221" s="3" t="s">
        <v>1254</v>
      </c>
      <c r="B1221" s="4">
        <v>43487</v>
      </c>
      <c r="C1221">
        <v>7</v>
      </c>
      <c r="D1221" t="s">
        <v>76</v>
      </c>
      <c r="E1221" t="s">
        <v>2061</v>
      </c>
      <c r="F1221" t="s">
        <v>2056</v>
      </c>
      <c r="G1221" t="s">
        <v>15</v>
      </c>
      <c r="H1221">
        <v>289</v>
      </c>
      <c r="I1221">
        <v>7</v>
      </c>
      <c r="J1221">
        <v>2023</v>
      </c>
    </row>
    <row r="1222" spans="1:10" x14ac:dyDescent="0.35">
      <c r="A1222" s="3" t="s">
        <v>1255</v>
      </c>
      <c r="B1222" s="4">
        <v>43488</v>
      </c>
      <c r="C1222">
        <v>10</v>
      </c>
      <c r="D1222" t="s">
        <v>48</v>
      </c>
      <c r="E1222" t="s">
        <v>2062</v>
      </c>
      <c r="F1222" t="s">
        <v>2056</v>
      </c>
      <c r="G1222" t="s">
        <v>18</v>
      </c>
      <c r="H1222">
        <v>159</v>
      </c>
      <c r="I1222">
        <v>6</v>
      </c>
      <c r="J1222">
        <v>954</v>
      </c>
    </row>
    <row r="1223" spans="1:10" x14ac:dyDescent="0.35">
      <c r="A1223" s="3" t="s">
        <v>1256</v>
      </c>
      <c r="B1223" s="4">
        <v>43489</v>
      </c>
      <c r="C1223">
        <v>8</v>
      </c>
      <c r="D1223" t="s">
        <v>36</v>
      </c>
      <c r="E1223" t="s">
        <v>2061</v>
      </c>
      <c r="F1223" t="s">
        <v>2056</v>
      </c>
      <c r="G1223" t="s">
        <v>18</v>
      </c>
      <c r="H1223">
        <v>159</v>
      </c>
      <c r="I1223">
        <v>4</v>
      </c>
      <c r="J1223">
        <v>636</v>
      </c>
    </row>
    <row r="1224" spans="1:10" x14ac:dyDescent="0.35">
      <c r="A1224" s="3" t="s">
        <v>1257</v>
      </c>
      <c r="B1224" s="4">
        <v>43490</v>
      </c>
      <c r="C1224">
        <v>18</v>
      </c>
      <c r="D1224" t="s">
        <v>20</v>
      </c>
      <c r="E1224" t="s">
        <v>2057</v>
      </c>
      <c r="F1224" t="s">
        <v>2055</v>
      </c>
      <c r="G1224" t="s">
        <v>32</v>
      </c>
      <c r="H1224">
        <v>399</v>
      </c>
      <c r="I1224">
        <v>9</v>
      </c>
      <c r="J1224">
        <v>3591</v>
      </c>
    </row>
    <row r="1225" spans="1:10" x14ac:dyDescent="0.35">
      <c r="A1225" s="3" t="s">
        <v>1258</v>
      </c>
      <c r="B1225" s="4">
        <v>43491</v>
      </c>
      <c r="C1225">
        <v>4</v>
      </c>
      <c r="D1225" t="s">
        <v>41</v>
      </c>
      <c r="E1225" t="s">
        <v>2058</v>
      </c>
      <c r="F1225" t="s">
        <v>2054</v>
      </c>
      <c r="G1225" t="s">
        <v>12</v>
      </c>
      <c r="H1225">
        <v>199</v>
      </c>
      <c r="I1225">
        <v>5</v>
      </c>
      <c r="J1225">
        <v>995</v>
      </c>
    </row>
    <row r="1226" spans="1:10" x14ac:dyDescent="0.35">
      <c r="A1226" s="3" t="s">
        <v>1259</v>
      </c>
      <c r="B1226" s="4">
        <v>43491</v>
      </c>
      <c r="C1226">
        <v>7</v>
      </c>
      <c r="D1226" t="s">
        <v>76</v>
      </c>
      <c r="E1226" t="s">
        <v>2062</v>
      </c>
      <c r="F1226" t="s">
        <v>2056</v>
      </c>
      <c r="G1226" t="s">
        <v>32</v>
      </c>
      <c r="H1226">
        <v>399</v>
      </c>
      <c r="I1226">
        <v>8</v>
      </c>
      <c r="J1226">
        <v>3192</v>
      </c>
    </row>
    <row r="1227" spans="1:10" x14ac:dyDescent="0.35">
      <c r="A1227" s="3" t="s">
        <v>1260</v>
      </c>
      <c r="B1227" s="4">
        <v>43491</v>
      </c>
      <c r="C1227">
        <v>1</v>
      </c>
      <c r="D1227" t="s">
        <v>14</v>
      </c>
      <c r="E1227" t="s">
        <v>2060</v>
      </c>
      <c r="F1227" t="s">
        <v>2054</v>
      </c>
      <c r="G1227" t="s">
        <v>32</v>
      </c>
      <c r="H1227">
        <v>399</v>
      </c>
      <c r="I1227">
        <v>4</v>
      </c>
      <c r="J1227">
        <v>1596</v>
      </c>
    </row>
    <row r="1228" spans="1:10" x14ac:dyDescent="0.35">
      <c r="A1228" s="3" t="s">
        <v>1261</v>
      </c>
      <c r="B1228" s="4">
        <v>43491</v>
      </c>
      <c r="C1228">
        <v>10</v>
      </c>
      <c r="D1228" t="s">
        <v>48</v>
      </c>
      <c r="E1228" t="s">
        <v>2061</v>
      </c>
      <c r="F1228" t="s">
        <v>2056</v>
      </c>
      <c r="G1228" t="s">
        <v>32</v>
      </c>
      <c r="H1228">
        <v>399</v>
      </c>
      <c r="I1228">
        <v>4</v>
      </c>
      <c r="J1228">
        <v>1596</v>
      </c>
    </row>
    <row r="1229" spans="1:10" x14ac:dyDescent="0.35">
      <c r="A1229" s="3" t="s">
        <v>1262</v>
      </c>
      <c r="B1229" s="4">
        <v>43492</v>
      </c>
      <c r="C1229">
        <v>17</v>
      </c>
      <c r="D1229" t="s">
        <v>27</v>
      </c>
      <c r="E1229" t="s">
        <v>2064</v>
      </c>
      <c r="F1229" t="s">
        <v>2055</v>
      </c>
      <c r="G1229" t="s">
        <v>15</v>
      </c>
      <c r="H1229">
        <v>289</v>
      </c>
      <c r="I1229">
        <v>2</v>
      </c>
      <c r="J1229">
        <v>578</v>
      </c>
    </row>
    <row r="1230" spans="1:10" x14ac:dyDescent="0.35">
      <c r="A1230" s="3" t="s">
        <v>1263</v>
      </c>
      <c r="B1230" s="4">
        <v>43493</v>
      </c>
      <c r="C1230">
        <v>12</v>
      </c>
      <c r="D1230" t="s">
        <v>55</v>
      </c>
      <c r="E1230" t="s">
        <v>2059</v>
      </c>
      <c r="F1230" t="s">
        <v>2053</v>
      </c>
      <c r="G1230" t="s">
        <v>12</v>
      </c>
      <c r="H1230">
        <v>199</v>
      </c>
      <c r="I1230">
        <v>4</v>
      </c>
      <c r="J1230">
        <v>796</v>
      </c>
    </row>
    <row r="1231" spans="1:10" x14ac:dyDescent="0.35">
      <c r="A1231" s="3" t="s">
        <v>1264</v>
      </c>
      <c r="B1231" s="4">
        <v>43493</v>
      </c>
      <c r="C1231">
        <v>3</v>
      </c>
      <c r="D1231" t="s">
        <v>34</v>
      </c>
      <c r="E1231" t="s">
        <v>2058</v>
      </c>
      <c r="F1231" t="s">
        <v>2054</v>
      </c>
      <c r="G1231" t="s">
        <v>32</v>
      </c>
      <c r="H1231">
        <v>399</v>
      </c>
      <c r="I1231">
        <v>5</v>
      </c>
      <c r="J1231">
        <v>1995</v>
      </c>
    </row>
    <row r="1232" spans="1:10" x14ac:dyDescent="0.35">
      <c r="A1232" s="3" t="s">
        <v>1265</v>
      </c>
      <c r="B1232" s="4">
        <v>43493</v>
      </c>
      <c r="C1232">
        <v>2</v>
      </c>
      <c r="D1232" t="s">
        <v>94</v>
      </c>
      <c r="E1232" t="s">
        <v>2060</v>
      </c>
      <c r="F1232" t="s">
        <v>2054</v>
      </c>
      <c r="G1232" t="s">
        <v>23</v>
      </c>
      <c r="H1232">
        <v>69</v>
      </c>
      <c r="I1232">
        <v>3</v>
      </c>
      <c r="J1232">
        <v>207</v>
      </c>
    </row>
    <row r="1233" spans="1:10" x14ac:dyDescent="0.35">
      <c r="A1233" s="3" t="s">
        <v>1266</v>
      </c>
      <c r="B1233" s="4">
        <v>43493</v>
      </c>
      <c r="C1233">
        <v>4</v>
      </c>
      <c r="D1233" t="s">
        <v>41</v>
      </c>
      <c r="E1233" t="s">
        <v>2058</v>
      </c>
      <c r="F1233" t="s">
        <v>2054</v>
      </c>
      <c r="G1233" t="s">
        <v>18</v>
      </c>
      <c r="H1233">
        <v>159</v>
      </c>
      <c r="I1233">
        <v>7</v>
      </c>
      <c r="J1233">
        <v>1113</v>
      </c>
    </row>
    <row r="1234" spans="1:10" x14ac:dyDescent="0.35">
      <c r="A1234" s="3" t="s">
        <v>1267</v>
      </c>
      <c r="B1234" s="4">
        <v>43493</v>
      </c>
      <c r="C1234">
        <v>5</v>
      </c>
      <c r="D1234" t="s">
        <v>50</v>
      </c>
      <c r="E1234" t="s">
        <v>2058</v>
      </c>
      <c r="F1234" t="s">
        <v>2054</v>
      </c>
      <c r="G1234" t="s">
        <v>23</v>
      </c>
      <c r="H1234">
        <v>69</v>
      </c>
      <c r="I1234">
        <v>2</v>
      </c>
      <c r="J1234">
        <v>138</v>
      </c>
    </row>
    <row r="1235" spans="1:10" x14ac:dyDescent="0.35">
      <c r="A1235" s="3" t="s">
        <v>1268</v>
      </c>
      <c r="B1235" s="4">
        <v>43494</v>
      </c>
      <c r="C1235">
        <v>9</v>
      </c>
      <c r="D1235" t="s">
        <v>17</v>
      </c>
      <c r="E1235" t="s">
        <v>2062</v>
      </c>
      <c r="F1235" t="s">
        <v>2056</v>
      </c>
      <c r="G1235" t="s">
        <v>18</v>
      </c>
      <c r="H1235">
        <v>159</v>
      </c>
      <c r="I1235">
        <v>3</v>
      </c>
      <c r="J1235">
        <v>477</v>
      </c>
    </row>
    <row r="1236" spans="1:10" x14ac:dyDescent="0.35">
      <c r="A1236" s="3" t="s">
        <v>1269</v>
      </c>
      <c r="B1236" s="4">
        <v>43494</v>
      </c>
      <c r="C1236">
        <v>9</v>
      </c>
      <c r="D1236" t="s">
        <v>17</v>
      </c>
      <c r="E1236" t="s">
        <v>2062</v>
      </c>
      <c r="F1236" t="s">
        <v>2056</v>
      </c>
      <c r="G1236" t="s">
        <v>15</v>
      </c>
      <c r="H1236">
        <v>289</v>
      </c>
      <c r="I1236">
        <v>1</v>
      </c>
      <c r="J1236">
        <v>289</v>
      </c>
    </row>
    <row r="1237" spans="1:10" x14ac:dyDescent="0.35">
      <c r="A1237" s="3" t="s">
        <v>1270</v>
      </c>
      <c r="B1237" s="4">
        <v>43495</v>
      </c>
      <c r="C1237">
        <v>3</v>
      </c>
      <c r="D1237" t="s">
        <v>34</v>
      </c>
      <c r="E1237" t="s">
        <v>2060</v>
      </c>
      <c r="F1237" t="s">
        <v>2054</v>
      </c>
      <c r="G1237" t="s">
        <v>18</v>
      </c>
      <c r="H1237">
        <v>159</v>
      </c>
      <c r="I1237">
        <v>9</v>
      </c>
      <c r="J1237">
        <v>1431</v>
      </c>
    </row>
    <row r="1238" spans="1:10" x14ac:dyDescent="0.35">
      <c r="A1238" s="3" t="s">
        <v>1271</v>
      </c>
      <c r="B1238" s="4">
        <v>43496</v>
      </c>
      <c r="C1238">
        <v>2</v>
      </c>
      <c r="D1238" t="s">
        <v>94</v>
      </c>
      <c r="E1238" t="s">
        <v>2060</v>
      </c>
      <c r="F1238" t="s">
        <v>2054</v>
      </c>
      <c r="G1238" t="s">
        <v>32</v>
      </c>
      <c r="H1238">
        <v>399</v>
      </c>
      <c r="I1238">
        <v>7</v>
      </c>
      <c r="J1238">
        <v>2793</v>
      </c>
    </row>
    <row r="1239" spans="1:10" x14ac:dyDescent="0.35">
      <c r="A1239" s="3" t="s">
        <v>1272</v>
      </c>
      <c r="B1239" s="4">
        <v>43497</v>
      </c>
      <c r="C1239">
        <v>13</v>
      </c>
      <c r="D1239" t="s">
        <v>25</v>
      </c>
      <c r="E1239" t="s">
        <v>2059</v>
      </c>
      <c r="F1239" t="s">
        <v>2053</v>
      </c>
      <c r="G1239" t="s">
        <v>15</v>
      </c>
      <c r="H1239">
        <v>289</v>
      </c>
      <c r="I1239">
        <v>9</v>
      </c>
      <c r="J1239">
        <v>2601</v>
      </c>
    </row>
    <row r="1240" spans="1:10" x14ac:dyDescent="0.35">
      <c r="A1240" s="3" t="s">
        <v>1273</v>
      </c>
      <c r="B1240" s="4">
        <v>43498</v>
      </c>
      <c r="C1240">
        <v>8</v>
      </c>
      <c r="D1240" t="s">
        <v>36</v>
      </c>
      <c r="E1240" t="s">
        <v>2061</v>
      </c>
      <c r="F1240" t="s">
        <v>2056</v>
      </c>
      <c r="G1240" t="s">
        <v>15</v>
      </c>
      <c r="H1240">
        <v>289</v>
      </c>
      <c r="I1240">
        <v>3</v>
      </c>
      <c r="J1240">
        <v>867</v>
      </c>
    </row>
    <row r="1241" spans="1:10" x14ac:dyDescent="0.35">
      <c r="A1241" s="3" t="s">
        <v>1274</v>
      </c>
      <c r="B1241" s="4">
        <v>43499</v>
      </c>
      <c r="C1241">
        <v>12</v>
      </c>
      <c r="D1241" t="s">
        <v>55</v>
      </c>
      <c r="E1241" t="s">
        <v>2063</v>
      </c>
      <c r="F1241" t="s">
        <v>2053</v>
      </c>
      <c r="G1241" t="s">
        <v>12</v>
      </c>
      <c r="H1241">
        <v>199</v>
      </c>
      <c r="I1241">
        <v>3</v>
      </c>
      <c r="J1241">
        <v>597</v>
      </c>
    </row>
    <row r="1242" spans="1:10" x14ac:dyDescent="0.35">
      <c r="A1242" s="3" t="s">
        <v>1275</v>
      </c>
      <c r="B1242" s="4">
        <v>43499</v>
      </c>
      <c r="C1242">
        <v>6</v>
      </c>
      <c r="D1242" t="s">
        <v>38</v>
      </c>
      <c r="E1242" t="s">
        <v>2062</v>
      </c>
      <c r="F1242" t="s">
        <v>2056</v>
      </c>
      <c r="G1242" t="s">
        <v>23</v>
      </c>
      <c r="H1242">
        <v>69</v>
      </c>
      <c r="I1242">
        <v>5</v>
      </c>
      <c r="J1242">
        <v>345</v>
      </c>
    </row>
    <row r="1243" spans="1:10" x14ac:dyDescent="0.35">
      <c r="A1243" s="3" t="s">
        <v>1276</v>
      </c>
      <c r="B1243" s="4">
        <v>43500</v>
      </c>
      <c r="C1243">
        <v>9</v>
      </c>
      <c r="D1243" t="s">
        <v>17</v>
      </c>
      <c r="E1243" t="s">
        <v>2062</v>
      </c>
      <c r="F1243" t="s">
        <v>2056</v>
      </c>
      <c r="G1243" t="s">
        <v>15</v>
      </c>
      <c r="H1243">
        <v>289</v>
      </c>
      <c r="I1243">
        <v>0</v>
      </c>
      <c r="J1243">
        <v>0</v>
      </c>
    </row>
    <row r="1244" spans="1:10" x14ac:dyDescent="0.35">
      <c r="A1244" s="3" t="s">
        <v>1277</v>
      </c>
      <c r="B1244" s="4">
        <v>43501</v>
      </c>
      <c r="C1244">
        <v>16</v>
      </c>
      <c r="D1244" t="s">
        <v>22</v>
      </c>
      <c r="E1244" t="s">
        <v>2057</v>
      </c>
      <c r="F1244" t="s">
        <v>2055</v>
      </c>
      <c r="G1244" t="s">
        <v>15</v>
      </c>
      <c r="H1244">
        <v>289</v>
      </c>
      <c r="I1244">
        <v>9</v>
      </c>
      <c r="J1244">
        <v>2601</v>
      </c>
    </row>
    <row r="1245" spans="1:10" x14ac:dyDescent="0.35">
      <c r="A1245" s="3" t="s">
        <v>1278</v>
      </c>
      <c r="B1245" s="4">
        <v>43501</v>
      </c>
      <c r="C1245">
        <v>16</v>
      </c>
      <c r="D1245" t="s">
        <v>22</v>
      </c>
      <c r="E1245" t="s">
        <v>2064</v>
      </c>
      <c r="F1245" t="s">
        <v>2055</v>
      </c>
      <c r="G1245" t="s">
        <v>15</v>
      </c>
      <c r="H1245">
        <v>289</v>
      </c>
      <c r="I1245">
        <v>9</v>
      </c>
      <c r="J1245">
        <v>2601</v>
      </c>
    </row>
    <row r="1246" spans="1:10" x14ac:dyDescent="0.35">
      <c r="A1246" s="3" t="s">
        <v>1279</v>
      </c>
      <c r="B1246" s="4">
        <v>43501</v>
      </c>
      <c r="C1246">
        <v>8</v>
      </c>
      <c r="D1246" t="s">
        <v>36</v>
      </c>
      <c r="E1246" t="s">
        <v>2061</v>
      </c>
      <c r="F1246" t="s">
        <v>2056</v>
      </c>
      <c r="G1246" t="s">
        <v>12</v>
      </c>
      <c r="H1246">
        <v>199</v>
      </c>
      <c r="I1246">
        <v>0</v>
      </c>
      <c r="J1246">
        <v>0</v>
      </c>
    </row>
    <row r="1247" spans="1:10" x14ac:dyDescent="0.35">
      <c r="A1247" s="3" t="s">
        <v>1280</v>
      </c>
      <c r="B1247" s="4">
        <v>43501</v>
      </c>
      <c r="C1247">
        <v>3</v>
      </c>
      <c r="D1247" t="s">
        <v>34</v>
      </c>
      <c r="E1247" t="s">
        <v>2060</v>
      </c>
      <c r="F1247" t="s">
        <v>2054</v>
      </c>
      <c r="G1247" t="s">
        <v>15</v>
      </c>
      <c r="H1247">
        <v>289</v>
      </c>
      <c r="I1247">
        <v>9</v>
      </c>
      <c r="J1247">
        <v>2601</v>
      </c>
    </row>
    <row r="1248" spans="1:10" x14ac:dyDescent="0.35">
      <c r="A1248" s="3" t="s">
        <v>1281</v>
      </c>
      <c r="B1248" s="4">
        <v>43501</v>
      </c>
      <c r="C1248">
        <v>12</v>
      </c>
      <c r="D1248" t="s">
        <v>55</v>
      </c>
      <c r="E1248" t="s">
        <v>2063</v>
      </c>
      <c r="F1248" t="s">
        <v>2053</v>
      </c>
      <c r="G1248" t="s">
        <v>18</v>
      </c>
      <c r="H1248">
        <v>159</v>
      </c>
      <c r="I1248">
        <v>2</v>
      </c>
      <c r="J1248">
        <v>318</v>
      </c>
    </row>
    <row r="1249" spans="1:10" x14ac:dyDescent="0.35">
      <c r="A1249" s="3" t="s">
        <v>1282</v>
      </c>
      <c r="B1249" s="4">
        <v>43501</v>
      </c>
      <c r="C1249">
        <v>11</v>
      </c>
      <c r="D1249" t="s">
        <v>11</v>
      </c>
      <c r="E1249" t="s">
        <v>2063</v>
      </c>
      <c r="F1249" t="s">
        <v>2053</v>
      </c>
      <c r="G1249" t="s">
        <v>23</v>
      </c>
      <c r="H1249">
        <v>69</v>
      </c>
      <c r="I1249">
        <v>4</v>
      </c>
      <c r="J1249">
        <v>276</v>
      </c>
    </row>
    <row r="1250" spans="1:10" x14ac:dyDescent="0.35">
      <c r="A1250" s="3" t="s">
        <v>1283</v>
      </c>
      <c r="B1250" s="4">
        <v>43501</v>
      </c>
      <c r="C1250">
        <v>9</v>
      </c>
      <c r="D1250" t="s">
        <v>17</v>
      </c>
      <c r="E1250" t="s">
        <v>2062</v>
      </c>
      <c r="F1250" t="s">
        <v>2056</v>
      </c>
      <c r="G1250" t="s">
        <v>32</v>
      </c>
      <c r="H1250">
        <v>399</v>
      </c>
      <c r="I1250">
        <v>7</v>
      </c>
      <c r="J1250">
        <v>2793</v>
      </c>
    </row>
    <row r="1251" spans="1:10" x14ac:dyDescent="0.35">
      <c r="A1251" s="3" t="s">
        <v>1284</v>
      </c>
      <c r="B1251" s="4">
        <v>43501</v>
      </c>
      <c r="C1251">
        <v>3</v>
      </c>
      <c r="D1251" t="s">
        <v>34</v>
      </c>
      <c r="E1251" t="s">
        <v>2058</v>
      </c>
      <c r="F1251" t="s">
        <v>2054</v>
      </c>
      <c r="G1251" t="s">
        <v>23</v>
      </c>
      <c r="H1251">
        <v>69</v>
      </c>
      <c r="I1251">
        <v>6</v>
      </c>
      <c r="J1251">
        <v>414</v>
      </c>
    </row>
    <row r="1252" spans="1:10" x14ac:dyDescent="0.35">
      <c r="A1252" s="3" t="s">
        <v>1285</v>
      </c>
      <c r="B1252" s="4">
        <v>43501</v>
      </c>
      <c r="C1252">
        <v>3</v>
      </c>
      <c r="D1252" t="s">
        <v>34</v>
      </c>
      <c r="E1252" t="s">
        <v>2060</v>
      </c>
      <c r="F1252" t="s">
        <v>2054</v>
      </c>
      <c r="G1252" t="s">
        <v>12</v>
      </c>
      <c r="H1252">
        <v>199</v>
      </c>
      <c r="I1252">
        <v>1</v>
      </c>
      <c r="J1252">
        <v>199</v>
      </c>
    </row>
    <row r="1253" spans="1:10" x14ac:dyDescent="0.35">
      <c r="A1253" s="3" t="s">
        <v>1286</v>
      </c>
      <c r="B1253" s="4">
        <v>43502</v>
      </c>
      <c r="C1253">
        <v>9</v>
      </c>
      <c r="D1253" t="s">
        <v>17</v>
      </c>
      <c r="E1253" t="s">
        <v>2061</v>
      </c>
      <c r="F1253" t="s">
        <v>2056</v>
      </c>
      <c r="G1253" t="s">
        <v>15</v>
      </c>
      <c r="H1253">
        <v>289</v>
      </c>
      <c r="I1253">
        <v>4</v>
      </c>
      <c r="J1253">
        <v>1156</v>
      </c>
    </row>
    <row r="1254" spans="1:10" x14ac:dyDescent="0.35">
      <c r="A1254" s="3" t="s">
        <v>1287</v>
      </c>
      <c r="B1254" s="4">
        <v>43502</v>
      </c>
      <c r="C1254">
        <v>12</v>
      </c>
      <c r="D1254" t="s">
        <v>55</v>
      </c>
      <c r="E1254" t="s">
        <v>2059</v>
      </c>
      <c r="F1254" t="s">
        <v>2053</v>
      </c>
      <c r="G1254" t="s">
        <v>18</v>
      </c>
      <c r="H1254">
        <v>159</v>
      </c>
      <c r="I1254">
        <v>2</v>
      </c>
      <c r="J1254">
        <v>318</v>
      </c>
    </row>
    <row r="1255" spans="1:10" x14ac:dyDescent="0.35">
      <c r="A1255" s="3" t="s">
        <v>1288</v>
      </c>
      <c r="B1255" s="4">
        <v>43503</v>
      </c>
      <c r="C1255">
        <v>15</v>
      </c>
      <c r="D1255" t="s">
        <v>106</v>
      </c>
      <c r="E1255" t="s">
        <v>2063</v>
      </c>
      <c r="F1255" t="s">
        <v>2053</v>
      </c>
      <c r="G1255" t="s">
        <v>12</v>
      </c>
      <c r="H1255">
        <v>199</v>
      </c>
      <c r="I1255">
        <v>8</v>
      </c>
      <c r="J1255">
        <v>1592</v>
      </c>
    </row>
    <row r="1256" spans="1:10" x14ac:dyDescent="0.35">
      <c r="A1256" s="3" t="s">
        <v>1289</v>
      </c>
      <c r="B1256" s="4">
        <v>43503</v>
      </c>
      <c r="C1256">
        <v>14</v>
      </c>
      <c r="D1256" t="s">
        <v>29</v>
      </c>
      <c r="E1256" t="s">
        <v>2063</v>
      </c>
      <c r="F1256" t="s">
        <v>2053</v>
      </c>
      <c r="G1256" t="s">
        <v>32</v>
      </c>
      <c r="H1256">
        <v>399</v>
      </c>
      <c r="I1256">
        <v>4</v>
      </c>
      <c r="J1256">
        <v>1596</v>
      </c>
    </row>
    <row r="1257" spans="1:10" x14ac:dyDescent="0.35">
      <c r="A1257" s="3" t="s">
        <v>1290</v>
      </c>
      <c r="B1257" s="4">
        <v>43503</v>
      </c>
      <c r="C1257">
        <v>8</v>
      </c>
      <c r="D1257" t="s">
        <v>36</v>
      </c>
      <c r="E1257" t="s">
        <v>2061</v>
      </c>
      <c r="F1257" t="s">
        <v>2056</v>
      </c>
      <c r="G1257" t="s">
        <v>32</v>
      </c>
      <c r="H1257">
        <v>399</v>
      </c>
      <c r="I1257">
        <v>9</v>
      </c>
      <c r="J1257">
        <v>3591</v>
      </c>
    </row>
    <row r="1258" spans="1:10" x14ac:dyDescent="0.35">
      <c r="A1258" s="3" t="s">
        <v>1291</v>
      </c>
      <c r="B1258" s="4">
        <v>43504</v>
      </c>
      <c r="C1258">
        <v>14</v>
      </c>
      <c r="D1258" t="s">
        <v>29</v>
      </c>
      <c r="E1258" t="s">
        <v>2059</v>
      </c>
      <c r="F1258" t="s">
        <v>2053</v>
      </c>
      <c r="G1258" t="s">
        <v>18</v>
      </c>
      <c r="H1258">
        <v>159</v>
      </c>
      <c r="I1258">
        <v>8</v>
      </c>
      <c r="J1258">
        <v>1272</v>
      </c>
    </row>
    <row r="1259" spans="1:10" x14ac:dyDescent="0.35">
      <c r="A1259" s="3" t="s">
        <v>1292</v>
      </c>
      <c r="B1259" s="4">
        <v>43504</v>
      </c>
      <c r="C1259">
        <v>11</v>
      </c>
      <c r="D1259" t="s">
        <v>11</v>
      </c>
      <c r="E1259" t="s">
        <v>2063</v>
      </c>
      <c r="F1259" t="s">
        <v>2053</v>
      </c>
      <c r="G1259" t="s">
        <v>23</v>
      </c>
      <c r="H1259">
        <v>69</v>
      </c>
      <c r="I1259">
        <v>6</v>
      </c>
      <c r="J1259">
        <v>414</v>
      </c>
    </row>
    <row r="1260" spans="1:10" x14ac:dyDescent="0.35">
      <c r="A1260" s="3" t="s">
        <v>1293</v>
      </c>
      <c r="B1260" s="4">
        <v>43505</v>
      </c>
      <c r="C1260">
        <v>7</v>
      </c>
      <c r="D1260" t="s">
        <v>76</v>
      </c>
      <c r="E1260" t="s">
        <v>2061</v>
      </c>
      <c r="F1260" t="s">
        <v>2056</v>
      </c>
      <c r="G1260" t="s">
        <v>32</v>
      </c>
      <c r="H1260">
        <v>399</v>
      </c>
      <c r="I1260">
        <v>5</v>
      </c>
      <c r="J1260">
        <v>1995</v>
      </c>
    </row>
    <row r="1261" spans="1:10" x14ac:dyDescent="0.35">
      <c r="A1261" s="3" t="s">
        <v>1294</v>
      </c>
      <c r="B1261" s="4">
        <v>43505</v>
      </c>
      <c r="C1261">
        <v>8</v>
      </c>
      <c r="D1261" t="s">
        <v>36</v>
      </c>
      <c r="E1261" t="s">
        <v>2062</v>
      </c>
      <c r="F1261" t="s">
        <v>2056</v>
      </c>
      <c r="G1261" t="s">
        <v>12</v>
      </c>
      <c r="H1261">
        <v>199</v>
      </c>
      <c r="I1261">
        <v>3</v>
      </c>
      <c r="J1261">
        <v>597</v>
      </c>
    </row>
    <row r="1262" spans="1:10" x14ac:dyDescent="0.35">
      <c r="A1262" s="3" t="s">
        <v>1295</v>
      </c>
      <c r="B1262" s="4">
        <v>43506</v>
      </c>
      <c r="C1262">
        <v>5</v>
      </c>
      <c r="D1262" t="s">
        <v>50</v>
      </c>
      <c r="E1262" t="s">
        <v>2060</v>
      </c>
      <c r="F1262" t="s">
        <v>2054</v>
      </c>
      <c r="G1262" t="s">
        <v>12</v>
      </c>
      <c r="H1262">
        <v>199</v>
      </c>
      <c r="I1262">
        <v>5</v>
      </c>
      <c r="J1262">
        <v>995</v>
      </c>
    </row>
    <row r="1263" spans="1:10" x14ac:dyDescent="0.35">
      <c r="A1263" s="3" t="s">
        <v>1296</v>
      </c>
      <c r="B1263" s="4">
        <v>43506</v>
      </c>
      <c r="C1263">
        <v>13</v>
      </c>
      <c r="D1263" t="s">
        <v>25</v>
      </c>
      <c r="E1263" t="s">
        <v>2059</v>
      </c>
      <c r="F1263" t="s">
        <v>2053</v>
      </c>
      <c r="G1263" t="s">
        <v>18</v>
      </c>
      <c r="H1263">
        <v>159</v>
      </c>
      <c r="I1263">
        <v>8</v>
      </c>
      <c r="J1263">
        <v>1272</v>
      </c>
    </row>
    <row r="1264" spans="1:10" x14ac:dyDescent="0.35">
      <c r="A1264" s="3" t="s">
        <v>1297</v>
      </c>
      <c r="B1264" s="4">
        <v>43507</v>
      </c>
      <c r="C1264">
        <v>20</v>
      </c>
      <c r="D1264" t="s">
        <v>31</v>
      </c>
      <c r="E1264" t="s">
        <v>2064</v>
      </c>
      <c r="F1264" t="s">
        <v>2055</v>
      </c>
      <c r="G1264" t="s">
        <v>32</v>
      </c>
      <c r="H1264">
        <v>399</v>
      </c>
      <c r="I1264">
        <v>2</v>
      </c>
      <c r="J1264">
        <v>798</v>
      </c>
    </row>
    <row r="1265" spans="1:10" x14ac:dyDescent="0.35">
      <c r="A1265" s="3" t="s">
        <v>1298</v>
      </c>
      <c r="B1265" s="4">
        <v>43508</v>
      </c>
      <c r="C1265">
        <v>10</v>
      </c>
      <c r="D1265" t="s">
        <v>48</v>
      </c>
      <c r="E1265" t="s">
        <v>2061</v>
      </c>
      <c r="F1265" t="s">
        <v>2056</v>
      </c>
      <c r="G1265" t="s">
        <v>32</v>
      </c>
      <c r="H1265">
        <v>399</v>
      </c>
      <c r="I1265">
        <v>5</v>
      </c>
      <c r="J1265">
        <v>1995</v>
      </c>
    </row>
    <row r="1266" spans="1:10" x14ac:dyDescent="0.35">
      <c r="A1266" s="3" t="s">
        <v>1299</v>
      </c>
      <c r="B1266" s="4">
        <v>43509</v>
      </c>
      <c r="C1266">
        <v>13</v>
      </c>
      <c r="D1266" t="s">
        <v>25</v>
      </c>
      <c r="E1266" t="s">
        <v>2063</v>
      </c>
      <c r="F1266" t="s">
        <v>2053</v>
      </c>
      <c r="G1266" t="s">
        <v>18</v>
      </c>
      <c r="H1266">
        <v>159</v>
      </c>
      <c r="I1266">
        <v>3</v>
      </c>
      <c r="J1266">
        <v>477</v>
      </c>
    </row>
    <row r="1267" spans="1:10" x14ac:dyDescent="0.35">
      <c r="A1267" s="3" t="s">
        <v>1300</v>
      </c>
      <c r="B1267" s="4">
        <v>43509</v>
      </c>
      <c r="C1267">
        <v>8</v>
      </c>
      <c r="D1267" t="s">
        <v>36</v>
      </c>
      <c r="E1267" t="s">
        <v>2062</v>
      </c>
      <c r="F1267" t="s">
        <v>2056</v>
      </c>
      <c r="G1267" t="s">
        <v>12</v>
      </c>
      <c r="H1267">
        <v>199</v>
      </c>
      <c r="I1267">
        <v>7</v>
      </c>
      <c r="J1267">
        <v>1393</v>
      </c>
    </row>
    <row r="1268" spans="1:10" x14ac:dyDescent="0.35">
      <c r="A1268" s="3" t="s">
        <v>1301</v>
      </c>
      <c r="B1268" s="4">
        <v>43509</v>
      </c>
      <c r="C1268">
        <v>17</v>
      </c>
      <c r="D1268" t="s">
        <v>27</v>
      </c>
      <c r="E1268" t="s">
        <v>2064</v>
      </c>
      <c r="F1268" t="s">
        <v>2055</v>
      </c>
      <c r="G1268" t="s">
        <v>12</v>
      </c>
      <c r="H1268">
        <v>199</v>
      </c>
      <c r="I1268">
        <v>9</v>
      </c>
      <c r="J1268">
        <v>1791</v>
      </c>
    </row>
    <row r="1269" spans="1:10" x14ac:dyDescent="0.35">
      <c r="A1269" s="3" t="s">
        <v>1302</v>
      </c>
      <c r="B1269" s="4">
        <v>43510</v>
      </c>
      <c r="C1269">
        <v>2</v>
      </c>
      <c r="D1269" t="s">
        <v>94</v>
      </c>
      <c r="E1269" t="s">
        <v>2058</v>
      </c>
      <c r="F1269" t="s">
        <v>2054</v>
      </c>
      <c r="G1269" t="s">
        <v>23</v>
      </c>
      <c r="H1269">
        <v>69</v>
      </c>
      <c r="I1269">
        <v>9</v>
      </c>
      <c r="J1269">
        <v>621</v>
      </c>
    </row>
    <row r="1270" spans="1:10" x14ac:dyDescent="0.35">
      <c r="A1270" s="3" t="s">
        <v>1303</v>
      </c>
      <c r="B1270" s="4">
        <v>43510</v>
      </c>
      <c r="C1270">
        <v>13</v>
      </c>
      <c r="D1270" t="s">
        <v>25</v>
      </c>
      <c r="E1270" t="s">
        <v>2063</v>
      </c>
      <c r="F1270" t="s">
        <v>2053</v>
      </c>
      <c r="G1270" t="s">
        <v>32</v>
      </c>
      <c r="H1270">
        <v>399</v>
      </c>
      <c r="I1270">
        <v>6</v>
      </c>
      <c r="J1270">
        <v>2394</v>
      </c>
    </row>
    <row r="1271" spans="1:10" x14ac:dyDescent="0.35">
      <c r="A1271" s="3" t="s">
        <v>1304</v>
      </c>
      <c r="B1271" s="4">
        <v>43511</v>
      </c>
      <c r="C1271">
        <v>1</v>
      </c>
      <c r="D1271" t="s">
        <v>14</v>
      </c>
      <c r="E1271" t="s">
        <v>2060</v>
      </c>
      <c r="F1271" t="s">
        <v>2054</v>
      </c>
      <c r="G1271" t="s">
        <v>15</v>
      </c>
      <c r="H1271">
        <v>289</v>
      </c>
      <c r="I1271">
        <v>7</v>
      </c>
      <c r="J1271">
        <v>2023</v>
      </c>
    </row>
    <row r="1272" spans="1:10" x14ac:dyDescent="0.35">
      <c r="A1272" s="3" t="s">
        <v>1305</v>
      </c>
      <c r="B1272" s="4">
        <v>43512</v>
      </c>
      <c r="C1272">
        <v>16</v>
      </c>
      <c r="D1272" t="s">
        <v>22</v>
      </c>
      <c r="E1272" t="s">
        <v>2064</v>
      </c>
      <c r="F1272" t="s">
        <v>2055</v>
      </c>
      <c r="G1272" t="s">
        <v>12</v>
      </c>
      <c r="H1272">
        <v>199</v>
      </c>
      <c r="I1272">
        <v>1</v>
      </c>
      <c r="J1272">
        <v>199</v>
      </c>
    </row>
    <row r="1273" spans="1:10" x14ac:dyDescent="0.35">
      <c r="A1273" s="3" t="s">
        <v>1306</v>
      </c>
      <c r="B1273" s="4">
        <v>43513</v>
      </c>
      <c r="C1273">
        <v>11</v>
      </c>
      <c r="D1273" t="s">
        <v>11</v>
      </c>
      <c r="E1273" t="s">
        <v>2059</v>
      </c>
      <c r="F1273" t="s">
        <v>2053</v>
      </c>
      <c r="G1273" t="s">
        <v>15</v>
      </c>
      <c r="H1273">
        <v>289</v>
      </c>
      <c r="I1273">
        <v>4</v>
      </c>
      <c r="J1273">
        <v>1156</v>
      </c>
    </row>
    <row r="1274" spans="1:10" x14ac:dyDescent="0.35">
      <c r="A1274" s="3" t="s">
        <v>1307</v>
      </c>
      <c r="B1274" s="4">
        <v>43514</v>
      </c>
      <c r="C1274">
        <v>20</v>
      </c>
      <c r="D1274" t="s">
        <v>31</v>
      </c>
      <c r="E1274" t="s">
        <v>2057</v>
      </c>
      <c r="F1274" t="s">
        <v>2055</v>
      </c>
      <c r="G1274" t="s">
        <v>12</v>
      </c>
      <c r="H1274">
        <v>199</v>
      </c>
      <c r="I1274">
        <v>5</v>
      </c>
      <c r="J1274">
        <v>995</v>
      </c>
    </row>
    <row r="1275" spans="1:10" x14ac:dyDescent="0.35">
      <c r="A1275" s="3" t="s">
        <v>1308</v>
      </c>
      <c r="B1275" s="4">
        <v>43514</v>
      </c>
      <c r="C1275">
        <v>5</v>
      </c>
      <c r="D1275" t="s">
        <v>50</v>
      </c>
      <c r="E1275" t="s">
        <v>2060</v>
      </c>
      <c r="F1275" t="s">
        <v>2054</v>
      </c>
      <c r="G1275" t="s">
        <v>15</v>
      </c>
      <c r="H1275">
        <v>289</v>
      </c>
      <c r="I1275">
        <v>0</v>
      </c>
      <c r="J1275">
        <v>0</v>
      </c>
    </row>
    <row r="1276" spans="1:10" x14ac:dyDescent="0.35">
      <c r="A1276" s="3" t="s">
        <v>1309</v>
      </c>
      <c r="B1276" s="4">
        <v>43514</v>
      </c>
      <c r="C1276">
        <v>8</v>
      </c>
      <c r="D1276" t="s">
        <v>36</v>
      </c>
      <c r="E1276" t="s">
        <v>2062</v>
      </c>
      <c r="F1276" t="s">
        <v>2056</v>
      </c>
      <c r="G1276" t="s">
        <v>32</v>
      </c>
      <c r="H1276">
        <v>399</v>
      </c>
      <c r="I1276">
        <v>7</v>
      </c>
      <c r="J1276">
        <v>2793</v>
      </c>
    </row>
    <row r="1277" spans="1:10" x14ac:dyDescent="0.35">
      <c r="A1277" s="3" t="s">
        <v>1310</v>
      </c>
      <c r="B1277" s="4">
        <v>43514</v>
      </c>
      <c r="C1277">
        <v>14</v>
      </c>
      <c r="D1277" t="s">
        <v>29</v>
      </c>
      <c r="E1277" t="s">
        <v>2059</v>
      </c>
      <c r="F1277" t="s">
        <v>2053</v>
      </c>
      <c r="G1277" t="s">
        <v>32</v>
      </c>
      <c r="H1277">
        <v>399</v>
      </c>
      <c r="I1277">
        <v>9</v>
      </c>
      <c r="J1277">
        <v>3591</v>
      </c>
    </row>
    <row r="1278" spans="1:10" x14ac:dyDescent="0.35">
      <c r="A1278" s="3" t="s">
        <v>1311</v>
      </c>
      <c r="B1278" s="4">
        <v>43515</v>
      </c>
      <c r="C1278">
        <v>9</v>
      </c>
      <c r="D1278" t="s">
        <v>17</v>
      </c>
      <c r="E1278" t="s">
        <v>2061</v>
      </c>
      <c r="F1278" t="s">
        <v>2056</v>
      </c>
      <c r="G1278" t="s">
        <v>32</v>
      </c>
      <c r="H1278">
        <v>399</v>
      </c>
      <c r="I1278">
        <v>5</v>
      </c>
      <c r="J1278">
        <v>1995</v>
      </c>
    </row>
    <row r="1279" spans="1:10" x14ac:dyDescent="0.35">
      <c r="A1279" s="3" t="s">
        <v>1312</v>
      </c>
      <c r="B1279" s="4">
        <v>43515</v>
      </c>
      <c r="C1279">
        <v>3</v>
      </c>
      <c r="D1279" t="s">
        <v>34</v>
      </c>
      <c r="E1279" t="s">
        <v>2060</v>
      </c>
      <c r="F1279" t="s">
        <v>2054</v>
      </c>
      <c r="G1279" t="s">
        <v>32</v>
      </c>
      <c r="H1279">
        <v>399</v>
      </c>
      <c r="I1279">
        <v>7</v>
      </c>
      <c r="J1279">
        <v>2793</v>
      </c>
    </row>
    <row r="1280" spans="1:10" x14ac:dyDescent="0.35">
      <c r="A1280" s="3" t="s">
        <v>1313</v>
      </c>
      <c r="B1280" s="4">
        <v>43515</v>
      </c>
      <c r="C1280">
        <v>17</v>
      </c>
      <c r="D1280" t="s">
        <v>27</v>
      </c>
      <c r="E1280" t="s">
        <v>2064</v>
      </c>
      <c r="F1280" t="s">
        <v>2055</v>
      </c>
      <c r="G1280" t="s">
        <v>23</v>
      </c>
      <c r="H1280">
        <v>69</v>
      </c>
      <c r="I1280">
        <v>4</v>
      </c>
      <c r="J1280">
        <v>276</v>
      </c>
    </row>
    <row r="1281" spans="1:10" x14ac:dyDescent="0.35">
      <c r="A1281" s="3" t="s">
        <v>1314</v>
      </c>
      <c r="B1281" s="4">
        <v>43515</v>
      </c>
      <c r="C1281">
        <v>3</v>
      </c>
      <c r="D1281" t="s">
        <v>34</v>
      </c>
      <c r="E1281" t="s">
        <v>2058</v>
      </c>
      <c r="F1281" t="s">
        <v>2054</v>
      </c>
      <c r="G1281" t="s">
        <v>15</v>
      </c>
      <c r="H1281">
        <v>289</v>
      </c>
      <c r="I1281">
        <v>7</v>
      </c>
      <c r="J1281">
        <v>2023</v>
      </c>
    </row>
    <row r="1282" spans="1:10" x14ac:dyDescent="0.35">
      <c r="A1282" s="3" t="s">
        <v>1315</v>
      </c>
      <c r="B1282" s="4">
        <v>43515</v>
      </c>
      <c r="C1282">
        <v>19</v>
      </c>
      <c r="D1282" t="s">
        <v>46</v>
      </c>
      <c r="E1282" t="s">
        <v>2064</v>
      </c>
      <c r="F1282" t="s">
        <v>2055</v>
      </c>
      <c r="G1282" t="s">
        <v>12</v>
      </c>
      <c r="H1282">
        <v>199</v>
      </c>
      <c r="I1282">
        <v>0</v>
      </c>
      <c r="J1282">
        <v>0</v>
      </c>
    </row>
    <row r="1283" spans="1:10" x14ac:dyDescent="0.35">
      <c r="A1283" s="3" t="s">
        <v>1316</v>
      </c>
      <c r="B1283" s="4">
        <v>43515</v>
      </c>
      <c r="C1283">
        <v>6</v>
      </c>
      <c r="D1283" t="s">
        <v>38</v>
      </c>
      <c r="E1283" t="s">
        <v>2061</v>
      </c>
      <c r="F1283" t="s">
        <v>2056</v>
      </c>
      <c r="G1283" t="s">
        <v>23</v>
      </c>
      <c r="H1283">
        <v>69</v>
      </c>
      <c r="I1283">
        <v>8</v>
      </c>
      <c r="J1283">
        <v>552</v>
      </c>
    </row>
    <row r="1284" spans="1:10" x14ac:dyDescent="0.35">
      <c r="A1284" s="3" t="s">
        <v>1317</v>
      </c>
      <c r="B1284" s="4">
        <v>43515</v>
      </c>
      <c r="C1284">
        <v>7</v>
      </c>
      <c r="D1284" t="s">
        <v>76</v>
      </c>
      <c r="E1284" t="s">
        <v>2061</v>
      </c>
      <c r="F1284" t="s">
        <v>2056</v>
      </c>
      <c r="G1284" t="s">
        <v>32</v>
      </c>
      <c r="H1284">
        <v>399</v>
      </c>
      <c r="I1284">
        <v>3</v>
      </c>
      <c r="J1284">
        <v>1197</v>
      </c>
    </row>
    <row r="1285" spans="1:10" x14ac:dyDescent="0.35">
      <c r="A1285" s="3" t="s">
        <v>1318</v>
      </c>
      <c r="B1285" s="4">
        <v>43515</v>
      </c>
      <c r="C1285">
        <v>8</v>
      </c>
      <c r="D1285" t="s">
        <v>36</v>
      </c>
      <c r="E1285" t="s">
        <v>2062</v>
      </c>
      <c r="F1285" t="s">
        <v>2056</v>
      </c>
      <c r="G1285" t="s">
        <v>12</v>
      </c>
      <c r="H1285">
        <v>199</v>
      </c>
      <c r="I1285">
        <v>5</v>
      </c>
      <c r="J1285">
        <v>995</v>
      </c>
    </row>
    <row r="1286" spans="1:10" x14ac:dyDescent="0.35">
      <c r="A1286" s="3" t="s">
        <v>1319</v>
      </c>
      <c r="B1286" s="4">
        <v>43515</v>
      </c>
      <c r="C1286">
        <v>2</v>
      </c>
      <c r="D1286" t="s">
        <v>94</v>
      </c>
      <c r="E1286" t="s">
        <v>2060</v>
      </c>
      <c r="F1286" t="s">
        <v>2054</v>
      </c>
      <c r="G1286" t="s">
        <v>23</v>
      </c>
      <c r="H1286">
        <v>69</v>
      </c>
      <c r="I1286">
        <v>8</v>
      </c>
      <c r="J1286">
        <v>552</v>
      </c>
    </row>
    <row r="1287" spans="1:10" x14ac:dyDescent="0.35">
      <c r="A1287" s="3" t="s">
        <v>1320</v>
      </c>
      <c r="B1287" s="4">
        <v>43515</v>
      </c>
      <c r="C1287">
        <v>3</v>
      </c>
      <c r="D1287" t="s">
        <v>34</v>
      </c>
      <c r="E1287" t="s">
        <v>2058</v>
      </c>
      <c r="F1287" t="s">
        <v>2054</v>
      </c>
      <c r="G1287" t="s">
        <v>15</v>
      </c>
      <c r="H1287">
        <v>289</v>
      </c>
      <c r="I1287">
        <v>7</v>
      </c>
      <c r="J1287">
        <v>2023</v>
      </c>
    </row>
    <row r="1288" spans="1:10" x14ac:dyDescent="0.35">
      <c r="A1288" s="3" t="s">
        <v>1321</v>
      </c>
      <c r="B1288" s="4">
        <v>43515</v>
      </c>
      <c r="C1288">
        <v>16</v>
      </c>
      <c r="D1288" t="s">
        <v>22</v>
      </c>
      <c r="E1288" t="s">
        <v>2064</v>
      </c>
      <c r="F1288" t="s">
        <v>2055</v>
      </c>
      <c r="G1288" t="s">
        <v>32</v>
      </c>
      <c r="H1288">
        <v>399</v>
      </c>
      <c r="I1288">
        <v>7</v>
      </c>
      <c r="J1288">
        <v>2793</v>
      </c>
    </row>
    <row r="1289" spans="1:10" x14ac:dyDescent="0.35">
      <c r="A1289" s="3" t="s">
        <v>1322</v>
      </c>
      <c r="B1289" s="4">
        <v>43515</v>
      </c>
      <c r="C1289">
        <v>7</v>
      </c>
      <c r="D1289" t="s">
        <v>76</v>
      </c>
      <c r="E1289" t="s">
        <v>2062</v>
      </c>
      <c r="F1289" t="s">
        <v>2056</v>
      </c>
      <c r="G1289" t="s">
        <v>12</v>
      </c>
      <c r="H1289">
        <v>199</v>
      </c>
      <c r="I1289">
        <v>1</v>
      </c>
      <c r="J1289">
        <v>199</v>
      </c>
    </row>
    <row r="1290" spans="1:10" x14ac:dyDescent="0.35">
      <c r="A1290" s="3" t="s">
        <v>1323</v>
      </c>
      <c r="B1290" s="4">
        <v>43515</v>
      </c>
      <c r="C1290">
        <v>17</v>
      </c>
      <c r="D1290" t="s">
        <v>27</v>
      </c>
      <c r="E1290" t="s">
        <v>2057</v>
      </c>
      <c r="F1290" t="s">
        <v>2055</v>
      </c>
      <c r="G1290" t="s">
        <v>12</v>
      </c>
      <c r="H1290">
        <v>199</v>
      </c>
      <c r="I1290">
        <v>4</v>
      </c>
      <c r="J1290">
        <v>796</v>
      </c>
    </row>
    <row r="1291" spans="1:10" x14ac:dyDescent="0.35">
      <c r="A1291" s="3" t="s">
        <v>1324</v>
      </c>
      <c r="B1291" s="4">
        <v>43515</v>
      </c>
      <c r="C1291">
        <v>14</v>
      </c>
      <c r="D1291" t="s">
        <v>29</v>
      </c>
      <c r="E1291" t="s">
        <v>2059</v>
      </c>
      <c r="F1291" t="s">
        <v>2053</v>
      </c>
      <c r="G1291" t="s">
        <v>15</v>
      </c>
      <c r="H1291">
        <v>289</v>
      </c>
      <c r="I1291">
        <v>9</v>
      </c>
      <c r="J1291">
        <v>2601</v>
      </c>
    </row>
    <row r="1292" spans="1:10" x14ac:dyDescent="0.35">
      <c r="A1292" s="3" t="s">
        <v>1325</v>
      </c>
      <c r="B1292" s="4">
        <v>43516</v>
      </c>
      <c r="C1292">
        <v>8</v>
      </c>
      <c r="D1292" t="s">
        <v>36</v>
      </c>
      <c r="E1292" t="s">
        <v>2062</v>
      </c>
      <c r="F1292" t="s">
        <v>2056</v>
      </c>
      <c r="G1292" t="s">
        <v>15</v>
      </c>
      <c r="H1292">
        <v>289</v>
      </c>
      <c r="I1292">
        <v>5</v>
      </c>
      <c r="J1292">
        <v>1445</v>
      </c>
    </row>
    <row r="1293" spans="1:10" x14ac:dyDescent="0.35">
      <c r="A1293" s="3" t="s">
        <v>1326</v>
      </c>
      <c r="B1293" s="4">
        <v>43516</v>
      </c>
      <c r="C1293">
        <v>2</v>
      </c>
      <c r="D1293" t="s">
        <v>94</v>
      </c>
      <c r="E1293" t="s">
        <v>2058</v>
      </c>
      <c r="F1293" t="s">
        <v>2054</v>
      </c>
      <c r="G1293" t="s">
        <v>12</v>
      </c>
      <c r="H1293">
        <v>199</v>
      </c>
      <c r="I1293">
        <v>3</v>
      </c>
      <c r="J1293">
        <v>597</v>
      </c>
    </row>
    <row r="1294" spans="1:10" x14ac:dyDescent="0.35">
      <c r="A1294" s="3" t="s">
        <v>1327</v>
      </c>
      <c r="B1294" s="4">
        <v>43516</v>
      </c>
      <c r="C1294">
        <v>9</v>
      </c>
      <c r="D1294" t="s">
        <v>17</v>
      </c>
      <c r="E1294" t="s">
        <v>2062</v>
      </c>
      <c r="F1294" t="s">
        <v>2056</v>
      </c>
      <c r="G1294" t="s">
        <v>18</v>
      </c>
      <c r="H1294">
        <v>159</v>
      </c>
      <c r="I1294">
        <v>2</v>
      </c>
      <c r="J1294">
        <v>318</v>
      </c>
    </row>
    <row r="1295" spans="1:10" x14ac:dyDescent="0.35">
      <c r="A1295" s="3" t="s">
        <v>1328</v>
      </c>
      <c r="B1295" s="4">
        <v>43517</v>
      </c>
      <c r="C1295">
        <v>8</v>
      </c>
      <c r="D1295" t="s">
        <v>36</v>
      </c>
      <c r="E1295" t="s">
        <v>2062</v>
      </c>
      <c r="F1295" t="s">
        <v>2056</v>
      </c>
      <c r="G1295" t="s">
        <v>15</v>
      </c>
      <c r="H1295">
        <v>289</v>
      </c>
      <c r="I1295">
        <v>1</v>
      </c>
      <c r="J1295">
        <v>289</v>
      </c>
    </row>
    <row r="1296" spans="1:10" x14ac:dyDescent="0.35">
      <c r="A1296" s="3" t="s">
        <v>1329</v>
      </c>
      <c r="B1296" s="4">
        <v>43517</v>
      </c>
      <c r="C1296">
        <v>18</v>
      </c>
      <c r="D1296" t="s">
        <v>20</v>
      </c>
      <c r="E1296" t="s">
        <v>2064</v>
      </c>
      <c r="F1296" t="s">
        <v>2055</v>
      </c>
      <c r="G1296" t="s">
        <v>32</v>
      </c>
      <c r="H1296">
        <v>399</v>
      </c>
      <c r="I1296">
        <v>3</v>
      </c>
      <c r="J1296">
        <v>1197</v>
      </c>
    </row>
    <row r="1297" spans="1:10" x14ac:dyDescent="0.35">
      <c r="A1297" s="3" t="s">
        <v>1330</v>
      </c>
      <c r="B1297" s="4">
        <v>43518</v>
      </c>
      <c r="C1297">
        <v>20</v>
      </c>
      <c r="D1297" t="s">
        <v>31</v>
      </c>
      <c r="E1297" t="s">
        <v>2064</v>
      </c>
      <c r="F1297" t="s">
        <v>2055</v>
      </c>
      <c r="G1297" t="s">
        <v>15</v>
      </c>
      <c r="H1297">
        <v>289</v>
      </c>
      <c r="I1297">
        <v>0</v>
      </c>
      <c r="J1297">
        <v>0</v>
      </c>
    </row>
    <row r="1298" spans="1:10" x14ac:dyDescent="0.35">
      <c r="A1298" s="3" t="s">
        <v>1331</v>
      </c>
      <c r="B1298" s="4">
        <v>43518</v>
      </c>
      <c r="C1298">
        <v>13</v>
      </c>
      <c r="D1298" t="s">
        <v>25</v>
      </c>
      <c r="E1298" t="s">
        <v>2063</v>
      </c>
      <c r="F1298" t="s">
        <v>2053</v>
      </c>
      <c r="G1298" t="s">
        <v>15</v>
      </c>
      <c r="H1298">
        <v>289</v>
      </c>
      <c r="I1298">
        <v>7</v>
      </c>
      <c r="J1298">
        <v>2023</v>
      </c>
    </row>
    <row r="1299" spans="1:10" x14ac:dyDescent="0.35">
      <c r="A1299" s="3" t="s">
        <v>1332</v>
      </c>
      <c r="B1299" s="4">
        <v>43518</v>
      </c>
      <c r="C1299">
        <v>3</v>
      </c>
      <c r="D1299" t="s">
        <v>34</v>
      </c>
      <c r="E1299" t="s">
        <v>2060</v>
      </c>
      <c r="F1299" t="s">
        <v>2054</v>
      </c>
      <c r="G1299" t="s">
        <v>32</v>
      </c>
      <c r="H1299">
        <v>399</v>
      </c>
      <c r="I1299">
        <v>3</v>
      </c>
      <c r="J1299">
        <v>1197</v>
      </c>
    </row>
    <row r="1300" spans="1:10" x14ac:dyDescent="0.35">
      <c r="A1300" s="3" t="s">
        <v>1333</v>
      </c>
      <c r="B1300" s="4">
        <v>43518</v>
      </c>
      <c r="C1300">
        <v>16</v>
      </c>
      <c r="D1300" t="s">
        <v>22</v>
      </c>
      <c r="E1300" t="s">
        <v>2057</v>
      </c>
      <c r="F1300" t="s">
        <v>2055</v>
      </c>
      <c r="G1300" t="s">
        <v>12</v>
      </c>
      <c r="H1300">
        <v>199</v>
      </c>
      <c r="I1300">
        <v>2</v>
      </c>
      <c r="J1300">
        <v>398</v>
      </c>
    </row>
    <row r="1301" spans="1:10" x14ac:dyDescent="0.35">
      <c r="A1301" s="3" t="s">
        <v>1334</v>
      </c>
      <c r="B1301" s="4">
        <v>43518</v>
      </c>
      <c r="C1301">
        <v>16</v>
      </c>
      <c r="D1301" t="s">
        <v>22</v>
      </c>
      <c r="E1301" t="s">
        <v>2064</v>
      </c>
      <c r="F1301" t="s">
        <v>2055</v>
      </c>
      <c r="G1301" t="s">
        <v>15</v>
      </c>
      <c r="H1301">
        <v>289</v>
      </c>
      <c r="I1301">
        <v>3</v>
      </c>
      <c r="J1301">
        <v>867</v>
      </c>
    </row>
    <row r="1302" spans="1:10" x14ac:dyDescent="0.35">
      <c r="A1302" s="3" t="s">
        <v>1335</v>
      </c>
      <c r="B1302" s="4">
        <v>43518</v>
      </c>
      <c r="C1302">
        <v>3</v>
      </c>
      <c r="D1302" t="s">
        <v>34</v>
      </c>
      <c r="E1302" t="s">
        <v>2060</v>
      </c>
      <c r="F1302" t="s">
        <v>2054</v>
      </c>
      <c r="G1302" t="s">
        <v>12</v>
      </c>
      <c r="H1302">
        <v>199</v>
      </c>
      <c r="I1302">
        <v>9</v>
      </c>
      <c r="J1302">
        <v>1791</v>
      </c>
    </row>
    <row r="1303" spans="1:10" x14ac:dyDescent="0.35">
      <c r="A1303" s="3" t="s">
        <v>1336</v>
      </c>
      <c r="B1303" s="4">
        <v>43518</v>
      </c>
      <c r="C1303">
        <v>20</v>
      </c>
      <c r="D1303" t="s">
        <v>31</v>
      </c>
      <c r="E1303" t="s">
        <v>2057</v>
      </c>
      <c r="F1303" t="s">
        <v>2055</v>
      </c>
      <c r="G1303" t="s">
        <v>15</v>
      </c>
      <c r="H1303">
        <v>289</v>
      </c>
      <c r="I1303">
        <v>0</v>
      </c>
      <c r="J1303">
        <v>0</v>
      </c>
    </row>
    <row r="1304" spans="1:10" x14ac:dyDescent="0.35">
      <c r="A1304" s="3" t="s">
        <v>1337</v>
      </c>
      <c r="B1304" s="4">
        <v>43518</v>
      </c>
      <c r="C1304">
        <v>3</v>
      </c>
      <c r="D1304" t="s">
        <v>34</v>
      </c>
      <c r="E1304" t="s">
        <v>2058</v>
      </c>
      <c r="F1304" t="s">
        <v>2054</v>
      </c>
      <c r="G1304" t="s">
        <v>15</v>
      </c>
      <c r="H1304">
        <v>289</v>
      </c>
      <c r="I1304">
        <v>7</v>
      </c>
      <c r="J1304">
        <v>2023</v>
      </c>
    </row>
    <row r="1305" spans="1:10" x14ac:dyDescent="0.35">
      <c r="A1305" s="3" t="s">
        <v>1338</v>
      </c>
      <c r="B1305" s="4">
        <v>43519</v>
      </c>
      <c r="C1305">
        <v>8</v>
      </c>
      <c r="D1305" t="s">
        <v>36</v>
      </c>
      <c r="E1305" t="s">
        <v>2061</v>
      </c>
      <c r="F1305" t="s">
        <v>2056</v>
      </c>
      <c r="G1305" t="s">
        <v>32</v>
      </c>
      <c r="H1305">
        <v>399</v>
      </c>
      <c r="I1305">
        <v>5</v>
      </c>
      <c r="J1305">
        <v>1995</v>
      </c>
    </row>
    <row r="1306" spans="1:10" x14ac:dyDescent="0.35">
      <c r="A1306" s="3" t="s">
        <v>1339</v>
      </c>
      <c r="B1306" s="4">
        <v>43519</v>
      </c>
      <c r="C1306">
        <v>6</v>
      </c>
      <c r="D1306" t="s">
        <v>38</v>
      </c>
      <c r="E1306" t="s">
        <v>2062</v>
      </c>
      <c r="F1306" t="s">
        <v>2056</v>
      </c>
      <c r="G1306" t="s">
        <v>12</v>
      </c>
      <c r="H1306">
        <v>199</v>
      </c>
      <c r="I1306">
        <v>8</v>
      </c>
      <c r="J1306">
        <v>1592</v>
      </c>
    </row>
    <row r="1307" spans="1:10" x14ac:dyDescent="0.35">
      <c r="A1307" s="3" t="s">
        <v>1340</v>
      </c>
      <c r="B1307" s="4">
        <v>43519</v>
      </c>
      <c r="C1307">
        <v>7</v>
      </c>
      <c r="D1307" t="s">
        <v>76</v>
      </c>
      <c r="E1307" t="s">
        <v>2061</v>
      </c>
      <c r="F1307" t="s">
        <v>2056</v>
      </c>
      <c r="G1307" t="s">
        <v>23</v>
      </c>
      <c r="H1307">
        <v>69</v>
      </c>
      <c r="I1307">
        <v>5</v>
      </c>
      <c r="J1307">
        <v>345</v>
      </c>
    </row>
    <row r="1308" spans="1:10" x14ac:dyDescent="0.35">
      <c r="A1308" s="3" t="s">
        <v>1341</v>
      </c>
      <c r="B1308" s="4">
        <v>43519</v>
      </c>
      <c r="C1308">
        <v>3</v>
      </c>
      <c r="D1308" t="s">
        <v>34</v>
      </c>
      <c r="E1308" t="s">
        <v>2060</v>
      </c>
      <c r="F1308" t="s">
        <v>2054</v>
      </c>
      <c r="G1308" t="s">
        <v>32</v>
      </c>
      <c r="H1308">
        <v>399</v>
      </c>
      <c r="I1308">
        <v>8</v>
      </c>
      <c r="J1308">
        <v>3192</v>
      </c>
    </row>
    <row r="1309" spans="1:10" x14ac:dyDescent="0.35">
      <c r="A1309" s="3" t="s">
        <v>1342</v>
      </c>
      <c r="B1309" s="4">
        <v>43520</v>
      </c>
      <c r="C1309">
        <v>4</v>
      </c>
      <c r="D1309" t="s">
        <v>41</v>
      </c>
      <c r="E1309" t="s">
        <v>2058</v>
      </c>
      <c r="F1309" t="s">
        <v>2054</v>
      </c>
      <c r="G1309" t="s">
        <v>32</v>
      </c>
      <c r="H1309">
        <v>399</v>
      </c>
      <c r="I1309">
        <v>2</v>
      </c>
      <c r="J1309">
        <v>798</v>
      </c>
    </row>
    <row r="1310" spans="1:10" x14ac:dyDescent="0.35">
      <c r="A1310" s="3" t="s">
        <v>1343</v>
      </c>
      <c r="B1310" s="4">
        <v>43520</v>
      </c>
      <c r="C1310">
        <v>2</v>
      </c>
      <c r="D1310" t="s">
        <v>94</v>
      </c>
      <c r="E1310" t="s">
        <v>2060</v>
      </c>
      <c r="F1310" t="s">
        <v>2054</v>
      </c>
      <c r="G1310" t="s">
        <v>32</v>
      </c>
      <c r="H1310">
        <v>399</v>
      </c>
      <c r="I1310">
        <v>6</v>
      </c>
      <c r="J1310">
        <v>2394</v>
      </c>
    </row>
    <row r="1311" spans="1:10" x14ac:dyDescent="0.35">
      <c r="A1311" s="3" t="s">
        <v>1344</v>
      </c>
      <c r="B1311" s="4">
        <v>43520</v>
      </c>
      <c r="C1311">
        <v>8</v>
      </c>
      <c r="D1311" t="s">
        <v>36</v>
      </c>
      <c r="E1311" t="s">
        <v>2062</v>
      </c>
      <c r="F1311" t="s">
        <v>2056</v>
      </c>
      <c r="G1311" t="s">
        <v>15</v>
      </c>
      <c r="H1311">
        <v>289</v>
      </c>
      <c r="I1311">
        <v>0</v>
      </c>
      <c r="J1311">
        <v>0</v>
      </c>
    </row>
    <row r="1312" spans="1:10" x14ac:dyDescent="0.35">
      <c r="A1312" s="3" t="s">
        <v>1345</v>
      </c>
      <c r="B1312" s="4">
        <v>43521</v>
      </c>
      <c r="C1312">
        <v>4</v>
      </c>
      <c r="D1312" t="s">
        <v>41</v>
      </c>
      <c r="E1312" t="s">
        <v>2060</v>
      </c>
      <c r="F1312" t="s">
        <v>2054</v>
      </c>
      <c r="G1312" t="s">
        <v>23</v>
      </c>
      <c r="H1312">
        <v>69</v>
      </c>
      <c r="I1312">
        <v>4</v>
      </c>
      <c r="J1312">
        <v>276</v>
      </c>
    </row>
    <row r="1313" spans="1:10" x14ac:dyDescent="0.35">
      <c r="A1313" s="3" t="s">
        <v>1346</v>
      </c>
      <c r="B1313" s="4">
        <v>43522</v>
      </c>
      <c r="C1313">
        <v>13</v>
      </c>
      <c r="D1313" t="s">
        <v>25</v>
      </c>
      <c r="E1313" t="s">
        <v>2059</v>
      </c>
      <c r="F1313" t="s">
        <v>2053</v>
      </c>
      <c r="G1313" t="s">
        <v>18</v>
      </c>
      <c r="H1313">
        <v>159</v>
      </c>
      <c r="I1313">
        <v>5</v>
      </c>
      <c r="J1313">
        <v>795</v>
      </c>
    </row>
    <row r="1314" spans="1:10" x14ac:dyDescent="0.35">
      <c r="A1314" s="3" t="s">
        <v>1347</v>
      </c>
      <c r="B1314" s="4">
        <v>43522</v>
      </c>
      <c r="C1314">
        <v>8</v>
      </c>
      <c r="D1314" t="s">
        <v>36</v>
      </c>
      <c r="E1314" t="s">
        <v>2061</v>
      </c>
      <c r="F1314" t="s">
        <v>2056</v>
      </c>
      <c r="G1314" t="s">
        <v>18</v>
      </c>
      <c r="H1314">
        <v>159</v>
      </c>
      <c r="I1314">
        <v>8</v>
      </c>
      <c r="J1314">
        <v>1272</v>
      </c>
    </row>
    <row r="1315" spans="1:10" x14ac:dyDescent="0.35">
      <c r="A1315" s="3" t="s">
        <v>1348</v>
      </c>
      <c r="B1315" s="4">
        <v>43522</v>
      </c>
      <c r="C1315">
        <v>11</v>
      </c>
      <c r="D1315" t="s">
        <v>11</v>
      </c>
      <c r="E1315" t="s">
        <v>2063</v>
      </c>
      <c r="F1315" t="s">
        <v>2053</v>
      </c>
      <c r="G1315" t="s">
        <v>12</v>
      </c>
      <c r="H1315">
        <v>199</v>
      </c>
      <c r="I1315">
        <v>9</v>
      </c>
      <c r="J1315">
        <v>1791</v>
      </c>
    </row>
    <row r="1316" spans="1:10" x14ac:dyDescent="0.35">
      <c r="A1316" s="3" t="s">
        <v>1349</v>
      </c>
      <c r="B1316" s="4">
        <v>43522</v>
      </c>
      <c r="C1316">
        <v>12</v>
      </c>
      <c r="D1316" t="s">
        <v>55</v>
      </c>
      <c r="E1316" t="s">
        <v>2059</v>
      </c>
      <c r="F1316" t="s">
        <v>2053</v>
      </c>
      <c r="G1316" t="s">
        <v>23</v>
      </c>
      <c r="H1316">
        <v>69</v>
      </c>
      <c r="I1316">
        <v>8</v>
      </c>
      <c r="J1316">
        <v>552</v>
      </c>
    </row>
    <row r="1317" spans="1:10" x14ac:dyDescent="0.35">
      <c r="A1317" s="3" t="s">
        <v>1350</v>
      </c>
      <c r="B1317" s="4">
        <v>43522</v>
      </c>
      <c r="C1317">
        <v>1</v>
      </c>
      <c r="D1317" t="s">
        <v>14</v>
      </c>
      <c r="E1317" t="s">
        <v>2058</v>
      </c>
      <c r="F1317" t="s">
        <v>2054</v>
      </c>
      <c r="G1317" t="s">
        <v>23</v>
      </c>
      <c r="H1317">
        <v>69</v>
      </c>
      <c r="I1317">
        <v>9</v>
      </c>
      <c r="J1317">
        <v>621</v>
      </c>
    </row>
    <row r="1318" spans="1:10" x14ac:dyDescent="0.35">
      <c r="A1318" s="3" t="s">
        <v>1351</v>
      </c>
      <c r="B1318" s="4">
        <v>43522</v>
      </c>
      <c r="C1318">
        <v>3</v>
      </c>
      <c r="D1318" t="s">
        <v>34</v>
      </c>
      <c r="E1318" t="s">
        <v>2058</v>
      </c>
      <c r="F1318" t="s">
        <v>2054</v>
      </c>
      <c r="G1318" t="s">
        <v>15</v>
      </c>
      <c r="H1318">
        <v>289</v>
      </c>
      <c r="I1318">
        <v>3</v>
      </c>
      <c r="J1318">
        <v>867</v>
      </c>
    </row>
    <row r="1319" spans="1:10" x14ac:dyDescent="0.35">
      <c r="A1319" s="3" t="s">
        <v>1352</v>
      </c>
      <c r="B1319" s="4">
        <v>43522</v>
      </c>
      <c r="C1319">
        <v>14</v>
      </c>
      <c r="D1319" t="s">
        <v>29</v>
      </c>
      <c r="E1319" t="s">
        <v>2063</v>
      </c>
      <c r="F1319" t="s">
        <v>2053</v>
      </c>
      <c r="G1319" t="s">
        <v>32</v>
      </c>
      <c r="H1319">
        <v>399</v>
      </c>
      <c r="I1319">
        <v>2</v>
      </c>
      <c r="J1319">
        <v>798</v>
      </c>
    </row>
    <row r="1320" spans="1:10" x14ac:dyDescent="0.35">
      <c r="A1320" s="3" t="s">
        <v>1353</v>
      </c>
      <c r="B1320" s="4">
        <v>43523</v>
      </c>
      <c r="C1320">
        <v>11</v>
      </c>
      <c r="D1320" t="s">
        <v>11</v>
      </c>
      <c r="E1320" t="s">
        <v>2059</v>
      </c>
      <c r="F1320" t="s">
        <v>2053</v>
      </c>
      <c r="G1320" t="s">
        <v>12</v>
      </c>
      <c r="H1320">
        <v>199</v>
      </c>
      <c r="I1320">
        <v>9</v>
      </c>
      <c r="J1320">
        <v>1791</v>
      </c>
    </row>
    <row r="1321" spans="1:10" x14ac:dyDescent="0.35">
      <c r="A1321" s="3" t="s">
        <v>1354</v>
      </c>
      <c r="B1321" s="4">
        <v>43523</v>
      </c>
      <c r="C1321">
        <v>8</v>
      </c>
      <c r="D1321" t="s">
        <v>36</v>
      </c>
      <c r="E1321" t="s">
        <v>2061</v>
      </c>
      <c r="F1321" t="s">
        <v>2056</v>
      </c>
      <c r="G1321" t="s">
        <v>23</v>
      </c>
      <c r="H1321">
        <v>69</v>
      </c>
      <c r="I1321">
        <v>4</v>
      </c>
      <c r="J1321">
        <v>276</v>
      </c>
    </row>
    <row r="1322" spans="1:10" x14ac:dyDescent="0.35">
      <c r="A1322" s="3" t="s">
        <v>1355</v>
      </c>
      <c r="B1322" s="4">
        <v>43524</v>
      </c>
      <c r="C1322">
        <v>10</v>
      </c>
      <c r="D1322" t="s">
        <v>48</v>
      </c>
      <c r="E1322" t="s">
        <v>2061</v>
      </c>
      <c r="F1322" t="s">
        <v>2056</v>
      </c>
      <c r="G1322" t="s">
        <v>23</v>
      </c>
      <c r="H1322">
        <v>69</v>
      </c>
      <c r="I1322">
        <v>9</v>
      </c>
      <c r="J1322">
        <v>621</v>
      </c>
    </row>
    <row r="1323" spans="1:10" x14ac:dyDescent="0.35">
      <c r="A1323" s="3" t="s">
        <v>1356</v>
      </c>
      <c r="B1323" s="4">
        <v>43524</v>
      </c>
      <c r="C1323">
        <v>19</v>
      </c>
      <c r="D1323" t="s">
        <v>46</v>
      </c>
      <c r="E1323" t="s">
        <v>2064</v>
      </c>
      <c r="F1323" t="s">
        <v>2055</v>
      </c>
      <c r="G1323" t="s">
        <v>32</v>
      </c>
      <c r="H1323">
        <v>399</v>
      </c>
      <c r="I1323">
        <v>9</v>
      </c>
      <c r="J1323">
        <v>3591</v>
      </c>
    </row>
    <row r="1324" spans="1:10" x14ac:dyDescent="0.35">
      <c r="A1324" s="3" t="s">
        <v>1357</v>
      </c>
      <c r="B1324" s="4">
        <v>43524</v>
      </c>
      <c r="C1324">
        <v>12</v>
      </c>
      <c r="D1324" t="s">
        <v>55</v>
      </c>
      <c r="E1324" t="s">
        <v>2063</v>
      </c>
      <c r="F1324" t="s">
        <v>2053</v>
      </c>
      <c r="G1324" t="s">
        <v>15</v>
      </c>
      <c r="H1324">
        <v>289</v>
      </c>
      <c r="I1324">
        <v>1</v>
      </c>
      <c r="J1324">
        <v>289</v>
      </c>
    </row>
    <row r="1325" spans="1:10" x14ac:dyDescent="0.35">
      <c r="A1325" s="3" t="s">
        <v>1358</v>
      </c>
      <c r="B1325" s="4">
        <v>43525</v>
      </c>
      <c r="C1325">
        <v>17</v>
      </c>
      <c r="D1325" t="s">
        <v>27</v>
      </c>
      <c r="E1325" t="s">
        <v>2057</v>
      </c>
      <c r="F1325" t="s">
        <v>2055</v>
      </c>
      <c r="G1325" t="s">
        <v>18</v>
      </c>
      <c r="H1325">
        <v>159</v>
      </c>
      <c r="I1325">
        <v>9</v>
      </c>
      <c r="J1325">
        <v>1431</v>
      </c>
    </row>
    <row r="1326" spans="1:10" x14ac:dyDescent="0.35">
      <c r="A1326" s="3" t="s">
        <v>1359</v>
      </c>
      <c r="B1326" s="4">
        <v>43525</v>
      </c>
      <c r="C1326">
        <v>8</v>
      </c>
      <c r="D1326" t="s">
        <v>36</v>
      </c>
      <c r="E1326" t="s">
        <v>2061</v>
      </c>
      <c r="F1326" t="s">
        <v>2056</v>
      </c>
      <c r="G1326" t="s">
        <v>32</v>
      </c>
      <c r="H1326">
        <v>399</v>
      </c>
      <c r="I1326">
        <v>3</v>
      </c>
      <c r="J1326">
        <v>1197</v>
      </c>
    </row>
    <row r="1327" spans="1:10" x14ac:dyDescent="0.35">
      <c r="A1327" s="3" t="s">
        <v>1360</v>
      </c>
      <c r="B1327" s="4">
        <v>43525</v>
      </c>
      <c r="C1327">
        <v>8</v>
      </c>
      <c r="D1327" t="s">
        <v>36</v>
      </c>
      <c r="E1327" t="s">
        <v>2062</v>
      </c>
      <c r="F1327" t="s">
        <v>2056</v>
      </c>
      <c r="G1327" t="s">
        <v>18</v>
      </c>
      <c r="H1327">
        <v>159</v>
      </c>
      <c r="I1327">
        <v>5</v>
      </c>
      <c r="J1327">
        <v>795</v>
      </c>
    </row>
    <row r="1328" spans="1:10" x14ac:dyDescent="0.35">
      <c r="A1328" s="3" t="s">
        <v>1361</v>
      </c>
      <c r="B1328" s="4">
        <v>43525</v>
      </c>
      <c r="C1328">
        <v>3</v>
      </c>
      <c r="D1328" t="s">
        <v>34</v>
      </c>
      <c r="E1328" t="s">
        <v>2058</v>
      </c>
      <c r="F1328" t="s">
        <v>2054</v>
      </c>
      <c r="G1328" t="s">
        <v>12</v>
      </c>
      <c r="H1328">
        <v>199</v>
      </c>
      <c r="I1328">
        <v>6</v>
      </c>
      <c r="J1328">
        <v>1194</v>
      </c>
    </row>
    <row r="1329" spans="1:10" x14ac:dyDescent="0.35">
      <c r="A1329" s="3" t="s">
        <v>1362</v>
      </c>
      <c r="B1329" s="4">
        <v>43526</v>
      </c>
      <c r="C1329">
        <v>1</v>
      </c>
      <c r="D1329" t="s">
        <v>14</v>
      </c>
      <c r="E1329" t="s">
        <v>2060</v>
      </c>
      <c r="F1329" t="s">
        <v>2054</v>
      </c>
      <c r="G1329" t="s">
        <v>18</v>
      </c>
      <c r="H1329">
        <v>159</v>
      </c>
      <c r="I1329">
        <v>6</v>
      </c>
      <c r="J1329">
        <v>954</v>
      </c>
    </row>
    <row r="1330" spans="1:10" x14ac:dyDescent="0.35">
      <c r="A1330" s="3" t="s">
        <v>1363</v>
      </c>
      <c r="B1330" s="4">
        <v>43526</v>
      </c>
      <c r="C1330">
        <v>19</v>
      </c>
      <c r="D1330" t="s">
        <v>46</v>
      </c>
      <c r="E1330" t="s">
        <v>2057</v>
      </c>
      <c r="F1330" t="s">
        <v>2055</v>
      </c>
      <c r="G1330" t="s">
        <v>15</v>
      </c>
      <c r="H1330">
        <v>289</v>
      </c>
      <c r="I1330">
        <v>7</v>
      </c>
      <c r="J1330">
        <v>2023</v>
      </c>
    </row>
    <row r="1331" spans="1:10" x14ac:dyDescent="0.35">
      <c r="A1331" s="3" t="s">
        <v>1364</v>
      </c>
      <c r="B1331" s="4">
        <v>43526</v>
      </c>
      <c r="C1331">
        <v>7</v>
      </c>
      <c r="D1331" t="s">
        <v>76</v>
      </c>
      <c r="E1331" t="s">
        <v>2061</v>
      </c>
      <c r="F1331" t="s">
        <v>2056</v>
      </c>
      <c r="G1331" t="s">
        <v>32</v>
      </c>
      <c r="H1331">
        <v>399</v>
      </c>
      <c r="I1331">
        <v>7</v>
      </c>
      <c r="J1331">
        <v>2793</v>
      </c>
    </row>
    <row r="1332" spans="1:10" x14ac:dyDescent="0.35">
      <c r="A1332" s="3" t="s">
        <v>1365</v>
      </c>
      <c r="B1332" s="4">
        <v>43527</v>
      </c>
      <c r="C1332">
        <v>5</v>
      </c>
      <c r="D1332" t="s">
        <v>50</v>
      </c>
      <c r="E1332" t="s">
        <v>2060</v>
      </c>
      <c r="F1332" t="s">
        <v>2054</v>
      </c>
      <c r="G1332" t="s">
        <v>15</v>
      </c>
      <c r="H1332">
        <v>289</v>
      </c>
      <c r="I1332">
        <v>5</v>
      </c>
      <c r="J1332">
        <v>1445</v>
      </c>
    </row>
    <row r="1333" spans="1:10" x14ac:dyDescent="0.35">
      <c r="A1333" s="3" t="s">
        <v>1366</v>
      </c>
      <c r="B1333" s="4">
        <v>43528</v>
      </c>
      <c r="C1333">
        <v>2</v>
      </c>
      <c r="D1333" t="s">
        <v>94</v>
      </c>
      <c r="E1333" t="s">
        <v>2058</v>
      </c>
      <c r="F1333" t="s">
        <v>2054</v>
      </c>
      <c r="G1333" t="s">
        <v>15</v>
      </c>
      <c r="H1333">
        <v>289</v>
      </c>
      <c r="I1333">
        <v>0</v>
      </c>
      <c r="J1333">
        <v>0</v>
      </c>
    </row>
    <row r="1334" spans="1:10" x14ac:dyDescent="0.35">
      <c r="A1334" s="3" t="s">
        <v>1367</v>
      </c>
      <c r="B1334" s="4">
        <v>43529</v>
      </c>
      <c r="C1334">
        <v>16</v>
      </c>
      <c r="D1334" t="s">
        <v>22</v>
      </c>
      <c r="E1334" t="s">
        <v>2057</v>
      </c>
      <c r="F1334" t="s">
        <v>2055</v>
      </c>
      <c r="G1334" t="s">
        <v>12</v>
      </c>
      <c r="H1334">
        <v>199</v>
      </c>
      <c r="I1334">
        <v>5</v>
      </c>
      <c r="J1334">
        <v>995</v>
      </c>
    </row>
    <row r="1335" spans="1:10" x14ac:dyDescent="0.35">
      <c r="A1335" s="3" t="s">
        <v>1368</v>
      </c>
      <c r="B1335" s="4">
        <v>43529</v>
      </c>
      <c r="C1335">
        <v>12</v>
      </c>
      <c r="D1335" t="s">
        <v>55</v>
      </c>
      <c r="E1335" t="s">
        <v>2063</v>
      </c>
      <c r="F1335" t="s">
        <v>2053</v>
      </c>
      <c r="G1335" t="s">
        <v>32</v>
      </c>
      <c r="H1335">
        <v>399</v>
      </c>
      <c r="I1335">
        <v>1</v>
      </c>
      <c r="J1335">
        <v>399</v>
      </c>
    </row>
    <row r="1336" spans="1:10" x14ac:dyDescent="0.35">
      <c r="A1336" s="3" t="s">
        <v>1369</v>
      </c>
      <c r="B1336" s="4">
        <v>43530</v>
      </c>
      <c r="C1336">
        <v>18</v>
      </c>
      <c r="D1336" t="s">
        <v>20</v>
      </c>
      <c r="E1336" t="s">
        <v>2064</v>
      </c>
      <c r="F1336" t="s">
        <v>2055</v>
      </c>
      <c r="G1336" t="s">
        <v>23</v>
      </c>
      <c r="H1336">
        <v>69</v>
      </c>
      <c r="I1336">
        <v>2</v>
      </c>
      <c r="J1336">
        <v>138</v>
      </c>
    </row>
    <row r="1337" spans="1:10" x14ac:dyDescent="0.35">
      <c r="A1337" s="3" t="s">
        <v>1370</v>
      </c>
      <c r="B1337" s="4">
        <v>43530</v>
      </c>
      <c r="C1337">
        <v>8</v>
      </c>
      <c r="D1337" t="s">
        <v>36</v>
      </c>
      <c r="E1337" t="s">
        <v>2062</v>
      </c>
      <c r="F1337" t="s">
        <v>2056</v>
      </c>
      <c r="G1337" t="s">
        <v>18</v>
      </c>
      <c r="H1337">
        <v>159</v>
      </c>
      <c r="I1337">
        <v>8</v>
      </c>
      <c r="J1337">
        <v>1272</v>
      </c>
    </row>
    <row r="1338" spans="1:10" x14ac:dyDescent="0.35">
      <c r="A1338" s="3" t="s">
        <v>1371</v>
      </c>
      <c r="B1338" s="4">
        <v>43530</v>
      </c>
      <c r="C1338">
        <v>19</v>
      </c>
      <c r="D1338" t="s">
        <v>46</v>
      </c>
      <c r="E1338" t="s">
        <v>2064</v>
      </c>
      <c r="F1338" t="s">
        <v>2055</v>
      </c>
      <c r="G1338" t="s">
        <v>18</v>
      </c>
      <c r="H1338">
        <v>159</v>
      </c>
      <c r="I1338">
        <v>5</v>
      </c>
      <c r="J1338">
        <v>795</v>
      </c>
    </row>
    <row r="1339" spans="1:10" x14ac:dyDescent="0.35">
      <c r="A1339" s="3" t="s">
        <v>1372</v>
      </c>
      <c r="B1339" s="4">
        <v>43531</v>
      </c>
      <c r="C1339">
        <v>9</v>
      </c>
      <c r="D1339" t="s">
        <v>17</v>
      </c>
      <c r="E1339" t="s">
        <v>2062</v>
      </c>
      <c r="F1339" t="s">
        <v>2056</v>
      </c>
      <c r="G1339" t="s">
        <v>32</v>
      </c>
      <c r="H1339">
        <v>399</v>
      </c>
      <c r="I1339">
        <v>0</v>
      </c>
      <c r="J1339">
        <v>0</v>
      </c>
    </row>
    <row r="1340" spans="1:10" x14ac:dyDescent="0.35">
      <c r="A1340" s="3" t="s">
        <v>1373</v>
      </c>
      <c r="B1340" s="4">
        <v>43531</v>
      </c>
      <c r="C1340">
        <v>19</v>
      </c>
      <c r="D1340" t="s">
        <v>46</v>
      </c>
      <c r="E1340" t="s">
        <v>2064</v>
      </c>
      <c r="F1340" t="s">
        <v>2055</v>
      </c>
      <c r="G1340" t="s">
        <v>23</v>
      </c>
      <c r="H1340">
        <v>69</v>
      </c>
      <c r="I1340">
        <v>7</v>
      </c>
      <c r="J1340">
        <v>483</v>
      </c>
    </row>
    <row r="1341" spans="1:10" x14ac:dyDescent="0.35">
      <c r="A1341" s="3" t="s">
        <v>1374</v>
      </c>
      <c r="B1341" s="4">
        <v>43531</v>
      </c>
      <c r="C1341">
        <v>2</v>
      </c>
      <c r="D1341" t="s">
        <v>94</v>
      </c>
      <c r="E1341" t="s">
        <v>2058</v>
      </c>
      <c r="F1341" t="s">
        <v>2054</v>
      </c>
      <c r="G1341" t="s">
        <v>12</v>
      </c>
      <c r="H1341">
        <v>199</v>
      </c>
      <c r="I1341">
        <v>7</v>
      </c>
      <c r="J1341">
        <v>1393</v>
      </c>
    </row>
    <row r="1342" spans="1:10" x14ac:dyDescent="0.35">
      <c r="A1342" s="3" t="s">
        <v>1375</v>
      </c>
      <c r="B1342" s="4">
        <v>43531</v>
      </c>
      <c r="C1342">
        <v>12</v>
      </c>
      <c r="D1342" t="s">
        <v>55</v>
      </c>
      <c r="E1342" t="s">
        <v>2063</v>
      </c>
      <c r="F1342" t="s">
        <v>2053</v>
      </c>
      <c r="G1342" t="s">
        <v>18</v>
      </c>
      <c r="H1342">
        <v>159</v>
      </c>
      <c r="I1342">
        <v>0</v>
      </c>
      <c r="J1342">
        <v>0</v>
      </c>
    </row>
    <row r="1343" spans="1:10" x14ac:dyDescent="0.35">
      <c r="A1343" s="3" t="s">
        <v>1376</v>
      </c>
      <c r="B1343" s="4">
        <v>43531</v>
      </c>
      <c r="C1343">
        <v>17</v>
      </c>
      <c r="D1343" t="s">
        <v>27</v>
      </c>
      <c r="E1343" t="s">
        <v>2057</v>
      </c>
      <c r="F1343" t="s">
        <v>2055</v>
      </c>
      <c r="G1343" t="s">
        <v>23</v>
      </c>
      <c r="H1343">
        <v>69</v>
      </c>
      <c r="I1343">
        <v>0</v>
      </c>
      <c r="J1343">
        <v>0</v>
      </c>
    </row>
    <row r="1344" spans="1:10" x14ac:dyDescent="0.35">
      <c r="A1344" s="3" t="s">
        <v>1377</v>
      </c>
      <c r="B1344" s="4">
        <v>43531</v>
      </c>
      <c r="C1344">
        <v>4</v>
      </c>
      <c r="D1344" t="s">
        <v>41</v>
      </c>
      <c r="E1344" t="s">
        <v>2060</v>
      </c>
      <c r="F1344" t="s">
        <v>2054</v>
      </c>
      <c r="G1344" t="s">
        <v>12</v>
      </c>
      <c r="H1344">
        <v>199</v>
      </c>
      <c r="I1344">
        <v>1</v>
      </c>
      <c r="J1344">
        <v>199</v>
      </c>
    </row>
    <row r="1345" spans="1:10" x14ac:dyDescent="0.35">
      <c r="A1345" s="3" t="s">
        <v>1378</v>
      </c>
      <c r="B1345" s="4">
        <v>43531</v>
      </c>
      <c r="C1345">
        <v>6</v>
      </c>
      <c r="D1345" t="s">
        <v>38</v>
      </c>
      <c r="E1345" t="s">
        <v>2061</v>
      </c>
      <c r="F1345" t="s">
        <v>2056</v>
      </c>
      <c r="G1345" t="s">
        <v>12</v>
      </c>
      <c r="H1345">
        <v>199</v>
      </c>
      <c r="I1345">
        <v>0</v>
      </c>
      <c r="J1345">
        <v>0</v>
      </c>
    </row>
    <row r="1346" spans="1:10" x14ac:dyDescent="0.35">
      <c r="A1346" s="3" t="s">
        <v>1379</v>
      </c>
      <c r="B1346" s="4">
        <v>43531</v>
      </c>
      <c r="C1346">
        <v>8</v>
      </c>
      <c r="D1346" t="s">
        <v>36</v>
      </c>
      <c r="E1346" t="s">
        <v>2062</v>
      </c>
      <c r="F1346" t="s">
        <v>2056</v>
      </c>
      <c r="G1346" t="s">
        <v>18</v>
      </c>
      <c r="H1346">
        <v>159</v>
      </c>
      <c r="I1346">
        <v>2</v>
      </c>
      <c r="J1346">
        <v>318</v>
      </c>
    </row>
    <row r="1347" spans="1:10" x14ac:dyDescent="0.35">
      <c r="A1347" s="3" t="s">
        <v>1380</v>
      </c>
      <c r="B1347" s="4">
        <v>43532</v>
      </c>
      <c r="C1347">
        <v>11</v>
      </c>
      <c r="D1347" t="s">
        <v>11</v>
      </c>
      <c r="E1347" t="s">
        <v>2063</v>
      </c>
      <c r="F1347" t="s">
        <v>2053</v>
      </c>
      <c r="G1347" t="s">
        <v>23</v>
      </c>
      <c r="H1347">
        <v>69</v>
      </c>
      <c r="I1347">
        <v>7</v>
      </c>
      <c r="J1347">
        <v>483</v>
      </c>
    </row>
    <row r="1348" spans="1:10" x14ac:dyDescent="0.35">
      <c r="A1348" s="3" t="s">
        <v>1381</v>
      </c>
      <c r="B1348" s="4">
        <v>43533</v>
      </c>
      <c r="C1348">
        <v>14</v>
      </c>
      <c r="D1348" t="s">
        <v>29</v>
      </c>
      <c r="E1348" t="s">
        <v>2063</v>
      </c>
      <c r="F1348" t="s">
        <v>2053</v>
      </c>
      <c r="G1348" t="s">
        <v>18</v>
      </c>
      <c r="H1348">
        <v>159</v>
      </c>
      <c r="I1348">
        <v>1</v>
      </c>
      <c r="J1348">
        <v>159</v>
      </c>
    </row>
    <row r="1349" spans="1:10" x14ac:dyDescent="0.35">
      <c r="A1349" s="3" t="s">
        <v>1382</v>
      </c>
      <c r="B1349" s="4">
        <v>43533</v>
      </c>
      <c r="C1349">
        <v>4</v>
      </c>
      <c r="D1349" t="s">
        <v>41</v>
      </c>
      <c r="E1349" t="s">
        <v>2060</v>
      </c>
      <c r="F1349" t="s">
        <v>2054</v>
      </c>
      <c r="G1349" t="s">
        <v>12</v>
      </c>
      <c r="H1349">
        <v>199</v>
      </c>
      <c r="I1349">
        <v>6</v>
      </c>
      <c r="J1349">
        <v>1194</v>
      </c>
    </row>
    <row r="1350" spans="1:10" x14ac:dyDescent="0.35">
      <c r="A1350" s="3" t="s">
        <v>1383</v>
      </c>
      <c r="B1350" s="4">
        <v>43533</v>
      </c>
      <c r="C1350">
        <v>19</v>
      </c>
      <c r="D1350" t="s">
        <v>46</v>
      </c>
      <c r="E1350" t="s">
        <v>2057</v>
      </c>
      <c r="F1350" t="s">
        <v>2055</v>
      </c>
      <c r="G1350" t="s">
        <v>12</v>
      </c>
      <c r="H1350">
        <v>199</v>
      </c>
      <c r="I1350">
        <v>4</v>
      </c>
      <c r="J1350">
        <v>796</v>
      </c>
    </row>
    <row r="1351" spans="1:10" x14ac:dyDescent="0.35">
      <c r="A1351" s="3" t="s">
        <v>1384</v>
      </c>
      <c r="B1351" s="4">
        <v>43533</v>
      </c>
      <c r="C1351">
        <v>8</v>
      </c>
      <c r="D1351" t="s">
        <v>36</v>
      </c>
      <c r="E1351" t="s">
        <v>2061</v>
      </c>
      <c r="F1351" t="s">
        <v>2056</v>
      </c>
      <c r="G1351" t="s">
        <v>12</v>
      </c>
      <c r="H1351">
        <v>199</v>
      </c>
      <c r="I1351">
        <v>7</v>
      </c>
      <c r="J1351">
        <v>1393</v>
      </c>
    </row>
    <row r="1352" spans="1:10" x14ac:dyDescent="0.35">
      <c r="A1352" s="3" t="s">
        <v>1385</v>
      </c>
      <c r="B1352" s="4">
        <v>43534</v>
      </c>
      <c r="C1352">
        <v>8</v>
      </c>
      <c r="D1352" t="s">
        <v>36</v>
      </c>
      <c r="E1352" t="s">
        <v>2062</v>
      </c>
      <c r="F1352" t="s">
        <v>2056</v>
      </c>
      <c r="G1352" t="s">
        <v>15</v>
      </c>
      <c r="H1352">
        <v>289</v>
      </c>
      <c r="I1352">
        <v>9</v>
      </c>
      <c r="J1352">
        <v>2601</v>
      </c>
    </row>
    <row r="1353" spans="1:10" x14ac:dyDescent="0.35">
      <c r="A1353" s="3" t="s">
        <v>1386</v>
      </c>
      <c r="B1353" s="4">
        <v>43534</v>
      </c>
      <c r="C1353">
        <v>15</v>
      </c>
      <c r="D1353" t="s">
        <v>106</v>
      </c>
      <c r="E1353" t="s">
        <v>2059</v>
      </c>
      <c r="F1353" t="s">
        <v>2053</v>
      </c>
      <c r="G1353" t="s">
        <v>12</v>
      </c>
      <c r="H1353">
        <v>199</v>
      </c>
      <c r="I1353">
        <v>2</v>
      </c>
      <c r="J1353">
        <v>398</v>
      </c>
    </row>
    <row r="1354" spans="1:10" x14ac:dyDescent="0.35">
      <c r="A1354" s="3" t="s">
        <v>1387</v>
      </c>
      <c r="B1354" s="4">
        <v>43534</v>
      </c>
      <c r="C1354">
        <v>6</v>
      </c>
      <c r="D1354" t="s">
        <v>38</v>
      </c>
      <c r="E1354" t="s">
        <v>2062</v>
      </c>
      <c r="F1354" t="s">
        <v>2056</v>
      </c>
      <c r="G1354" t="s">
        <v>23</v>
      </c>
      <c r="H1354">
        <v>69</v>
      </c>
      <c r="I1354">
        <v>5</v>
      </c>
      <c r="J1354">
        <v>345</v>
      </c>
    </row>
    <row r="1355" spans="1:10" x14ac:dyDescent="0.35">
      <c r="A1355" s="3" t="s">
        <v>1388</v>
      </c>
      <c r="B1355" s="4">
        <v>43534</v>
      </c>
      <c r="C1355">
        <v>19</v>
      </c>
      <c r="D1355" t="s">
        <v>46</v>
      </c>
      <c r="E1355" t="s">
        <v>2064</v>
      </c>
      <c r="F1355" t="s">
        <v>2055</v>
      </c>
      <c r="G1355" t="s">
        <v>32</v>
      </c>
      <c r="H1355">
        <v>399</v>
      </c>
      <c r="I1355">
        <v>3</v>
      </c>
      <c r="J1355">
        <v>1197</v>
      </c>
    </row>
    <row r="1356" spans="1:10" x14ac:dyDescent="0.35">
      <c r="A1356" s="3" t="s">
        <v>1389</v>
      </c>
      <c r="B1356" s="4">
        <v>43535</v>
      </c>
      <c r="C1356">
        <v>16</v>
      </c>
      <c r="D1356" t="s">
        <v>22</v>
      </c>
      <c r="E1356" t="s">
        <v>2064</v>
      </c>
      <c r="F1356" t="s">
        <v>2055</v>
      </c>
      <c r="G1356" t="s">
        <v>15</v>
      </c>
      <c r="H1356">
        <v>289</v>
      </c>
      <c r="I1356">
        <v>6</v>
      </c>
      <c r="J1356">
        <v>1734</v>
      </c>
    </row>
    <row r="1357" spans="1:10" x14ac:dyDescent="0.35">
      <c r="A1357" s="3" t="s">
        <v>1390</v>
      </c>
      <c r="B1357" s="4">
        <v>43535</v>
      </c>
      <c r="C1357">
        <v>7</v>
      </c>
      <c r="D1357" t="s">
        <v>76</v>
      </c>
      <c r="E1357" t="s">
        <v>2061</v>
      </c>
      <c r="F1357" t="s">
        <v>2056</v>
      </c>
      <c r="G1357" t="s">
        <v>23</v>
      </c>
      <c r="H1357">
        <v>69</v>
      </c>
      <c r="I1357">
        <v>1</v>
      </c>
      <c r="J1357">
        <v>69</v>
      </c>
    </row>
    <row r="1358" spans="1:10" x14ac:dyDescent="0.35">
      <c r="A1358" s="3" t="s">
        <v>1391</v>
      </c>
      <c r="B1358" s="4">
        <v>43535</v>
      </c>
      <c r="C1358">
        <v>4</v>
      </c>
      <c r="D1358" t="s">
        <v>41</v>
      </c>
      <c r="E1358" t="s">
        <v>2058</v>
      </c>
      <c r="F1358" t="s">
        <v>2054</v>
      </c>
      <c r="G1358" t="s">
        <v>15</v>
      </c>
      <c r="H1358">
        <v>289</v>
      </c>
      <c r="I1358">
        <v>6</v>
      </c>
      <c r="J1358">
        <v>1734</v>
      </c>
    </row>
    <row r="1359" spans="1:10" x14ac:dyDescent="0.35">
      <c r="A1359" s="3" t="s">
        <v>1392</v>
      </c>
      <c r="B1359" s="4">
        <v>43535</v>
      </c>
      <c r="C1359">
        <v>13</v>
      </c>
      <c r="D1359" t="s">
        <v>25</v>
      </c>
      <c r="E1359" t="s">
        <v>2059</v>
      </c>
      <c r="F1359" t="s">
        <v>2053</v>
      </c>
      <c r="G1359" t="s">
        <v>23</v>
      </c>
      <c r="H1359">
        <v>69</v>
      </c>
      <c r="I1359">
        <v>2</v>
      </c>
      <c r="J1359">
        <v>138</v>
      </c>
    </row>
    <row r="1360" spans="1:10" x14ac:dyDescent="0.35">
      <c r="A1360" s="3" t="s">
        <v>1393</v>
      </c>
      <c r="B1360" s="4">
        <v>43535</v>
      </c>
      <c r="C1360">
        <v>4</v>
      </c>
      <c r="D1360" t="s">
        <v>41</v>
      </c>
      <c r="E1360" t="s">
        <v>2058</v>
      </c>
      <c r="F1360" t="s">
        <v>2054</v>
      </c>
      <c r="G1360" t="s">
        <v>15</v>
      </c>
      <c r="H1360">
        <v>289</v>
      </c>
      <c r="I1360">
        <v>2</v>
      </c>
      <c r="J1360">
        <v>578</v>
      </c>
    </row>
    <row r="1361" spans="1:10" x14ac:dyDescent="0.35">
      <c r="A1361" s="3" t="s">
        <v>1394</v>
      </c>
      <c r="B1361" s="4">
        <v>43535</v>
      </c>
      <c r="C1361">
        <v>17</v>
      </c>
      <c r="D1361" t="s">
        <v>27</v>
      </c>
      <c r="E1361" t="s">
        <v>2064</v>
      </c>
      <c r="F1361" t="s">
        <v>2055</v>
      </c>
      <c r="G1361" t="s">
        <v>32</v>
      </c>
      <c r="H1361">
        <v>399</v>
      </c>
      <c r="I1361">
        <v>6</v>
      </c>
      <c r="J1361">
        <v>2394</v>
      </c>
    </row>
    <row r="1362" spans="1:10" x14ac:dyDescent="0.35">
      <c r="A1362" s="3" t="s">
        <v>1395</v>
      </c>
      <c r="B1362" s="4">
        <v>43535</v>
      </c>
      <c r="C1362">
        <v>3</v>
      </c>
      <c r="D1362" t="s">
        <v>34</v>
      </c>
      <c r="E1362" t="s">
        <v>2058</v>
      </c>
      <c r="F1362" t="s">
        <v>2054</v>
      </c>
      <c r="G1362" t="s">
        <v>15</v>
      </c>
      <c r="H1362">
        <v>289</v>
      </c>
      <c r="I1362">
        <v>5</v>
      </c>
      <c r="J1362">
        <v>1445</v>
      </c>
    </row>
    <row r="1363" spans="1:10" x14ac:dyDescent="0.35">
      <c r="A1363" s="3" t="s">
        <v>1396</v>
      </c>
      <c r="B1363" s="4">
        <v>43535</v>
      </c>
      <c r="C1363">
        <v>9</v>
      </c>
      <c r="D1363" t="s">
        <v>17</v>
      </c>
      <c r="E1363" t="s">
        <v>2061</v>
      </c>
      <c r="F1363" t="s">
        <v>2056</v>
      </c>
      <c r="G1363" t="s">
        <v>32</v>
      </c>
      <c r="H1363">
        <v>399</v>
      </c>
      <c r="I1363">
        <v>5</v>
      </c>
      <c r="J1363">
        <v>1995</v>
      </c>
    </row>
    <row r="1364" spans="1:10" x14ac:dyDescent="0.35">
      <c r="A1364" s="3" t="s">
        <v>1397</v>
      </c>
      <c r="B1364" s="4">
        <v>43535</v>
      </c>
      <c r="C1364">
        <v>2</v>
      </c>
      <c r="D1364" t="s">
        <v>94</v>
      </c>
      <c r="E1364" t="s">
        <v>2058</v>
      </c>
      <c r="F1364" t="s">
        <v>2054</v>
      </c>
      <c r="G1364" t="s">
        <v>23</v>
      </c>
      <c r="H1364">
        <v>69</v>
      </c>
      <c r="I1364">
        <v>4</v>
      </c>
      <c r="J1364">
        <v>276</v>
      </c>
    </row>
    <row r="1365" spans="1:10" x14ac:dyDescent="0.35">
      <c r="A1365" s="3" t="s">
        <v>1398</v>
      </c>
      <c r="B1365" s="4">
        <v>43535</v>
      </c>
      <c r="C1365">
        <v>15</v>
      </c>
      <c r="D1365" t="s">
        <v>106</v>
      </c>
      <c r="E1365" t="s">
        <v>2063</v>
      </c>
      <c r="F1365" t="s">
        <v>2053</v>
      </c>
      <c r="G1365" t="s">
        <v>18</v>
      </c>
      <c r="H1365">
        <v>159</v>
      </c>
      <c r="I1365">
        <v>9</v>
      </c>
      <c r="J1365">
        <v>1431</v>
      </c>
    </row>
    <row r="1366" spans="1:10" x14ac:dyDescent="0.35">
      <c r="A1366" s="3" t="s">
        <v>1399</v>
      </c>
      <c r="B1366" s="4">
        <v>43535</v>
      </c>
      <c r="C1366">
        <v>14</v>
      </c>
      <c r="D1366" t="s">
        <v>29</v>
      </c>
      <c r="E1366" t="s">
        <v>2063</v>
      </c>
      <c r="F1366" t="s">
        <v>2053</v>
      </c>
      <c r="G1366" t="s">
        <v>12</v>
      </c>
      <c r="H1366">
        <v>199</v>
      </c>
      <c r="I1366">
        <v>1</v>
      </c>
      <c r="J1366">
        <v>199</v>
      </c>
    </row>
    <row r="1367" spans="1:10" x14ac:dyDescent="0.35">
      <c r="A1367" s="3" t="s">
        <v>1400</v>
      </c>
      <c r="B1367" s="4">
        <v>43535</v>
      </c>
      <c r="C1367">
        <v>18</v>
      </c>
      <c r="D1367" t="s">
        <v>20</v>
      </c>
      <c r="E1367" t="s">
        <v>2057</v>
      </c>
      <c r="F1367" t="s">
        <v>2055</v>
      </c>
      <c r="G1367" t="s">
        <v>18</v>
      </c>
      <c r="H1367">
        <v>159</v>
      </c>
      <c r="I1367">
        <v>1</v>
      </c>
      <c r="J1367">
        <v>159</v>
      </c>
    </row>
    <row r="1368" spans="1:10" x14ac:dyDescent="0.35">
      <c r="A1368" s="3" t="s">
        <v>1401</v>
      </c>
      <c r="B1368" s="4">
        <v>43535</v>
      </c>
      <c r="C1368">
        <v>8</v>
      </c>
      <c r="D1368" t="s">
        <v>36</v>
      </c>
      <c r="E1368" t="s">
        <v>2061</v>
      </c>
      <c r="F1368" t="s">
        <v>2056</v>
      </c>
      <c r="G1368" t="s">
        <v>12</v>
      </c>
      <c r="H1368">
        <v>199</v>
      </c>
      <c r="I1368">
        <v>5</v>
      </c>
      <c r="J1368">
        <v>995</v>
      </c>
    </row>
    <row r="1369" spans="1:10" x14ac:dyDescent="0.35">
      <c r="A1369" s="3" t="s">
        <v>1402</v>
      </c>
      <c r="B1369" s="4">
        <v>43536</v>
      </c>
      <c r="C1369">
        <v>19</v>
      </c>
      <c r="D1369" t="s">
        <v>46</v>
      </c>
      <c r="E1369" t="s">
        <v>2057</v>
      </c>
      <c r="F1369" t="s">
        <v>2055</v>
      </c>
      <c r="G1369" t="s">
        <v>32</v>
      </c>
      <c r="H1369">
        <v>399</v>
      </c>
      <c r="I1369">
        <v>9</v>
      </c>
      <c r="J1369">
        <v>3591</v>
      </c>
    </row>
    <row r="1370" spans="1:10" x14ac:dyDescent="0.35">
      <c r="A1370" s="3" t="s">
        <v>1403</v>
      </c>
      <c r="B1370" s="4">
        <v>43537</v>
      </c>
      <c r="C1370">
        <v>11</v>
      </c>
      <c r="D1370" t="s">
        <v>11</v>
      </c>
      <c r="E1370" t="s">
        <v>2063</v>
      </c>
      <c r="F1370" t="s">
        <v>2053</v>
      </c>
      <c r="G1370" t="s">
        <v>12</v>
      </c>
      <c r="H1370">
        <v>199</v>
      </c>
      <c r="I1370">
        <v>0</v>
      </c>
      <c r="J1370">
        <v>0</v>
      </c>
    </row>
    <row r="1371" spans="1:10" x14ac:dyDescent="0.35">
      <c r="A1371" s="3" t="s">
        <v>1404</v>
      </c>
      <c r="B1371" s="4">
        <v>43537</v>
      </c>
      <c r="C1371">
        <v>19</v>
      </c>
      <c r="D1371" t="s">
        <v>46</v>
      </c>
      <c r="E1371" t="s">
        <v>2064</v>
      </c>
      <c r="F1371" t="s">
        <v>2055</v>
      </c>
      <c r="G1371" t="s">
        <v>32</v>
      </c>
      <c r="H1371">
        <v>399</v>
      </c>
      <c r="I1371">
        <v>2</v>
      </c>
      <c r="J1371">
        <v>798</v>
      </c>
    </row>
    <row r="1372" spans="1:10" x14ac:dyDescent="0.35">
      <c r="A1372" s="3" t="s">
        <v>1405</v>
      </c>
      <c r="B1372" s="4">
        <v>43537</v>
      </c>
      <c r="C1372">
        <v>15</v>
      </c>
      <c r="D1372" t="s">
        <v>106</v>
      </c>
      <c r="E1372" t="s">
        <v>2063</v>
      </c>
      <c r="F1372" t="s">
        <v>2053</v>
      </c>
      <c r="G1372" t="s">
        <v>32</v>
      </c>
      <c r="H1372">
        <v>399</v>
      </c>
      <c r="I1372">
        <v>9</v>
      </c>
      <c r="J1372">
        <v>3591</v>
      </c>
    </row>
    <row r="1373" spans="1:10" x14ac:dyDescent="0.35">
      <c r="A1373" s="3" t="s">
        <v>1406</v>
      </c>
      <c r="B1373" s="4">
        <v>43538</v>
      </c>
      <c r="C1373">
        <v>4</v>
      </c>
      <c r="D1373" t="s">
        <v>41</v>
      </c>
      <c r="E1373" t="s">
        <v>2058</v>
      </c>
      <c r="F1373" t="s">
        <v>2054</v>
      </c>
      <c r="G1373" t="s">
        <v>18</v>
      </c>
      <c r="H1373">
        <v>159</v>
      </c>
      <c r="I1373">
        <v>2</v>
      </c>
      <c r="J1373">
        <v>318</v>
      </c>
    </row>
    <row r="1374" spans="1:10" x14ac:dyDescent="0.35">
      <c r="A1374" s="3" t="s">
        <v>1407</v>
      </c>
      <c r="B1374" s="4">
        <v>43539</v>
      </c>
      <c r="C1374">
        <v>1</v>
      </c>
      <c r="D1374" t="s">
        <v>14</v>
      </c>
      <c r="E1374" t="s">
        <v>2060</v>
      </c>
      <c r="F1374" t="s">
        <v>2054</v>
      </c>
      <c r="G1374" t="s">
        <v>12</v>
      </c>
      <c r="H1374">
        <v>199</v>
      </c>
      <c r="I1374">
        <v>4</v>
      </c>
      <c r="J1374">
        <v>796</v>
      </c>
    </row>
    <row r="1375" spans="1:10" x14ac:dyDescent="0.35">
      <c r="A1375" s="3" t="s">
        <v>1408</v>
      </c>
      <c r="B1375" s="4">
        <v>43540</v>
      </c>
      <c r="C1375">
        <v>13</v>
      </c>
      <c r="D1375" t="s">
        <v>25</v>
      </c>
      <c r="E1375" t="s">
        <v>2059</v>
      </c>
      <c r="F1375" t="s">
        <v>2053</v>
      </c>
      <c r="G1375" t="s">
        <v>23</v>
      </c>
      <c r="H1375">
        <v>69</v>
      </c>
      <c r="I1375">
        <v>9</v>
      </c>
      <c r="J1375">
        <v>621</v>
      </c>
    </row>
    <row r="1376" spans="1:10" x14ac:dyDescent="0.35">
      <c r="A1376" s="3" t="s">
        <v>1409</v>
      </c>
      <c r="B1376" s="4">
        <v>43541</v>
      </c>
      <c r="C1376">
        <v>4</v>
      </c>
      <c r="D1376" t="s">
        <v>41</v>
      </c>
      <c r="E1376" t="s">
        <v>2060</v>
      </c>
      <c r="F1376" t="s">
        <v>2054</v>
      </c>
      <c r="G1376" t="s">
        <v>18</v>
      </c>
      <c r="H1376">
        <v>159</v>
      </c>
      <c r="I1376">
        <v>5</v>
      </c>
      <c r="J1376">
        <v>795</v>
      </c>
    </row>
    <row r="1377" spans="1:10" x14ac:dyDescent="0.35">
      <c r="A1377" s="3" t="s">
        <v>1410</v>
      </c>
      <c r="B1377" s="4">
        <v>43541</v>
      </c>
      <c r="C1377">
        <v>7</v>
      </c>
      <c r="D1377" t="s">
        <v>76</v>
      </c>
      <c r="E1377" t="s">
        <v>2062</v>
      </c>
      <c r="F1377" t="s">
        <v>2056</v>
      </c>
      <c r="G1377" t="s">
        <v>32</v>
      </c>
      <c r="H1377">
        <v>399</v>
      </c>
      <c r="I1377">
        <v>6</v>
      </c>
      <c r="J1377">
        <v>2394</v>
      </c>
    </row>
    <row r="1378" spans="1:10" x14ac:dyDescent="0.35">
      <c r="A1378" s="3" t="s">
        <v>1411</v>
      </c>
      <c r="B1378" s="4">
        <v>43541</v>
      </c>
      <c r="C1378">
        <v>14</v>
      </c>
      <c r="D1378" t="s">
        <v>29</v>
      </c>
      <c r="E1378" t="s">
        <v>2063</v>
      </c>
      <c r="F1378" t="s">
        <v>2053</v>
      </c>
      <c r="G1378" t="s">
        <v>18</v>
      </c>
      <c r="H1378">
        <v>159</v>
      </c>
      <c r="I1378">
        <v>6</v>
      </c>
      <c r="J1378">
        <v>954</v>
      </c>
    </row>
    <row r="1379" spans="1:10" x14ac:dyDescent="0.35">
      <c r="A1379" s="3" t="s">
        <v>1412</v>
      </c>
      <c r="B1379" s="4">
        <v>43541</v>
      </c>
      <c r="C1379">
        <v>14</v>
      </c>
      <c r="D1379" t="s">
        <v>29</v>
      </c>
      <c r="E1379" t="s">
        <v>2063</v>
      </c>
      <c r="F1379" t="s">
        <v>2053</v>
      </c>
      <c r="G1379" t="s">
        <v>32</v>
      </c>
      <c r="H1379">
        <v>399</v>
      </c>
      <c r="I1379">
        <v>7</v>
      </c>
      <c r="J1379">
        <v>2793</v>
      </c>
    </row>
    <row r="1380" spans="1:10" x14ac:dyDescent="0.35">
      <c r="A1380" s="3" t="s">
        <v>1413</v>
      </c>
      <c r="B1380" s="4">
        <v>43541</v>
      </c>
      <c r="C1380">
        <v>14</v>
      </c>
      <c r="D1380" t="s">
        <v>29</v>
      </c>
      <c r="E1380" t="s">
        <v>2063</v>
      </c>
      <c r="F1380" t="s">
        <v>2053</v>
      </c>
      <c r="G1380" t="s">
        <v>15</v>
      </c>
      <c r="H1380">
        <v>289</v>
      </c>
      <c r="I1380">
        <v>6</v>
      </c>
      <c r="J1380">
        <v>1734</v>
      </c>
    </row>
    <row r="1381" spans="1:10" x14ac:dyDescent="0.35">
      <c r="A1381" s="3" t="s">
        <v>1414</v>
      </c>
      <c r="B1381" s="4">
        <v>43541</v>
      </c>
      <c r="C1381">
        <v>11</v>
      </c>
      <c r="D1381" t="s">
        <v>11</v>
      </c>
      <c r="E1381" t="s">
        <v>2059</v>
      </c>
      <c r="F1381" t="s">
        <v>2053</v>
      </c>
      <c r="G1381" t="s">
        <v>18</v>
      </c>
      <c r="H1381">
        <v>159</v>
      </c>
      <c r="I1381">
        <v>4</v>
      </c>
      <c r="J1381">
        <v>636</v>
      </c>
    </row>
    <row r="1382" spans="1:10" x14ac:dyDescent="0.35">
      <c r="A1382" s="3" t="s">
        <v>1415</v>
      </c>
      <c r="B1382" s="4">
        <v>43542</v>
      </c>
      <c r="C1382">
        <v>11</v>
      </c>
      <c r="D1382" t="s">
        <v>11</v>
      </c>
      <c r="E1382" t="s">
        <v>2059</v>
      </c>
      <c r="F1382" t="s">
        <v>2053</v>
      </c>
      <c r="G1382" t="s">
        <v>18</v>
      </c>
      <c r="H1382">
        <v>159</v>
      </c>
      <c r="I1382">
        <v>9</v>
      </c>
      <c r="J1382">
        <v>1431</v>
      </c>
    </row>
    <row r="1383" spans="1:10" x14ac:dyDescent="0.35">
      <c r="A1383" s="3" t="s">
        <v>1416</v>
      </c>
      <c r="B1383" s="4">
        <v>43543</v>
      </c>
      <c r="C1383">
        <v>5</v>
      </c>
      <c r="D1383" t="s">
        <v>50</v>
      </c>
      <c r="E1383" t="s">
        <v>2060</v>
      </c>
      <c r="F1383" t="s">
        <v>2054</v>
      </c>
      <c r="G1383" t="s">
        <v>23</v>
      </c>
      <c r="H1383">
        <v>69</v>
      </c>
      <c r="I1383">
        <v>1</v>
      </c>
      <c r="J1383">
        <v>69</v>
      </c>
    </row>
    <row r="1384" spans="1:10" x14ac:dyDescent="0.35">
      <c r="A1384" s="3" t="s">
        <v>1417</v>
      </c>
      <c r="B1384" s="4">
        <v>43543</v>
      </c>
      <c r="C1384">
        <v>14</v>
      </c>
      <c r="D1384" t="s">
        <v>29</v>
      </c>
      <c r="E1384" t="s">
        <v>2059</v>
      </c>
      <c r="F1384" t="s">
        <v>2053</v>
      </c>
      <c r="G1384" t="s">
        <v>32</v>
      </c>
      <c r="H1384">
        <v>399</v>
      </c>
      <c r="I1384">
        <v>8</v>
      </c>
      <c r="J1384">
        <v>3192</v>
      </c>
    </row>
    <row r="1385" spans="1:10" x14ac:dyDescent="0.35">
      <c r="A1385" s="3" t="s">
        <v>1418</v>
      </c>
      <c r="B1385" s="4">
        <v>43543</v>
      </c>
      <c r="C1385">
        <v>15</v>
      </c>
      <c r="D1385" t="s">
        <v>106</v>
      </c>
      <c r="E1385" t="s">
        <v>2063</v>
      </c>
      <c r="F1385" t="s">
        <v>2053</v>
      </c>
      <c r="G1385" t="s">
        <v>12</v>
      </c>
      <c r="H1385">
        <v>199</v>
      </c>
      <c r="I1385">
        <v>9</v>
      </c>
      <c r="J1385">
        <v>1791</v>
      </c>
    </row>
    <row r="1386" spans="1:10" x14ac:dyDescent="0.35">
      <c r="A1386" s="3" t="s">
        <v>1419</v>
      </c>
      <c r="B1386" s="4">
        <v>43543</v>
      </c>
      <c r="C1386">
        <v>17</v>
      </c>
      <c r="D1386" t="s">
        <v>27</v>
      </c>
      <c r="E1386" t="s">
        <v>2064</v>
      </c>
      <c r="F1386" t="s">
        <v>2055</v>
      </c>
      <c r="G1386" t="s">
        <v>32</v>
      </c>
      <c r="H1386">
        <v>399</v>
      </c>
      <c r="I1386">
        <v>5</v>
      </c>
      <c r="J1386">
        <v>1995</v>
      </c>
    </row>
    <row r="1387" spans="1:10" x14ac:dyDescent="0.35">
      <c r="A1387" s="3" t="s">
        <v>1420</v>
      </c>
      <c r="B1387" s="4">
        <v>43543</v>
      </c>
      <c r="C1387">
        <v>2</v>
      </c>
      <c r="D1387" t="s">
        <v>94</v>
      </c>
      <c r="E1387" t="s">
        <v>2060</v>
      </c>
      <c r="F1387" t="s">
        <v>2054</v>
      </c>
      <c r="G1387" t="s">
        <v>12</v>
      </c>
      <c r="H1387">
        <v>199</v>
      </c>
      <c r="I1387">
        <v>8</v>
      </c>
      <c r="J1387">
        <v>1592</v>
      </c>
    </row>
    <row r="1388" spans="1:10" x14ac:dyDescent="0.35">
      <c r="A1388" s="3" t="s">
        <v>1421</v>
      </c>
      <c r="B1388" s="4">
        <v>43543</v>
      </c>
      <c r="C1388">
        <v>18</v>
      </c>
      <c r="D1388" t="s">
        <v>20</v>
      </c>
      <c r="E1388" t="s">
        <v>2064</v>
      </c>
      <c r="F1388" t="s">
        <v>2055</v>
      </c>
      <c r="G1388" t="s">
        <v>18</v>
      </c>
      <c r="H1388">
        <v>159</v>
      </c>
      <c r="I1388">
        <v>8</v>
      </c>
      <c r="J1388">
        <v>1272</v>
      </c>
    </row>
    <row r="1389" spans="1:10" x14ac:dyDescent="0.35">
      <c r="A1389" s="3" t="s">
        <v>1422</v>
      </c>
      <c r="B1389" s="4">
        <v>43543</v>
      </c>
      <c r="C1389">
        <v>9</v>
      </c>
      <c r="D1389" t="s">
        <v>17</v>
      </c>
      <c r="E1389" t="s">
        <v>2062</v>
      </c>
      <c r="F1389" t="s">
        <v>2056</v>
      </c>
      <c r="G1389" t="s">
        <v>32</v>
      </c>
      <c r="H1389">
        <v>399</v>
      </c>
      <c r="I1389">
        <v>9</v>
      </c>
      <c r="J1389">
        <v>3591</v>
      </c>
    </row>
    <row r="1390" spans="1:10" x14ac:dyDescent="0.35">
      <c r="A1390" s="3" t="s">
        <v>1423</v>
      </c>
      <c r="B1390" s="4">
        <v>43543</v>
      </c>
      <c r="C1390">
        <v>1</v>
      </c>
      <c r="D1390" t="s">
        <v>14</v>
      </c>
      <c r="E1390" t="s">
        <v>2058</v>
      </c>
      <c r="F1390" t="s">
        <v>2054</v>
      </c>
      <c r="G1390" t="s">
        <v>23</v>
      </c>
      <c r="H1390">
        <v>69</v>
      </c>
      <c r="I1390">
        <v>9</v>
      </c>
      <c r="J1390">
        <v>621</v>
      </c>
    </row>
    <row r="1391" spans="1:10" x14ac:dyDescent="0.35">
      <c r="A1391" s="3" t="s">
        <v>1424</v>
      </c>
      <c r="B1391" s="4">
        <v>43543</v>
      </c>
      <c r="C1391">
        <v>4</v>
      </c>
      <c r="D1391" t="s">
        <v>41</v>
      </c>
      <c r="E1391" t="s">
        <v>2058</v>
      </c>
      <c r="F1391" t="s">
        <v>2054</v>
      </c>
      <c r="G1391" t="s">
        <v>18</v>
      </c>
      <c r="H1391">
        <v>159</v>
      </c>
      <c r="I1391">
        <v>3</v>
      </c>
      <c r="J1391">
        <v>477</v>
      </c>
    </row>
    <row r="1392" spans="1:10" x14ac:dyDescent="0.35">
      <c r="A1392" s="3" t="s">
        <v>1425</v>
      </c>
      <c r="B1392" s="4">
        <v>43543</v>
      </c>
      <c r="C1392">
        <v>10</v>
      </c>
      <c r="D1392" t="s">
        <v>48</v>
      </c>
      <c r="E1392" t="s">
        <v>2062</v>
      </c>
      <c r="F1392" t="s">
        <v>2056</v>
      </c>
      <c r="G1392" t="s">
        <v>32</v>
      </c>
      <c r="H1392">
        <v>399</v>
      </c>
      <c r="I1392">
        <v>0</v>
      </c>
      <c r="J1392">
        <v>0</v>
      </c>
    </row>
    <row r="1393" spans="1:10" x14ac:dyDescent="0.35">
      <c r="A1393" s="3" t="s">
        <v>1426</v>
      </c>
      <c r="B1393" s="4">
        <v>43544</v>
      </c>
      <c r="C1393">
        <v>15</v>
      </c>
      <c r="D1393" t="s">
        <v>106</v>
      </c>
      <c r="E1393" t="s">
        <v>2059</v>
      </c>
      <c r="F1393" t="s">
        <v>2053</v>
      </c>
      <c r="G1393" t="s">
        <v>18</v>
      </c>
      <c r="H1393">
        <v>159</v>
      </c>
      <c r="I1393">
        <v>5</v>
      </c>
      <c r="J1393">
        <v>795</v>
      </c>
    </row>
    <row r="1394" spans="1:10" x14ac:dyDescent="0.35">
      <c r="A1394" s="3" t="s">
        <v>1427</v>
      </c>
      <c r="B1394" s="4">
        <v>43544</v>
      </c>
      <c r="C1394">
        <v>18</v>
      </c>
      <c r="D1394" t="s">
        <v>20</v>
      </c>
      <c r="E1394" t="s">
        <v>2057</v>
      </c>
      <c r="F1394" t="s">
        <v>2055</v>
      </c>
      <c r="G1394" t="s">
        <v>23</v>
      </c>
      <c r="H1394">
        <v>69</v>
      </c>
      <c r="I1394">
        <v>3</v>
      </c>
      <c r="J1394">
        <v>207</v>
      </c>
    </row>
    <row r="1395" spans="1:10" x14ac:dyDescent="0.35">
      <c r="A1395" s="3" t="s">
        <v>1428</v>
      </c>
      <c r="B1395" s="4">
        <v>43544</v>
      </c>
      <c r="C1395">
        <v>1</v>
      </c>
      <c r="D1395" t="s">
        <v>14</v>
      </c>
      <c r="E1395" t="s">
        <v>2060</v>
      </c>
      <c r="F1395" t="s">
        <v>2054</v>
      </c>
      <c r="G1395" t="s">
        <v>15</v>
      </c>
      <c r="H1395">
        <v>289</v>
      </c>
      <c r="I1395">
        <v>3</v>
      </c>
      <c r="J1395">
        <v>867</v>
      </c>
    </row>
    <row r="1396" spans="1:10" x14ac:dyDescent="0.35">
      <c r="A1396" s="3" t="s">
        <v>1429</v>
      </c>
      <c r="B1396" s="4">
        <v>43545</v>
      </c>
      <c r="C1396">
        <v>4</v>
      </c>
      <c r="D1396" t="s">
        <v>41</v>
      </c>
      <c r="E1396" t="s">
        <v>2058</v>
      </c>
      <c r="F1396" t="s">
        <v>2054</v>
      </c>
      <c r="G1396" t="s">
        <v>12</v>
      </c>
      <c r="H1396">
        <v>199</v>
      </c>
      <c r="I1396">
        <v>3</v>
      </c>
      <c r="J1396">
        <v>597</v>
      </c>
    </row>
    <row r="1397" spans="1:10" x14ac:dyDescent="0.35">
      <c r="A1397" s="3" t="s">
        <v>1430</v>
      </c>
      <c r="B1397" s="4">
        <v>43546</v>
      </c>
      <c r="C1397">
        <v>11</v>
      </c>
      <c r="D1397" t="s">
        <v>11</v>
      </c>
      <c r="E1397" t="s">
        <v>2063</v>
      </c>
      <c r="F1397" t="s">
        <v>2053</v>
      </c>
      <c r="G1397" t="s">
        <v>32</v>
      </c>
      <c r="H1397">
        <v>399</v>
      </c>
      <c r="I1397">
        <v>9</v>
      </c>
      <c r="J1397">
        <v>3591</v>
      </c>
    </row>
    <row r="1398" spans="1:10" x14ac:dyDescent="0.35">
      <c r="A1398" s="3" t="s">
        <v>1431</v>
      </c>
      <c r="B1398" s="4">
        <v>43547</v>
      </c>
      <c r="C1398">
        <v>2</v>
      </c>
      <c r="D1398" t="s">
        <v>94</v>
      </c>
      <c r="E1398" t="s">
        <v>2058</v>
      </c>
      <c r="F1398" t="s">
        <v>2054</v>
      </c>
      <c r="G1398" t="s">
        <v>18</v>
      </c>
      <c r="H1398">
        <v>159</v>
      </c>
      <c r="I1398">
        <v>5</v>
      </c>
      <c r="J1398">
        <v>795</v>
      </c>
    </row>
    <row r="1399" spans="1:10" x14ac:dyDescent="0.35">
      <c r="A1399" s="3" t="s">
        <v>1432</v>
      </c>
      <c r="B1399" s="4">
        <v>43547</v>
      </c>
      <c r="C1399">
        <v>17</v>
      </c>
      <c r="D1399" t="s">
        <v>27</v>
      </c>
      <c r="E1399" t="s">
        <v>2064</v>
      </c>
      <c r="F1399" t="s">
        <v>2055</v>
      </c>
      <c r="G1399" t="s">
        <v>15</v>
      </c>
      <c r="H1399">
        <v>289</v>
      </c>
      <c r="I1399">
        <v>2</v>
      </c>
      <c r="J1399">
        <v>578</v>
      </c>
    </row>
    <row r="1400" spans="1:10" x14ac:dyDescent="0.35">
      <c r="A1400" s="3" t="s">
        <v>1433</v>
      </c>
      <c r="B1400" s="4">
        <v>43547</v>
      </c>
      <c r="C1400">
        <v>2</v>
      </c>
      <c r="D1400" t="s">
        <v>94</v>
      </c>
      <c r="E1400" t="s">
        <v>2060</v>
      </c>
      <c r="F1400" t="s">
        <v>2054</v>
      </c>
      <c r="G1400" t="s">
        <v>12</v>
      </c>
      <c r="H1400">
        <v>199</v>
      </c>
      <c r="I1400">
        <v>8</v>
      </c>
      <c r="J1400">
        <v>1592</v>
      </c>
    </row>
    <row r="1401" spans="1:10" x14ac:dyDescent="0.35">
      <c r="A1401" s="3" t="s">
        <v>1434</v>
      </c>
      <c r="B1401" s="4">
        <v>43547</v>
      </c>
      <c r="C1401">
        <v>5</v>
      </c>
      <c r="D1401" t="s">
        <v>50</v>
      </c>
      <c r="E1401" t="s">
        <v>2060</v>
      </c>
      <c r="F1401" t="s">
        <v>2054</v>
      </c>
      <c r="G1401" t="s">
        <v>32</v>
      </c>
      <c r="H1401">
        <v>399</v>
      </c>
      <c r="I1401">
        <v>1</v>
      </c>
      <c r="J1401">
        <v>399</v>
      </c>
    </row>
    <row r="1402" spans="1:10" x14ac:dyDescent="0.35">
      <c r="A1402" s="3" t="s">
        <v>1435</v>
      </c>
      <c r="B1402" s="4">
        <v>43547</v>
      </c>
      <c r="C1402">
        <v>15</v>
      </c>
      <c r="D1402" t="s">
        <v>106</v>
      </c>
      <c r="E1402" t="s">
        <v>2059</v>
      </c>
      <c r="F1402" t="s">
        <v>2053</v>
      </c>
      <c r="G1402" t="s">
        <v>15</v>
      </c>
      <c r="H1402">
        <v>289</v>
      </c>
      <c r="I1402">
        <v>6</v>
      </c>
      <c r="J1402">
        <v>1734</v>
      </c>
    </row>
    <row r="1403" spans="1:10" x14ac:dyDescent="0.35">
      <c r="A1403" s="3" t="s">
        <v>1436</v>
      </c>
      <c r="B1403" s="4">
        <v>43547</v>
      </c>
      <c r="C1403">
        <v>8</v>
      </c>
      <c r="D1403" t="s">
        <v>36</v>
      </c>
      <c r="E1403" t="s">
        <v>2062</v>
      </c>
      <c r="F1403" t="s">
        <v>2056</v>
      </c>
      <c r="G1403" t="s">
        <v>23</v>
      </c>
      <c r="H1403">
        <v>69</v>
      </c>
      <c r="I1403">
        <v>8</v>
      </c>
      <c r="J1403">
        <v>552</v>
      </c>
    </row>
    <row r="1404" spans="1:10" x14ac:dyDescent="0.35">
      <c r="A1404" s="3" t="s">
        <v>1437</v>
      </c>
      <c r="B1404" s="4">
        <v>43547</v>
      </c>
      <c r="C1404">
        <v>9</v>
      </c>
      <c r="D1404" t="s">
        <v>17</v>
      </c>
      <c r="E1404" t="s">
        <v>2061</v>
      </c>
      <c r="F1404" t="s">
        <v>2056</v>
      </c>
      <c r="G1404" t="s">
        <v>32</v>
      </c>
      <c r="H1404">
        <v>399</v>
      </c>
      <c r="I1404">
        <v>9</v>
      </c>
      <c r="J1404">
        <v>3591</v>
      </c>
    </row>
    <row r="1405" spans="1:10" x14ac:dyDescent="0.35">
      <c r="A1405" s="3" t="s">
        <v>1438</v>
      </c>
      <c r="B1405" s="4">
        <v>43547</v>
      </c>
      <c r="C1405">
        <v>5</v>
      </c>
      <c r="D1405" t="s">
        <v>50</v>
      </c>
      <c r="E1405" t="s">
        <v>2058</v>
      </c>
      <c r="F1405" t="s">
        <v>2054</v>
      </c>
      <c r="G1405" t="s">
        <v>15</v>
      </c>
      <c r="H1405">
        <v>289</v>
      </c>
      <c r="I1405">
        <v>6</v>
      </c>
      <c r="J1405">
        <v>1734</v>
      </c>
    </row>
    <row r="1406" spans="1:10" x14ac:dyDescent="0.35">
      <c r="A1406" s="3" t="s">
        <v>1439</v>
      </c>
      <c r="B1406" s="4">
        <v>43547</v>
      </c>
      <c r="C1406">
        <v>11</v>
      </c>
      <c r="D1406" t="s">
        <v>11</v>
      </c>
      <c r="E1406" t="s">
        <v>2059</v>
      </c>
      <c r="F1406" t="s">
        <v>2053</v>
      </c>
      <c r="G1406" t="s">
        <v>12</v>
      </c>
      <c r="H1406">
        <v>199</v>
      </c>
      <c r="I1406">
        <v>8</v>
      </c>
      <c r="J1406">
        <v>1592</v>
      </c>
    </row>
    <row r="1407" spans="1:10" x14ac:dyDescent="0.35">
      <c r="A1407" s="3" t="s">
        <v>1440</v>
      </c>
      <c r="B1407" s="4">
        <v>43547</v>
      </c>
      <c r="C1407">
        <v>15</v>
      </c>
      <c r="D1407" t="s">
        <v>106</v>
      </c>
      <c r="E1407" t="s">
        <v>2059</v>
      </c>
      <c r="F1407" t="s">
        <v>2053</v>
      </c>
      <c r="G1407" t="s">
        <v>18</v>
      </c>
      <c r="H1407">
        <v>159</v>
      </c>
      <c r="I1407">
        <v>7</v>
      </c>
      <c r="J1407">
        <v>1113</v>
      </c>
    </row>
    <row r="1408" spans="1:10" x14ac:dyDescent="0.35">
      <c r="A1408" s="3" t="s">
        <v>1441</v>
      </c>
      <c r="B1408" s="4">
        <v>43548</v>
      </c>
      <c r="C1408">
        <v>12</v>
      </c>
      <c r="D1408" t="s">
        <v>55</v>
      </c>
      <c r="E1408" t="s">
        <v>2059</v>
      </c>
      <c r="F1408" t="s">
        <v>2053</v>
      </c>
      <c r="G1408" t="s">
        <v>32</v>
      </c>
      <c r="H1408">
        <v>399</v>
      </c>
      <c r="I1408">
        <v>8</v>
      </c>
      <c r="J1408">
        <v>3192</v>
      </c>
    </row>
    <row r="1409" spans="1:10" x14ac:dyDescent="0.35">
      <c r="A1409" s="3" t="s">
        <v>1442</v>
      </c>
      <c r="B1409" s="4">
        <v>43549</v>
      </c>
      <c r="C1409">
        <v>3</v>
      </c>
      <c r="D1409" t="s">
        <v>34</v>
      </c>
      <c r="E1409" t="s">
        <v>2058</v>
      </c>
      <c r="F1409" t="s">
        <v>2054</v>
      </c>
      <c r="G1409" t="s">
        <v>32</v>
      </c>
      <c r="H1409">
        <v>399</v>
      </c>
      <c r="I1409">
        <v>9</v>
      </c>
      <c r="J1409">
        <v>3591</v>
      </c>
    </row>
    <row r="1410" spans="1:10" x14ac:dyDescent="0.35">
      <c r="A1410" s="3" t="s">
        <v>1443</v>
      </c>
      <c r="B1410" s="4">
        <v>43549</v>
      </c>
      <c r="C1410">
        <v>18</v>
      </c>
      <c r="D1410" t="s">
        <v>20</v>
      </c>
      <c r="E1410" t="s">
        <v>2057</v>
      </c>
      <c r="F1410" t="s">
        <v>2055</v>
      </c>
      <c r="G1410" t="s">
        <v>32</v>
      </c>
      <c r="H1410">
        <v>399</v>
      </c>
      <c r="I1410">
        <v>3</v>
      </c>
      <c r="J1410">
        <v>1197</v>
      </c>
    </row>
    <row r="1411" spans="1:10" x14ac:dyDescent="0.35">
      <c r="A1411" s="3" t="s">
        <v>1444</v>
      </c>
      <c r="B1411" s="4">
        <v>43549</v>
      </c>
      <c r="C1411">
        <v>12</v>
      </c>
      <c r="D1411" t="s">
        <v>55</v>
      </c>
      <c r="E1411" t="s">
        <v>2059</v>
      </c>
      <c r="F1411" t="s">
        <v>2053</v>
      </c>
      <c r="G1411" t="s">
        <v>15</v>
      </c>
      <c r="H1411">
        <v>289</v>
      </c>
      <c r="I1411">
        <v>6</v>
      </c>
      <c r="J1411">
        <v>1734</v>
      </c>
    </row>
    <row r="1412" spans="1:10" x14ac:dyDescent="0.35">
      <c r="A1412" s="3" t="s">
        <v>1445</v>
      </c>
      <c r="B1412" s="4">
        <v>43550</v>
      </c>
      <c r="C1412">
        <v>8</v>
      </c>
      <c r="D1412" t="s">
        <v>36</v>
      </c>
      <c r="E1412" t="s">
        <v>2062</v>
      </c>
      <c r="F1412" t="s">
        <v>2056</v>
      </c>
      <c r="G1412" t="s">
        <v>12</v>
      </c>
      <c r="H1412">
        <v>199</v>
      </c>
      <c r="I1412">
        <v>1</v>
      </c>
      <c r="J1412">
        <v>199</v>
      </c>
    </row>
    <row r="1413" spans="1:10" x14ac:dyDescent="0.35">
      <c r="A1413" s="3" t="s">
        <v>1446</v>
      </c>
      <c r="B1413" s="4">
        <v>43550</v>
      </c>
      <c r="C1413">
        <v>19</v>
      </c>
      <c r="D1413" t="s">
        <v>46</v>
      </c>
      <c r="E1413" t="s">
        <v>2057</v>
      </c>
      <c r="F1413" t="s">
        <v>2055</v>
      </c>
      <c r="G1413" t="s">
        <v>15</v>
      </c>
      <c r="H1413">
        <v>289</v>
      </c>
      <c r="I1413">
        <v>3</v>
      </c>
      <c r="J1413">
        <v>867</v>
      </c>
    </row>
    <row r="1414" spans="1:10" x14ac:dyDescent="0.35">
      <c r="A1414" s="3" t="s">
        <v>1447</v>
      </c>
      <c r="B1414" s="4">
        <v>43551</v>
      </c>
      <c r="C1414">
        <v>4</v>
      </c>
      <c r="D1414" t="s">
        <v>41</v>
      </c>
      <c r="E1414" t="s">
        <v>2058</v>
      </c>
      <c r="F1414" t="s">
        <v>2054</v>
      </c>
      <c r="G1414" t="s">
        <v>32</v>
      </c>
      <c r="H1414">
        <v>399</v>
      </c>
      <c r="I1414">
        <v>6</v>
      </c>
      <c r="J1414">
        <v>2394</v>
      </c>
    </row>
    <row r="1415" spans="1:10" x14ac:dyDescent="0.35">
      <c r="A1415" s="3" t="s">
        <v>1448</v>
      </c>
      <c r="B1415" s="4">
        <v>43551</v>
      </c>
      <c r="C1415">
        <v>6</v>
      </c>
      <c r="D1415" t="s">
        <v>38</v>
      </c>
      <c r="E1415" t="s">
        <v>2062</v>
      </c>
      <c r="F1415" t="s">
        <v>2056</v>
      </c>
      <c r="G1415" t="s">
        <v>15</v>
      </c>
      <c r="H1415">
        <v>289</v>
      </c>
      <c r="I1415">
        <v>7</v>
      </c>
      <c r="J1415">
        <v>2023</v>
      </c>
    </row>
    <row r="1416" spans="1:10" x14ac:dyDescent="0.35">
      <c r="A1416" s="3" t="s">
        <v>1449</v>
      </c>
      <c r="B1416" s="4">
        <v>43551</v>
      </c>
      <c r="C1416">
        <v>17</v>
      </c>
      <c r="D1416" t="s">
        <v>27</v>
      </c>
      <c r="E1416" t="s">
        <v>2057</v>
      </c>
      <c r="F1416" t="s">
        <v>2055</v>
      </c>
      <c r="G1416" t="s">
        <v>18</v>
      </c>
      <c r="H1416">
        <v>159</v>
      </c>
      <c r="I1416">
        <v>7</v>
      </c>
      <c r="J1416">
        <v>1113</v>
      </c>
    </row>
    <row r="1417" spans="1:10" x14ac:dyDescent="0.35">
      <c r="A1417" s="3" t="s">
        <v>1450</v>
      </c>
      <c r="B1417" s="4">
        <v>43551</v>
      </c>
      <c r="C1417">
        <v>13</v>
      </c>
      <c r="D1417" t="s">
        <v>25</v>
      </c>
      <c r="E1417" t="s">
        <v>2059</v>
      </c>
      <c r="F1417" t="s">
        <v>2053</v>
      </c>
      <c r="G1417" t="s">
        <v>15</v>
      </c>
      <c r="H1417">
        <v>289</v>
      </c>
      <c r="I1417">
        <v>9</v>
      </c>
      <c r="J1417">
        <v>2601</v>
      </c>
    </row>
    <row r="1418" spans="1:10" x14ac:dyDescent="0.35">
      <c r="A1418" s="3" t="s">
        <v>1451</v>
      </c>
      <c r="B1418" s="4">
        <v>43551</v>
      </c>
      <c r="C1418">
        <v>18</v>
      </c>
      <c r="D1418" t="s">
        <v>20</v>
      </c>
      <c r="E1418" t="s">
        <v>2064</v>
      </c>
      <c r="F1418" t="s">
        <v>2055</v>
      </c>
      <c r="G1418" t="s">
        <v>12</v>
      </c>
      <c r="H1418">
        <v>199</v>
      </c>
      <c r="I1418">
        <v>2</v>
      </c>
      <c r="J1418">
        <v>398</v>
      </c>
    </row>
    <row r="1419" spans="1:10" x14ac:dyDescent="0.35">
      <c r="A1419" s="3" t="s">
        <v>1452</v>
      </c>
      <c r="B1419" s="4">
        <v>43552</v>
      </c>
      <c r="C1419">
        <v>1</v>
      </c>
      <c r="D1419" t="s">
        <v>14</v>
      </c>
      <c r="E1419" t="s">
        <v>2060</v>
      </c>
      <c r="F1419" t="s">
        <v>2054</v>
      </c>
      <c r="G1419" t="s">
        <v>15</v>
      </c>
      <c r="H1419">
        <v>289</v>
      </c>
      <c r="I1419">
        <v>9</v>
      </c>
      <c r="J1419">
        <v>2601</v>
      </c>
    </row>
    <row r="1420" spans="1:10" x14ac:dyDescent="0.35">
      <c r="A1420" s="3" t="s">
        <v>1453</v>
      </c>
      <c r="B1420" s="4">
        <v>43553</v>
      </c>
      <c r="C1420">
        <v>18</v>
      </c>
      <c r="D1420" t="s">
        <v>20</v>
      </c>
      <c r="E1420" t="s">
        <v>2057</v>
      </c>
      <c r="F1420" t="s">
        <v>2055</v>
      </c>
      <c r="G1420" t="s">
        <v>18</v>
      </c>
      <c r="H1420">
        <v>159</v>
      </c>
      <c r="I1420">
        <v>0</v>
      </c>
      <c r="J1420">
        <v>0</v>
      </c>
    </row>
    <row r="1421" spans="1:10" x14ac:dyDescent="0.35">
      <c r="A1421" s="3" t="s">
        <v>1454</v>
      </c>
      <c r="B1421" s="4">
        <v>43553</v>
      </c>
      <c r="C1421">
        <v>18</v>
      </c>
      <c r="D1421" t="s">
        <v>20</v>
      </c>
      <c r="E1421" t="s">
        <v>2057</v>
      </c>
      <c r="F1421" t="s">
        <v>2055</v>
      </c>
      <c r="G1421" t="s">
        <v>12</v>
      </c>
      <c r="H1421">
        <v>199</v>
      </c>
      <c r="I1421">
        <v>0</v>
      </c>
      <c r="J1421">
        <v>0</v>
      </c>
    </row>
    <row r="1422" spans="1:10" x14ac:dyDescent="0.35">
      <c r="A1422" s="3" t="s">
        <v>1455</v>
      </c>
      <c r="B1422" s="4">
        <v>43553</v>
      </c>
      <c r="C1422">
        <v>2</v>
      </c>
      <c r="D1422" t="s">
        <v>94</v>
      </c>
      <c r="E1422" t="s">
        <v>2058</v>
      </c>
      <c r="F1422" t="s">
        <v>2054</v>
      </c>
      <c r="G1422" t="s">
        <v>12</v>
      </c>
      <c r="H1422">
        <v>199</v>
      </c>
      <c r="I1422">
        <v>0</v>
      </c>
      <c r="J1422">
        <v>0</v>
      </c>
    </row>
    <row r="1423" spans="1:10" x14ac:dyDescent="0.35">
      <c r="A1423" s="3" t="s">
        <v>1456</v>
      </c>
      <c r="B1423" s="4">
        <v>43554</v>
      </c>
      <c r="C1423">
        <v>2</v>
      </c>
      <c r="D1423" t="s">
        <v>94</v>
      </c>
      <c r="E1423" t="s">
        <v>2060</v>
      </c>
      <c r="F1423" t="s">
        <v>2054</v>
      </c>
      <c r="G1423" t="s">
        <v>12</v>
      </c>
      <c r="H1423">
        <v>199</v>
      </c>
      <c r="I1423">
        <v>9</v>
      </c>
      <c r="J1423">
        <v>1791</v>
      </c>
    </row>
    <row r="1424" spans="1:10" x14ac:dyDescent="0.35">
      <c r="A1424" s="3" t="s">
        <v>1457</v>
      </c>
      <c r="B1424" s="4">
        <v>43554</v>
      </c>
      <c r="C1424">
        <v>7</v>
      </c>
      <c r="D1424" t="s">
        <v>76</v>
      </c>
      <c r="E1424" t="s">
        <v>2061</v>
      </c>
      <c r="F1424" t="s">
        <v>2056</v>
      </c>
      <c r="G1424" t="s">
        <v>32</v>
      </c>
      <c r="H1424">
        <v>399</v>
      </c>
      <c r="I1424">
        <v>2</v>
      </c>
      <c r="J1424">
        <v>798</v>
      </c>
    </row>
    <row r="1425" spans="1:10" x14ac:dyDescent="0.35">
      <c r="A1425" s="3" t="s">
        <v>1458</v>
      </c>
      <c r="B1425" s="4">
        <v>43555</v>
      </c>
      <c r="C1425">
        <v>19</v>
      </c>
      <c r="D1425" t="s">
        <v>46</v>
      </c>
      <c r="E1425" t="s">
        <v>2057</v>
      </c>
      <c r="F1425" t="s">
        <v>2055</v>
      </c>
      <c r="G1425" t="s">
        <v>15</v>
      </c>
      <c r="H1425">
        <v>289</v>
      </c>
      <c r="I1425">
        <v>8</v>
      </c>
      <c r="J1425">
        <v>2312</v>
      </c>
    </row>
    <row r="1426" spans="1:10" x14ac:dyDescent="0.35">
      <c r="A1426" s="3" t="s">
        <v>1459</v>
      </c>
      <c r="B1426" s="4">
        <v>43555</v>
      </c>
      <c r="C1426">
        <v>19</v>
      </c>
      <c r="D1426" t="s">
        <v>46</v>
      </c>
      <c r="E1426" t="s">
        <v>2057</v>
      </c>
      <c r="F1426" t="s">
        <v>2055</v>
      </c>
      <c r="G1426" t="s">
        <v>18</v>
      </c>
      <c r="H1426">
        <v>159</v>
      </c>
      <c r="I1426">
        <v>6</v>
      </c>
      <c r="J1426">
        <v>954</v>
      </c>
    </row>
    <row r="1427" spans="1:10" x14ac:dyDescent="0.35">
      <c r="A1427" s="3" t="s">
        <v>1460</v>
      </c>
      <c r="B1427" s="4">
        <v>43555</v>
      </c>
      <c r="C1427">
        <v>13</v>
      </c>
      <c r="D1427" t="s">
        <v>25</v>
      </c>
      <c r="E1427" t="s">
        <v>2059</v>
      </c>
      <c r="F1427" t="s">
        <v>2053</v>
      </c>
      <c r="G1427" t="s">
        <v>32</v>
      </c>
      <c r="H1427">
        <v>399</v>
      </c>
      <c r="I1427">
        <v>0</v>
      </c>
      <c r="J1427">
        <v>0</v>
      </c>
    </row>
    <row r="1428" spans="1:10" x14ac:dyDescent="0.35">
      <c r="A1428" s="3" t="s">
        <v>1461</v>
      </c>
      <c r="B1428" s="4">
        <v>43555</v>
      </c>
      <c r="C1428">
        <v>10</v>
      </c>
      <c r="D1428" t="s">
        <v>48</v>
      </c>
      <c r="E1428" t="s">
        <v>2062</v>
      </c>
      <c r="F1428" t="s">
        <v>2056</v>
      </c>
      <c r="G1428" t="s">
        <v>32</v>
      </c>
      <c r="H1428">
        <v>399</v>
      </c>
      <c r="I1428">
        <v>8</v>
      </c>
      <c r="J1428">
        <v>3192</v>
      </c>
    </row>
    <row r="1429" spans="1:10" x14ac:dyDescent="0.35">
      <c r="A1429" s="3" t="s">
        <v>1462</v>
      </c>
      <c r="B1429" s="4">
        <v>43555</v>
      </c>
      <c r="C1429">
        <v>5</v>
      </c>
      <c r="D1429" t="s">
        <v>50</v>
      </c>
      <c r="E1429" t="s">
        <v>2060</v>
      </c>
      <c r="F1429" t="s">
        <v>2054</v>
      </c>
      <c r="G1429" t="s">
        <v>12</v>
      </c>
      <c r="H1429">
        <v>199</v>
      </c>
      <c r="I1429">
        <v>9</v>
      </c>
      <c r="J1429">
        <v>1791</v>
      </c>
    </row>
    <row r="1430" spans="1:10" x14ac:dyDescent="0.35">
      <c r="A1430" s="3" t="s">
        <v>1463</v>
      </c>
      <c r="B1430" s="4">
        <v>43556</v>
      </c>
      <c r="C1430">
        <v>1</v>
      </c>
      <c r="D1430" t="s">
        <v>14</v>
      </c>
      <c r="E1430" t="s">
        <v>2060</v>
      </c>
      <c r="F1430" t="s">
        <v>2054</v>
      </c>
      <c r="G1430" t="s">
        <v>32</v>
      </c>
      <c r="H1430">
        <v>399</v>
      </c>
      <c r="I1430">
        <v>4</v>
      </c>
      <c r="J1430">
        <v>1596</v>
      </c>
    </row>
    <row r="1431" spans="1:10" x14ac:dyDescent="0.35">
      <c r="A1431" s="3" t="s">
        <v>1464</v>
      </c>
      <c r="B1431" s="4">
        <v>43556</v>
      </c>
      <c r="C1431">
        <v>10</v>
      </c>
      <c r="D1431" t="s">
        <v>48</v>
      </c>
      <c r="E1431" t="s">
        <v>2061</v>
      </c>
      <c r="F1431" t="s">
        <v>2056</v>
      </c>
      <c r="G1431" t="s">
        <v>12</v>
      </c>
      <c r="H1431">
        <v>199</v>
      </c>
      <c r="I1431">
        <v>6</v>
      </c>
      <c r="J1431">
        <v>1194</v>
      </c>
    </row>
    <row r="1432" spans="1:10" x14ac:dyDescent="0.35">
      <c r="A1432" s="3" t="s">
        <v>1465</v>
      </c>
      <c r="B1432" s="4">
        <v>43557</v>
      </c>
      <c r="C1432">
        <v>8</v>
      </c>
      <c r="D1432" t="s">
        <v>36</v>
      </c>
      <c r="E1432" t="s">
        <v>2061</v>
      </c>
      <c r="F1432" t="s">
        <v>2056</v>
      </c>
      <c r="G1432" t="s">
        <v>32</v>
      </c>
      <c r="H1432">
        <v>399</v>
      </c>
      <c r="I1432">
        <v>0</v>
      </c>
      <c r="J1432">
        <v>0</v>
      </c>
    </row>
    <row r="1433" spans="1:10" x14ac:dyDescent="0.35">
      <c r="A1433" s="3" t="s">
        <v>1466</v>
      </c>
      <c r="B1433" s="4">
        <v>43558</v>
      </c>
      <c r="C1433">
        <v>12</v>
      </c>
      <c r="D1433" t="s">
        <v>55</v>
      </c>
      <c r="E1433" t="s">
        <v>2063</v>
      </c>
      <c r="F1433" t="s">
        <v>2053</v>
      </c>
      <c r="G1433" t="s">
        <v>18</v>
      </c>
      <c r="H1433">
        <v>159</v>
      </c>
      <c r="I1433">
        <v>8</v>
      </c>
      <c r="J1433">
        <v>1272</v>
      </c>
    </row>
    <row r="1434" spans="1:10" x14ac:dyDescent="0.35">
      <c r="A1434" s="3" t="s">
        <v>1467</v>
      </c>
      <c r="B1434" s="4">
        <v>43559</v>
      </c>
      <c r="C1434">
        <v>5</v>
      </c>
      <c r="D1434" t="s">
        <v>50</v>
      </c>
      <c r="E1434" t="s">
        <v>2060</v>
      </c>
      <c r="F1434" t="s">
        <v>2054</v>
      </c>
      <c r="G1434" t="s">
        <v>23</v>
      </c>
      <c r="H1434">
        <v>69</v>
      </c>
      <c r="I1434">
        <v>5</v>
      </c>
      <c r="J1434">
        <v>345</v>
      </c>
    </row>
    <row r="1435" spans="1:10" x14ac:dyDescent="0.35">
      <c r="A1435" s="3" t="s">
        <v>1468</v>
      </c>
      <c r="B1435" s="4">
        <v>43559</v>
      </c>
      <c r="C1435">
        <v>8</v>
      </c>
      <c r="D1435" t="s">
        <v>36</v>
      </c>
      <c r="E1435" t="s">
        <v>2061</v>
      </c>
      <c r="F1435" t="s">
        <v>2056</v>
      </c>
      <c r="G1435" t="s">
        <v>18</v>
      </c>
      <c r="H1435">
        <v>159</v>
      </c>
      <c r="I1435">
        <v>4</v>
      </c>
      <c r="J1435">
        <v>636</v>
      </c>
    </row>
    <row r="1436" spans="1:10" x14ac:dyDescent="0.35">
      <c r="A1436" s="3" t="s">
        <v>1469</v>
      </c>
      <c r="B1436" s="4">
        <v>43559</v>
      </c>
      <c r="C1436">
        <v>19</v>
      </c>
      <c r="D1436" t="s">
        <v>46</v>
      </c>
      <c r="E1436" t="s">
        <v>2064</v>
      </c>
      <c r="F1436" t="s">
        <v>2055</v>
      </c>
      <c r="G1436" t="s">
        <v>15</v>
      </c>
      <c r="H1436">
        <v>289</v>
      </c>
      <c r="I1436">
        <v>2</v>
      </c>
      <c r="J1436">
        <v>578</v>
      </c>
    </row>
    <row r="1437" spans="1:10" x14ac:dyDescent="0.35">
      <c r="A1437" s="3" t="s">
        <v>1470</v>
      </c>
      <c r="B1437" s="4">
        <v>43559</v>
      </c>
      <c r="C1437">
        <v>20</v>
      </c>
      <c r="D1437" t="s">
        <v>31</v>
      </c>
      <c r="E1437" t="s">
        <v>2064</v>
      </c>
      <c r="F1437" t="s">
        <v>2055</v>
      </c>
      <c r="G1437" t="s">
        <v>23</v>
      </c>
      <c r="H1437">
        <v>69</v>
      </c>
      <c r="I1437">
        <v>9</v>
      </c>
      <c r="J1437">
        <v>621</v>
      </c>
    </row>
    <row r="1438" spans="1:10" x14ac:dyDescent="0.35">
      <c r="A1438" s="3" t="s">
        <v>1471</v>
      </c>
      <c r="B1438" s="4">
        <v>43560</v>
      </c>
      <c r="C1438">
        <v>7</v>
      </c>
      <c r="D1438" t="s">
        <v>76</v>
      </c>
      <c r="E1438" t="s">
        <v>2062</v>
      </c>
      <c r="F1438" t="s">
        <v>2056</v>
      </c>
      <c r="G1438" t="s">
        <v>12</v>
      </c>
      <c r="H1438">
        <v>199</v>
      </c>
      <c r="I1438">
        <v>8</v>
      </c>
      <c r="J1438">
        <v>1592</v>
      </c>
    </row>
    <row r="1439" spans="1:10" x14ac:dyDescent="0.35">
      <c r="A1439" s="3" t="s">
        <v>1472</v>
      </c>
      <c r="B1439" s="4">
        <v>43560</v>
      </c>
      <c r="C1439">
        <v>4</v>
      </c>
      <c r="D1439" t="s">
        <v>41</v>
      </c>
      <c r="E1439" t="s">
        <v>2060</v>
      </c>
      <c r="F1439" t="s">
        <v>2054</v>
      </c>
      <c r="G1439" t="s">
        <v>23</v>
      </c>
      <c r="H1439">
        <v>69</v>
      </c>
      <c r="I1439">
        <v>7</v>
      </c>
      <c r="J1439">
        <v>483</v>
      </c>
    </row>
    <row r="1440" spans="1:10" x14ac:dyDescent="0.35">
      <c r="A1440" s="3" t="s">
        <v>1473</v>
      </c>
      <c r="B1440" s="4">
        <v>43560</v>
      </c>
      <c r="C1440">
        <v>16</v>
      </c>
      <c r="D1440" t="s">
        <v>22</v>
      </c>
      <c r="E1440" t="s">
        <v>2057</v>
      </c>
      <c r="F1440" t="s">
        <v>2055</v>
      </c>
      <c r="G1440" t="s">
        <v>12</v>
      </c>
      <c r="H1440">
        <v>199</v>
      </c>
      <c r="I1440">
        <v>9</v>
      </c>
      <c r="J1440">
        <v>1791</v>
      </c>
    </row>
    <row r="1441" spans="1:10" x14ac:dyDescent="0.35">
      <c r="A1441" s="3" t="s">
        <v>1474</v>
      </c>
      <c r="B1441" s="4">
        <v>43560</v>
      </c>
      <c r="C1441">
        <v>18</v>
      </c>
      <c r="D1441" t="s">
        <v>20</v>
      </c>
      <c r="E1441" t="s">
        <v>2057</v>
      </c>
      <c r="F1441" t="s">
        <v>2055</v>
      </c>
      <c r="G1441" t="s">
        <v>12</v>
      </c>
      <c r="H1441">
        <v>199</v>
      </c>
      <c r="I1441">
        <v>2</v>
      </c>
      <c r="J1441">
        <v>398</v>
      </c>
    </row>
    <row r="1442" spans="1:10" x14ac:dyDescent="0.35">
      <c r="A1442" s="3" t="s">
        <v>1475</v>
      </c>
      <c r="B1442" s="4">
        <v>43560</v>
      </c>
      <c r="C1442">
        <v>13</v>
      </c>
      <c r="D1442" t="s">
        <v>25</v>
      </c>
      <c r="E1442" t="s">
        <v>2059</v>
      </c>
      <c r="F1442" t="s">
        <v>2053</v>
      </c>
      <c r="G1442" t="s">
        <v>12</v>
      </c>
      <c r="H1442">
        <v>199</v>
      </c>
      <c r="I1442">
        <v>5</v>
      </c>
      <c r="J1442">
        <v>995</v>
      </c>
    </row>
    <row r="1443" spans="1:10" x14ac:dyDescent="0.35">
      <c r="A1443" s="3" t="s">
        <v>1476</v>
      </c>
      <c r="B1443" s="4">
        <v>43560</v>
      </c>
      <c r="C1443">
        <v>15</v>
      </c>
      <c r="D1443" t="s">
        <v>106</v>
      </c>
      <c r="E1443" t="s">
        <v>2063</v>
      </c>
      <c r="F1443" t="s">
        <v>2053</v>
      </c>
      <c r="G1443" t="s">
        <v>23</v>
      </c>
      <c r="H1443">
        <v>69</v>
      </c>
      <c r="I1443">
        <v>1</v>
      </c>
      <c r="J1443">
        <v>69</v>
      </c>
    </row>
    <row r="1444" spans="1:10" x14ac:dyDescent="0.35">
      <c r="A1444" s="3" t="s">
        <v>1477</v>
      </c>
      <c r="B1444" s="4">
        <v>43560</v>
      </c>
      <c r="C1444">
        <v>15</v>
      </c>
      <c r="D1444" t="s">
        <v>106</v>
      </c>
      <c r="E1444" t="s">
        <v>2059</v>
      </c>
      <c r="F1444" t="s">
        <v>2053</v>
      </c>
      <c r="G1444" t="s">
        <v>15</v>
      </c>
      <c r="H1444">
        <v>289</v>
      </c>
      <c r="I1444">
        <v>8</v>
      </c>
      <c r="J1444">
        <v>2312</v>
      </c>
    </row>
    <row r="1445" spans="1:10" x14ac:dyDescent="0.35">
      <c r="A1445" s="3" t="s">
        <v>1478</v>
      </c>
      <c r="B1445" s="4">
        <v>43561</v>
      </c>
      <c r="C1445">
        <v>3</v>
      </c>
      <c r="D1445" t="s">
        <v>34</v>
      </c>
      <c r="E1445" t="s">
        <v>2058</v>
      </c>
      <c r="F1445" t="s">
        <v>2054</v>
      </c>
      <c r="G1445" t="s">
        <v>15</v>
      </c>
      <c r="H1445">
        <v>289</v>
      </c>
      <c r="I1445">
        <v>2</v>
      </c>
      <c r="J1445">
        <v>578</v>
      </c>
    </row>
    <row r="1446" spans="1:10" x14ac:dyDescent="0.35">
      <c r="A1446" s="3" t="s">
        <v>1479</v>
      </c>
      <c r="B1446" s="4">
        <v>43561</v>
      </c>
      <c r="C1446">
        <v>1</v>
      </c>
      <c r="D1446" t="s">
        <v>14</v>
      </c>
      <c r="E1446" t="s">
        <v>2060</v>
      </c>
      <c r="F1446" t="s">
        <v>2054</v>
      </c>
      <c r="G1446" t="s">
        <v>12</v>
      </c>
      <c r="H1446">
        <v>199</v>
      </c>
      <c r="I1446">
        <v>3</v>
      </c>
      <c r="J1446">
        <v>597</v>
      </c>
    </row>
    <row r="1447" spans="1:10" x14ac:dyDescent="0.35">
      <c r="A1447" s="3" t="s">
        <v>1480</v>
      </c>
      <c r="B1447" s="4">
        <v>43562</v>
      </c>
      <c r="C1447">
        <v>12</v>
      </c>
      <c r="D1447" t="s">
        <v>55</v>
      </c>
      <c r="E1447" t="s">
        <v>2059</v>
      </c>
      <c r="F1447" t="s">
        <v>2053</v>
      </c>
      <c r="G1447" t="s">
        <v>32</v>
      </c>
      <c r="H1447">
        <v>399</v>
      </c>
      <c r="I1447">
        <v>5</v>
      </c>
      <c r="J1447">
        <v>1995</v>
      </c>
    </row>
    <row r="1448" spans="1:10" x14ac:dyDescent="0.35">
      <c r="A1448" s="3" t="s">
        <v>1481</v>
      </c>
      <c r="B1448" s="4">
        <v>43562</v>
      </c>
      <c r="C1448">
        <v>7</v>
      </c>
      <c r="D1448" t="s">
        <v>76</v>
      </c>
      <c r="E1448" t="s">
        <v>2061</v>
      </c>
      <c r="F1448" t="s">
        <v>2056</v>
      </c>
      <c r="G1448" t="s">
        <v>23</v>
      </c>
      <c r="H1448">
        <v>69</v>
      </c>
      <c r="I1448">
        <v>6</v>
      </c>
      <c r="J1448">
        <v>414</v>
      </c>
    </row>
    <row r="1449" spans="1:10" x14ac:dyDescent="0.35">
      <c r="A1449" s="3" t="s">
        <v>1482</v>
      </c>
      <c r="B1449" s="4">
        <v>43562</v>
      </c>
      <c r="C1449">
        <v>15</v>
      </c>
      <c r="D1449" t="s">
        <v>106</v>
      </c>
      <c r="E1449" t="s">
        <v>2063</v>
      </c>
      <c r="F1449" t="s">
        <v>2053</v>
      </c>
      <c r="G1449" t="s">
        <v>18</v>
      </c>
      <c r="H1449">
        <v>159</v>
      </c>
      <c r="I1449">
        <v>7</v>
      </c>
      <c r="J1449">
        <v>1113</v>
      </c>
    </row>
    <row r="1450" spans="1:10" x14ac:dyDescent="0.35">
      <c r="A1450" s="3" t="s">
        <v>1483</v>
      </c>
      <c r="B1450" s="4">
        <v>43562</v>
      </c>
      <c r="C1450">
        <v>20</v>
      </c>
      <c r="D1450" t="s">
        <v>31</v>
      </c>
      <c r="E1450" t="s">
        <v>2057</v>
      </c>
      <c r="F1450" t="s">
        <v>2055</v>
      </c>
      <c r="G1450" t="s">
        <v>18</v>
      </c>
      <c r="H1450">
        <v>159</v>
      </c>
      <c r="I1450">
        <v>9</v>
      </c>
      <c r="J1450">
        <v>1431</v>
      </c>
    </row>
    <row r="1451" spans="1:10" x14ac:dyDescent="0.35">
      <c r="A1451" s="3" t="s">
        <v>1484</v>
      </c>
      <c r="B1451" s="4">
        <v>43562</v>
      </c>
      <c r="C1451">
        <v>4</v>
      </c>
      <c r="D1451" t="s">
        <v>41</v>
      </c>
      <c r="E1451" t="s">
        <v>2060</v>
      </c>
      <c r="F1451" t="s">
        <v>2054</v>
      </c>
      <c r="G1451" t="s">
        <v>12</v>
      </c>
      <c r="H1451">
        <v>199</v>
      </c>
      <c r="I1451">
        <v>5</v>
      </c>
      <c r="J1451">
        <v>995</v>
      </c>
    </row>
    <row r="1452" spans="1:10" x14ac:dyDescent="0.35">
      <c r="A1452" s="3" t="s">
        <v>1485</v>
      </c>
      <c r="B1452" s="4">
        <v>43563</v>
      </c>
      <c r="C1452">
        <v>12</v>
      </c>
      <c r="D1452" t="s">
        <v>55</v>
      </c>
      <c r="E1452" t="s">
        <v>2063</v>
      </c>
      <c r="F1452" t="s">
        <v>2053</v>
      </c>
      <c r="G1452" t="s">
        <v>18</v>
      </c>
      <c r="H1452">
        <v>159</v>
      </c>
      <c r="I1452">
        <v>9</v>
      </c>
      <c r="J1452">
        <v>1431</v>
      </c>
    </row>
    <row r="1453" spans="1:10" x14ac:dyDescent="0.35">
      <c r="A1453" s="3" t="s">
        <v>1486</v>
      </c>
      <c r="B1453" s="4">
        <v>43564</v>
      </c>
      <c r="C1453">
        <v>9</v>
      </c>
      <c r="D1453" t="s">
        <v>17</v>
      </c>
      <c r="E1453" t="s">
        <v>2062</v>
      </c>
      <c r="F1453" t="s">
        <v>2056</v>
      </c>
      <c r="G1453" t="s">
        <v>32</v>
      </c>
      <c r="H1453">
        <v>399</v>
      </c>
      <c r="I1453">
        <v>5</v>
      </c>
      <c r="J1453">
        <v>1995</v>
      </c>
    </row>
    <row r="1454" spans="1:10" x14ac:dyDescent="0.35">
      <c r="A1454" s="3" t="s">
        <v>1487</v>
      </c>
      <c r="B1454" s="4">
        <v>43564</v>
      </c>
      <c r="C1454">
        <v>9</v>
      </c>
      <c r="D1454" t="s">
        <v>17</v>
      </c>
      <c r="E1454" t="s">
        <v>2061</v>
      </c>
      <c r="F1454" t="s">
        <v>2056</v>
      </c>
      <c r="G1454" t="s">
        <v>23</v>
      </c>
      <c r="H1454">
        <v>69</v>
      </c>
      <c r="I1454">
        <v>6</v>
      </c>
      <c r="J1454">
        <v>414</v>
      </c>
    </row>
    <row r="1455" spans="1:10" x14ac:dyDescent="0.35">
      <c r="A1455" s="3" t="s">
        <v>1488</v>
      </c>
      <c r="B1455" s="4">
        <v>43564</v>
      </c>
      <c r="C1455">
        <v>7</v>
      </c>
      <c r="D1455" t="s">
        <v>76</v>
      </c>
      <c r="E1455" t="s">
        <v>2062</v>
      </c>
      <c r="F1455" t="s">
        <v>2056</v>
      </c>
      <c r="G1455" t="s">
        <v>15</v>
      </c>
      <c r="H1455">
        <v>289</v>
      </c>
      <c r="I1455">
        <v>3</v>
      </c>
      <c r="J1455">
        <v>867</v>
      </c>
    </row>
    <row r="1456" spans="1:10" x14ac:dyDescent="0.35">
      <c r="A1456" s="3" t="s">
        <v>1489</v>
      </c>
      <c r="B1456" s="4">
        <v>43564</v>
      </c>
      <c r="C1456">
        <v>5</v>
      </c>
      <c r="D1456" t="s">
        <v>50</v>
      </c>
      <c r="E1456" t="s">
        <v>2058</v>
      </c>
      <c r="F1456" t="s">
        <v>2054</v>
      </c>
      <c r="G1456" t="s">
        <v>18</v>
      </c>
      <c r="H1456">
        <v>159</v>
      </c>
      <c r="I1456">
        <v>7</v>
      </c>
      <c r="J1456">
        <v>1113</v>
      </c>
    </row>
    <row r="1457" spans="1:10" x14ac:dyDescent="0.35">
      <c r="A1457" s="3" t="s">
        <v>1490</v>
      </c>
      <c r="B1457" s="4">
        <v>43564</v>
      </c>
      <c r="C1457">
        <v>17</v>
      </c>
      <c r="D1457" t="s">
        <v>27</v>
      </c>
      <c r="E1457" t="s">
        <v>2064</v>
      </c>
      <c r="F1457" t="s">
        <v>2055</v>
      </c>
      <c r="G1457" t="s">
        <v>12</v>
      </c>
      <c r="H1457">
        <v>199</v>
      </c>
      <c r="I1457">
        <v>7</v>
      </c>
      <c r="J1457">
        <v>1393</v>
      </c>
    </row>
    <row r="1458" spans="1:10" x14ac:dyDescent="0.35">
      <c r="A1458" s="3" t="s">
        <v>1491</v>
      </c>
      <c r="B1458" s="4">
        <v>43564</v>
      </c>
      <c r="C1458">
        <v>17</v>
      </c>
      <c r="D1458" t="s">
        <v>27</v>
      </c>
      <c r="E1458" t="s">
        <v>2057</v>
      </c>
      <c r="F1458" t="s">
        <v>2055</v>
      </c>
      <c r="G1458" t="s">
        <v>23</v>
      </c>
      <c r="H1458">
        <v>69</v>
      </c>
      <c r="I1458">
        <v>5</v>
      </c>
      <c r="J1458">
        <v>345</v>
      </c>
    </row>
    <row r="1459" spans="1:10" x14ac:dyDescent="0.35">
      <c r="A1459" s="3" t="s">
        <v>1492</v>
      </c>
      <c r="B1459" s="4">
        <v>43565</v>
      </c>
      <c r="C1459">
        <v>15</v>
      </c>
      <c r="D1459" t="s">
        <v>106</v>
      </c>
      <c r="E1459" t="s">
        <v>2063</v>
      </c>
      <c r="F1459" t="s">
        <v>2053</v>
      </c>
      <c r="G1459" t="s">
        <v>23</v>
      </c>
      <c r="H1459">
        <v>69</v>
      </c>
      <c r="I1459">
        <v>0</v>
      </c>
      <c r="J1459">
        <v>0</v>
      </c>
    </row>
    <row r="1460" spans="1:10" x14ac:dyDescent="0.35">
      <c r="A1460" s="3" t="s">
        <v>1493</v>
      </c>
      <c r="B1460" s="4">
        <v>43565</v>
      </c>
      <c r="C1460">
        <v>17</v>
      </c>
      <c r="D1460" t="s">
        <v>27</v>
      </c>
      <c r="E1460" t="s">
        <v>2057</v>
      </c>
      <c r="F1460" t="s">
        <v>2055</v>
      </c>
      <c r="G1460" t="s">
        <v>12</v>
      </c>
      <c r="H1460">
        <v>199</v>
      </c>
      <c r="I1460">
        <v>5</v>
      </c>
      <c r="J1460">
        <v>995</v>
      </c>
    </row>
    <row r="1461" spans="1:10" x14ac:dyDescent="0.35">
      <c r="A1461" s="3" t="s">
        <v>1494</v>
      </c>
      <c r="B1461" s="4">
        <v>43566</v>
      </c>
      <c r="C1461">
        <v>13</v>
      </c>
      <c r="D1461" t="s">
        <v>25</v>
      </c>
      <c r="E1461" t="s">
        <v>2063</v>
      </c>
      <c r="F1461" t="s">
        <v>2053</v>
      </c>
      <c r="G1461" t="s">
        <v>12</v>
      </c>
      <c r="H1461">
        <v>199</v>
      </c>
      <c r="I1461">
        <v>9</v>
      </c>
      <c r="J1461">
        <v>1791</v>
      </c>
    </row>
    <row r="1462" spans="1:10" x14ac:dyDescent="0.35">
      <c r="A1462" s="3" t="s">
        <v>1495</v>
      </c>
      <c r="B1462" s="4">
        <v>43566</v>
      </c>
      <c r="C1462">
        <v>16</v>
      </c>
      <c r="D1462" t="s">
        <v>22</v>
      </c>
      <c r="E1462" t="s">
        <v>2064</v>
      </c>
      <c r="F1462" t="s">
        <v>2055</v>
      </c>
      <c r="G1462" t="s">
        <v>18</v>
      </c>
      <c r="H1462">
        <v>159</v>
      </c>
      <c r="I1462">
        <v>8</v>
      </c>
      <c r="J1462">
        <v>1272</v>
      </c>
    </row>
    <row r="1463" spans="1:10" x14ac:dyDescent="0.35">
      <c r="A1463" s="3" t="s">
        <v>1496</v>
      </c>
      <c r="B1463" s="4">
        <v>43567</v>
      </c>
      <c r="C1463">
        <v>19</v>
      </c>
      <c r="D1463" t="s">
        <v>46</v>
      </c>
      <c r="E1463" t="s">
        <v>2057</v>
      </c>
      <c r="F1463" t="s">
        <v>2055</v>
      </c>
      <c r="G1463" t="s">
        <v>15</v>
      </c>
      <c r="H1463">
        <v>289</v>
      </c>
      <c r="I1463">
        <v>3</v>
      </c>
      <c r="J1463">
        <v>867</v>
      </c>
    </row>
    <row r="1464" spans="1:10" x14ac:dyDescent="0.35">
      <c r="A1464" s="3" t="s">
        <v>1497</v>
      </c>
      <c r="B1464" s="4">
        <v>43567</v>
      </c>
      <c r="C1464">
        <v>13</v>
      </c>
      <c r="D1464" t="s">
        <v>25</v>
      </c>
      <c r="E1464" t="s">
        <v>2063</v>
      </c>
      <c r="F1464" t="s">
        <v>2053</v>
      </c>
      <c r="G1464" t="s">
        <v>12</v>
      </c>
      <c r="H1464">
        <v>199</v>
      </c>
      <c r="I1464">
        <v>3</v>
      </c>
      <c r="J1464">
        <v>597</v>
      </c>
    </row>
    <row r="1465" spans="1:10" x14ac:dyDescent="0.35">
      <c r="A1465" s="3" t="s">
        <v>1498</v>
      </c>
      <c r="B1465" s="4">
        <v>43567</v>
      </c>
      <c r="C1465">
        <v>5</v>
      </c>
      <c r="D1465" t="s">
        <v>50</v>
      </c>
      <c r="E1465" t="s">
        <v>2060</v>
      </c>
      <c r="F1465" t="s">
        <v>2054</v>
      </c>
      <c r="G1465" t="s">
        <v>15</v>
      </c>
      <c r="H1465">
        <v>289</v>
      </c>
      <c r="I1465">
        <v>5</v>
      </c>
      <c r="J1465">
        <v>1445</v>
      </c>
    </row>
    <row r="1466" spans="1:10" x14ac:dyDescent="0.35">
      <c r="A1466" s="3" t="s">
        <v>1499</v>
      </c>
      <c r="B1466" s="4">
        <v>43568</v>
      </c>
      <c r="C1466">
        <v>13</v>
      </c>
      <c r="D1466" t="s">
        <v>25</v>
      </c>
      <c r="E1466" t="s">
        <v>2059</v>
      </c>
      <c r="F1466" t="s">
        <v>2053</v>
      </c>
      <c r="G1466" t="s">
        <v>32</v>
      </c>
      <c r="H1466">
        <v>399</v>
      </c>
      <c r="I1466">
        <v>0</v>
      </c>
      <c r="J1466">
        <v>0</v>
      </c>
    </row>
    <row r="1467" spans="1:10" x14ac:dyDescent="0.35">
      <c r="A1467" s="3" t="s">
        <v>1500</v>
      </c>
      <c r="B1467" s="4">
        <v>43569</v>
      </c>
      <c r="C1467">
        <v>9</v>
      </c>
      <c r="D1467" t="s">
        <v>17</v>
      </c>
      <c r="E1467" t="s">
        <v>2061</v>
      </c>
      <c r="F1467" t="s">
        <v>2056</v>
      </c>
      <c r="G1467" t="s">
        <v>32</v>
      </c>
      <c r="H1467">
        <v>399</v>
      </c>
      <c r="I1467">
        <v>7</v>
      </c>
      <c r="J1467">
        <v>2793</v>
      </c>
    </row>
    <row r="1468" spans="1:10" x14ac:dyDescent="0.35">
      <c r="A1468" s="3" t="s">
        <v>1501</v>
      </c>
      <c r="B1468" s="4">
        <v>43570</v>
      </c>
      <c r="C1468">
        <v>3</v>
      </c>
      <c r="D1468" t="s">
        <v>34</v>
      </c>
      <c r="E1468" t="s">
        <v>2060</v>
      </c>
      <c r="F1468" t="s">
        <v>2054</v>
      </c>
      <c r="G1468" t="s">
        <v>12</v>
      </c>
      <c r="H1468">
        <v>199</v>
      </c>
      <c r="I1468">
        <v>5</v>
      </c>
      <c r="J1468">
        <v>995</v>
      </c>
    </row>
    <row r="1469" spans="1:10" x14ac:dyDescent="0.35">
      <c r="A1469" s="3" t="s">
        <v>1502</v>
      </c>
      <c r="B1469" s="4">
        <v>43570</v>
      </c>
      <c r="C1469">
        <v>6</v>
      </c>
      <c r="D1469" t="s">
        <v>38</v>
      </c>
      <c r="E1469" t="s">
        <v>2061</v>
      </c>
      <c r="F1469" t="s">
        <v>2056</v>
      </c>
      <c r="G1469" t="s">
        <v>32</v>
      </c>
      <c r="H1469">
        <v>399</v>
      </c>
      <c r="I1469">
        <v>0</v>
      </c>
      <c r="J1469">
        <v>0</v>
      </c>
    </row>
    <row r="1470" spans="1:10" x14ac:dyDescent="0.35">
      <c r="A1470" s="3" t="s">
        <v>1503</v>
      </c>
      <c r="B1470" s="4">
        <v>43571</v>
      </c>
      <c r="C1470">
        <v>12</v>
      </c>
      <c r="D1470" t="s">
        <v>55</v>
      </c>
      <c r="E1470" t="s">
        <v>2059</v>
      </c>
      <c r="F1470" t="s">
        <v>2053</v>
      </c>
      <c r="G1470" t="s">
        <v>23</v>
      </c>
      <c r="H1470">
        <v>69</v>
      </c>
      <c r="I1470">
        <v>2</v>
      </c>
      <c r="J1470">
        <v>138</v>
      </c>
    </row>
    <row r="1471" spans="1:10" x14ac:dyDescent="0.35">
      <c r="A1471" s="3" t="s">
        <v>1504</v>
      </c>
      <c r="B1471" s="4">
        <v>43572</v>
      </c>
      <c r="C1471">
        <v>1</v>
      </c>
      <c r="D1471" t="s">
        <v>14</v>
      </c>
      <c r="E1471" t="s">
        <v>2058</v>
      </c>
      <c r="F1471" t="s">
        <v>2054</v>
      </c>
      <c r="G1471" t="s">
        <v>23</v>
      </c>
      <c r="H1471">
        <v>69</v>
      </c>
      <c r="I1471">
        <v>0</v>
      </c>
      <c r="J1471">
        <v>0</v>
      </c>
    </row>
    <row r="1472" spans="1:10" x14ac:dyDescent="0.35">
      <c r="A1472" s="3" t="s">
        <v>1505</v>
      </c>
      <c r="B1472" s="4">
        <v>43573</v>
      </c>
      <c r="C1472">
        <v>5</v>
      </c>
      <c r="D1472" t="s">
        <v>50</v>
      </c>
      <c r="E1472" t="s">
        <v>2060</v>
      </c>
      <c r="F1472" t="s">
        <v>2054</v>
      </c>
      <c r="G1472" t="s">
        <v>32</v>
      </c>
      <c r="H1472">
        <v>399</v>
      </c>
      <c r="I1472">
        <v>8</v>
      </c>
      <c r="J1472">
        <v>3192</v>
      </c>
    </row>
    <row r="1473" spans="1:10" x14ac:dyDescent="0.35">
      <c r="A1473" s="3" t="s">
        <v>1506</v>
      </c>
      <c r="B1473" s="4">
        <v>43573</v>
      </c>
      <c r="C1473">
        <v>19</v>
      </c>
      <c r="D1473" t="s">
        <v>46</v>
      </c>
      <c r="E1473" t="s">
        <v>2057</v>
      </c>
      <c r="F1473" t="s">
        <v>2055</v>
      </c>
      <c r="G1473" t="s">
        <v>23</v>
      </c>
      <c r="H1473">
        <v>69</v>
      </c>
      <c r="I1473">
        <v>0</v>
      </c>
      <c r="J1473">
        <v>0</v>
      </c>
    </row>
    <row r="1474" spans="1:10" x14ac:dyDescent="0.35">
      <c r="A1474" s="3" t="s">
        <v>1507</v>
      </c>
      <c r="B1474" s="4">
        <v>43573</v>
      </c>
      <c r="C1474">
        <v>12</v>
      </c>
      <c r="D1474" t="s">
        <v>55</v>
      </c>
      <c r="E1474" t="s">
        <v>2063</v>
      </c>
      <c r="F1474" t="s">
        <v>2053</v>
      </c>
      <c r="G1474" t="s">
        <v>15</v>
      </c>
      <c r="H1474">
        <v>289</v>
      </c>
      <c r="I1474">
        <v>5</v>
      </c>
      <c r="J1474">
        <v>1445</v>
      </c>
    </row>
    <row r="1475" spans="1:10" x14ac:dyDescent="0.35">
      <c r="A1475" s="3" t="s">
        <v>1508</v>
      </c>
      <c r="B1475" s="4">
        <v>43573</v>
      </c>
      <c r="C1475">
        <v>15</v>
      </c>
      <c r="D1475" t="s">
        <v>106</v>
      </c>
      <c r="E1475" t="s">
        <v>2063</v>
      </c>
      <c r="F1475" t="s">
        <v>2053</v>
      </c>
      <c r="G1475" t="s">
        <v>18</v>
      </c>
      <c r="H1475">
        <v>159</v>
      </c>
      <c r="I1475">
        <v>8</v>
      </c>
      <c r="J1475">
        <v>1272</v>
      </c>
    </row>
    <row r="1476" spans="1:10" x14ac:dyDescent="0.35">
      <c r="A1476" s="3" t="s">
        <v>1509</v>
      </c>
      <c r="B1476" s="4">
        <v>43573</v>
      </c>
      <c r="C1476">
        <v>13</v>
      </c>
      <c r="D1476" t="s">
        <v>25</v>
      </c>
      <c r="E1476" t="s">
        <v>2063</v>
      </c>
      <c r="F1476" t="s">
        <v>2053</v>
      </c>
      <c r="G1476" t="s">
        <v>32</v>
      </c>
      <c r="H1476">
        <v>399</v>
      </c>
      <c r="I1476">
        <v>5</v>
      </c>
      <c r="J1476">
        <v>1995</v>
      </c>
    </row>
    <row r="1477" spans="1:10" x14ac:dyDescent="0.35">
      <c r="A1477" s="3" t="s">
        <v>1510</v>
      </c>
      <c r="B1477" s="4">
        <v>43574</v>
      </c>
      <c r="C1477">
        <v>19</v>
      </c>
      <c r="D1477" t="s">
        <v>46</v>
      </c>
      <c r="E1477" t="s">
        <v>2064</v>
      </c>
      <c r="F1477" t="s">
        <v>2055</v>
      </c>
      <c r="G1477" t="s">
        <v>18</v>
      </c>
      <c r="H1477">
        <v>159</v>
      </c>
      <c r="I1477">
        <v>9</v>
      </c>
      <c r="J1477">
        <v>1431</v>
      </c>
    </row>
    <row r="1478" spans="1:10" x14ac:dyDescent="0.35">
      <c r="A1478" s="3" t="s">
        <v>1511</v>
      </c>
      <c r="B1478" s="4">
        <v>43574</v>
      </c>
      <c r="C1478">
        <v>4</v>
      </c>
      <c r="D1478" t="s">
        <v>41</v>
      </c>
      <c r="E1478" t="s">
        <v>2058</v>
      </c>
      <c r="F1478" t="s">
        <v>2054</v>
      </c>
      <c r="G1478" t="s">
        <v>32</v>
      </c>
      <c r="H1478">
        <v>399</v>
      </c>
      <c r="I1478">
        <v>7</v>
      </c>
      <c r="J1478">
        <v>2793</v>
      </c>
    </row>
    <row r="1479" spans="1:10" x14ac:dyDescent="0.35">
      <c r="A1479" s="3" t="s">
        <v>1512</v>
      </c>
      <c r="B1479" s="4">
        <v>43574</v>
      </c>
      <c r="C1479">
        <v>4</v>
      </c>
      <c r="D1479" t="s">
        <v>41</v>
      </c>
      <c r="E1479" t="s">
        <v>2060</v>
      </c>
      <c r="F1479" t="s">
        <v>2054</v>
      </c>
      <c r="G1479" t="s">
        <v>32</v>
      </c>
      <c r="H1479">
        <v>399</v>
      </c>
      <c r="I1479">
        <v>9</v>
      </c>
      <c r="J1479">
        <v>3591</v>
      </c>
    </row>
    <row r="1480" spans="1:10" x14ac:dyDescent="0.35">
      <c r="A1480" s="3" t="s">
        <v>1513</v>
      </c>
      <c r="B1480" s="4">
        <v>43574</v>
      </c>
      <c r="C1480">
        <v>10</v>
      </c>
      <c r="D1480" t="s">
        <v>48</v>
      </c>
      <c r="E1480" t="s">
        <v>2061</v>
      </c>
      <c r="F1480" t="s">
        <v>2056</v>
      </c>
      <c r="G1480" t="s">
        <v>32</v>
      </c>
      <c r="H1480">
        <v>399</v>
      </c>
      <c r="I1480">
        <v>4</v>
      </c>
      <c r="J1480">
        <v>1596</v>
      </c>
    </row>
    <row r="1481" spans="1:10" x14ac:dyDescent="0.35">
      <c r="A1481" s="3" t="s">
        <v>1514</v>
      </c>
      <c r="B1481" s="4">
        <v>43575</v>
      </c>
      <c r="C1481">
        <v>6</v>
      </c>
      <c r="D1481" t="s">
        <v>38</v>
      </c>
      <c r="E1481" t="s">
        <v>2061</v>
      </c>
      <c r="F1481" t="s">
        <v>2056</v>
      </c>
      <c r="G1481" t="s">
        <v>32</v>
      </c>
      <c r="H1481">
        <v>399</v>
      </c>
      <c r="I1481">
        <v>6</v>
      </c>
      <c r="J1481">
        <v>2394</v>
      </c>
    </row>
    <row r="1482" spans="1:10" x14ac:dyDescent="0.35">
      <c r="A1482" s="3" t="s">
        <v>1515</v>
      </c>
      <c r="B1482" s="4">
        <v>43575</v>
      </c>
      <c r="C1482">
        <v>18</v>
      </c>
      <c r="D1482" t="s">
        <v>20</v>
      </c>
      <c r="E1482" t="s">
        <v>2057</v>
      </c>
      <c r="F1482" t="s">
        <v>2055</v>
      </c>
      <c r="G1482" t="s">
        <v>18</v>
      </c>
      <c r="H1482">
        <v>159</v>
      </c>
      <c r="I1482">
        <v>8</v>
      </c>
      <c r="J1482">
        <v>1272</v>
      </c>
    </row>
    <row r="1483" spans="1:10" x14ac:dyDescent="0.35">
      <c r="A1483" s="3" t="s">
        <v>1516</v>
      </c>
      <c r="B1483" s="4">
        <v>43575</v>
      </c>
      <c r="C1483">
        <v>4</v>
      </c>
      <c r="D1483" t="s">
        <v>41</v>
      </c>
      <c r="E1483" t="s">
        <v>2058</v>
      </c>
      <c r="F1483" t="s">
        <v>2054</v>
      </c>
      <c r="G1483" t="s">
        <v>23</v>
      </c>
      <c r="H1483">
        <v>69</v>
      </c>
      <c r="I1483">
        <v>0</v>
      </c>
      <c r="J1483">
        <v>0</v>
      </c>
    </row>
    <row r="1484" spans="1:10" x14ac:dyDescent="0.35">
      <c r="A1484" s="3" t="s">
        <v>1517</v>
      </c>
      <c r="B1484" s="4">
        <v>43575</v>
      </c>
      <c r="C1484">
        <v>20</v>
      </c>
      <c r="D1484" t="s">
        <v>31</v>
      </c>
      <c r="E1484" t="s">
        <v>2057</v>
      </c>
      <c r="F1484" t="s">
        <v>2055</v>
      </c>
      <c r="G1484" t="s">
        <v>32</v>
      </c>
      <c r="H1484">
        <v>399</v>
      </c>
      <c r="I1484">
        <v>9</v>
      </c>
      <c r="J1484">
        <v>3591</v>
      </c>
    </row>
    <row r="1485" spans="1:10" x14ac:dyDescent="0.35">
      <c r="A1485" s="3" t="s">
        <v>1518</v>
      </c>
      <c r="B1485" s="4">
        <v>43576</v>
      </c>
      <c r="C1485">
        <v>18</v>
      </c>
      <c r="D1485" t="s">
        <v>20</v>
      </c>
      <c r="E1485" t="s">
        <v>2057</v>
      </c>
      <c r="F1485" t="s">
        <v>2055</v>
      </c>
      <c r="G1485" t="s">
        <v>23</v>
      </c>
      <c r="H1485">
        <v>69</v>
      </c>
      <c r="I1485">
        <v>2</v>
      </c>
      <c r="J1485">
        <v>138</v>
      </c>
    </row>
    <row r="1486" spans="1:10" x14ac:dyDescent="0.35">
      <c r="A1486" s="3" t="s">
        <v>1519</v>
      </c>
      <c r="B1486" s="4">
        <v>43576</v>
      </c>
      <c r="C1486">
        <v>6</v>
      </c>
      <c r="D1486" t="s">
        <v>38</v>
      </c>
      <c r="E1486" t="s">
        <v>2062</v>
      </c>
      <c r="F1486" t="s">
        <v>2056</v>
      </c>
      <c r="G1486" t="s">
        <v>15</v>
      </c>
      <c r="H1486">
        <v>289</v>
      </c>
      <c r="I1486">
        <v>5</v>
      </c>
      <c r="J1486">
        <v>1445</v>
      </c>
    </row>
    <row r="1487" spans="1:10" x14ac:dyDescent="0.35">
      <c r="A1487" s="3" t="s">
        <v>1520</v>
      </c>
      <c r="B1487" s="4">
        <v>43577</v>
      </c>
      <c r="C1487">
        <v>1</v>
      </c>
      <c r="D1487" t="s">
        <v>14</v>
      </c>
      <c r="E1487" t="s">
        <v>2060</v>
      </c>
      <c r="F1487" t="s">
        <v>2054</v>
      </c>
      <c r="G1487" t="s">
        <v>23</v>
      </c>
      <c r="H1487">
        <v>69</v>
      </c>
      <c r="I1487">
        <v>5</v>
      </c>
      <c r="J1487">
        <v>345</v>
      </c>
    </row>
    <row r="1488" spans="1:10" x14ac:dyDescent="0.35">
      <c r="A1488" s="3" t="s">
        <v>1521</v>
      </c>
      <c r="B1488" s="4">
        <v>43577</v>
      </c>
      <c r="C1488">
        <v>11</v>
      </c>
      <c r="D1488" t="s">
        <v>11</v>
      </c>
      <c r="E1488" t="s">
        <v>2059</v>
      </c>
      <c r="F1488" t="s">
        <v>2053</v>
      </c>
      <c r="G1488" t="s">
        <v>18</v>
      </c>
      <c r="H1488">
        <v>159</v>
      </c>
      <c r="I1488">
        <v>6</v>
      </c>
      <c r="J1488">
        <v>954</v>
      </c>
    </row>
    <row r="1489" spans="1:10" x14ac:dyDescent="0.35">
      <c r="A1489" s="3" t="s">
        <v>1522</v>
      </c>
      <c r="B1489" s="4">
        <v>43578</v>
      </c>
      <c r="C1489">
        <v>12</v>
      </c>
      <c r="D1489" t="s">
        <v>55</v>
      </c>
      <c r="E1489" t="s">
        <v>2059</v>
      </c>
      <c r="F1489" t="s">
        <v>2053</v>
      </c>
      <c r="G1489" t="s">
        <v>12</v>
      </c>
      <c r="H1489">
        <v>199</v>
      </c>
      <c r="I1489">
        <v>8</v>
      </c>
      <c r="J1489">
        <v>1592</v>
      </c>
    </row>
    <row r="1490" spans="1:10" x14ac:dyDescent="0.35">
      <c r="A1490" s="3" t="s">
        <v>1523</v>
      </c>
      <c r="B1490" s="4">
        <v>43578</v>
      </c>
      <c r="C1490">
        <v>6</v>
      </c>
      <c r="D1490" t="s">
        <v>38</v>
      </c>
      <c r="E1490" t="s">
        <v>2062</v>
      </c>
      <c r="F1490" t="s">
        <v>2056</v>
      </c>
      <c r="G1490" t="s">
        <v>23</v>
      </c>
      <c r="H1490">
        <v>69</v>
      </c>
      <c r="I1490">
        <v>4</v>
      </c>
      <c r="J1490">
        <v>276</v>
      </c>
    </row>
    <row r="1491" spans="1:10" x14ac:dyDescent="0.35">
      <c r="A1491" s="3" t="s">
        <v>1524</v>
      </c>
      <c r="B1491" s="4">
        <v>43578</v>
      </c>
      <c r="C1491">
        <v>19</v>
      </c>
      <c r="D1491" t="s">
        <v>46</v>
      </c>
      <c r="E1491" t="s">
        <v>2064</v>
      </c>
      <c r="F1491" t="s">
        <v>2055</v>
      </c>
      <c r="G1491" t="s">
        <v>32</v>
      </c>
      <c r="H1491">
        <v>399</v>
      </c>
      <c r="I1491">
        <v>1</v>
      </c>
      <c r="J1491">
        <v>399</v>
      </c>
    </row>
    <row r="1492" spans="1:10" x14ac:dyDescent="0.35">
      <c r="A1492" s="3" t="s">
        <v>1525</v>
      </c>
      <c r="B1492" s="4">
        <v>43578</v>
      </c>
      <c r="C1492">
        <v>5</v>
      </c>
      <c r="D1492" t="s">
        <v>50</v>
      </c>
      <c r="E1492" t="s">
        <v>2058</v>
      </c>
      <c r="F1492" t="s">
        <v>2054</v>
      </c>
      <c r="G1492" t="s">
        <v>32</v>
      </c>
      <c r="H1492">
        <v>399</v>
      </c>
      <c r="I1492">
        <v>8</v>
      </c>
      <c r="J1492">
        <v>3192</v>
      </c>
    </row>
    <row r="1493" spans="1:10" x14ac:dyDescent="0.35">
      <c r="A1493" s="3" t="s">
        <v>1526</v>
      </c>
      <c r="B1493" s="4">
        <v>43578</v>
      </c>
      <c r="C1493">
        <v>11</v>
      </c>
      <c r="D1493" t="s">
        <v>11</v>
      </c>
      <c r="E1493" t="s">
        <v>2059</v>
      </c>
      <c r="F1493" t="s">
        <v>2053</v>
      </c>
      <c r="G1493" t="s">
        <v>32</v>
      </c>
      <c r="H1493">
        <v>399</v>
      </c>
      <c r="I1493">
        <v>6</v>
      </c>
      <c r="J1493">
        <v>2394</v>
      </c>
    </row>
    <row r="1494" spans="1:10" x14ac:dyDescent="0.35">
      <c r="A1494" s="3" t="s">
        <v>1527</v>
      </c>
      <c r="B1494" s="4">
        <v>43578</v>
      </c>
      <c r="C1494">
        <v>8</v>
      </c>
      <c r="D1494" t="s">
        <v>36</v>
      </c>
      <c r="E1494" t="s">
        <v>2062</v>
      </c>
      <c r="F1494" t="s">
        <v>2056</v>
      </c>
      <c r="G1494" t="s">
        <v>32</v>
      </c>
      <c r="H1494">
        <v>399</v>
      </c>
      <c r="I1494">
        <v>2</v>
      </c>
      <c r="J1494">
        <v>798</v>
      </c>
    </row>
    <row r="1495" spans="1:10" x14ac:dyDescent="0.35">
      <c r="A1495" s="3" t="s">
        <v>1528</v>
      </c>
      <c r="B1495" s="4">
        <v>43579</v>
      </c>
      <c r="C1495">
        <v>3</v>
      </c>
      <c r="D1495" t="s">
        <v>34</v>
      </c>
      <c r="E1495" t="s">
        <v>2060</v>
      </c>
      <c r="F1495" t="s">
        <v>2054</v>
      </c>
      <c r="G1495" t="s">
        <v>15</v>
      </c>
      <c r="H1495">
        <v>289</v>
      </c>
      <c r="I1495">
        <v>6</v>
      </c>
      <c r="J1495">
        <v>1734</v>
      </c>
    </row>
    <row r="1496" spans="1:10" x14ac:dyDescent="0.35">
      <c r="A1496" s="3" t="s">
        <v>1529</v>
      </c>
      <c r="B1496" s="4">
        <v>43580</v>
      </c>
      <c r="C1496">
        <v>7</v>
      </c>
      <c r="D1496" t="s">
        <v>76</v>
      </c>
      <c r="E1496" t="s">
        <v>2062</v>
      </c>
      <c r="F1496" t="s">
        <v>2056</v>
      </c>
      <c r="G1496" t="s">
        <v>18</v>
      </c>
      <c r="H1496">
        <v>159</v>
      </c>
      <c r="I1496">
        <v>5</v>
      </c>
      <c r="J1496">
        <v>795</v>
      </c>
    </row>
    <row r="1497" spans="1:10" x14ac:dyDescent="0.35">
      <c r="A1497" s="3" t="s">
        <v>1530</v>
      </c>
      <c r="B1497" s="4">
        <v>43580</v>
      </c>
      <c r="C1497">
        <v>10</v>
      </c>
      <c r="D1497" t="s">
        <v>48</v>
      </c>
      <c r="E1497" t="s">
        <v>2061</v>
      </c>
      <c r="F1497" t="s">
        <v>2056</v>
      </c>
      <c r="G1497" t="s">
        <v>32</v>
      </c>
      <c r="H1497">
        <v>399</v>
      </c>
      <c r="I1497">
        <v>5</v>
      </c>
      <c r="J1497">
        <v>1995</v>
      </c>
    </row>
    <row r="1498" spans="1:10" x14ac:dyDescent="0.35">
      <c r="A1498" s="3" t="s">
        <v>1531</v>
      </c>
      <c r="B1498" s="4">
        <v>43581</v>
      </c>
      <c r="C1498">
        <v>13</v>
      </c>
      <c r="D1498" t="s">
        <v>25</v>
      </c>
      <c r="E1498" t="s">
        <v>2059</v>
      </c>
      <c r="F1498" t="s">
        <v>2053</v>
      </c>
      <c r="G1498" t="s">
        <v>12</v>
      </c>
      <c r="H1498">
        <v>199</v>
      </c>
      <c r="I1498">
        <v>5</v>
      </c>
      <c r="J1498">
        <v>995</v>
      </c>
    </row>
    <row r="1499" spans="1:10" x14ac:dyDescent="0.35">
      <c r="A1499" s="3" t="s">
        <v>1532</v>
      </c>
      <c r="B1499" s="4">
        <v>43581</v>
      </c>
      <c r="C1499">
        <v>1</v>
      </c>
      <c r="D1499" t="s">
        <v>14</v>
      </c>
      <c r="E1499" t="s">
        <v>2060</v>
      </c>
      <c r="F1499" t="s">
        <v>2054</v>
      </c>
      <c r="G1499" t="s">
        <v>15</v>
      </c>
      <c r="H1499">
        <v>289</v>
      </c>
      <c r="I1499">
        <v>4</v>
      </c>
      <c r="J1499">
        <v>1156</v>
      </c>
    </row>
    <row r="1500" spans="1:10" x14ac:dyDescent="0.35">
      <c r="A1500" s="3" t="s">
        <v>1533</v>
      </c>
      <c r="B1500" s="4">
        <v>43582</v>
      </c>
      <c r="C1500">
        <v>18</v>
      </c>
      <c r="D1500" t="s">
        <v>20</v>
      </c>
      <c r="E1500" t="s">
        <v>2057</v>
      </c>
      <c r="F1500" t="s">
        <v>2055</v>
      </c>
      <c r="G1500" t="s">
        <v>18</v>
      </c>
      <c r="H1500">
        <v>159</v>
      </c>
      <c r="I1500">
        <v>1</v>
      </c>
      <c r="J1500">
        <v>159</v>
      </c>
    </row>
    <row r="1501" spans="1:10" x14ac:dyDescent="0.35">
      <c r="A1501" s="3" t="s">
        <v>1534</v>
      </c>
      <c r="B1501" s="4">
        <v>43582</v>
      </c>
      <c r="C1501">
        <v>18</v>
      </c>
      <c r="D1501" t="s">
        <v>20</v>
      </c>
      <c r="E1501" t="s">
        <v>2057</v>
      </c>
      <c r="F1501" t="s">
        <v>2055</v>
      </c>
      <c r="G1501" t="s">
        <v>15</v>
      </c>
      <c r="H1501">
        <v>289</v>
      </c>
      <c r="I1501">
        <v>8</v>
      </c>
      <c r="J1501">
        <v>2312</v>
      </c>
    </row>
    <row r="1502" spans="1:10" x14ac:dyDescent="0.35">
      <c r="A1502" s="3" t="s">
        <v>1535</v>
      </c>
      <c r="B1502" s="4">
        <v>43583</v>
      </c>
      <c r="C1502">
        <v>8</v>
      </c>
      <c r="D1502" t="s">
        <v>36</v>
      </c>
      <c r="E1502" t="s">
        <v>2061</v>
      </c>
      <c r="F1502" t="s">
        <v>2056</v>
      </c>
      <c r="G1502" t="s">
        <v>23</v>
      </c>
      <c r="H1502">
        <v>69</v>
      </c>
      <c r="I1502">
        <v>8</v>
      </c>
      <c r="J1502">
        <v>552</v>
      </c>
    </row>
    <row r="1503" spans="1:10" x14ac:dyDescent="0.35">
      <c r="A1503" s="3" t="s">
        <v>1536</v>
      </c>
      <c r="B1503" s="4">
        <v>43584</v>
      </c>
      <c r="C1503">
        <v>7</v>
      </c>
      <c r="D1503" t="s">
        <v>76</v>
      </c>
      <c r="E1503" t="s">
        <v>2061</v>
      </c>
      <c r="F1503" t="s">
        <v>2056</v>
      </c>
      <c r="G1503" t="s">
        <v>18</v>
      </c>
      <c r="H1503">
        <v>159</v>
      </c>
      <c r="I1503">
        <v>7</v>
      </c>
      <c r="J1503">
        <v>1113</v>
      </c>
    </row>
    <row r="1504" spans="1:10" x14ac:dyDescent="0.35">
      <c r="A1504" s="3" t="s">
        <v>1537</v>
      </c>
      <c r="B1504" s="4">
        <v>43585</v>
      </c>
      <c r="C1504">
        <v>6</v>
      </c>
      <c r="D1504" t="s">
        <v>38</v>
      </c>
      <c r="E1504" t="s">
        <v>2062</v>
      </c>
      <c r="F1504" t="s">
        <v>2056</v>
      </c>
      <c r="G1504" t="s">
        <v>15</v>
      </c>
      <c r="H1504">
        <v>289</v>
      </c>
      <c r="I1504">
        <v>7</v>
      </c>
      <c r="J1504">
        <v>2023</v>
      </c>
    </row>
    <row r="1505" spans="1:10" x14ac:dyDescent="0.35">
      <c r="A1505" s="3" t="s">
        <v>1538</v>
      </c>
      <c r="B1505" s="4">
        <v>43585</v>
      </c>
      <c r="C1505">
        <v>11</v>
      </c>
      <c r="D1505" t="s">
        <v>11</v>
      </c>
      <c r="E1505" t="s">
        <v>2063</v>
      </c>
      <c r="F1505" t="s">
        <v>2053</v>
      </c>
      <c r="G1505" t="s">
        <v>32</v>
      </c>
      <c r="H1505">
        <v>399</v>
      </c>
      <c r="I1505">
        <v>5</v>
      </c>
      <c r="J1505">
        <v>1995</v>
      </c>
    </row>
    <row r="1506" spans="1:10" x14ac:dyDescent="0.35">
      <c r="A1506" s="3" t="s">
        <v>1539</v>
      </c>
      <c r="B1506" s="4">
        <v>43585</v>
      </c>
      <c r="C1506">
        <v>9</v>
      </c>
      <c r="D1506" t="s">
        <v>17</v>
      </c>
      <c r="E1506" t="s">
        <v>2061</v>
      </c>
      <c r="F1506" t="s">
        <v>2056</v>
      </c>
      <c r="G1506" t="s">
        <v>15</v>
      </c>
      <c r="H1506">
        <v>289</v>
      </c>
      <c r="I1506">
        <v>6</v>
      </c>
      <c r="J1506">
        <v>1734</v>
      </c>
    </row>
    <row r="1507" spans="1:10" x14ac:dyDescent="0.35">
      <c r="A1507" s="3" t="s">
        <v>1540</v>
      </c>
      <c r="B1507" s="4">
        <v>43585</v>
      </c>
      <c r="C1507">
        <v>20</v>
      </c>
      <c r="D1507" t="s">
        <v>31</v>
      </c>
      <c r="E1507" t="s">
        <v>2064</v>
      </c>
      <c r="F1507" t="s">
        <v>2055</v>
      </c>
      <c r="G1507" t="s">
        <v>23</v>
      </c>
      <c r="H1507">
        <v>69</v>
      </c>
      <c r="I1507">
        <v>4</v>
      </c>
      <c r="J1507">
        <v>276</v>
      </c>
    </row>
    <row r="1508" spans="1:10" x14ac:dyDescent="0.35">
      <c r="A1508" s="3" t="s">
        <v>1541</v>
      </c>
      <c r="B1508" s="4">
        <v>43586</v>
      </c>
      <c r="C1508">
        <v>1</v>
      </c>
      <c r="D1508" t="s">
        <v>14</v>
      </c>
      <c r="E1508" t="s">
        <v>2060</v>
      </c>
      <c r="F1508" t="s">
        <v>2054</v>
      </c>
      <c r="G1508" t="s">
        <v>15</v>
      </c>
      <c r="H1508">
        <v>289</v>
      </c>
      <c r="I1508">
        <v>6</v>
      </c>
      <c r="J1508">
        <v>1734</v>
      </c>
    </row>
    <row r="1509" spans="1:10" x14ac:dyDescent="0.35">
      <c r="A1509" s="3" t="s">
        <v>1542</v>
      </c>
      <c r="B1509" s="4">
        <v>43586</v>
      </c>
      <c r="C1509">
        <v>2</v>
      </c>
      <c r="D1509" t="s">
        <v>94</v>
      </c>
      <c r="E1509" t="s">
        <v>2058</v>
      </c>
      <c r="F1509" t="s">
        <v>2054</v>
      </c>
      <c r="G1509" t="s">
        <v>12</v>
      </c>
      <c r="H1509">
        <v>199</v>
      </c>
      <c r="I1509">
        <v>4</v>
      </c>
      <c r="J1509">
        <v>796</v>
      </c>
    </row>
    <row r="1510" spans="1:10" x14ac:dyDescent="0.35">
      <c r="A1510" s="3" t="s">
        <v>1543</v>
      </c>
      <c r="B1510" s="4">
        <v>43587</v>
      </c>
      <c r="C1510">
        <v>17</v>
      </c>
      <c r="D1510" t="s">
        <v>27</v>
      </c>
      <c r="E1510" t="s">
        <v>2064</v>
      </c>
      <c r="F1510" t="s">
        <v>2055</v>
      </c>
      <c r="G1510" t="s">
        <v>15</v>
      </c>
      <c r="H1510">
        <v>289</v>
      </c>
      <c r="I1510">
        <v>7</v>
      </c>
      <c r="J1510">
        <v>2023</v>
      </c>
    </row>
    <row r="1511" spans="1:10" x14ac:dyDescent="0.35">
      <c r="A1511" s="3" t="s">
        <v>1544</v>
      </c>
      <c r="B1511" s="4">
        <v>43587</v>
      </c>
      <c r="C1511">
        <v>1</v>
      </c>
      <c r="D1511" t="s">
        <v>14</v>
      </c>
      <c r="E1511" t="s">
        <v>2058</v>
      </c>
      <c r="F1511" t="s">
        <v>2054</v>
      </c>
      <c r="G1511" t="s">
        <v>23</v>
      </c>
      <c r="H1511">
        <v>69</v>
      </c>
      <c r="I1511">
        <v>9</v>
      </c>
      <c r="J1511">
        <v>621</v>
      </c>
    </row>
    <row r="1512" spans="1:10" x14ac:dyDescent="0.35">
      <c r="A1512" s="3" t="s">
        <v>1545</v>
      </c>
      <c r="B1512" s="4">
        <v>43588</v>
      </c>
      <c r="C1512">
        <v>16</v>
      </c>
      <c r="D1512" t="s">
        <v>22</v>
      </c>
      <c r="E1512" t="s">
        <v>2057</v>
      </c>
      <c r="F1512" t="s">
        <v>2055</v>
      </c>
      <c r="G1512" t="s">
        <v>32</v>
      </c>
      <c r="H1512">
        <v>399</v>
      </c>
      <c r="I1512">
        <v>3</v>
      </c>
      <c r="J1512">
        <v>1197</v>
      </c>
    </row>
    <row r="1513" spans="1:10" x14ac:dyDescent="0.35">
      <c r="A1513" s="3" t="s">
        <v>1546</v>
      </c>
      <c r="B1513" s="4">
        <v>43588</v>
      </c>
      <c r="C1513">
        <v>12</v>
      </c>
      <c r="D1513" t="s">
        <v>55</v>
      </c>
      <c r="E1513" t="s">
        <v>2059</v>
      </c>
      <c r="F1513" t="s">
        <v>2053</v>
      </c>
      <c r="G1513" t="s">
        <v>15</v>
      </c>
      <c r="H1513">
        <v>289</v>
      </c>
      <c r="I1513">
        <v>1</v>
      </c>
      <c r="J1513">
        <v>289</v>
      </c>
    </row>
    <row r="1514" spans="1:10" x14ac:dyDescent="0.35">
      <c r="A1514" s="3" t="s">
        <v>1547</v>
      </c>
      <c r="B1514" s="4">
        <v>43588</v>
      </c>
      <c r="C1514">
        <v>4</v>
      </c>
      <c r="D1514" t="s">
        <v>41</v>
      </c>
      <c r="E1514" t="s">
        <v>2058</v>
      </c>
      <c r="F1514" t="s">
        <v>2054</v>
      </c>
      <c r="G1514" t="s">
        <v>18</v>
      </c>
      <c r="H1514">
        <v>159</v>
      </c>
      <c r="I1514">
        <v>3</v>
      </c>
      <c r="J1514">
        <v>477</v>
      </c>
    </row>
    <row r="1515" spans="1:10" x14ac:dyDescent="0.35">
      <c r="A1515" s="3" t="s">
        <v>1548</v>
      </c>
      <c r="B1515" s="4">
        <v>43588</v>
      </c>
      <c r="C1515">
        <v>11</v>
      </c>
      <c r="D1515" t="s">
        <v>11</v>
      </c>
      <c r="E1515" t="s">
        <v>2063</v>
      </c>
      <c r="F1515" t="s">
        <v>2053</v>
      </c>
      <c r="G1515" t="s">
        <v>12</v>
      </c>
      <c r="H1515">
        <v>199</v>
      </c>
      <c r="I1515">
        <v>2</v>
      </c>
      <c r="J1515">
        <v>398</v>
      </c>
    </row>
    <row r="1516" spans="1:10" x14ac:dyDescent="0.35">
      <c r="A1516" s="3" t="s">
        <v>1549</v>
      </c>
      <c r="B1516" s="4">
        <v>43588</v>
      </c>
      <c r="C1516">
        <v>18</v>
      </c>
      <c r="D1516" t="s">
        <v>20</v>
      </c>
      <c r="E1516" t="s">
        <v>2064</v>
      </c>
      <c r="F1516" t="s">
        <v>2055</v>
      </c>
      <c r="G1516" t="s">
        <v>32</v>
      </c>
      <c r="H1516">
        <v>399</v>
      </c>
      <c r="I1516">
        <v>6</v>
      </c>
      <c r="J1516">
        <v>2394</v>
      </c>
    </row>
    <row r="1517" spans="1:10" x14ac:dyDescent="0.35">
      <c r="A1517" s="3" t="s">
        <v>1550</v>
      </c>
      <c r="B1517" s="4">
        <v>43588</v>
      </c>
      <c r="C1517">
        <v>1</v>
      </c>
      <c r="D1517" t="s">
        <v>14</v>
      </c>
      <c r="E1517" t="s">
        <v>2058</v>
      </c>
      <c r="F1517" t="s">
        <v>2054</v>
      </c>
      <c r="G1517" t="s">
        <v>18</v>
      </c>
      <c r="H1517">
        <v>159</v>
      </c>
      <c r="I1517">
        <v>0</v>
      </c>
      <c r="J1517">
        <v>0</v>
      </c>
    </row>
    <row r="1518" spans="1:10" x14ac:dyDescent="0.35">
      <c r="A1518" s="3" t="s">
        <v>1551</v>
      </c>
      <c r="B1518" s="4">
        <v>43588</v>
      </c>
      <c r="C1518">
        <v>17</v>
      </c>
      <c r="D1518" t="s">
        <v>27</v>
      </c>
      <c r="E1518" t="s">
        <v>2057</v>
      </c>
      <c r="F1518" t="s">
        <v>2055</v>
      </c>
      <c r="G1518" t="s">
        <v>23</v>
      </c>
      <c r="H1518">
        <v>69</v>
      </c>
      <c r="I1518">
        <v>5</v>
      </c>
      <c r="J1518">
        <v>345</v>
      </c>
    </row>
    <row r="1519" spans="1:10" x14ac:dyDescent="0.35">
      <c r="A1519" s="3" t="s">
        <v>1552</v>
      </c>
      <c r="B1519" s="4">
        <v>43588</v>
      </c>
      <c r="C1519">
        <v>3</v>
      </c>
      <c r="D1519" t="s">
        <v>34</v>
      </c>
      <c r="E1519" t="s">
        <v>2058</v>
      </c>
      <c r="F1519" t="s">
        <v>2054</v>
      </c>
      <c r="G1519" t="s">
        <v>23</v>
      </c>
      <c r="H1519">
        <v>69</v>
      </c>
      <c r="I1519">
        <v>8</v>
      </c>
      <c r="J1519">
        <v>552</v>
      </c>
    </row>
    <row r="1520" spans="1:10" x14ac:dyDescent="0.35">
      <c r="A1520" s="3" t="s">
        <v>1553</v>
      </c>
      <c r="B1520" s="4">
        <v>43589</v>
      </c>
      <c r="C1520">
        <v>14</v>
      </c>
      <c r="D1520" t="s">
        <v>29</v>
      </c>
      <c r="E1520" t="s">
        <v>2059</v>
      </c>
      <c r="F1520" t="s">
        <v>2053</v>
      </c>
      <c r="G1520" t="s">
        <v>23</v>
      </c>
      <c r="H1520">
        <v>69</v>
      </c>
      <c r="I1520">
        <v>9</v>
      </c>
      <c r="J1520">
        <v>621</v>
      </c>
    </row>
    <row r="1521" spans="1:10" x14ac:dyDescent="0.35">
      <c r="A1521" s="3" t="s">
        <v>1554</v>
      </c>
      <c r="B1521" s="4">
        <v>43590</v>
      </c>
      <c r="C1521">
        <v>12</v>
      </c>
      <c r="D1521" t="s">
        <v>55</v>
      </c>
      <c r="E1521" t="s">
        <v>2059</v>
      </c>
      <c r="F1521" t="s">
        <v>2053</v>
      </c>
      <c r="G1521" t="s">
        <v>18</v>
      </c>
      <c r="H1521">
        <v>159</v>
      </c>
      <c r="I1521">
        <v>4</v>
      </c>
      <c r="J1521">
        <v>636</v>
      </c>
    </row>
    <row r="1522" spans="1:10" x14ac:dyDescent="0.35">
      <c r="A1522" s="3" t="s">
        <v>1555</v>
      </c>
      <c r="B1522" s="4">
        <v>43590</v>
      </c>
      <c r="C1522">
        <v>19</v>
      </c>
      <c r="D1522" t="s">
        <v>46</v>
      </c>
      <c r="E1522" t="s">
        <v>2064</v>
      </c>
      <c r="F1522" t="s">
        <v>2055</v>
      </c>
      <c r="G1522" t="s">
        <v>32</v>
      </c>
      <c r="H1522">
        <v>399</v>
      </c>
      <c r="I1522">
        <v>5</v>
      </c>
      <c r="J1522">
        <v>1995</v>
      </c>
    </row>
    <row r="1523" spans="1:10" x14ac:dyDescent="0.35">
      <c r="A1523" s="3" t="s">
        <v>1556</v>
      </c>
      <c r="B1523" s="4">
        <v>43591</v>
      </c>
      <c r="C1523">
        <v>15</v>
      </c>
      <c r="D1523" t="s">
        <v>106</v>
      </c>
      <c r="E1523" t="s">
        <v>2059</v>
      </c>
      <c r="F1523" t="s">
        <v>2053</v>
      </c>
      <c r="G1523" t="s">
        <v>23</v>
      </c>
      <c r="H1523">
        <v>69</v>
      </c>
      <c r="I1523">
        <v>9</v>
      </c>
      <c r="J1523">
        <v>621</v>
      </c>
    </row>
    <row r="1524" spans="1:10" x14ac:dyDescent="0.35">
      <c r="A1524" s="3" t="s">
        <v>1557</v>
      </c>
      <c r="B1524" s="4">
        <v>43592</v>
      </c>
      <c r="C1524">
        <v>11</v>
      </c>
      <c r="D1524" t="s">
        <v>11</v>
      </c>
      <c r="E1524" t="s">
        <v>2063</v>
      </c>
      <c r="F1524" t="s">
        <v>2053</v>
      </c>
      <c r="G1524" t="s">
        <v>18</v>
      </c>
      <c r="H1524">
        <v>159</v>
      </c>
      <c r="I1524">
        <v>3</v>
      </c>
      <c r="J1524">
        <v>477</v>
      </c>
    </row>
    <row r="1525" spans="1:10" x14ac:dyDescent="0.35">
      <c r="A1525" s="3" t="s">
        <v>1558</v>
      </c>
      <c r="B1525" s="4">
        <v>43592</v>
      </c>
      <c r="C1525">
        <v>14</v>
      </c>
      <c r="D1525" t="s">
        <v>29</v>
      </c>
      <c r="E1525" t="s">
        <v>2059</v>
      </c>
      <c r="F1525" t="s">
        <v>2053</v>
      </c>
      <c r="G1525" t="s">
        <v>18</v>
      </c>
      <c r="H1525">
        <v>159</v>
      </c>
      <c r="I1525">
        <v>1</v>
      </c>
      <c r="J1525">
        <v>159</v>
      </c>
    </row>
    <row r="1526" spans="1:10" x14ac:dyDescent="0.35">
      <c r="A1526" s="3" t="s">
        <v>1559</v>
      </c>
      <c r="B1526" s="4">
        <v>43592</v>
      </c>
      <c r="C1526">
        <v>3</v>
      </c>
      <c r="D1526" t="s">
        <v>34</v>
      </c>
      <c r="E1526" t="s">
        <v>2060</v>
      </c>
      <c r="F1526" t="s">
        <v>2054</v>
      </c>
      <c r="G1526" t="s">
        <v>23</v>
      </c>
      <c r="H1526">
        <v>69</v>
      </c>
      <c r="I1526">
        <v>6</v>
      </c>
      <c r="J1526">
        <v>414</v>
      </c>
    </row>
    <row r="1527" spans="1:10" x14ac:dyDescent="0.35">
      <c r="A1527" s="3" t="s">
        <v>1560</v>
      </c>
      <c r="B1527" s="4">
        <v>43592</v>
      </c>
      <c r="C1527">
        <v>4</v>
      </c>
      <c r="D1527" t="s">
        <v>41</v>
      </c>
      <c r="E1527" t="s">
        <v>2060</v>
      </c>
      <c r="F1527" t="s">
        <v>2054</v>
      </c>
      <c r="G1527" t="s">
        <v>15</v>
      </c>
      <c r="H1527">
        <v>289</v>
      </c>
      <c r="I1527">
        <v>5</v>
      </c>
      <c r="J1527">
        <v>1445</v>
      </c>
    </row>
    <row r="1528" spans="1:10" x14ac:dyDescent="0.35">
      <c r="A1528" s="3" t="s">
        <v>1561</v>
      </c>
      <c r="B1528" s="4">
        <v>43592</v>
      </c>
      <c r="C1528">
        <v>16</v>
      </c>
      <c r="D1528" t="s">
        <v>22</v>
      </c>
      <c r="E1528" t="s">
        <v>2064</v>
      </c>
      <c r="F1528" t="s">
        <v>2055</v>
      </c>
      <c r="G1528" t="s">
        <v>18</v>
      </c>
      <c r="H1528">
        <v>159</v>
      </c>
      <c r="I1528">
        <v>7</v>
      </c>
      <c r="J1528">
        <v>1113</v>
      </c>
    </row>
    <row r="1529" spans="1:10" x14ac:dyDescent="0.35">
      <c r="A1529" s="3" t="s">
        <v>1562</v>
      </c>
      <c r="B1529" s="4">
        <v>43592</v>
      </c>
      <c r="C1529">
        <v>13</v>
      </c>
      <c r="D1529" t="s">
        <v>25</v>
      </c>
      <c r="E1529" t="s">
        <v>2059</v>
      </c>
      <c r="F1529" t="s">
        <v>2053</v>
      </c>
      <c r="G1529" t="s">
        <v>18</v>
      </c>
      <c r="H1529">
        <v>159</v>
      </c>
      <c r="I1529">
        <v>3</v>
      </c>
      <c r="J1529">
        <v>477</v>
      </c>
    </row>
    <row r="1530" spans="1:10" x14ac:dyDescent="0.35">
      <c r="A1530" s="3" t="s">
        <v>1563</v>
      </c>
      <c r="B1530" s="4">
        <v>43592</v>
      </c>
      <c r="C1530">
        <v>18</v>
      </c>
      <c r="D1530" t="s">
        <v>20</v>
      </c>
      <c r="E1530" t="s">
        <v>2057</v>
      </c>
      <c r="F1530" t="s">
        <v>2055</v>
      </c>
      <c r="G1530" t="s">
        <v>12</v>
      </c>
      <c r="H1530">
        <v>199</v>
      </c>
      <c r="I1530">
        <v>1</v>
      </c>
      <c r="J1530">
        <v>199</v>
      </c>
    </row>
    <row r="1531" spans="1:10" x14ac:dyDescent="0.35">
      <c r="A1531" s="3" t="s">
        <v>1564</v>
      </c>
      <c r="B1531" s="4">
        <v>43592</v>
      </c>
      <c r="C1531">
        <v>15</v>
      </c>
      <c r="D1531" t="s">
        <v>106</v>
      </c>
      <c r="E1531" t="s">
        <v>2063</v>
      </c>
      <c r="F1531" t="s">
        <v>2053</v>
      </c>
      <c r="G1531" t="s">
        <v>32</v>
      </c>
      <c r="H1531">
        <v>399</v>
      </c>
      <c r="I1531">
        <v>0</v>
      </c>
      <c r="J1531">
        <v>0</v>
      </c>
    </row>
    <row r="1532" spans="1:10" x14ac:dyDescent="0.35">
      <c r="A1532" s="3" t="s">
        <v>1565</v>
      </c>
      <c r="B1532" s="4">
        <v>43593</v>
      </c>
      <c r="C1532">
        <v>4</v>
      </c>
      <c r="D1532" t="s">
        <v>41</v>
      </c>
      <c r="E1532" t="s">
        <v>2058</v>
      </c>
      <c r="F1532" t="s">
        <v>2054</v>
      </c>
      <c r="G1532" t="s">
        <v>12</v>
      </c>
      <c r="H1532">
        <v>199</v>
      </c>
      <c r="I1532">
        <v>7</v>
      </c>
      <c r="J1532">
        <v>1393</v>
      </c>
    </row>
    <row r="1533" spans="1:10" x14ac:dyDescent="0.35">
      <c r="A1533" s="3" t="s">
        <v>1566</v>
      </c>
      <c r="B1533" s="4">
        <v>43594</v>
      </c>
      <c r="C1533">
        <v>11</v>
      </c>
      <c r="D1533" t="s">
        <v>11</v>
      </c>
      <c r="E1533" t="s">
        <v>2059</v>
      </c>
      <c r="F1533" t="s">
        <v>2053</v>
      </c>
      <c r="G1533" t="s">
        <v>15</v>
      </c>
      <c r="H1533">
        <v>289</v>
      </c>
      <c r="I1533">
        <v>1</v>
      </c>
      <c r="J1533">
        <v>289</v>
      </c>
    </row>
    <row r="1534" spans="1:10" x14ac:dyDescent="0.35">
      <c r="A1534" s="3" t="s">
        <v>1567</v>
      </c>
      <c r="B1534" s="4">
        <v>43594</v>
      </c>
      <c r="C1534">
        <v>18</v>
      </c>
      <c r="D1534" t="s">
        <v>20</v>
      </c>
      <c r="E1534" t="s">
        <v>2057</v>
      </c>
      <c r="F1534" t="s">
        <v>2055</v>
      </c>
      <c r="G1534" t="s">
        <v>23</v>
      </c>
      <c r="H1534">
        <v>69</v>
      </c>
      <c r="I1534">
        <v>4</v>
      </c>
      <c r="J1534">
        <v>276</v>
      </c>
    </row>
    <row r="1535" spans="1:10" x14ac:dyDescent="0.35">
      <c r="A1535" s="3" t="s">
        <v>1568</v>
      </c>
      <c r="B1535" s="4">
        <v>43594</v>
      </c>
      <c r="C1535">
        <v>1</v>
      </c>
      <c r="D1535" t="s">
        <v>14</v>
      </c>
      <c r="E1535" t="s">
        <v>2058</v>
      </c>
      <c r="F1535" t="s">
        <v>2054</v>
      </c>
      <c r="G1535" t="s">
        <v>23</v>
      </c>
      <c r="H1535">
        <v>69</v>
      </c>
      <c r="I1535">
        <v>1</v>
      </c>
      <c r="J1535">
        <v>69</v>
      </c>
    </row>
    <row r="1536" spans="1:10" x14ac:dyDescent="0.35">
      <c r="A1536" s="3" t="s">
        <v>1569</v>
      </c>
      <c r="B1536" s="4">
        <v>43594</v>
      </c>
      <c r="C1536">
        <v>7</v>
      </c>
      <c r="D1536" t="s">
        <v>76</v>
      </c>
      <c r="E1536" t="s">
        <v>2061</v>
      </c>
      <c r="F1536" t="s">
        <v>2056</v>
      </c>
      <c r="G1536" t="s">
        <v>23</v>
      </c>
      <c r="H1536">
        <v>69</v>
      </c>
      <c r="I1536">
        <v>5</v>
      </c>
      <c r="J1536">
        <v>345</v>
      </c>
    </row>
    <row r="1537" spans="1:10" x14ac:dyDescent="0.35">
      <c r="A1537" s="3" t="s">
        <v>1570</v>
      </c>
      <c r="B1537" s="4">
        <v>43595</v>
      </c>
      <c r="C1537">
        <v>19</v>
      </c>
      <c r="D1537" t="s">
        <v>46</v>
      </c>
      <c r="E1537" t="s">
        <v>2064</v>
      </c>
      <c r="F1537" t="s">
        <v>2055</v>
      </c>
      <c r="G1537" t="s">
        <v>18</v>
      </c>
      <c r="H1537">
        <v>159</v>
      </c>
      <c r="I1537">
        <v>3</v>
      </c>
      <c r="J1537">
        <v>477</v>
      </c>
    </row>
    <row r="1538" spans="1:10" x14ac:dyDescent="0.35">
      <c r="A1538" s="3" t="s">
        <v>1571</v>
      </c>
      <c r="B1538" s="4">
        <v>43595</v>
      </c>
      <c r="C1538">
        <v>17</v>
      </c>
      <c r="D1538" t="s">
        <v>27</v>
      </c>
      <c r="E1538" t="s">
        <v>2064</v>
      </c>
      <c r="F1538" t="s">
        <v>2055</v>
      </c>
      <c r="G1538" t="s">
        <v>32</v>
      </c>
      <c r="H1538">
        <v>399</v>
      </c>
      <c r="I1538">
        <v>1</v>
      </c>
      <c r="J1538">
        <v>399</v>
      </c>
    </row>
    <row r="1539" spans="1:10" x14ac:dyDescent="0.35">
      <c r="A1539" s="3" t="s">
        <v>1572</v>
      </c>
      <c r="B1539" s="4">
        <v>43595</v>
      </c>
      <c r="C1539">
        <v>3</v>
      </c>
      <c r="D1539" t="s">
        <v>34</v>
      </c>
      <c r="E1539" t="s">
        <v>2060</v>
      </c>
      <c r="F1539" t="s">
        <v>2054</v>
      </c>
      <c r="G1539" t="s">
        <v>23</v>
      </c>
      <c r="H1539">
        <v>69</v>
      </c>
      <c r="I1539">
        <v>6</v>
      </c>
      <c r="J1539">
        <v>414</v>
      </c>
    </row>
    <row r="1540" spans="1:10" x14ac:dyDescent="0.35">
      <c r="A1540" s="3" t="s">
        <v>1573</v>
      </c>
      <c r="B1540" s="4">
        <v>43596</v>
      </c>
      <c r="C1540">
        <v>15</v>
      </c>
      <c r="D1540" t="s">
        <v>106</v>
      </c>
      <c r="E1540" t="s">
        <v>2059</v>
      </c>
      <c r="F1540" t="s">
        <v>2053</v>
      </c>
      <c r="G1540" t="s">
        <v>12</v>
      </c>
      <c r="H1540">
        <v>199</v>
      </c>
      <c r="I1540">
        <v>7</v>
      </c>
      <c r="J1540">
        <v>1393</v>
      </c>
    </row>
    <row r="1541" spans="1:10" x14ac:dyDescent="0.35">
      <c r="A1541" s="3" t="s">
        <v>1574</v>
      </c>
      <c r="B1541" s="4">
        <v>43597</v>
      </c>
      <c r="C1541">
        <v>9</v>
      </c>
      <c r="D1541" t="s">
        <v>17</v>
      </c>
      <c r="E1541" t="s">
        <v>2062</v>
      </c>
      <c r="F1541" t="s">
        <v>2056</v>
      </c>
      <c r="G1541" t="s">
        <v>18</v>
      </c>
      <c r="H1541">
        <v>159</v>
      </c>
      <c r="I1541">
        <v>6</v>
      </c>
      <c r="J1541">
        <v>954</v>
      </c>
    </row>
    <row r="1542" spans="1:10" x14ac:dyDescent="0.35">
      <c r="A1542" s="3" t="s">
        <v>1575</v>
      </c>
      <c r="B1542" s="4">
        <v>43597</v>
      </c>
      <c r="C1542">
        <v>3</v>
      </c>
      <c r="D1542" t="s">
        <v>34</v>
      </c>
      <c r="E1542" t="s">
        <v>2058</v>
      </c>
      <c r="F1542" t="s">
        <v>2054</v>
      </c>
      <c r="G1542" t="s">
        <v>15</v>
      </c>
      <c r="H1542">
        <v>289</v>
      </c>
      <c r="I1542">
        <v>9</v>
      </c>
      <c r="J1542">
        <v>2601</v>
      </c>
    </row>
    <row r="1543" spans="1:10" x14ac:dyDescent="0.35">
      <c r="A1543" s="3" t="s">
        <v>1576</v>
      </c>
      <c r="B1543" s="4">
        <v>43598</v>
      </c>
      <c r="C1543">
        <v>5</v>
      </c>
      <c r="D1543" t="s">
        <v>50</v>
      </c>
      <c r="E1543" t="s">
        <v>2060</v>
      </c>
      <c r="F1543" t="s">
        <v>2054</v>
      </c>
      <c r="G1543" t="s">
        <v>12</v>
      </c>
      <c r="H1543">
        <v>199</v>
      </c>
      <c r="I1543">
        <v>6</v>
      </c>
      <c r="J1543">
        <v>1194</v>
      </c>
    </row>
    <row r="1544" spans="1:10" x14ac:dyDescent="0.35">
      <c r="A1544" s="3" t="s">
        <v>1577</v>
      </c>
      <c r="B1544" s="4">
        <v>43598</v>
      </c>
      <c r="C1544">
        <v>11</v>
      </c>
      <c r="D1544" t="s">
        <v>11</v>
      </c>
      <c r="E1544" t="s">
        <v>2059</v>
      </c>
      <c r="F1544" t="s">
        <v>2053</v>
      </c>
      <c r="G1544" t="s">
        <v>32</v>
      </c>
      <c r="H1544">
        <v>399</v>
      </c>
      <c r="I1544">
        <v>2</v>
      </c>
      <c r="J1544">
        <v>798</v>
      </c>
    </row>
    <row r="1545" spans="1:10" x14ac:dyDescent="0.35">
      <c r="A1545" s="3" t="s">
        <v>1578</v>
      </c>
      <c r="B1545" s="4">
        <v>43598</v>
      </c>
      <c r="C1545">
        <v>19</v>
      </c>
      <c r="D1545" t="s">
        <v>46</v>
      </c>
      <c r="E1545" t="s">
        <v>2057</v>
      </c>
      <c r="F1545" t="s">
        <v>2055</v>
      </c>
      <c r="G1545" t="s">
        <v>12</v>
      </c>
      <c r="H1545">
        <v>199</v>
      </c>
      <c r="I1545">
        <v>5</v>
      </c>
      <c r="J1545">
        <v>995</v>
      </c>
    </row>
    <row r="1546" spans="1:10" x14ac:dyDescent="0.35">
      <c r="A1546" s="3" t="s">
        <v>1579</v>
      </c>
      <c r="B1546" s="4">
        <v>43599</v>
      </c>
      <c r="C1546">
        <v>11</v>
      </c>
      <c r="D1546" t="s">
        <v>11</v>
      </c>
      <c r="E1546" t="s">
        <v>2063</v>
      </c>
      <c r="F1546" t="s">
        <v>2053</v>
      </c>
      <c r="G1546" t="s">
        <v>32</v>
      </c>
      <c r="H1546">
        <v>399</v>
      </c>
      <c r="I1546">
        <v>6</v>
      </c>
      <c r="J1546">
        <v>2394</v>
      </c>
    </row>
    <row r="1547" spans="1:10" x14ac:dyDescent="0.35">
      <c r="A1547" s="3" t="s">
        <v>1580</v>
      </c>
      <c r="B1547" s="4">
        <v>43600</v>
      </c>
      <c r="C1547">
        <v>15</v>
      </c>
      <c r="D1547" t="s">
        <v>106</v>
      </c>
      <c r="E1547" t="s">
        <v>2059</v>
      </c>
      <c r="F1547" t="s">
        <v>2053</v>
      </c>
      <c r="G1547" t="s">
        <v>12</v>
      </c>
      <c r="H1547">
        <v>199</v>
      </c>
      <c r="I1547">
        <v>7</v>
      </c>
      <c r="J1547">
        <v>1393</v>
      </c>
    </row>
    <row r="1548" spans="1:10" x14ac:dyDescent="0.35">
      <c r="A1548" s="3" t="s">
        <v>1581</v>
      </c>
      <c r="B1548" s="4">
        <v>43600</v>
      </c>
      <c r="C1548">
        <v>6</v>
      </c>
      <c r="D1548" t="s">
        <v>38</v>
      </c>
      <c r="E1548" t="s">
        <v>2061</v>
      </c>
      <c r="F1548" t="s">
        <v>2056</v>
      </c>
      <c r="G1548" t="s">
        <v>18</v>
      </c>
      <c r="H1548">
        <v>159</v>
      </c>
      <c r="I1548">
        <v>5</v>
      </c>
      <c r="J1548">
        <v>795</v>
      </c>
    </row>
    <row r="1549" spans="1:10" x14ac:dyDescent="0.35">
      <c r="A1549" s="3" t="s">
        <v>1582</v>
      </c>
      <c r="B1549" s="4">
        <v>43600</v>
      </c>
      <c r="C1549">
        <v>14</v>
      </c>
      <c r="D1549" t="s">
        <v>29</v>
      </c>
      <c r="E1549" t="s">
        <v>2063</v>
      </c>
      <c r="F1549" t="s">
        <v>2053</v>
      </c>
      <c r="G1549" t="s">
        <v>18</v>
      </c>
      <c r="H1549">
        <v>159</v>
      </c>
      <c r="I1549">
        <v>8</v>
      </c>
      <c r="J1549">
        <v>1272</v>
      </c>
    </row>
    <row r="1550" spans="1:10" x14ac:dyDescent="0.35">
      <c r="A1550" s="3" t="s">
        <v>1583</v>
      </c>
      <c r="B1550" s="4">
        <v>43601</v>
      </c>
      <c r="C1550">
        <v>3</v>
      </c>
      <c r="D1550" t="s">
        <v>34</v>
      </c>
      <c r="E1550" t="s">
        <v>2058</v>
      </c>
      <c r="F1550" t="s">
        <v>2054</v>
      </c>
      <c r="G1550" t="s">
        <v>15</v>
      </c>
      <c r="H1550">
        <v>289</v>
      </c>
      <c r="I1550">
        <v>4</v>
      </c>
      <c r="J1550">
        <v>1156</v>
      </c>
    </row>
    <row r="1551" spans="1:10" x14ac:dyDescent="0.35">
      <c r="A1551" s="3" t="s">
        <v>1584</v>
      </c>
      <c r="B1551" s="4">
        <v>43602</v>
      </c>
      <c r="C1551">
        <v>15</v>
      </c>
      <c r="D1551" t="s">
        <v>106</v>
      </c>
      <c r="E1551" t="s">
        <v>2063</v>
      </c>
      <c r="F1551" t="s">
        <v>2053</v>
      </c>
      <c r="G1551" t="s">
        <v>12</v>
      </c>
      <c r="H1551">
        <v>199</v>
      </c>
      <c r="I1551">
        <v>3</v>
      </c>
      <c r="J1551">
        <v>597</v>
      </c>
    </row>
    <row r="1552" spans="1:10" x14ac:dyDescent="0.35">
      <c r="A1552" s="3" t="s">
        <v>1585</v>
      </c>
      <c r="B1552" s="4">
        <v>43602</v>
      </c>
      <c r="C1552">
        <v>1</v>
      </c>
      <c r="D1552" t="s">
        <v>14</v>
      </c>
      <c r="E1552" t="s">
        <v>2060</v>
      </c>
      <c r="F1552" t="s">
        <v>2054</v>
      </c>
      <c r="G1552" t="s">
        <v>32</v>
      </c>
      <c r="H1552">
        <v>399</v>
      </c>
      <c r="I1552">
        <v>7</v>
      </c>
      <c r="J1552">
        <v>2793</v>
      </c>
    </row>
    <row r="1553" spans="1:10" x14ac:dyDescent="0.35">
      <c r="A1553" s="3" t="s">
        <v>1586</v>
      </c>
      <c r="B1553" s="4">
        <v>43602</v>
      </c>
      <c r="C1553">
        <v>1</v>
      </c>
      <c r="D1553" t="s">
        <v>14</v>
      </c>
      <c r="E1553" t="s">
        <v>2058</v>
      </c>
      <c r="F1553" t="s">
        <v>2054</v>
      </c>
      <c r="G1553" t="s">
        <v>15</v>
      </c>
      <c r="H1553">
        <v>289</v>
      </c>
      <c r="I1553">
        <v>9</v>
      </c>
      <c r="J1553">
        <v>2601</v>
      </c>
    </row>
    <row r="1554" spans="1:10" x14ac:dyDescent="0.35">
      <c r="A1554" s="3" t="s">
        <v>1587</v>
      </c>
      <c r="B1554" s="4">
        <v>43602</v>
      </c>
      <c r="C1554">
        <v>10</v>
      </c>
      <c r="D1554" t="s">
        <v>48</v>
      </c>
      <c r="E1554" t="s">
        <v>2062</v>
      </c>
      <c r="F1554" t="s">
        <v>2056</v>
      </c>
      <c r="G1554" t="s">
        <v>15</v>
      </c>
      <c r="H1554">
        <v>289</v>
      </c>
      <c r="I1554">
        <v>2</v>
      </c>
      <c r="J1554">
        <v>578</v>
      </c>
    </row>
    <row r="1555" spans="1:10" x14ac:dyDescent="0.35">
      <c r="A1555" s="3" t="s">
        <v>1588</v>
      </c>
      <c r="B1555" s="4">
        <v>43602</v>
      </c>
      <c r="C1555">
        <v>13</v>
      </c>
      <c r="D1555" t="s">
        <v>25</v>
      </c>
      <c r="E1555" t="s">
        <v>2059</v>
      </c>
      <c r="F1555" t="s">
        <v>2053</v>
      </c>
      <c r="G1555" t="s">
        <v>23</v>
      </c>
      <c r="H1555">
        <v>69</v>
      </c>
      <c r="I1555">
        <v>0</v>
      </c>
      <c r="J1555">
        <v>0</v>
      </c>
    </row>
    <row r="1556" spans="1:10" x14ac:dyDescent="0.35">
      <c r="A1556" s="3" t="s">
        <v>1589</v>
      </c>
      <c r="B1556" s="4">
        <v>43602</v>
      </c>
      <c r="C1556">
        <v>14</v>
      </c>
      <c r="D1556" t="s">
        <v>29</v>
      </c>
      <c r="E1556" t="s">
        <v>2063</v>
      </c>
      <c r="F1556" t="s">
        <v>2053</v>
      </c>
      <c r="G1556" t="s">
        <v>15</v>
      </c>
      <c r="H1556">
        <v>289</v>
      </c>
      <c r="I1556">
        <v>6</v>
      </c>
      <c r="J1556">
        <v>1734</v>
      </c>
    </row>
    <row r="1557" spans="1:10" x14ac:dyDescent="0.35">
      <c r="A1557" s="3" t="s">
        <v>1590</v>
      </c>
      <c r="B1557" s="4">
        <v>43602</v>
      </c>
      <c r="C1557">
        <v>17</v>
      </c>
      <c r="D1557" t="s">
        <v>27</v>
      </c>
      <c r="E1557" t="s">
        <v>2064</v>
      </c>
      <c r="F1557" t="s">
        <v>2055</v>
      </c>
      <c r="G1557" t="s">
        <v>12</v>
      </c>
      <c r="H1557">
        <v>199</v>
      </c>
      <c r="I1557">
        <v>2</v>
      </c>
      <c r="J1557">
        <v>398</v>
      </c>
    </row>
    <row r="1558" spans="1:10" x14ac:dyDescent="0.35">
      <c r="A1558" s="3" t="s">
        <v>1591</v>
      </c>
      <c r="B1558" s="4">
        <v>43602</v>
      </c>
      <c r="C1558">
        <v>1</v>
      </c>
      <c r="D1558" t="s">
        <v>14</v>
      </c>
      <c r="E1558" t="s">
        <v>2060</v>
      </c>
      <c r="F1558" t="s">
        <v>2054</v>
      </c>
      <c r="G1558" t="s">
        <v>23</v>
      </c>
      <c r="H1558">
        <v>69</v>
      </c>
      <c r="I1558">
        <v>7</v>
      </c>
      <c r="J1558">
        <v>483</v>
      </c>
    </row>
    <row r="1559" spans="1:10" x14ac:dyDescent="0.35">
      <c r="A1559" s="3" t="s">
        <v>1592</v>
      </c>
      <c r="B1559" s="4">
        <v>43603</v>
      </c>
      <c r="C1559">
        <v>2</v>
      </c>
      <c r="D1559" t="s">
        <v>94</v>
      </c>
      <c r="E1559" t="s">
        <v>2060</v>
      </c>
      <c r="F1559" t="s">
        <v>2054</v>
      </c>
      <c r="G1559" t="s">
        <v>32</v>
      </c>
      <c r="H1559">
        <v>399</v>
      </c>
      <c r="I1559">
        <v>4</v>
      </c>
      <c r="J1559">
        <v>1596</v>
      </c>
    </row>
    <row r="1560" spans="1:10" x14ac:dyDescent="0.35">
      <c r="A1560" s="3" t="s">
        <v>1593</v>
      </c>
      <c r="B1560" s="4">
        <v>43604</v>
      </c>
      <c r="C1560">
        <v>10</v>
      </c>
      <c r="D1560" t="s">
        <v>48</v>
      </c>
      <c r="E1560" t="s">
        <v>2061</v>
      </c>
      <c r="F1560" t="s">
        <v>2056</v>
      </c>
      <c r="G1560" t="s">
        <v>32</v>
      </c>
      <c r="H1560">
        <v>399</v>
      </c>
      <c r="I1560">
        <v>1</v>
      </c>
      <c r="J1560">
        <v>399</v>
      </c>
    </row>
    <row r="1561" spans="1:10" x14ac:dyDescent="0.35">
      <c r="A1561" s="3" t="s">
        <v>1594</v>
      </c>
      <c r="B1561" s="4">
        <v>43604</v>
      </c>
      <c r="C1561">
        <v>20</v>
      </c>
      <c r="D1561" t="s">
        <v>31</v>
      </c>
      <c r="E1561" t="s">
        <v>2064</v>
      </c>
      <c r="F1561" t="s">
        <v>2055</v>
      </c>
      <c r="G1561" t="s">
        <v>12</v>
      </c>
      <c r="H1561">
        <v>199</v>
      </c>
      <c r="I1561">
        <v>2</v>
      </c>
      <c r="J1561">
        <v>398</v>
      </c>
    </row>
    <row r="1562" spans="1:10" x14ac:dyDescent="0.35">
      <c r="A1562" s="3" t="s">
        <v>1595</v>
      </c>
      <c r="B1562" s="4">
        <v>43604</v>
      </c>
      <c r="C1562">
        <v>1</v>
      </c>
      <c r="D1562" t="s">
        <v>14</v>
      </c>
      <c r="E1562" t="s">
        <v>2058</v>
      </c>
      <c r="F1562" t="s">
        <v>2054</v>
      </c>
      <c r="G1562" t="s">
        <v>15</v>
      </c>
      <c r="H1562">
        <v>289</v>
      </c>
      <c r="I1562">
        <v>1</v>
      </c>
      <c r="J1562">
        <v>289</v>
      </c>
    </row>
    <row r="1563" spans="1:10" x14ac:dyDescent="0.35">
      <c r="A1563" s="3" t="s">
        <v>1596</v>
      </c>
      <c r="B1563" s="4">
        <v>43605</v>
      </c>
      <c r="C1563">
        <v>1</v>
      </c>
      <c r="D1563" t="s">
        <v>14</v>
      </c>
      <c r="E1563" t="s">
        <v>2058</v>
      </c>
      <c r="F1563" t="s">
        <v>2054</v>
      </c>
      <c r="G1563" t="s">
        <v>18</v>
      </c>
      <c r="H1563">
        <v>159</v>
      </c>
      <c r="I1563">
        <v>4</v>
      </c>
      <c r="J1563">
        <v>636</v>
      </c>
    </row>
    <row r="1564" spans="1:10" x14ac:dyDescent="0.35">
      <c r="A1564" s="3" t="s">
        <v>1597</v>
      </c>
      <c r="B1564" s="4">
        <v>43605</v>
      </c>
      <c r="C1564">
        <v>19</v>
      </c>
      <c r="D1564" t="s">
        <v>46</v>
      </c>
      <c r="E1564" t="s">
        <v>2057</v>
      </c>
      <c r="F1564" t="s">
        <v>2055</v>
      </c>
      <c r="G1564" t="s">
        <v>32</v>
      </c>
      <c r="H1564">
        <v>399</v>
      </c>
      <c r="I1564">
        <v>8</v>
      </c>
      <c r="J1564">
        <v>3192</v>
      </c>
    </row>
    <row r="1565" spans="1:10" x14ac:dyDescent="0.35">
      <c r="A1565" s="3" t="s">
        <v>1598</v>
      </c>
      <c r="B1565" s="4">
        <v>43605</v>
      </c>
      <c r="C1565">
        <v>2</v>
      </c>
      <c r="D1565" t="s">
        <v>94</v>
      </c>
      <c r="E1565" t="s">
        <v>2058</v>
      </c>
      <c r="F1565" t="s">
        <v>2054</v>
      </c>
      <c r="G1565" t="s">
        <v>12</v>
      </c>
      <c r="H1565">
        <v>199</v>
      </c>
      <c r="I1565">
        <v>9</v>
      </c>
      <c r="J1565">
        <v>1791</v>
      </c>
    </row>
    <row r="1566" spans="1:10" x14ac:dyDescent="0.35">
      <c r="A1566" s="3" t="s">
        <v>1599</v>
      </c>
      <c r="B1566" s="4">
        <v>43605</v>
      </c>
      <c r="C1566">
        <v>7</v>
      </c>
      <c r="D1566" t="s">
        <v>76</v>
      </c>
      <c r="E1566" t="s">
        <v>2061</v>
      </c>
      <c r="F1566" t="s">
        <v>2056</v>
      </c>
      <c r="G1566" t="s">
        <v>15</v>
      </c>
      <c r="H1566">
        <v>289</v>
      </c>
      <c r="I1566">
        <v>8</v>
      </c>
      <c r="J1566">
        <v>2312</v>
      </c>
    </row>
    <row r="1567" spans="1:10" x14ac:dyDescent="0.35">
      <c r="A1567" s="3" t="s">
        <v>1600</v>
      </c>
      <c r="B1567" s="4">
        <v>43606</v>
      </c>
      <c r="C1567">
        <v>5</v>
      </c>
      <c r="D1567" t="s">
        <v>50</v>
      </c>
      <c r="E1567" t="s">
        <v>2058</v>
      </c>
      <c r="F1567" t="s">
        <v>2054</v>
      </c>
      <c r="G1567" t="s">
        <v>15</v>
      </c>
      <c r="H1567">
        <v>289</v>
      </c>
      <c r="I1567">
        <v>2</v>
      </c>
      <c r="J1567">
        <v>578</v>
      </c>
    </row>
    <row r="1568" spans="1:10" x14ac:dyDescent="0.35">
      <c r="A1568" s="3" t="s">
        <v>1601</v>
      </c>
      <c r="B1568" s="4">
        <v>43606</v>
      </c>
      <c r="C1568">
        <v>17</v>
      </c>
      <c r="D1568" t="s">
        <v>27</v>
      </c>
      <c r="E1568" t="s">
        <v>2057</v>
      </c>
      <c r="F1568" t="s">
        <v>2055</v>
      </c>
      <c r="G1568" t="s">
        <v>23</v>
      </c>
      <c r="H1568">
        <v>69</v>
      </c>
      <c r="I1568">
        <v>2</v>
      </c>
      <c r="J1568">
        <v>138</v>
      </c>
    </row>
    <row r="1569" spans="1:10" x14ac:dyDescent="0.35">
      <c r="A1569" s="3" t="s">
        <v>1602</v>
      </c>
      <c r="B1569" s="4">
        <v>43607</v>
      </c>
      <c r="C1569">
        <v>10</v>
      </c>
      <c r="D1569" t="s">
        <v>48</v>
      </c>
      <c r="E1569" t="s">
        <v>2061</v>
      </c>
      <c r="F1569" t="s">
        <v>2056</v>
      </c>
      <c r="G1569" t="s">
        <v>15</v>
      </c>
      <c r="H1569">
        <v>289</v>
      </c>
      <c r="I1569">
        <v>7</v>
      </c>
      <c r="J1569">
        <v>2023</v>
      </c>
    </row>
    <row r="1570" spans="1:10" x14ac:dyDescent="0.35">
      <c r="A1570" s="3" t="s">
        <v>1603</v>
      </c>
      <c r="B1570" s="4">
        <v>43607</v>
      </c>
      <c r="C1570">
        <v>8</v>
      </c>
      <c r="D1570" t="s">
        <v>36</v>
      </c>
      <c r="E1570" t="s">
        <v>2062</v>
      </c>
      <c r="F1570" t="s">
        <v>2056</v>
      </c>
      <c r="G1570" t="s">
        <v>23</v>
      </c>
      <c r="H1570">
        <v>69</v>
      </c>
      <c r="I1570">
        <v>2</v>
      </c>
      <c r="J1570">
        <v>138</v>
      </c>
    </row>
    <row r="1571" spans="1:10" x14ac:dyDescent="0.35">
      <c r="A1571" s="3" t="s">
        <v>1604</v>
      </c>
      <c r="B1571" s="4">
        <v>43607</v>
      </c>
      <c r="C1571">
        <v>14</v>
      </c>
      <c r="D1571" t="s">
        <v>29</v>
      </c>
      <c r="E1571" t="s">
        <v>2063</v>
      </c>
      <c r="F1571" t="s">
        <v>2053</v>
      </c>
      <c r="G1571" t="s">
        <v>23</v>
      </c>
      <c r="H1571">
        <v>69</v>
      </c>
      <c r="I1571">
        <v>9</v>
      </c>
      <c r="J1571">
        <v>621</v>
      </c>
    </row>
    <row r="1572" spans="1:10" x14ac:dyDescent="0.35">
      <c r="A1572" s="3" t="s">
        <v>1605</v>
      </c>
      <c r="B1572" s="4">
        <v>43608</v>
      </c>
      <c r="C1572">
        <v>15</v>
      </c>
      <c r="D1572" t="s">
        <v>106</v>
      </c>
      <c r="E1572" t="s">
        <v>2059</v>
      </c>
      <c r="F1572" t="s">
        <v>2053</v>
      </c>
      <c r="G1572" t="s">
        <v>18</v>
      </c>
      <c r="H1572">
        <v>159</v>
      </c>
      <c r="I1572">
        <v>2</v>
      </c>
      <c r="J1572">
        <v>318</v>
      </c>
    </row>
    <row r="1573" spans="1:10" x14ac:dyDescent="0.35">
      <c r="A1573" s="3" t="s">
        <v>1606</v>
      </c>
      <c r="B1573" s="4">
        <v>43609</v>
      </c>
      <c r="C1573">
        <v>14</v>
      </c>
      <c r="D1573" t="s">
        <v>29</v>
      </c>
      <c r="E1573" t="s">
        <v>2059</v>
      </c>
      <c r="F1573" t="s">
        <v>2053</v>
      </c>
      <c r="G1573" t="s">
        <v>32</v>
      </c>
      <c r="H1573">
        <v>399</v>
      </c>
      <c r="I1573">
        <v>4</v>
      </c>
      <c r="J1573">
        <v>1596</v>
      </c>
    </row>
    <row r="1574" spans="1:10" x14ac:dyDescent="0.35">
      <c r="A1574" s="3" t="s">
        <v>1607</v>
      </c>
      <c r="B1574" s="4">
        <v>43610</v>
      </c>
      <c r="C1574">
        <v>5</v>
      </c>
      <c r="D1574" t="s">
        <v>50</v>
      </c>
      <c r="E1574" t="s">
        <v>2058</v>
      </c>
      <c r="F1574" t="s">
        <v>2054</v>
      </c>
      <c r="G1574" t="s">
        <v>18</v>
      </c>
      <c r="H1574">
        <v>159</v>
      </c>
      <c r="I1574">
        <v>3</v>
      </c>
      <c r="J1574">
        <v>477</v>
      </c>
    </row>
    <row r="1575" spans="1:10" x14ac:dyDescent="0.35">
      <c r="A1575" s="3" t="s">
        <v>1608</v>
      </c>
      <c r="B1575" s="4">
        <v>43610</v>
      </c>
      <c r="C1575">
        <v>17</v>
      </c>
      <c r="D1575" t="s">
        <v>27</v>
      </c>
      <c r="E1575" t="s">
        <v>2064</v>
      </c>
      <c r="F1575" t="s">
        <v>2055</v>
      </c>
      <c r="G1575" t="s">
        <v>15</v>
      </c>
      <c r="H1575">
        <v>289</v>
      </c>
      <c r="I1575">
        <v>3</v>
      </c>
      <c r="J1575">
        <v>867</v>
      </c>
    </row>
    <row r="1576" spans="1:10" x14ac:dyDescent="0.35">
      <c r="A1576" s="3" t="s">
        <v>1609</v>
      </c>
      <c r="B1576" s="4">
        <v>43610</v>
      </c>
      <c r="C1576">
        <v>5</v>
      </c>
      <c r="D1576" t="s">
        <v>50</v>
      </c>
      <c r="E1576" t="s">
        <v>2060</v>
      </c>
      <c r="F1576" t="s">
        <v>2054</v>
      </c>
      <c r="G1576" t="s">
        <v>18</v>
      </c>
      <c r="H1576">
        <v>159</v>
      </c>
      <c r="I1576">
        <v>2</v>
      </c>
      <c r="J1576">
        <v>318</v>
      </c>
    </row>
    <row r="1577" spans="1:10" x14ac:dyDescent="0.35">
      <c r="A1577" s="3" t="s">
        <v>1610</v>
      </c>
      <c r="B1577" s="4">
        <v>43610</v>
      </c>
      <c r="C1577">
        <v>12</v>
      </c>
      <c r="D1577" t="s">
        <v>55</v>
      </c>
      <c r="E1577" t="s">
        <v>2059</v>
      </c>
      <c r="F1577" t="s">
        <v>2053</v>
      </c>
      <c r="G1577" t="s">
        <v>32</v>
      </c>
      <c r="H1577">
        <v>399</v>
      </c>
      <c r="I1577">
        <v>2</v>
      </c>
      <c r="J1577">
        <v>798</v>
      </c>
    </row>
    <row r="1578" spans="1:10" x14ac:dyDescent="0.35">
      <c r="A1578" s="3" t="s">
        <v>1611</v>
      </c>
      <c r="B1578" s="4">
        <v>43610</v>
      </c>
      <c r="C1578">
        <v>13</v>
      </c>
      <c r="D1578" t="s">
        <v>25</v>
      </c>
      <c r="E1578" t="s">
        <v>2059</v>
      </c>
      <c r="F1578" t="s">
        <v>2053</v>
      </c>
      <c r="G1578" t="s">
        <v>12</v>
      </c>
      <c r="H1578">
        <v>199</v>
      </c>
      <c r="I1578">
        <v>0</v>
      </c>
      <c r="J1578">
        <v>0</v>
      </c>
    </row>
    <row r="1579" spans="1:10" x14ac:dyDescent="0.35">
      <c r="A1579" s="3" t="s">
        <v>1612</v>
      </c>
      <c r="B1579" s="4">
        <v>43610</v>
      </c>
      <c r="C1579">
        <v>7</v>
      </c>
      <c r="D1579" t="s">
        <v>76</v>
      </c>
      <c r="E1579" t="s">
        <v>2062</v>
      </c>
      <c r="F1579" t="s">
        <v>2056</v>
      </c>
      <c r="G1579" t="s">
        <v>23</v>
      </c>
      <c r="H1579">
        <v>69</v>
      </c>
      <c r="I1579">
        <v>3</v>
      </c>
      <c r="J1579">
        <v>207</v>
      </c>
    </row>
    <row r="1580" spans="1:10" x14ac:dyDescent="0.35">
      <c r="A1580" s="3" t="s">
        <v>1613</v>
      </c>
      <c r="B1580" s="4">
        <v>43610</v>
      </c>
      <c r="C1580">
        <v>1</v>
      </c>
      <c r="D1580" t="s">
        <v>14</v>
      </c>
      <c r="E1580" t="s">
        <v>2060</v>
      </c>
      <c r="F1580" t="s">
        <v>2054</v>
      </c>
      <c r="G1580" t="s">
        <v>12</v>
      </c>
      <c r="H1580">
        <v>199</v>
      </c>
      <c r="I1580">
        <v>1</v>
      </c>
      <c r="J1580">
        <v>199</v>
      </c>
    </row>
    <row r="1581" spans="1:10" x14ac:dyDescent="0.35">
      <c r="A1581" s="3" t="s">
        <v>1614</v>
      </c>
      <c r="B1581" s="4">
        <v>43610</v>
      </c>
      <c r="C1581">
        <v>11</v>
      </c>
      <c r="D1581" t="s">
        <v>11</v>
      </c>
      <c r="E1581" t="s">
        <v>2059</v>
      </c>
      <c r="F1581" t="s">
        <v>2053</v>
      </c>
      <c r="G1581" t="s">
        <v>12</v>
      </c>
      <c r="H1581">
        <v>199</v>
      </c>
      <c r="I1581">
        <v>6</v>
      </c>
      <c r="J1581">
        <v>1194</v>
      </c>
    </row>
    <row r="1582" spans="1:10" x14ac:dyDescent="0.35">
      <c r="A1582" s="3" t="s">
        <v>1615</v>
      </c>
      <c r="B1582" s="4">
        <v>43610</v>
      </c>
      <c r="C1582">
        <v>9</v>
      </c>
      <c r="D1582" t="s">
        <v>17</v>
      </c>
      <c r="E1582" t="s">
        <v>2061</v>
      </c>
      <c r="F1582" t="s">
        <v>2056</v>
      </c>
      <c r="G1582" t="s">
        <v>23</v>
      </c>
      <c r="H1582">
        <v>69</v>
      </c>
      <c r="I1582">
        <v>0</v>
      </c>
      <c r="J1582">
        <v>0</v>
      </c>
    </row>
    <row r="1583" spans="1:10" x14ac:dyDescent="0.35">
      <c r="A1583" s="3" t="s">
        <v>1616</v>
      </c>
      <c r="B1583" s="4">
        <v>43610</v>
      </c>
      <c r="C1583">
        <v>16</v>
      </c>
      <c r="D1583" t="s">
        <v>22</v>
      </c>
      <c r="E1583" t="s">
        <v>2064</v>
      </c>
      <c r="F1583" t="s">
        <v>2055</v>
      </c>
      <c r="G1583" t="s">
        <v>15</v>
      </c>
      <c r="H1583">
        <v>289</v>
      </c>
      <c r="I1583">
        <v>1</v>
      </c>
      <c r="J1583">
        <v>289</v>
      </c>
    </row>
    <row r="1584" spans="1:10" x14ac:dyDescent="0.35">
      <c r="A1584" s="3" t="s">
        <v>1617</v>
      </c>
      <c r="B1584" s="4">
        <v>43610</v>
      </c>
      <c r="C1584">
        <v>1</v>
      </c>
      <c r="D1584" t="s">
        <v>14</v>
      </c>
      <c r="E1584" t="s">
        <v>2060</v>
      </c>
      <c r="F1584" t="s">
        <v>2054</v>
      </c>
      <c r="G1584" t="s">
        <v>15</v>
      </c>
      <c r="H1584">
        <v>289</v>
      </c>
      <c r="I1584">
        <v>9</v>
      </c>
      <c r="J1584">
        <v>2601</v>
      </c>
    </row>
    <row r="1585" spans="1:10" x14ac:dyDescent="0.35">
      <c r="A1585" s="3" t="s">
        <v>1618</v>
      </c>
      <c r="B1585" s="4">
        <v>43610</v>
      </c>
      <c r="C1585">
        <v>5</v>
      </c>
      <c r="D1585" t="s">
        <v>50</v>
      </c>
      <c r="E1585" t="s">
        <v>2060</v>
      </c>
      <c r="F1585" t="s">
        <v>2054</v>
      </c>
      <c r="G1585" t="s">
        <v>12</v>
      </c>
      <c r="H1585">
        <v>199</v>
      </c>
      <c r="I1585">
        <v>8</v>
      </c>
      <c r="J1585">
        <v>1592</v>
      </c>
    </row>
    <row r="1586" spans="1:10" x14ac:dyDescent="0.35">
      <c r="A1586" s="3" t="s">
        <v>1619</v>
      </c>
      <c r="B1586" s="4">
        <v>43611</v>
      </c>
      <c r="C1586">
        <v>10</v>
      </c>
      <c r="D1586" t="s">
        <v>48</v>
      </c>
      <c r="E1586" t="s">
        <v>2061</v>
      </c>
      <c r="F1586" t="s">
        <v>2056</v>
      </c>
      <c r="G1586" t="s">
        <v>18</v>
      </c>
      <c r="H1586">
        <v>159</v>
      </c>
      <c r="I1586">
        <v>6</v>
      </c>
      <c r="J1586">
        <v>954</v>
      </c>
    </row>
    <row r="1587" spans="1:10" x14ac:dyDescent="0.35">
      <c r="A1587" s="3" t="s">
        <v>1620</v>
      </c>
      <c r="B1587" s="4">
        <v>43611</v>
      </c>
      <c r="C1587">
        <v>4</v>
      </c>
      <c r="D1587" t="s">
        <v>41</v>
      </c>
      <c r="E1587" t="s">
        <v>2058</v>
      </c>
      <c r="F1587" t="s">
        <v>2054</v>
      </c>
      <c r="G1587" t="s">
        <v>15</v>
      </c>
      <c r="H1587">
        <v>289</v>
      </c>
      <c r="I1587">
        <v>2</v>
      </c>
      <c r="J1587">
        <v>578</v>
      </c>
    </row>
    <row r="1588" spans="1:10" x14ac:dyDescent="0.35">
      <c r="A1588" s="3" t="s">
        <v>1621</v>
      </c>
      <c r="B1588" s="4">
        <v>43611</v>
      </c>
      <c r="C1588">
        <v>11</v>
      </c>
      <c r="D1588" t="s">
        <v>11</v>
      </c>
      <c r="E1588" t="s">
        <v>2059</v>
      </c>
      <c r="F1588" t="s">
        <v>2053</v>
      </c>
      <c r="G1588" t="s">
        <v>12</v>
      </c>
      <c r="H1588">
        <v>199</v>
      </c>
      <c r="I1588">
        <v>1</v>
      </c>
      <c r="J1588">
        <v>199</v>
      </c>
    </row>
    <row r="1589" spans="1:10" x14ac:dyDescent="0.35">
      <c r="A1589" s="3" t="s">
        <v>1622</v>
      </c>
      <c r="B1589" s="4">
        <v>43611</v>
      </c>
      <c r="C1589">
        <v>17</v>
      </c>
      <c r="D1589" t="s">
        <v>27</v>
      </c>
      <c r="E1589" t="s">
        <v>2057</v>
      </c>
      <c r="F1589" t="s">
        <v>2055</v>
      </c>
      <c r="G1589" t="s">
        <v>18</v>
      </c>
      <c r="H1589">
        <v>159</v>
      </c>
      <c r="I1589">
        <v>9</v>
      </c>
      <c r="J1589">
        <v>1431</v>
      </c>
    </row>
    <row r="1590" spans="1:10" x14ac:dyDescent="0.35">
      <c r="A1590" s="3" t="s">
        <v>1623</v>
      </c>
      <c r="B1590" s="4">
        <v>43611</v>
      </c>
      <c r="C1590">
        <v>7</v>
      </c>
      <c r="D1590" t="s">
        <v>76</v>
      </c>
      <c r="E1590" t="s">
        <v>2062</v>
      </c>
      <c r="F1590" t="s">
        <v>2056</v>
      </c>
      <c r="G1590" t="s">
        <v>23</v>
      </c>
      <c r="H1590">
        <v>69</v>
      </c>
      <c r="I1590">
        <v>3</v>
      </c>
      <c r="J1590">
        <v>207</v>
      </c>
    </row>
    <row r="1591" spans="1:10" x14ac:dyDescent="0.35">
      <c r="A1591" s="3" t="s">
        <v>1624</v>
      </c>
      <c r="B1591" s="4">
        <v>43611</v>
      </c>
      <c r="C1591">
        <v>17</v>
      </c>
      <c r="D1591" t="s">
        <v>27</v>
      </c>
      <c r="E1591" t="s">
        <v>2057</v>
      </c>
      <c r="F1591" t="s">
        <v>2055</v>
      </c>
      <c r="G1591" t="s">
        <v>18</v>
      </c>
      <c r="H1591">
        <v>159</v>
      </c>
      <c r="I1591">
        <v>2</v>
      </c>
      <c r="J1591">
        <v>318</v>
      </c>
    </row>
    <row r="1592" spans="1:10" x14ac:dyDescent="0.35">
      <c r="A1592" s="3" t="s">
        <v>1625</v>
      </c>
      <c r="B1592" s="4">
        <v>43611</v>
      </c>
      <c r="C1592">
        <v>16</v>
      </c>
      <c r="D1592" t="s">
        <v>22</v>
      </c>
      <c r="E1592" t="s">
        <v>2057</v>
      </c>
      <c r="F1592" t="s">
        <v>2055</v>
      </c>
      <c r="G1592" t="s">
        <v>23</v>
      </c>
      <c r="H1592">
        <v>69</v>
      </c>
      <c r="I1592">
        <v>5</v>
      </c>
      <c r="J1592">
        <v>345</v>
      </c>
    </row>
    <row r="1593" spans="1:10" x14ac:dyDescent="0.35">
      <c r="A1593" s="3" t="s">
        <v>1626</v>
      </c>
      <c r="B1593" s="4">
        <v>43611</v>
      </c>
      <c r="C1593">
        <v>16</v>
      </c>
      <c r="D1593" t="s">
        <v>22</v>
      </c>
      <c r="E1593" t="s">
        <v>2064</v>
      </c>
      <c r="F1593" t="s">
        <v>2055</v>
      </c>
      <c r="G1593" t="s">
        <v>18</v>
      </c>
      <c r="H1593">
        <v>159</v>
      </c>
      <c r="I1593">
        <v>7</v>
      </c>
      <c r="J1593">
        <v>1113</v>
      </c>
    </row>
    <row r="1594" spans="1:10" x14ac:dyDescent="0.35">
      <c r="A1594" s="3" t="s">
        <v>1627</v>
      </c>
      <c r="B1594" s="4">
        <v>43611</v>
      </c>
      <c r="C1594">
        <v>16</v>
      </c>
      <c r="D1594" t="s">
        <v>22</v>
      </c>
      <c r="E1594" t="s">
        <v>2057</v>
      </c>
      <c r="F1594" t="s">
        <v>2055</v>
      </c>
      <c r="G1594" t="s">
        <v>15</v>
      </c>
      <c r="H1594">
        <v>289</v>
      </c>
      <c r="I1594">
        <v>9</v>
      </c>
      <c r="J1594">
        <v>2601</v>
      </c>
    </row>
    <row r="1595" spans="1:10" x14ac:dyDescent="0.35">
      <c r="A1595" s="3" t="s">
        <v>1628</v>
      </c>
      <c r="B1595" s="4">
        <v>43612</v>
      </c>
      <c r="C1595">
        <v>11</v>
      </c>
      <c r="D1595" t="s">
        <v>11</v>
      </c>
      <c r="E1595" t="s">
        <v>2059</v>
      </c>
      <c r="F1595" t="s">
        <v>2053</v>
      </c>
      <c r="G1595" t="s">
        <v>32</v>
      </c>
      <c r="H1595">
        <v>399</v>
      </c>
      <c r="I1595">
        <v>0</v>
      </c>
      <c r="J1595">
        <v>0</v>
      </c>
    </row>
    <row r="1596" spans="1:10" x14ac:dyDescent="0.35">
      <c r="A1596" s="3" t="s">
        <v>1629</v>
      </c>
      <c r="B1596" s="4">
        <v>43612</v>
      </c>
      <c r="C1596">
        <v>19</v>
      </c>
      <c r="D1596" t="s">
        <v>46</v>
      </c>
      <c r="E1596" t="s">
        <v>2064</v>
      </c>
      <c r="F1596" t="s">
        <v>2055</v>
      </c>
      <c r="G1596" t="s">
        <v>12</v>
      </c>
      <c r="H1596">
        <v>199</v>
      </c>
      <c r="I1596">
        <v>0</v>
      </c>
      <c r="J1596">
        <v>0</v>
      </c>
    </row>
    <row r="1597" spans="1:10" x14ac:dyDescent="0.35">
      <c r="A1597" s="3" t="s">
        <v>1630</v>
      </c>
      <c r="B1597" s="4">
        <v>43613</v>
      </c>
      <c r="C1597">
        <v>5</v>
      </c>
      <c r="D1597" t="s">
        <v>50</v>
      </c>
      <c r="E1597" t="s">
        <v>2058</v>
      </c>
      <c r="F1597" t="s">
        <v>2054</v>
      </c>
      <c r="G1597" t="s">
        <v>18</v>
      </c>
      <c r="H1597">
        <v>159</v>
      </c>
      <c r="I1597">
        <v>2</v>
      </c>
      <c r="J1597">
        <v>318</v>
      </c>
    </row>
    <row r="1598" spans="1:10" x14ac:dyDescent="0.35">
      <c r="A1598" s="3" t="s">
        <v>1631</v>
      </c>
      <c r="B1598" s="4">
        <v>43613</v>
      </c>
      <c r="C1598">
        <v>16</v>
      </c>
      <c r="D1598" t="s">
        <v>22</v>
      </c>
      <c r="E1598" t="s">
        <v>2064</v>
      </c>
      <c r="F1598" t="s">
        <v>2055</v>
      </c>
      <c r="G1598" t="s">
        <v>12</v>
      </c>
      <c r="H1598">
        <v>199</v>
      </c>
      <c r="I1598">
        <v>8</v>
      </c>
      <c r="J1598">
        <v>1592</v>
      </c>
    </row>
    <row r="1599" spans="1:10" x14ac:dyDescent="0.35">
      <c r="A1599" s="3" t="s">
        <v>1632</v>
      </c>
      <c r="B1599" s="4">
        <v>43613</v>
      </c>
      <c r="C1599">
        <v>19</v>
      </c>
      <c r="D1599" t="s">
        <v>46</v>
      </c>
      <c r="E1599" t="s">
        <v>2057</v>
      </c>
      <c r="F1599" t="s">
        <v>2055</v>
      </c>
      <c r="G1599" t="s">
        <v>18</v>
      </c>
      <c r="H1599">
        <v>159</v>
      </c>
      <c r="I1599">
        <v>3</v>
      </c>
      <c r="J1599">
        <v>477</v>
      </c>
    </row>
    <row r="1600" spans="1:10" x14ac:dyDescent="0.35">
      <c r="A1600" s="3" t="s">
        <v>1633</v>
      </c>
      <c r="B1600" s="4">
        <v>43613</v>
      </c>
      <c r="C1600">
        <v>5</v>
      </c>
      <c r="D1600" t="s">
        <v>50</v>
      </c>
      <c r="E1600" t="s">
        <v>2060</v>
      </c>
      <c r="F1600" t="s">
        <v>2054</v>
      </c>
      <c r="G1600" t="s">
        <v>18</v>
      </c>
      <c r="H1600">
        <v>159</v>
      </c>
      <c r="I1600">
        <v>9</v>
      </c>
      <c r="J1600">
        <v>1431</v>
      </c>
    </row>
    <row r="1601" spans="1:10" x14ac:dyDescent="0.35">
      <c r="A1601" s="3" t="s">
        <v>1634</v>
      </c>
      <c r="B1601" s="4">
        <v>43613</v>
      </c>
      <c r="C1601">
        <v>9</v>
      </c>
      <c r="D1601" t="s">
        <v>17</v>
      </c>
      <c r="E1601" t="s">
        <v>2062</v>
      </c>
      <c r="F1601" t="s">
        <v>2056</v>
      </c>
      <c r="G1601" t="s">
        <v>12</v>
      </c>
      <c r="H1601">
        <v>199</v>
      </c>
      <c r="I1601">
        <v>1</v>
      </c>
      <c r="J1601">
        <v>199</v>
      </c>
    </row>
    <row r="1602" spans="1:10" x14ac:dyDescent="0.35">
      <c r="A1602" s="3" t="s">
        <v>1635</v>
      </c>
      <c r="B1602" s="4">
        <v>43614</v>
      </c>
      <c r="C1602">
        <v>17</v>
      </c>
      <c r="D1602" t="s">
        <v>27</v>
      </c>
      <c r="E1602" t="s">
        <v>2064</v>
      </c>
      <c r="F1602" t="s">
        <v>2055</v>
      </c>
      <c r="G1602" t="s">
        <v>32</v>
      </c>
      <c r="H1602">
        <v>399</v>
      </c>
      <c r="I1602">
        <v>2</v>
      </c>
      <c r="J1602">
        <v>798</v>
      </c>
    </row>
    <row r="1603" spans="1:10" x14ac:dyDescent="0.35">
      <c r="A1603" s="3" t="s">
        <v>1636</v>
      </c>
      <c r="B1603" s="4">
        <v>43614</v>
      </c>
      <c r="C1603">
        <v>4</v>
      </c>
      <c r="D1603" t="s">
        <v>41</v>
      </c>
      <c r="E1603" t="s">
        <v>2060</v>
      </c>
      <c r="F1603" t="s">
        <v>2054</v>
      </c>
      <c r="G1603" t="s">
        <v>12</v>
      </c>
      <c r="H1603">
        <v>199</v>
      </c>
      <c r="I1603">
        <v>1</v>
      </c>
      <c r="J1603">
        <v>199</v>
      </c>
    </row>
    <row r="1604" spans="1:10" x14ac:dyDescent="0.35">
      <c r="A1604" s="3" t="s">
        <v>1637</v>
      </c>
      <c r="B1604" s="4">
        <v>43614</v>
      </c>
      <c r="C1604">
        <v>18</v>
      </c>
      <c r="D1604" t="s">
        <v>20</v>
      </c>
      <c r="E1604" t="s">
        <v>2064</v>
      </c>
      <c r="F1604" t="s">
        <v>2055</v>
      </c>
      <c r="G1604" t="s">
        <v>12</v>
      </c>
      <c r="H1604">
        <v>199</v>
      </c>
      <c r="I1604">
        <v>8</v>
      </c>
      <c r="J1604">
        <v>1592</v>
      </c>
    </row>
    <row r="1605" spans="1:10" x14ac:dyDescent="0.35">
      <c r="A1605" s="3" t="s">
        <v>1638</v>
      </c>
      <c r="B1605" s="4">
        <v>43614</v>
      </c>
      <c r="C1605">
        <v>13</v>
      </c>
      <c r="D1605" t="s">
        <v>25</v>
      </c>
      <c r="E1605" t="s">
        <v>2059</v>
      </c>
      <c r="F1605" t="s">
        <v>2053</v>
      </c>
      <c r="G1605" t="s">
        <v>12</v>
      </c>
      <c r="H1605">
        <v>199</v>
      </c>
      <c r="I1605">
        <v>7</v>
      </c>
      <c r="J1605">
        <v>1393</v>
      </c>
    </row>
    <row r="1606" spans="1:10" x14ac:dyDescent="0.35">
      <c r="A1606" s="3" t="s">
        <v>1639</v>
      </c>
      <c r="B1606" s="4">
        <v>43614</v>
      </c>
      <c r="C1606">
        <v>6</v>
      </c>
      <c r="D1606" t="s">
        <v>38</v>
      </c>
      <c r="E1606" t="s">
        <v>2062</v>
      </c>
      <c r="F1606" t="s">
        <v>2056</v>
      </c>
      <c r="G1606" t="s">
        <v>18</v>
      </c>
      <c r="H1606">
        <v>159</v>
      </c>
      <c r="I1606">
        <v>5</v>
      </c>
      <c r="J1606">
        <v>795</v>
      </c>
    </row>
    <row r="1607" spans="1:10" x14ac:dyDescent="0.35">
      <c r="A1607" s="3" t="s">
        <v>1640</v>
      </c>
      <c r="B1607" s="4">
        <v>43614</v>
      </c>
      <c r="C1607">
        <v>16</v>
      </c>
      <c r="D1607" t="s">
        <v>22</v>
      </c>
      <c r="E1607" t="s">
        <v>2064</v>
      </c>
      <c r="F1607" t="s">
        <v>2055</v>
      </c>
      <c r="G1607" t="s">
        <v>23</v>
      </c>
      <c r="H1607">
        <v>69</v>
      </c>
      <c r="I1607">
        <v>1</v>
      </c>
      <c r="J1607">
        <v>69</v>
      </c>
    </row>
    <row r="1608" spans="1:10" x14ac:dyDescent="0.35">
      <c r="A1608" s="3" t="s">
        <v>1641</v>
      </c>
      <c r="B1608" s="4">
        <v>43615</v>
      </c>
      <c r="C1608">
        <v>5</v>
      </c>
      <c r="D1608" t="s">
        <v>50</v>
      </c>
      <c r="E1608" t="s">
        <v>2058</v>
      </c>
      <c r="F1608" t="s">
        <v>2054</v>
      </c>
      <c r="G1608" t="s">
        <v>15</v>
      </c>
      <c r="H1608">
        <v>289</v>
      </c>
      <c r="I1608">
        <v>3</v>
      </c>
      <c r="J1608">
        <v>867</v>
      </c>
    </row>
    <row r="1609" spans="1:10" x14ac:dyDescent="0.35">
      <c r="A1609" s="3" t="s">
        <v>1642</v>
      </c>
      <c r="B1609" s="4">
        <v>43615</v>
      </c>
      <c r="C1609">
        <v>17</v>
      </c>
      <c r="D1609" t="s">
        <v>27</v>
      </c>
      <c r="E1609" t="s">
        <v>2057</v>
      </c>
      <c r="F1609" t="s">
        <v>2055</v>
      </c>
      <c r="G1609" t="s">
        <v>18</v>
      </c>
      <c r="H1609">
        <v>159</v>
      </c>
      <c r="I1609">
        <v>8</v>
      </c>
      <c r="J1609">
        <v>1272</v>
      </c>
    </row>
    <row r="1610" spans="1:10" x14ac:dyDescent="0.35">
      <c r="A1610" s="3" t="s">
        <v>1643</v>
      </c>
      <c r="B1610" s="4">
        <v>43615</v>
      </c>
      <c r="C1610">
        <v>3</v>
      </c>
      <c r="D1610" t="s">
        <v>34</v>
      </c>
      <c r="E1610" t="s">
        <v>2058</v>
      </c>
      <c r="F1610" t="s">
        <v>2054</v>
      </c>
      <c r="G1610" t="s">
        <v>18</v>
      </c>
      <c r="H1610">
        <v>159</v>
      </c>
      <c r="I1610">
        <v>8</v>
      </c>
      <c r="J1610">
        <v>1272</v>
      </c>
    </row>
    <row r="1611" spans="1:10" x14ac:dyDescent="0.35">
      <c r="A1611" s="3" t="s">
        <v>1644</v>
      </c>
      <c r="B1611" s="4">
        <v>43616</v>
      </c>
      <c r="C1611">
        <v>18</v>
      </c>
      <c r="D1611" t="s">
        <v>20</v>
      </c>
      <c r="E1611" t="s">
        <v>2057</v>
      </c>
      <c r="F1611" t="s">
        <v>2055</v>
      </c>
      <c r="G1611" t="s">
        <v>23</v>
      </c>
      <c r="H1611">
        <v>69</v>
      </c>
      <c r="I1611">
        <v>4</v>
      </c>
      <c r="J1611">
        <v>276</v>
      </c>
    </row>
    <row r="1612" spans="1:10" x14ac:dyDescent="0.35">
      <c r="A1612" s="3" t="s">
        <v>1645</v>
      </c>
      <c r="B1612" s="4">
        <v>43617</v>
      </c>
      <c r="C1612">
        <v>2</v>
      </c>
      <c r="D1612" t="s">
        <v>94</v>
      </c>
      <c r="E1612" t="s">
        <v>2060</v>
      </c>
      <c r="F1612" t="s">
        <v>2054</v>
      </c>
      <c r="G1612" t="s">
        <v>18</v>
      </c>
      <c r="H1612">
        <v>159</v>
      </c>
      <c r="I1612">
        <v>1</v>
      </c>
      <c r="J1612">
        <v>159</v>
      </c>
    </row>
    <row r="1613" spans="1:10" x14ac:dyDescent="0.35">
      <c r="A1613" s="3" t="s">
        <v>1646</v>
      </c>
      <c r="B1613" s="4">
        <v>43617</v>
      </c>
      <c r="C1613">
        <v>10</v>
      </c>
      <c r="D1613" t="s">
        <v>48</v>
      </c>
      <c r="E1613" t="s">
        <v>2062</v>
      </c>
      <c r="F1613" t="s">
        <v>2056</v>
      </c>
      <c r="G1613" t="s">
        <v>18</v>
      </c>
      <c r="H1613">
        <v>159</v>
      </c>
      <c r="I1613">
        <v>2</v>
      </c>
      <c r="J1613">
        <v>318</v>
      </c>
    </row>
    <row r="1614" spans="1:10" x14ac:dyDescent="0.35">
      <c r="A1614" s="3" t="s">
        <v>1647</v>
      </c>
      <c r="B1614" s="4">
        <v>43617</v>
      </c>
      <c r="C1614">
        <v>17</v>
      </c>
      <c r="D1614" t="s">
        <v>27</v>
      </c>
      <c r="E1614" t="s">
        <v>2057</v>
      </c>
      <c r="F1614" t="s">
        <v>2055</v>
      </c>
      <c r="G1614" t="s">
        <v>15</v>
      </c>
      <c r="H1614">
        <v>289</v>
      </c>
      <c r="I1614">
        <v>0</v>
      </c>
      <c r="J1614">
        <v>0</v>
      </c>
    </row>
    <row r="1615" spans="1:10" x14ac:dyDescent="0.35">
      <c r="A1615" s="3" t="s">
        <v>1648</v>
      </c>
      <c r="B1615" s="4">
        <v>43618</v>
      </c>
      <c r="C1615">
        <v>8</v>
      </c>
      <c r="D1615" t="s">
        <v>36</v>
      </c>
      <c r="E1615" t="s">
        <v>2062</v>
      </c>
      <c r="F1615" t="s">
        <v>2056</v>
      </c>
      <c r="G1615" t="s">
        <v>15</v>
      </c>
      <c r="H1615">
        <v>289</v>
      </c>
      <c r="I1615">
        <v>4</v>
      </c>
      <c r="J1615">
        <v>1156</v>
      </c>
    </row>
    <row r="1616" spans="1:10" x14ac:dyDescent="0.35">
      <c r="A1616" s="3" t="s">
        <v>1649</v>
      </c>
      <c r="B1616" s="4">
        <v>43618</v>
      </c>
      <c r="C1616">
        <v>3</v>
      </c>
      <c r="D1616" t="s">
        <v>34</v>
      </c>
      <c r="E1616" t="s">
        <v>2060</v>
      </c>
      <c r="F1616" t="s">
        <v>2054</v>
      </c>
      <c r="G1616" t="s">
        <v>23</v>
      </c>
      <c r="H1616">
        <v>69</v>
      </c>
      <c r="I1616">
        <v>6</v>
      </c>
      <c r="J1616">
        <v>414</v>
      </c>
    </row>
    <row r="1617" spans="1:10" x14ac:dyDescent="0.35">
      <c r="A1617" s="3" t="s">
        <v>1650</v>
      </c>
      <c r="B1617" s="4">
        <v>43618</v>
      </c>
      <c r="C1617">
        <v>10</v>
      </c>
      <c r="D1617" t="s">
        <v>48</v>
      </c>
      <c r="E1617" t="s">
        <v>2062</v>
      </c>
      <c r="F1617" t="s">
        <v>2056</v>
      </c>
      <c r="G1617" t="s">
        <v>23</v>
      </c>
      <c r="H1617">
        <v>69</v>
      </c>
      <c r="I1617">
        <v>4</v>
      </c>
      <c r="J1617">
        <v>276</v>
      </c>
    </row>
    <row r="1618" spans="1:10" x14ac:dyDescent="0.35">
      <c r="A1618" s="3" t="s">
        <v>1651</v>
      </c>
      <c r="B1618" s="4">
        <v>43618</v>
      </c>
      <c r="C1618">
        <v>15</v>
      </c>
      <c r="D1618" t="s">
        <v>106</v>
      </c>
      <c r="E1618" t="s">
        <v>2063</v>
      </c>
      <c r="F1618" t="s">
        <v>2053</v>
      </c>
      <c r="G1618" t="s">
        <v>18</v>
      </c>
      <c r="H1618">
        <v>159</v>
      </c>
      <c r="I1618">
        <v>1</v>
      </c>
      <c r="J1618">
        <v>159</v>
      </c>
    </row>
    <row r="1619" spans="1:10" x14ac:dyDescent="0.35">
      <c r="A1619" s="3" t="s">
        <v>1652</v>
      </c>
      <c r="B1619" s="4">
        <v>43619</v>
      </c>
      <c r="C1619">
        <v>19</v>
      </c>
      <c r="D1619" t="s">
        <v>46</v>
      </c>
      <c r="E1619" t="s">
        <v>2057</v>
      </c>
      <c r="F1619" t="s">
        <v>2055</v>
      </c>
      <c r="G1619" t="s">
        <v>23</v>
      </c>
      <c r="H1619">
        <v>69</v>
      </c>
      <c r="I1619">
        <v>1</v>
      </c>
      <c r="J1619">
        <v>69</v>
      </c>
    </row>
    <row r="1620" spans="1:10" x14ac:dyDescent="0.35">
      <c r="A1620" s="3" t="s">
        <v>1653</v>
      </c>
      <c r="B1620" s="4">
        <v>43620</v>
      </c>
      <c r="C1620">
        <v>20</v>
      </c>
      <c r="D1620" t="s">
        <v>31</v>
      </c>
      <c r="E1620" t="s">
        <v>2057</v>
      </c>
      <c r="F1620" t="s">
        <v>2055</v>
      </c>
      <c r="G1620" t="s">
        <v>18</v>
      </c>
      <c r="H1620">
        <v>159</v>
      </c>
      <c r="I1620">
        <v>4</v>
      </c>
      <c r="J1620">
        <v>636</v>
      </c>
    </row>
    <row r="1621" spans="1:10" x14ac:dyDescent="0.35">
      <c r="A1621" s="3" t="s">
        <v>1654</v>
      </c>
      <c r="B1621" s="4">
        <v>43621</v>
      </c>
      <c r="C1621">
        <v>9</v>
      </c>
      <c r="D1621" t="s">
        <v>17</v>
      </c>
      <c r="E1621" t="s">
        <v>2062</v>
      </c>
      <c r="F1621" t="s">
        <v>2056</v>
      </c>
      <c r="G1621" t="s">
        <v>32</v>
      </c>
      <c r="H1621">
        <v>399</v>
      </c>
      <c r="I1621">
        <v>0</v>
      </c>
      <c r="J1621">
        <v>0</v>
      </c>
    </row>
    <row r="1622" spans="1:10" x14ac:dyDescent="0.35">
      <c r="A1622" s="3" t="s">
        <v>1655</v>
      </c>
      <c r="B1622" s="4">
        <v>43621</v>
      </c>
      <c r="C1622">
        <v>4</v>
      </c>
      <c r="D1622" t="s">
        <v>41</v>
      </c>
      <c r="E1622" t="s">
        <v>2060</v>
      </c>
      <c r="F1622" t="s">
        <v>2054</v>
      </c>
      <c r="G1622" t="s">
        <v>18</v>
      </c>
      <c r="H1622">
        <v>159</v>
      </c>
      <c r="I1622">
        <v>2</v>
      </c>
      <c r="J1622">
        <v>318</v>
      </c>
    </row>
    <row r="1623" spans="1:10" x14ac:dyDescent="0.35">
      <c r="A1623" s="3" t="s">
        <v>1656</v>
      </c>
      <c r="B1623" s="4">
        <v>43621</v>
      </c>
      <c r="C1623">
        <v>11</v>
      </c>
      <c r="D1623" t="s">
        <v>11</v>
      </c>
      <c r="E1623" t="s">
        <v>2063</v>
      </c>
      <c r="F1623" t="s">
        <v>2053</v>
      </c>
      <c r="G1623" t="s">
        <v>15</v>
      </c>
      <c r="H1623">
        <v>289</v>
      </c>
      <c r="I1623">
        <v>2</v>
      </c>
      <c r="J1623">
        <v>578</v>
      </c>
    </row>
    <row r="1624" spans="1:10" x14ac:dyDescent="0.35">
      <c r="A1624" s="3" t="s">
        <v>1657</v>
      </c>
      <c r="B1624" s="4">
        <v>43621</v>
      </c>
      <c r="C1624">
        <v>2</v>
      </c>
      <c r="D1624" t="s">
        <v>94</v>
      </c>
      <c r="E1624" t="s">
        <v>2058</v>
      </c>
      <c r="F1624" t="s">
        <v>2054</v>
      </c>
      <c r="G1624" t="s">
        <v>18</v>
      </c>
      <c r="H1624">
        <v>159</v>
      </c>
      <c r="I1624">
        <v>1</v>
      </c>
      <c r="J1624">
        <v>159</v>
      </c>
    </row>
    <row r="1625" spans="1:10" x14ac:dyDescent="0.35">
      <c r="A1625" s="3" t="s">
        <v>1658</v>
      </c>
      <c r="B1625" s="4">
        <v>43622</v>
      </c>
      <c r="C1625">
        <v>6</v>
      </c>
      <c r="D1625" t="s">
        <v>38</v>
      </c>
      <c r="E1625" t="s">
        <v>2062</v>
      </c>
      <c r="F1625" t="s">
        <v>2056</v>
      </c>
      <c r="G1625" t="s">
        <v>15</v>
      </c>
      <c r="H1625">
        <v>289</v>
      </c>
      <c r="I1625">
        <v>1</v>
      </c>
      <c r="J1625">
        <v>289</v>
      </c>
    </row>
    <row r="1626" spans="1:10" x14ac:dyDescent="0.35">
      <c r="A1626" s="3" t="s">
        <v>1659</v>
      </c>
      <c r="B1626" s="4">
        <v>43622</v>
      </c>
      <c r="C1626">
        <v>14</v>
      </c>
      <c r="D1626" t="s">
        <v>29</v>
      </c>
      <c r="E1626" t="s">
        <v>2059</v>
      </c>
      <c r="F1626" t="s">
        <v>2053</v>
      </c>
      <c r="G1626" t="s">
        <v>12</v>
      </c>
      <c r="H1626">
        <v>199</v>
      </c>
      <c r="I1626">
        <v>7</v>
      </c>
      <c r="J1626">
        <v>1393</v>
      </c>
    </row>
    <row r="1627" spans="1:10" x14ac:dyDescent="0.35">
      <c r="A1627" s="3" t="s">
        <v>1660</v>
      </c>
      <c r="B1627" s="4">
        <v>43622</v>
      </c>
      <c r="C1627">
        <v>15</v>
      </c>
      <c r="D1627" t="s">
        <v>106</v>
      </c>
      <c r="E1627" t="s">
        <v>2063</v>
      </c>
      <c r="F1627" t="s">
        <v>2053</v>
      </c>
      <c r="G1627" t="s">
        <v>12</v>
      </c>
      <c r="H1627">
        <v>199</v>
      </c>
      <c r="I1627">
        <v>6</v>
      </c>
      <c r="J1627">
        <v>1194</v>
      </c>
    </row>
    <row r="1628" spans="1:10" x14ac:dyDescent="0.35">
      <c r="A1628" s="3" t="s">
        <v>1661</v>
      </c>
      <c r="B1628" s="4">
        <v>43622</v>
      </c>
      <c r="C1628">
        <v>5</v>
      </c>
      <c r="D1628" t="s">
        <v>50</v>
      </c>
      <c r="E1628" t="s">
        <v>2060</v>
      </c>
      <c r="F1628" t="s">
        <v>2054</v>
      </c>
      <c r="G1628" t="s">
        <v>32</v>
      </c>
      <c r="H1628">
        <v>399</v>
      </c>
      <c r="I1628">
        <v>6</v>
      </c>
      <c r="J1628">
        <v>2394</v>
      </c>
    </row>
    <row r="1629" spans="1:10" x14ac:dyDescent="0.35">
      <c r="A1629" s="3" t="s">
        <v>1662</v>
      </c>
      <c r="B1629" s="4">
        <v>43622</v>
      </c>
      <c r="C1629">
        <v>17</v>
      </c>
      <c r="D1629" t="s">
        <v>27</v>
      </c>
      <c r="E1629" t="s">
        <v>2057</v>
      </c>
      <c r="F1629" t="s">
        <v>2055</v>
      </c>
      <c r="G1629" t="s">
        <v>18</v>
      </c>
      <c r="H1629">
        <v>159</v>
      </c>
      <c r="I1629">
        <v>7</v>
      </c>
      <c r="J1629">
        <v>1113</v>
      </c>
    </row>
    <row r="1630" spans="1:10" x14ac:dyDescent="0.35">
      <c r="A1630" s="3" t="s">
        <v>1663</v>
      </c>
      <c r="B1630" s="4">
        <v>43622</v>
      </c>
      <c r="C1630">
        <v>9</v>
      </c>
      <c r="D1630" t="s">
        <v>17</v>
      </c>
      <c r="E1630" t="s">
        <v>2062</v>
      </c>
      <c r="F1630" t="s">
        <v>2056</v>
      </c>
      <c r="G1630" t="s">
        <v>32</v>
      </c>
      <c r="H1630">
        <v>399</v>
      </c>
      <c r="I1630">
        <v>0</v>
      </c>
      <c r="J1630">
        <v>0</v>
      </c>
    </row>
    <row r="1631" spans="1:10" x14ac:dyDescent="0.35">
      <c r="A1631" s="3" t="s">
        <v>1664</v>
      </c>
      <c r="B1631" s="4">
        <v>43622</v>
      </c>
      <c r="C1631">
        <v>4</v>
      </c>
      <c r="D1631" t="s">
        <v>41</v>
      </c>
      <c r="E1631" t="s">
        <v>2058</v>
      </c>
      <c r="F1631" t="s">
        <v>2054</v>
      </c>
      <c r="G1631" t="s">
        <v>18</v>
      </c>
      <c r="H1631">
        <v>159</v>
      </c>
      <c r="I1631">
        <v>4</v>
      </c>
      <c r="J1631">
        <v>636</v>
      </c>
    </row>
    <row r="1632" spans="1:10" x14ac:dyDescent="0.35">
      <c r="A1632" s="3" t="s">
        <v>1665</v>
      </c>
      <c r="B1632" s="4">
        <v>43622</v>
      </c>
      <c r="C1632">
        <v>17</v>
      </c>
      <c r="D1632" t="s">
        <v>27</v>
      </c>
      <c r="E1632" t="s">
        <v>2057</v>
      </c>
      <c r="F1632" t="s">
        <v>2055</v>
      </c>
      <c r="G1632" t="s">
        <v>23</v>
      </c>
      <c r="H1632">
        <v>69</v>
      </c>
      <c r="I1632">
        <v>7</v>
      </c>
      <c r="J1632">
        <v>483</v>
      </c>
    </row>
    <row r="1633" spans="1:10" x14ac:dyDescent="0.35">
      <c r="A1633" s="3" t="s">
        <v>1666</v>
      </c>
      <c r="B1633" s="4">
        <v>43622</v>
      </c>
      <c r="C1633">
        <v>1</v>
      </c>
      <c r="D1633" t="s">
        <v>14</v>
      </c>
      <c r="E1633" t="s">
        <v>2060</v>
      </c>
      <c r="F1633" t="s">
        <v>2054</v>
      </c>
      <c r="G1633" t="s">
        <v>32</v>
      </c>
      <c r="H1633">
        <v>399</v>
      </c>
      <c r="I1633">
        <v>0</v>
      </c>
      <c r="J1633">
        <v>0</v>
      </c>
    </row>
    <row r="1634" spans="1:10" x14ac:dyDescent="0.35">
      <c r="A1634" s="3" t="s">
        <v>1667</v>
      </c>
      <c r="B1634" s="4">
        <v>43622</v>
      </c>
      <c r="C1634">
        <v>15</v>
      </c>
      <c r="D1634" t="s">
        <v>106</v>
      </c>
      <c r="E1634" t="s">
        <v>2059</v>
      </c>
      <c r="F1634" t="s">
        <v>2053</v>
      </c>
      <c r="G1634" t="s">
        <v>18</v>
      </c>
      <c r="H1634">
        <v>159</v>
      </c>
      <c r="I1634">
        <v>5</v>
      </c>
      <c r="J1634">
        <v>795</v>
      </c>
    </row>
    <row r="1635" spans="1:10" x14ac:dyDescent="0.35">
      <c r="A1635" s="3" t="s">
        <v>1668</v>
      </c>
      <c r="B1635" s="4">
        <v>43622</v>
      </c>
      <c r="C1635">
        <v>2</v>
      </c>
      <c r="D1635" t="s">
        <v>94</v>
      </c>
      <c r="E1635" t="s">
        <v>2058</v>
      </c>
      <c r="F1635" t="s">
        <v>2054</v>
      </c>
      <c r="G1635" t="s">
        <v>18</v>
      </c>
      <c r="H1635">
        <v>159</v>
      </c>
      <c r="I1635">
        <v>8</v>
      </c>
      <c r="J1635">
        <v>1272</v>
      </c>
    </row>
    <row r="1636" spans="1:10" x14ac:dyDescent="0.35">
      <c r="A1636" s="3" t="s">
        <v>1669</v>
      </c>
      <c r="B1636" s="4">
        <v>43622</v>
      </c>
      <c r="C1636">
        <v>3</v>
      </c>
      <c r="D1636" t="s">
        <v>34</v>
      </c>
      <c r="E1636" t="s">
        <v>2058</v>
      </c>
      <c r="F1636" t="s">
        <v>2054</v>
      </c>
      <c r="G1636" t="s">
        <v>15</v>
      </c>
      <c r="H1636">
        <v>289</v>
      </c>
      <c r="I1636">
        <v>9</v>
      </c>
      <c r="J1636">
        <v>2601</v>
      </c>
    </row>
    <row r="1637" spans="1:10" x14ac:dyDescent="0.35">
      <c r="A1637" s="3" t="s">
        <v>1670</v>
      </c>
      <c r="B1637" s="4">
        <v>43623</v>
      </c>
      <c r="C1637">
        <v>2</v>
      </c>
      <c r="D1637" t="s">
        <v>94</v>
      </c>
      <c r="E1637" t="s">
        <v>2060</v>
      </c>
      <c r="F1637" t="s">
        <v>2054</v>
      </c>
      <c r="G1637" t="s">
        <v>23</v>
      </c>
      <c r="H1637">
        <v>69</v>
      </c>
      <c r="I1637">
        <v>3</v>
      </c>
      <c r="J1637">
        <v>207</v>
      </c>
    </row>
    <row r="1638" spans="1:10" x14ac:dyDescent="0.35">
      <c r="A1638" s="3" t="s">
        <v>1671</v>
      </c>
      <c r="B1638" s="4">
        <v>43624</v>
      </c>
      <c r="C1638">
        <v>10</v>
      </c>
      <c r="D1638" t="s">
        <v>48</v>
      </c>
      <c r="E1638" t="s">
        <v>2062</v>
      </c>
      <c r="F1638" t="s">
        <v>2056</v>
      </c>
      <c r="G1638" t="s">
        <v>32</v>
      </c>
      <c r="H1638">
        <v>399</v>
      </c>
      <c r="I1638">
        <v>5</v>
      </c>
      <c r="J1638">
        <v>1995</v>
      </c>
    </row>
    <row r="1639" spans="1:10" x14ac:dyDescent="0.35">
      <c r="A1639" s="3" t="s">
        <v>1672</v>
      </c>
      <c r="B1639" s="4">
        <v>43624</v>
      </c>
      <c r="C1639">
        <v>4</v>
      </c>
      <c r="D1639" t="s">
        <v>41</v>
      </c>
      <c r="E1639" t="s">
        <v>2060</v>
      </c>
      <c r="F1639" t="s">
        <v>2054</v>
      </c>
      <c r="G1639" t="s">
        <v>12</v>
      </c>
      <c r="H1639">
        <v>199</v>
      </c>
      <c r="I1639">
        <v>1</v>
      </c>
      <c r="J1639">
        <v>199</v>
      </c>
    </row>
    <row r="1640" spans="1:10" x14ac:dyDescent="0.35">
      <c r="A1640" s="3" t="s">
        <v>1673</v>
      </c>
      <c r="B1640" s="4">
        <v>43624</v>
      </c>
      <c r="C1640">
        <v>20</v>
      </c>
      <c r="D1640" t="s">
        <v>31</v>
      </c>
      <c r="E1640" t="s">
        <v>2064</v>
      </c>
      <c r="F1640" t="s">
        <v>2055</v>
      </c>
      <c r="G1640" t="s">
        <v>32</v>
      </c>
      <c r="H1640">
        <v>399</v>
      </c>
      <c r="I1640">
        <v>6</v>
      </c>
      <c r="J1640">
        <v>2394</v>
      </c>
    </row>
    <row r="1641" spans="1:10" x14ac:dyDescent="0.35">
      <c r="A1641" s="3" t="s">
        <v>1674</v>
      </c>
      <c r="B1641" s="4">
        <v>43624</v>
      </c>
      <c r="C1641">
        <v>19</v>
      </c>
      <c r="D1641" t="s">
        <v>46</v>
      </c>
      <c r="E1641" t="s">
        <v>2064</v>
      </c>
      <c r="F1641" t="s">
        <v>2055</v>
      </c>
      <c r="G1641" t="s">
        <v>23</v>
      </c>
      <c r="H1641">
        <v>69</v>
      </c>
      <c r="I1641">
        <v>5</v>
      </c>
      <c r="J1641">
        <v>345</v>
      </c>
    </row>
    <row r="1642" spans="1:10" x14ac:dyDescent="0.35">
      <c r="A1642" s="3" t="s">
        <v>1675</v>
      </c>
      <c r="B1642" s="4">
        <v>43624</v>
      </c>
      <c r="C1642">
        <v>13</v>
      </c>
      <c r="D1642" t="s">
        <v>25</v>
      </c>
      <c r="E1642" t="s">
        <v>2063</v>
      </c>
      <c r="F1642" t="s">
        <v>2053</v>
      </c>
      <c r="G1642" t="s">
        <v>18</v>
      </c>
      <c r="H1642">
        <v>159</v>
      </c>
      <c r="I1642">
        <v>2</v>
      </c>
      <c r="J1642">
        <v>318</v>
      </c>
    </row>
    <row r="1643" spans="1:10" x14ac:dyDescent="0.35">
      <c r="A1643" s="3" t="s">
        <v>1676</v>
      </c>
      <c r="B1643" s="4">
        <v>43624</v>
      </c>
      <c r="C1643">
        <v>17</v>
      </c>
      <c r="D1643" t="s">
        <v>27</v>
      </c>
      <c r="E1643" t="s">
        <v>2064</v>
      </c>
      <c r="F1643" t="s">
        <v>2055</v>
      </c>
      <c r="G1643" t="s">
        <v>32</v>
      </c>
      <c r="H1643">
        <v>399</v>
      </c>
      <c r="I1643">
        <v>9</v>
      </c>
      <c r="J1643">
        <v>3591</v>
      </c>
    </row>
    <row r="1644" spans="1:10" x14ac:dyDescent="0.35">
      <c r="A1644" s="3" t="s">
        <v>1677</v>
      </c>
      <c r="B1644" s="4">
        <v>43624</v>
      </c>
      <c r="C1644">
        <v>7</v>
      </c>
      <c r="D1644" t="s">
        <v>76</v>
      </c>
      <c r="E1644" t="s">
        <v>2062</v>
      </c>
      <c r="F1644" t="s">
        <v>2056</v>
      </c>
      <c r="G1644" t="s">
        <v>12</v>
      </c>
      <c r="H1644">
        <v>199</v>
      </c>
      <c r="I1644">
        <v>9</v>
      </c>
      <c r="J1644">
        <v>1791</v>
      </c>
    </row>
    <row r="1645" spans="1:10" x14ac:dyDescent="0.35">
      <c r="A1645" s="3" t="s">
        <v>1678</v>
      </c>
      <c r="B1645" s="4">
        <v>43625</v>
      </c>
      <c r="C1645">
        <v>4</v>
      </c>
      <c r="D1645" t="s">
        <v>41</v>
      </c>
      <c r="E1645" t="s">
        <v>2058</v>
      </c>
      <c r="F1645" t="s">
        <v>2054</v>
      </c>
      <c r="G1645" t="s">
        <v>32</v>
      </c>
      <c r="H1645">
        <v>399</v>
      </c>
      <c r="I1645">
        <v>6</v>
      </c>
      <c r="J1645">
        <v>2394</v>
      </c>
    </row>
    <row r="1646" spans="1:10" x14ac:dyDescent="0.35">
      <c r="A1646" s="3" t="s">
        <v>1679</v>
      </c>
      <c r="B1646" s="4">
        <v>43625</v>
      </c>
      <c r="C1646">
        <v>11</v>
      </c>
      <c r="D1646" t="s">
        <v>11</v>
      </c>
      <c r="E1646" t="s">
        <v>2063</v>
      </c>
      <c r="F1646" t="s">
        <v>2053</v>
      </c>
      <c r="G1646" t="s">
        <v>32</v>
      </c>
      <c r="H1646">
        <v>399</v>
      </c>
      <c r="I1646">
        <v>3</v>
      </c>
      <c r="J1646">
        <v>1197</v>
      </c>
    </row>
    <row r="1647" spans="1:10" x14ac:dyDescent="0.35">
      <c r="A1647" s="3" t="s">
        <v>1680</v>
      </c>
      <c r="B1647" s="4">
        <v>43626</v>
      </c>
      <c r="C1647">
        <v>11</v>
      </c>
      <c r="D1647" t="s">
        <v>11</v>
      </c>
      <c r="E1647" t="s">
        <v>2063</v>
      </c>
      <c r="F1647" t="s">
        <v>2053</v>
      </c>
      <c r="G1647" t="s">
        <v>12</v>
      </c>
      <c r="H1647">
        <v>199</v>
      </c>
      <c r="I1647">
        <v>4</v>
      </c>
      <c r="J1647">
        <v>796</v>
      </c>
    </row>
    <row r="1648" spans="1:10" x14ac:dyDescent="0.35">
      <c r="A1648" s="3" t="s">
        <v>1681</v>
      </c>
      <c r="B1648" s="4">
        <v>43626</v>
      </c>
      <c r="C1648">
        <v>13</v>
      </c>
      <c r="D1648" t="s">
        <v>25</v>
      </c>
      <c r="E1648" t="s">
        <v>2059</v>
      </c>
      <c r="F1648" t="s">
        <v>2053</v>
      </c>
      <c r="G1648" t="s">
        <v>18</v>
      </c>
      <c r="H1648">
        <v>159</v>
      </c>
      <c r="I1648">
        <v>9</v>
      </c>
      <c r="J1648">
        <v>1431</v>
      </c>
    </row>
    <row r="1649" spans="1:10" x14ac:dyDescent="0.35">
      <c r="A1649" s="3" t="s">
        <v>1682</v>
      </c>
      <c r="B1649" s="4">
        <v>43626</v>
      </c>
      <c r="C1649">
        <v>1</v>
      </c>
      <c r="D1649" t="s">
        <v>14</v>
      </c>
      <c r="E1649" t="s">
        <v>2060</v>
      </c>
      <c r="F1649" t="s">
        <v>2054</v>
      </c>
      <c r="G1649" t="s">
        <v>32</v>
      </c>
      <c r="H1649">
        <v>399</v>
      </c>
      <c r="I1649">
        <v>2</v>
      </c>
      <c r="J1649">
        <v>798</v>
      </c>
    </row>
    <row r="1650" spans="1:10" x14ac:dyDescent="0.35">
      <c r="A1650" s="3" t="s">
        <v>1683</v>
      </c>
      <c r="B1650" s="4">
        <v>43627</v>
      </c>
      <c r="C1650">
        <v>15</v>
      </c>
      <c r="D1650" t="s">
        <v>106</v>
      </c>
      <c r="E1650" t="s">
        <v>2063</v>
      </c>
      <c r="F1650" t="s">
        <v>2053</v>
      </c>
      <c r="G1650" t="s">
        <v>18</v>
      </c>
      <c r="H1650">
        <v>159</v>
      </c>
      <c r="I1650">
        <v>0</v>
      </c>
      <c r="J1650">
        <v>0</v>
      </c>
    </row>
    <row r="1651" spans="1:10" x14ac:dyDescent="0.35">
      <c r="A1651" s="3" t="s">
        <v>1684</v>
      </c>
      <c r="B1651" s="4">
        <v>43627</v>
      </c>
      <c r="C1651">
        <v>9</v>
      </c>
      <c r="D1651" t="s">
        <v>17</v>
      </c>
      <c r="E1651" t="s">
        <v>2061</v>
      </c>
      <c r="F1651" t="s">
        <v>2056</v>
      </c>
      <c r="G1651" t="s">
        <v>32</v>
      </c>
      <c r="H1651">
        <v>399</v>
      </c>
      <c r="I1651">
        <v>3</v>
      </c>
      <c r="J1651">
        <v>1197</v>
      </c>
    </row>
    <row r="1652" spans="1:10" x14ac:dyDescent="0.35">
      <c r="A1652" s="3" t="s">
        <v>1685</v>
      </c>
      <c r="B1652" s="4">
        <v>43627</v>
      </c>
      <c r="C1652">
        <v>20</v>
      </c>
      <c r="D1652" t="s">
        <v>31</v>
      </c>
      <c r="E1652" t="s">
        <v>2057</v>
      </c>
      <c r="F1652" t="s">
        <v>2055</v>
      </c>
      <c r="G1652" t="s">
        <v>23</v>
      </c>
      <c r="H1652">
        <v>69</v>
      </c>
      <c r="I1652">
        <v>0</v>
      </c>
      <c r="J1652">
        <v>0</v>
      </c>
    </row>
    <row r="1653" spans="1:10" x14ac:dyDescent="0.35">
      <c r="A1653" s="3" t="s">
        <v>1686</v>
      </c>
      <c r="B1653" s="4">
        <v>43627</v>
      </c>
      <c r="C1653">
        <v>9</v>
      </c>
      <c r="D1653" t="s">
        <v>17</v>
      </c>
      <c r="E1653" t="s">
        <v>2062</v>
      </c>
      <c r="F1653" t="s">
        <v>2056</v>
      </c>
      <c r="G1653" t="s">
        <v>12</v>
      </c>
      <c r="H1653">
        <v>199</v>
      </c>
      <c r="I1653">
        <v>5</v>
      </c>
      <c r="J1653">
        <v>995</v>
      </c>
    </row>
    <row r="1654" spans="1:10" x14ac:dyDescent="0.35">
      <c r="A1654" s="3" t="s">
        <v>1687</v>
      </c>
      <c r="B1654" s="4">
        <v>43628</v>
      </c>
      <c r="C1654">
        <v>15</v>
      </c>
      <c r="D1654" t="s">
        <v>106</v>
      </c>
      <c r="E1654" t="s">
        <v>2063</v>
      </c>
      <c r="F1654" t="s">
        <v>2053</v>
      </c>
      <c r="G1654" t="s">
        <v>18</v>
      </c>
      <c r="H1654">
        <v>159</v>
      </c>
      <c r="I1654">
        <v>1</v>
      </c>
      <c r="J1654">
        <v>159</v>
      </c>
    </row>
    <row r="1655" spans="1:10" x14ac:dyDescent="0.35">
      <c r="A1655" s="3" t="s">
        <v>1688</v>
      </c>
      <c r="B1655" s="4">
        <v>43629</v>
      </c>
      <c r="C1655">
        <v>3</v>
      </c>
      <c r="D1655" t="s">
        <v>34</v>
      </c>
      <c r="E1655" t="s">
        <v>2058</v>
      </c>
      <c r="F1655" t="s">
        <v>2054</v>
      </c>
      <c r="G1655" t="s">
        <v>32</v>
      </c>
      <c r="H1655">
        <v>399</v>
      </c>
      <c r="I1655">
        <v>5</v>
      </c>
      <c r="J1655">
        <v>1995</v>
      </c>
    </row>
    <row r="1656" spans="1:10" x14ac:dyDescent="0.35">
      <c r="A1656" s="3" t="s">
        <v>1689</v>
      </c>
      <c r="B1656" s="4">
        <v>43630</v>
      </c>
      <c r="C1656">
        <v>17</v>
      </c>
      <c r="D1656" t="s">
        <v>27</v>
      </c>
      <c r="E1656" t="s">
        <v>2057</v>
      </c>
      <c r="F1656" t="s">
        <v>2055</v>
      </c>
      <c r="G1656" t="s">
        <v>12</v>
      </c>
      <c r="H1656">
        <v>199</v>
      </c>
      <c r="I1656">
        <v>8</v>
      </c>
      <c r="J1656">
        <v>1592</v>
      </c>
    </row>
    <row r="1657" spans="1:10" x14ac:dyDescent="0.35">
      <c r="A1657" s="3" t="s">
        <v>1690</v>
      </c>
      <c r="B1657" s="4">
        <v>43630</v>
      </c>
      <c r="C1657">
        <v>16</v>
      </c>
      <c r="D1657" t="s">
        <v>22</v>
      </c>
      <c r="E1657" t="s">
        <v>2057</v>
      </c>
      <c r="F1657" t="s">
        <v>2055</v>
      </c>
      <c r="G1657" t="s">
        <v>15</v>
      </c>
      <c r="H1657">
        <v>289</v>
      </c>
      <c r="I1657">
        <v>9</v>
      </c>
      <c r="J1657">
        <v>2601</v>
      </c>
    </row>
    <row r="1658" spans="1:10" x14ac:dyDescent="0.35">
      <c r="A1658" s="3" t="s">
        <v>1691</v>
      </c>
      <c r="B1658" s="4">
        <v>43630</v>
      </c>
      <c r="C1658">
        <v>10</v>
      </c>
      <c r="D1658" t="s">
        <v>48</v>
      </c>
      <c r="E1658" t="s">
        <v>2062</v>
      </c>
      <c r="F1658" t="s">
        <v>2056</v>
      </c>
      <c r="G1658" t="s">
        <v>32</v>
      </c>
      <c r="H1658">
        <v>399</v>
      </c>
      <c r="I1658">
        <v>8</v>
      </c>
      <c r="J1658">
        <v>3192</v>
      </c>
    </row>
    <row r="1659" spans="1:10" x14ac:dyDescent="0.35">
      <c r="A1659" s="3" t="s">
        <v>1692</v>
      </c>
      <c r="B1659" s="4">
        <v>43630</v>
      </c>
      <c r="C1659">
        <v>3</v>
      </c>
      <c r="D1659" t="s">
        <v>34</v>
      </c>
      <c r="E1659" t="s">
        <v>2058</v>
      </c>
      <c r="F1659" t="s">
        <v>2054</v>
      </c>
      <c r="G1659" t="s">
        <v>32</v>
      </c>
      <c r="H1659">
        <v>399</v>
      </c>
      <c r="I1659">
        <v>8</v>
      </c>
      <c r="J1659">
        <v>3192</v>
      </c>
    </row>
    <row r="1660" spans="1:10" x14ac:dyDescent="0.35">
      <c r="A1660" s="3" t="s">
        <v>1693</v>
      </c>
      <c r="B1660" s="4">
        <v>43630</v>
      </c>
      <c r="C1660">
        <v>13</v>
      </c>
      <c r="D1660" t="s">
        <v>25</v>
      </c>
      <c r="E1660" t="s">
        <v>2059</v>
      </c>
      <c r="F1660" t="s">
        <v>2053</v>
      </c>
      <c r="G1660" t="s">
        <v>23</v>
      </c>
      <c r="H1660">
        <v>69</v>
      </c>
      <c r="I1660">
        <v>4</v>
      </c>
      <c r="J1660">
        <v>276</v>
      </c>
    </row>
    <row r="1661" spans="1:10" x14ac:dyDescent="0.35">
      <c r="A1661" s="3" t="s">
        <v>1694</v>
      </c>
      <c r="B1661" s="4">
        <v>43631</v>
      </c>
      <c r="C1661">
        <v>13</v>
      </c>
      <c r="D1661" t="s">
        <v>25</v>
      </c>
      <c r="E1661" t="s">
        <v>2063</v>
      </c>
      <c r="F1661" t="s">
        <v>2053</v>
      </c>
      <c r="G1661" t="s">
        <v>15</v>
      </c>
      <c r="H1661">
        <v>289</v>
      </c>
      <c r="I1661">
        <v>4</v>
      </c>
      <c r="J1661">
        <v>1156</v>
      </c>
    </row>
    <row r="1662" spans="1:10" x14ac:dyDescent="0.35">
      <c r="A1662" s="3" t="s">
        <v>1695</v>
      </c>
      <c r="B1662" s="4">
        <v>43631</v>
      </c>
      <c r="C1662">
        <v>9</v>
      </c>
      <c r="D1662" t="s">
        <v>17</v>
      </c>
      <c r="E1662" t="s">
        <v>2061</v>
      </c>
      <c r="F1662" t="s">
        <v>2056</v>
      </c>
      <c r="G1662" t="s">
        <v>23</v>
      </c>
      <c r="H1662">
        <v>69</v>
      </c>
      <c r="I1662">
        <v>5</v>
      </c>
      <c r="J1662">
        <v>345</v>
      </c>
    </row>
    <row r="1663" spans="1:10" x14ac:dyDescent="0.35">
      <c r="A1663" s="3" t="s">
        <v>1696</v>
      </c>
      <c r="B1663" s="4">
        <v>43631</v>
      </c>
      <c r="C1663">
        <v>20</v>
      </c>
      <c r="D1663" t="s">
        <v>31</v>
      </c>
      <c r="E1663" t="s">
        <v>2057</v>
      </c>
      <c r="F1663" t="s">
        <v>2055</v>
      </c>
      <c r="G1663" t="s">
        <v>23</v>
      </c>
      <c r="H1663">
        <v>69</v>
      </c>
      <c r="I1663">
        <v>8</v>
      </c>
      <c r="J1663">
        <v>552</v>
      </c>
    </row>
    <row r="1664" spans="1:10" x14ac:dyDescent="0.35">
      <c r="A1664" s="3" t="s">
        <v>1697</v>
      </c>
      <c r="B1664" s="4">
        <v>43631</v>
      </c>
      <c r="C1664">
        <v>2</v>
      </c>
      <c r="D1664" t="s">
        <v>94</v>
      </c>
      <c r="E1664" t="s">
        <v>2058</v>
      </c>
      <c r="F1664" t="s">
        <v>2054</v>
      </c>
      <c r="G1664" t="s">
        <v>15</v>
      </c>
      <c r="H1664">
        <v>289</v>
      </c>
      <c r="I1664">
        <v>5</v>
      </c>
      <c r="J1664">
        <v>1445</v>
      </c>
    </row>
    <row r="1665" spans="1:10" x14ac:dyDescent="0.35">
      <c r="A1665" s="3" t="s">
        <v>1698</v>
      </c>
      <c r="B1665" s="4">
        <v>43631</v>
      </c>
      <c r="C1665">
        <v>13</v>
      </c>
      <c r="D1665" t="s">
        <v>25</v>
      </c>
      <c r="E1665" t="s">
        <v>2059</v>
      </c>
      <c r="F1665" t="s">
        <v>2053</v>
      </c>
      <c r="G1665" t="s">
        <v>32</v>
      </c>
      <c r="H1665">
        <v>399</v>
      </c>
      <c r="I1665">
        <v>7</v>
      </c>
      <c r="J1665">
        <v>2793</v>
      </c>
    </row>
    <row r="1666" spans="1:10" x14ac:dyDescent="0.35">
      <c r="A1666" s="3" t="s">
        <v>1699</v>
      </c>
      <c r="B1666" s="4">
        <v>43631</v>
      </c>
      <c r="C1666">
        <v>17</v>
      </c>
      <c r="D1666" t="s">
        <v>27</v>
      </c>
      <c r="E1666" t="s">
        <v>2057</v>
      </c>
      <c r="F1666" t="s">
        <v>2055</v>
      </c>
      <c r="G1666" t="s">
        <v>12</v>
      </c>
      <c r="H1666">
        <v>199</v>
      </c>
      <c r="I1666">
        <v>3</v>
      </c>
      <c r="J1666">
        <v>597</v>
      </c>
    </row>
    <row r="1667" spans="1:10" x14ac:dyDescent="0.35">
      <c r="A1667" s="3" t="s">
        <v>1700</v>
      </c>
      <c r="B1667" s="4">
        <v>43632</v>
      </c>
      <c r="C1667">
        <v>20</v>
      </c>
      <c r="D1667" t="s">
        <v>31</v>
      </c>
      <c r="E1667" t="s">
        <v>2057</v>
      </c>
      <c r="F1667" t="s">
        <v>2055</v>
      </c>
      <c r="G1667" t="s">
        <v>12</v>
      </c>
      <c r="H1667">
        <v>199</v>
      </c>
      <c r="I1667">
        <v>7</v>
      </c>
      <c r="J1667">
        <v>1393</v>
      </c>
    </row>
    <row r="1668" spans="1:10" x14ac:dyDescent="0.35">
      <c r="A1668" s="3" t="s">
        <v>1701</v>
      </c>
      <c r="B1668" s="4">
        <v>43632</v>
      </c>
      <c r="C1668">
        <v>8</v>
      </c>
      <c r="D1668" t="s">
        <v>36</v>
      </c>
      <c r="E1668" t="s">
        <v>2062</v>
      </c>
      <c r="F1668" t="s">
        <v>2056</v>
      </c>
      <c r="G1668" t="s">
        <v>32</v>
      </c>
      <c r="H1668">
        <v>399</v>
      </c>
      <c r="I1668">
        <v>2</v>
      </c>
      <c r="J1668">
        <v>798</v>
      </c>
    </row>
    <row r="1669" spans="1:10" x14ac:dyDescent="0.35">
      <c r="A1669" s="3" t="s">
        <v>1702</v>
      </c>
      <c r="B1669" s="4">
        <v>43632</v>
      </c>
      <c r="C1669">
        <v>16</v>
      </c>
      <c r="D1669" t="s">
        <v>22</v>
      </c>
      <c r="E1669" t="s">
        <v>2064</v>
      </c>
      <c r="F1669" t="s">
        <v>2055</v>
      </c>
      <c r="G1669" t="s">
        <v>18</v>
      </c>
      <c r="H1669">
        <v>159</v>
      </c>
      <c r="I1669">
        <v>3</v>
      </c>
      <c r="J1669">
        <v>477</v>
      </c>
    </row>
    <row r="1670" spans="1:10" x14ac:dyDescent="0.35">
      <c r="A1670" s="3" t="s">
        <v>1703</v>
      </c>
      <c r="B1670" s="4">
        <v>43632</v>
      </c>
      <c r="C1670">
        <v>18</v>
      </c>
      <c r="D1670" t="s">
        <v>20</v>
      </c>
      <c r="E1670" t="s">
        <v>2057</v>
      </c>
      <c r="F1670" t="s">
        <v>2055</v>
      </c>
      <c r="G1670" t="s">
        <v>23</v>
      </c>
      <c r="H1670">
        <v>69</v>
      </c>
      <c r="I1670">
        <v>8</v>
      </c>
      <c r="J1670">
        <v>552</v>
      </c>
    </row>
    <row r="1671" spans="1:10" x14ac:dyDescent="0.35">
      <c r="A1671" s="3" t="s">
        <v>1704</v>
      </c>
      <c r="B1671" s="4">
        <v>43633</v>
      </c>
      <c r="C1671">
        <v>1</v>
      </c>
      <c r="D1671" t="s">
        <v>14</v>
      </c>
      <c r="E1671" t="s">
        <v>2058</v>
      </c>
      <c r="F1671" t="s">
        <v>2054</v>
      </c>
      <c r="G1671" t="s">
        <v>15</v>
      </c>
      <c r="H1671">
        <v>289</v>
      </c>
      <c r="I1671">
        <v>5</v>
      </c>
      <c r="J1671">
        <v>1445</v>
      </c>
    </row>
    <row r="1672" spans="1:10" x14ac:dyDescent="0.35">
      <c r="A1672" s="3" t="s">
        <v>1705</v>
      </c>
      <c r="B1672" s="4">
        <v>43633</v>
      </c>
      <c r="C1672">
        <v>17</v>
      </c>
      <c r="D1672" t="s">
        <v>27</v>
      </c>
      <c r="E1672" t="s">
        <v>2057</v>
      </c>
      <c r="F1672" t="s">
        <v>2055</v>
      </c>
      <c r="G1672" t="s">
        <v>15</v>
      </c>
      <c r="H1672">
        <v>289</v>
      </c>
      <c r="I1672">
        <v>1</v>
      </c>
      <c r="J1672">
        <v>289</v>
      </c>
    </row>
    <row r="1673" spans="1:10" x14ac:dyDescent="0.35">
      <c r="A1673" s="3" t="s">
        <v>1706</v>
      </c>
      <c r="B1673" s="4">
        <v>43633</v>
      </c>
      <c r="C1673">
        <v>4</v>
      </c>
      <c r="D1673" t="s">
        <v>41</v>
      </c>
      <c r="E1673" t="s">
        <v>2060</v>
      </c>
      <c r="F1673" t="s">
        <v>2054</v>
      </c>
      <c r="G1673" t="s">
        <v>23</v>
      </c>
      <c r="H1673">
        <v>69</v>
      </c>
      <c r="I1673">
        <v>8</v>
      </c>
      <c r="J1673">
        <v>552</v>
      </c>
    </row>
    <row r="1674" spans="1:10" x14ac:dyDescent="0.35">
      <c r="A1674" s="3" t="s">
        <v>1707</v>
      </c>
      <c r="B1674" s="4">
        <v>43633</v>
      </c>
      <c r="C1674">
        <v>18</v>
      </c>
      <c r="D1674" t="s">
        <v>20</v>
      </c>
      <c r="E1674" t="s">
        <v>2064</v>
      </c>
      <c r="F1674" t="s">
        <v>2055</v>
      </c>
      <c r="G1674" t="s">
        <v>18</v>
      </c>
      <c r="H1674">
        <v>159</v>
      </c>
      <c r="I1674">
        <v>6</v>
      </c>
      <c r="J1674">
        <v>954</v>
      </c>
    </row>
    <row r="1675" spans="1:10" x14ac:dyDescent="0.35">
      <c r="A1675" s="3" t="s">
        <v>1708</v>
      </c>
      <c r="B1675" s="4">
        <v>43634</v>
      </c>
      <c r="C1675">
        <v>17</v>
      </c>
      <c r="D1675" t="s">
        <v>27</v>
      </c>
      <c r="E1675" t="s">
        <v>2057</v>
      </c>
      <c r="F1675" t="s">
        <v>2055</v>
      </c>
      <c r="G1675" t="s">
        <v>32</v>
      </c>
      <c r="H1675">
        <v>399</v>
      </c>
      <c r="I1675">
        <v>3</v>
      </c>
      <c r="J1675">
        <v>1197</v>
      </c>
    </row>
    <row r="1676" spans="1:10" x14ac:dyDescent="0.35">
      <c r="A1676" s="3" t="s">
        <v>1709</v>
      </c>
      <c r="B1676" s="4">
        <v>43635</v>
      </c>
      <c r="C1676">
        <v>13</v>
      </c>
      <c r="D1676" t="s">
        <v>25</v>
      </c>
      <c r="E1676" t="s">
        <v>2063</v>
      </c>
      <c r="F1676" t="s">
        <v>2053</v>
      </c>
      <c r="G1676" t="s">
        <v>12</v>
      </c>
      <c r="H1676">
        <v>199</v>
      </c>
      <c r="I1676">
        <v>0</v>
      </c>
      <c r="J1676">
        <v>0</v>
      </c>
    </row>
    <row r="1677" spans="1:10" x14ac:dyDescent="0.35">
      <c r="A1677" s="3" t="s">
        <v>1710</v>
      </c>
      <c r="B1677" s="4">
        <v>43635</v>
      </c>
      <c r="C1677">
        <v>11</v>
      </c>
      <c r="D1677" t="s">
        <v>11</v>
      </c>
      <c r="E1677" t="s">
        <v>2063</v>
      </c>
      <c r="F1677" t="s">
        <v>2053</v>
      </c>
      <c r="G1677" t="s">
        <v>12</v>
      </c>
      <c r="H1677">
        <v>199</v>
      </c>
      <c r="I1677">
        <v>7</v>
      </c>
      <c r="J1677">
        <v>1393</v>
      </c>
    </row>
    <row r="1678" spans="1:10" x14ac:dyDescent="0.35">
      <c r="A1678" s="3" t="s">
        <v>1711</v>
      </c>
      <c r="B1678" s="4">
        <v>43635</v>
      </c>
      <c r="C1678">
        <v>14</v>
      </c>
      <c r="D1678" t="s">
        <v>29</v>
      </c>
      <c r="E1678" t="s">
        <v>2059</v>
      </c>
      <c r="F1678" t="s">
        <v>2053</v>
      </c>
      <c r="G1678" t="s">
        <v>18</v>
      </c>
      <c r="H1678">
        <v>159</v>
      </c>
      <c r="I1678">
        <v>5</v>
      </c>
      <c r="J1678">
        <v>795</v>
      </c>
    </row>
    <row r="1679" spans="1:10" x14ac:dyDescent="0.35">
      <c r="A1679" s="3" t="s">
        <v>1712</v>
      </c>
      <c r="B1679" s="4">
        <v>43636</v>
      </c>
      <c r="C1679">
        <v>6</v>
      </c>
      <c r="D1679" t="s">
        <v>38</v>
      </c>
      <c r="E1679" t="s">
        <v>2061</v>
      </c>
      <c r="F1679" t="s">
        <v>2056</v>
      </c>
      <c r="G1679" t="s">
        <v>18</v>
      </c>
      <c r="H1679">
        <v>159</v>
      </c>
      <c r="I1679">
        <v>2</v>
      </c>
      <c r="J1679">
        <v>318</v>
      </c>
    </row>
    <row r="1680" spans="1:10" x14ac:dyDescent="0.35">
      <c r="A1680" s="3" t="s">
        <v>1713</v>
      </c>
      <c r="B1680" s="4">
        <v>43637</v>
      </c>
      <c r="C1680">
        <v>20</v>
      </c>
      <c r="D1680" t="s">
        <v>31</v>
      </c>
      <c r="E1680" t="s">
        <v>2064</v>
      </c>
      <c r="F1680" t="s">
        <v>2055</v>
      </c>
      <c r="G1680" t="s">
        <v>12</v>
      </c>
      <c r="H1680">
        <v>199</v>
      </c>
      <c r="I1680">
        <v>7</v>
      </c>
      <c r="J1680">
        <v>1393</v>
      </c>
    </row>
    <row r="1681" spans="1:10" x14ac:dyDescent="0.35">
      <c r="A1681" s="3" t="s">
        <v>1714</v>
      </c>
      <c r="B1681" s="4">
        <v>43638</v>
      </c>
      <c r="C1681">
        <v>4</v>
      </c>
      <c r="D1681" t="s">
        <v>41</v>
      </c>
      <c r="E1681" t="s">
        <v>2058</v>
      </c>
      <c r="F1681" t="s">
        <v>2054</v>
      </c>
      <c r="G1681" t="s">
        <v>18</v>
      </c>
      <c r="H1681">
        <v>159</v>
      </c>
      <c r="I1681">
        <v>5</v>
      </c>
      <c r="J1681">
        <v>795</v>
      </c>
    </row>
    <row r="1682" spans="1:10" x14ac:dyDescent="0.35">
      <c r="A1682" s="3" t="s">
        <v>1715</v>
      </c>
      <c r="B1682" s="4">
        <v>43638</v>
      </c>
      <c r="C1682">
        <v>6</v>
      </c>
      <c r="D1682" t="s">
        <v>38</v>
      </c>
      <c r="E1682" t="s">
        <v>2062</v>
      </c>
      <c r="F1682" t="s">
        <v>2056</v>
      </c>
      <c r="G1682" t="s">
        <v>23</v>
      </c>
      <c r="H1682">
        <v>69</v>
      </c>
      <c r="I1682">
        <v>5</v>
      </c>
      <c r="J1682">
        <v>345</v>
      </c>
    </row>
    <row r="1683" spans="1:10" x14ac:dyDescent="0.35">
      <c r="A1683" s="3" t="s">
        <v>1716</v>
      </c>
      <c r="B1683" s="4">
        <v>43638</v>
      </c>
      <c r="C1683">
        <v>3</v>
      </c>
      <c r="D1683" t="s">
        <v>34</v>
      </c>
      <c r="E1683" t="s">
        <v>2060</v>
      </c>
      <c r="F1683" t="s">
        <v>2054</v>
      </c>
      <c r="G1683" t="s">
        <v>12</v>
      </c>
      <c r="H1683">
        <v>199</v>
      </c>
      <c r="I1683">
        <v>5</v>
      </c>
      <c r="J1683">
        <v>995</v>
      </c>
    </row>
    <row r="1684" spans="1:10" x14ac:dyDescent="0.35">
      <c r="A1684" s="3" t="s">
        <v>1717</v>
      </c>
      <c r="B1684" s="4">
        <v>43638</v>
      </c>
      <c r="C1684">
        <v>9</v>
      </c>
      <c r="D1684" t="s">
        <v>17</v>
      </c>
      <c r="E1684" t="s">
        <v>2062</v>
      </c>
      <c r="F1684" t="s">
        <v>2056</v>
      </c>
      <c r="G1684" t="s">
        <v>18</v>
      </c>
      <c r="H1684">
        <v>159</v>
      </c>
      <c r="I1684">
        <v>4</v>
      </c>
      <c r="J1684">
        <v>636</v>
      </c>
    </row>
    <row r="1685" spans="1:10" x14ac:dyDescent="0.35">
      <c r="A1685" s="3" t="s">
        <v>1718</v>
      </c>
      <c r="B1685" s="4">
        <v>43638</v>
      </c>
      <c r="C1685">
        <v>12</v>
      </c>
      <c r="D1685" t="s">
        <v>55</v>
      </c>
      <c r="E1685" t="s">
        <v>2059</v>
      </c>
      <c r="F1685" t="s">
        <v>2053</v>
      </c>
      <c r="G1685" t="s">
        <v>18</v>
      </c>
      <c r="H1685">
        <v>159</v>
      </c>
      <c r="I1685">
        <v>2</v>
      </c>
      <c r="J1685">
        <v>318</v>
      </c>
    </row>
    <row r="1686" spans="1:10" x14ac:dyDescent="0.35">
      <c r="A1686" s="3" t="s">
        <v>1719</v>
      </c>
      <c r="B1686" s="4">
        <v>43638</v>
      </c>
      <c r="C1686">
        <v>3</v>
      </c>
      <c r="D1686" t="s">
        <v>34</v>
      </c>
      <c r="E1686" t="s">
        <v>2058</v>
      </c>
      <c r="F1686" t="s">
        <v>2054</v>
      </c>
      <c r="G1686" t="s">
        <v>18</v>
      </c>
      <c r="H1686">
        <v>159</v>
      </c>
      <c r="I1686">
        <v>8</v>
      </c>
      <c r="J1686">
        <v>1272</v>
      </c>
    </row>
    <row r="1687" spans="1:10" x14ac:dyDescent="0.35">
      <c r="A1687" s="3" t="s">
        <v>1720</v>
      </c>
      <c r="B1687" s="4">
        <v>43639</v>
      </c>
      <c r="C1687">
        <v>15</v>
      </c>
      <c r="D1687" t="s">
        <v>106</v>
      </c>
      <c r="E1687" t="s">
        <v>2063</v>
      </c>
      <c r="F1687" t="s">
        <v>2053</v>
      </c>
      <c r="G1687" t="s">
        <v>18</v>
      </c>
      <c r="H1687">
        <v>159</v>
      </c>
      <c r="I1687">
        <v>4</v>
      </c>
      <c r="J1687">
        <v>636</v>
      </c>
    </row>
    <row r="1688" spans="1:10" x14ac:dyDescent="0.35">
      <c r="A1688" s="3" t="s">
        <v>1721</v>
      </c>
      <c r="B1688" s="4">
        <v>43639</v>
      </c>
      <c r="C1688">
        <v>9</v>
      </c>
      <c r="D1688" t="s">
        <v>17</v>
      </c>
      <c r="E1688" t="s">
        <v>2061</v>
      </c>
      <c r="F1688" t="s">
        <v>2056</v>
      </c>
      <c r="G1688" t="s">
        <v>18</v>
      </c>
      <c r="H1688">
        <v>159</v>
      </c>
      <c r="I1688">
        <v>8</v>
      </c>
      <c r="J1688">
        <v>1272</v>
      </c>
    </row>
    <row r="1689" spans="1:10" x14ac:dyDescent="0.35">
      <c r="A1689" s="3" t="s">
        <v>1722</v>
      </c>
      <c r="B1689" s="4">
        <v>43640</v>
      </c>
      <c r="C1689">
        <v>13</v>
      </c>
      <c r="D1689" t="s">
        <v>25</v>
      </c>
      <c r="E1689" t="s">
        <v>2063</v>
      </c>
      <c r="F1689" t="s">
        <v>2053</v>
      </c>
      <c r="G1689" t="s">
        <v>32</v>
      </c>
      <c r="H1689">
        <v>399</v>
      </c>
      <c r="I1689">
        <v>5</v>
      </c>
      <c r="J1689">
        <v>1995</v>
      </c>
    </row>
    <row r="1690" spans="1:10" x14ac:dyDescent="0.35">
      <c r="A1690" s="3" t="s">
        <v>1723</v>
      </c>
      <c r="B1690" s="4">
        <v>43641</v>
      </c>
      <c r="C1690">
        <v>16</v>
      </c>
      <c r="D1690" t="s">
        <v>22</v>
      </c>
      <c r="E1690" t="s">
        <v>2057</v>
      </c>
      <c r="F1690" t="s">
        <v>2055</v>
      </c>
      <c r="G1690" t="s">
        <v>32</v>
      </c>
      <c r="H1690">
        <v>399</v>
      </c>
      <c r="I1690">
        <v>6</v>
      </c>
      <c r="J1690">
        <v>2394</v>
      </c>
    </row>
    <row r="1691" spans="1:10" x14ac:dyDescent="0.35">
      <c r="A1691" s="3" t="s">
        <v>1724</v>
      </c>
      <c r="B1691" s="4">
        <v>43642</v>
      </c>
      <c r="C1691">
        <v>7</v>
      </c>
      <c r="D1691" t="s">
        <v>76</v>
      </c>
      <c r="E1691" t="s">
        <v>2062</v>
      </c>
      <c r="F1691" t="s">
        <v>2056</v>
      </c>
      <c r="G1691" t="s">
        <v>32</v>
      </c>
      <c r="H1691">
        <v>399</v>
      </c>
      <c r="I1691">
        <v>4</v>
      </c>
      <c r="J1691">
        <v>1596</v>
      </c>
    </row>
    <row r="1692" spans="1:10" x14ac:dyDescent="0.35">
      <c r="A1692" s="3" t="s">
        <v>1725</v>
      </c>
      <c r="B1692" s="4">
        <v>43642</v>
      </c>
      <c r="C1692">
        <v>2</v>
      </c>
      <c r="D1692" t="s">
        <v>94</v>
      </c>
      <c r="E1692" t="s">
        <v>2060</v>
      </c>
      <c r="F1692" t="s">
        <v>2054</v>
      </c>
      <c r="G1692" t="s">
        <v>15</v>
      </c>
      <c r="H1692">
        <v>289</v>
      </c>
      <c r="I1692">
        <v>7</v>
      </c>
      <c r="J1692">
        <v>2023</v>
      </c>
    </row>
    <row r="1693" spans="1:10" x14ac:dyDescent="0.35">
      <c r="A1693" s="3" t="s">
        <v>1726</v>
      </c>
      <c r="B1693" s="4">
        <v>43643</v>
      </c>
      <c r="C1693">
        <v>9</v>
      </c>
      <c r="D1693" t="s">
        <v>17</v>
      </c>
      <c r="E1693" t="s">
        <v>2061</v>
      </c>
      <c r="F1693" t="s">
        <v>2056</v>
      </c>
      <c r="G1693" t="s">
        <v>23</v>
      </c>
      <c r="H1693">
        <v>69</v>
      </c>
      <c r="I1693">
        <v>3</v>
      </c>
      <c r="J1693">
        <v>207</v>
      </c>
    </row>
    <row r="1694" spans="1:10" x14ac:dyDescent="0.35">
      <c r="A1694" s="3" t="s">
        <v>1727</v>
      </c>
      <c r="B1694" s="4">
        <v>43644</v>
      </c>
      <c r="C1694">
        <v>20</v>
      </c>
      <c r="D1694" t="s">
        <v>31</v>
      </c>
      <c r="E1694" t="s">
        <v>2057</v>
      </c>
      <c r="F1694" t="s">
        <v>2055</v>
      </c>
      <c r="G1694" t="s">
        <v>15</v>
      </c>
      <c r="H1694">
        <v>289</v>
      </c>
      <c r="I1694">
        <v>8</v>
      </c>
      <c r="J1694">
        <v>2312</v>
      </c>
    </row>
    <row r="1695" spans="1:10" x14ac:dyDescent="0.35">
      <c r="A1695" s="3" t="s">
        <v>1728</v>
      </c>
      <c r="B1695" s="4">
        <v>43645</v>
      </c>
      <c r="C1695">
        <v>9</v>
      </c>
      <c r="D1695" t="s">
        <v>17</v>
      </c>
      <c r="E1695" t="s">
        <v>2061</v>
      </c>
      <c r="F1695" t="s">
        <v>2056</v>
      </c>
      <c r="G1695" t="s">
        <v>32</v>
      </c>
      <c r="H1695">
        <v>399</v>
      </c>
      <c r="I1695">
        <v>5</v>
      </c>
      <c r="J1695">
        <v>1995</v>
      </c>
    </row>
    <row r="1696" spans="1:10" x14ac:dyDescent="0.35">
      <c r="A1696" s="3" t="s">
        <v>1729</v>
      </c>
      <c r="B1696" s="4">
        <v>43645</v>
      </c>
      <c r="C1696">
        <v>8</v>
      </c>
      <c r="D1696" t="s">
        <v>36</v>
      </c>
      <c r="E1696" t="s">
        <v>2062</v>
      </c>
      <c r="F1696" t="s">
        <v>2056</v>
      </c>
      <c r="G1696" t="s">
        <v>12</v>
      </c>
      <c r="H1696">
        <v>199</v>
      </c>
      <c r="I1696">
        <v>3</v>
      </c>
      <c r="J1696">
        <v>597</v>
      </c>
    </row>
    <row r="1697" spans="1:10" x14ac:dyDescent="0.35">
      <c r="A1697" s="3" t="s">
        <v>1730</v>
      </c>
      <c r="B1697" s="4">
        <v>43646</v>
      </c>
      <c r="C1697">
        <v>9</v>
      </c>
      <c r="D1697" t="s">
        <v>17</v>
      </c>
      <c r="E1697" t="s">
        <v>2061</v>
      </c>
      <c r="F1697" t="s">
        <v>2056</v>
      </c>
      <c r="G1697" t="s">
        <v>18</v>
      </c>
      <c r="H1697">
        <v>159</v>
      </c>
      <c r="I1697">
        <v>7</v>
      </c>
      <c r="J1697">
        <v>1113</v>
      </c>
    </row>
    <row r="1698" spans="1:10" x14ac:dyDescent="0.35">
      <c r="A1698" s="3" t="s">
        <v>1731</v>
      </c>
      <c r="B1698" s="4">
        <v>43647</v>
      </c>
      <c r="C1698">
        <v>14</v>
      </c>
      <c r="D1698" t="s">
        <v>29</v>
      </c>
      <c r="E1698" t="s">
        <v>2063</v>
      </c>
      <c r="F1698" t="s">
        <v>2053</v>
      </c>
      <c r="G1698" t="s">
        <v>23</v>
      </c>
      <c r="H1698">
        <v>69</v>
      </c>
      <c r="I1698">
        <v>8</v>
      </c>
      <c r="J1698">
        <v>552</v>
      </c>
    </row>
    <row r="1699" spans="1:10" x14ac:dyDescent="0.35">
      <c r="A1699" s="3" t="s">
        <v>1732</v>
      </c>
      <c r="B1699" s="4">
        <v>43648</v>
      </c>
      <c r="C1699">
        <v>8</v>
      </c>
      <c r="D1699" t="s">
        <v>36</v>
      </c>
      <c r="E1699" t="s">
        <v>2062</v>
      </c>
      <c r="F1699" t="s">
        <v>2056</v>
      </c>
      <c r="G1699" t="s">
        <v>12</v>
      </c>
      <c r="H1699">
        <v>199</v>
      </c>
      <c r="I1699">
        <v>3</v>
      </c>
      <c r="J1699">
        <v>597</v>
      </c>
    </row>
    <row r="1700" spans="1:10" x14ac:dyDescent="0.35">
      <c r="A1700" s="3" t="s">
        <v>1733</v>
      </c>
      <c r="B1700" s="4">
        <v>43648</v>
      </c>
      <c r="C1700">
        <v>11</v>
      </c>
      <c r="D1700" t="s">
        <v>11</v>
      </c>
      <c r="E1700" t="s">
        <v>2063</v>
      </c>
      <c r="F1700" t="s">
        <v>2053</v>
      </c>
      <c r="G1700" t="s">
        <v>18</v>
      </c>
      <c r="H1700">
        <v>159</v>
      </c>
      <c r="I1700">
        <v>0</v>
      </c>
      <c r="J1700">
        <v>0</v>
      </c>
    </row>
    <row r="1701" spans="1:10" x14ac:dyDescent="0.35">
      <c r="A1701" s="3" t="s">
        <v>1734</v>
      </c>
      <c r="B1701" s="4">
        <v>43649</v>
      </c>
      <c r="C1701">
        <v>12</v>
      </c>
      <c r="D1701" t="s">
        <v>55</v>
      </c>
      <c r="E1701" t="s">
        <v>2063</v>
      </c>
      <c r="F1701" t="s">
        <v>2053</v>
      </c>
      <c r="G1701" t="s">
        <v>15</v>
      </c>
      <c r="H1701">
        <v>289</v>
      </c>
      <c r="I1701">
        <v>5</v>
      </c>
      <c r="J1701">
        <v>1445</v>
      </c>
    </row>
    <row r="1702" spans="1:10" x14ac:dyDescent="0.35">
      <c r="A1702" s="3" t="s">
        <v>1735</v>
      </c>
      <c r="B1702" s="4">
        <v>43650</v>
      </c>
      <c r="C1702">
        <v>16</v>
      </c>
      <c r="D1702" t="s">
        <v>22</v>
      </c>
      <c r="E1702" t="s">
        <v>2057</v>
      </c>
      <c r="F1702" t="s">
        <v>2055</v>
      </c>
      <c r="G1702" t="s">
        <v>32</v>
      </c>
      <c r="H1702">
        <v>399</v>
      </c>
      <c r="I1702">
        <v>4</v>
      </c>
      <c r="J1702">
        <v>1596</v>
      </c>
    </row>
    <row r="1703" spans="1:10" x14ac:dyDescent="0.35">
      <c r="A1703" s="3" t="s">
        <v>1736</v>
      </c>
      <c r="B1703" s="4">
        <v>43651</v>
      </c>
      <c r="C1703">
        <v>8</v>
      </c>
      <c r="D1703" t="s">
        <v>36</v>
      </c>
      <c r="E1703" t="s">
        <v>2061</v>
      </c>
      <c r="F1703" t="s">
        <v>2056</v>
      </c>
      <c r="G1703" t="s">
        <v>12</v>
      </c>
      <c r="H1703">
        <v>199</v>
      </c>
      <c r="I1703">
        <v>5</v>
      </c>
      <c r="J1703">
        <v>995</v>
      </c>
    </row>
    <row r="1704" spans="1:10" x14ac:dyDescent="0.35">
      <c r="A1704" s="3" t="s">
        <v>1737</v>
      </c>
      <c r="B1704" s="4">
        <v>43651</v>
      </c>
      <c r="C1704">
        <v>5</v>
      </c>
      <c r="D1704" t="s">
        <v>50</v>
      </c>
      <c r="E1704" t="s">
        <v>2058</v>
      </c>
      <c r="F1704" t="s">
        <v>2054</v>
      </c>
      <c r="G1704" t="s">
        <v>32</v>
      </c>
      <c r="H1704">
        <v>399</v>
      </c>
      <c r="I1704">
        <v>7</v>
      </c>
      <c r="J1704">
        <v>2793</v>
      </c>
    </row>
    <row r="1705" spans="1:10" x14ac:dyDescent="0.35">
      <c r="A1705" s="3" t="s">
        <v>1738</v>
      </c>
      <c r="B1705" s="4">
        <v>43652</v>
      </c>
      <c r="C1705">
        <v>18</v>
      </c>
      <c r="D1705" t="s">
        <v>20</v>
      </c>
      <c r="E1705" t="s">
        <v>2057</v>
      </c>
      <c r="F1705" t="s">
        <v>2055</v>
      </c>
      <c r="G1705" t="s">
        <v>18</v>
      </c>
      <c r="H1705">
        <v>159</v>
      </c>
      <c r="I1705">
        <v>0</v>
      </c>
      <c r="J1705">
        <v>0</v>
      </c>
    </row>
    <row r="1706" spans="1:10" x14ac:dyDescent="0.35">
      <c r="A1706" s="3" t="s">
        <v>1739</v>
      </c>
      <c r="B1706" s="4">
        <v>43653</v>
      </c>
      <c r="C1706">
        <v>9</v>
      </c>
      <c r="D1706" t="s">
        <v>17</v>
      </c>
      <c r="E1706" t="s">
        <v>2061</v>
      </c>
      <c r="F1706" t="s">
        <v>2056</v>
      </c>
      <c r="G1706" t="s">
        <v>12</v>
      </c>
      <c r="H1706">
        <v>199</v>
      </c>
      <c r="I1706">
        <v>2</v>
      </c>
      <c r="J1706">
        <v>398</v>
      </c>
    </row>
    <row r="1707" spans="1:10" x14ac:dyDescent="0.35">
      <c r="A1707" s="3" t="s">
        <v>1740</v>
      </c>
      <c r="B1707" s="4">
        <v>43654</v>
      </c>
      <c r="C1707">
        <v>7</v>
      </c>
      <c r="D1707" t="s">
        <v>76</v>
      </c>
      <c r="E1707" t="s">
        <v>2062</v>
      </c>
      <c r="F1707" t="s">
        <v>2056</v>
      </c>
      <c r="G1707" t="s">
        <v>23</v>
      </c>
      <c r="H1707">
        <v>69</v>
      </c>
      <c r="I1707">
        <v>3</v>
      </c>
      <c r="J1707">
        <v>207</v>
      </c>
    </row>
    <row r="1708" spans="1:10" x14ac:dyDescent="0.35">
      <c r="A1708" s="3" t="s">
        <v>1741</v>
      </c>
      <c r="B1708" s="4">
        <v>43655</v>
      </c>
      <c r="C1708">
        <v>19</v>
      </c>
      <c r="D1708" t="s">
        <v>46</v>
      </c>
      <c r="E1708" t="s">
        <v>2057</v>
      </c>
      <c r="F1708" t="s">
        <v>2055</v>
      </c>
      <c r="G1708" t="s">
        <v>18</v>
      </c>
      <c r="H1708">
        <v>159</v>
      </c>
      <c r="I1708">
        <v>0</v>
      </c>
      <c r="J1708">
        <v>0</v>
      </c>
    </row>
    <row r="1709" spans="1:10" x14ac:dyDescent="0.35">
      <c r="A1709" s="3" t="s">
        <v>1742</v>
      </c>
      <c r="B1709" s="4">
        <v>43656</v>
      </c>
      <c r="C1709">
        <v>5</v>
      </c>
      <c r="D1709" t="s">
        <v>50</v>
      </c>
      <c r="E1709" t="s">
        <v>2058</v>
      </c>
      <c r="F1709" t="s">
        <v>2054</v>
      </c>
      <c r="G1709" t="s">
        <v>12</v>
      </c>
      <c r="H1709">
        <v>199</v>
      </c>
      <c r="I1709">
        <v>3</v>
      </c>
      <c r="J1709">
        <v>597</v>
      </c>
    </row>
    <row r="1710" spans="1:10" x14ac:dyDescent="0.35">
      <c r="A1710" s="3" t="s">
        <v>1743</v>
      </c>
      <c r="B1710" s="4">
        <v>43656</v>
      </c>
      <c r="C1710">
        <v>8</v>
      </c>
      <c r="D1710" t="s">
        <v>36</v>
      </c>
      <c r="E1710" t="s">
        <v>2062</v>
      </c>
      <c r="F1710" t="s">
        <v>2056</v>
      </c>
      <c r="G1710" t="s">
        <v>12</v>
      </c>
      <c r="H1710">
        <v>199</v>
      </c>
      <c r="I1710">
        <v>6</v>
      </c>
      <c r="J1710">
        <v>1194</v>
      </c>
    </row>
    <row r="1711" spans="1:10" x14ac:dyDescent="0.35">
      <c r="A1711" s="3" t="s">
        <v>1744</v>
      </c>
      <c r="B1711" s="4">
        <v>43656</v>
      </c>
      <c r="C1711">
        <v>14</v>
      </c>
      <c r="D1711" t="s">
        <v>29</v>
      </c>
      <c r="E1711" t="s">
        <v>2063</v>
      </c>
      <c r="F1711" t="s">
        <v>2053</v>
      </c>
      <c r="G1711" t="s">
        <v>32</v>
      </c>
      <c r="H1711">
        <v>399</v>
      </c>
      <c r="I1711">
        <v>0</v>
      </c>
      <c r="J1711">
        <v>0</v>
      </c>
    </row>
    <row r="1712" spans="1:10" x14ac:dyDescent="0.35">
      <c r="A1712" s="3" t="s">
        <v>1745</v>
      </c>
      <c r="B1712" s="4">
        <v>43656</v>
      </c>
      <c r="C1712">
        <v>13</v>
      </c>
      <c r="D1712" t="s">
        <v>25</v>
      </c>
      <c r="E1712" t="s">
        <v>2059</v>
      </c>
      <c r="F1712" t="s">
        <v>2053</v>
      </c>
      <c r="G1712" t="s">
        <v>23</v>
      </c>
      <c r="H1712">
        <v>69</v>
      </c>
      <c r="I1712">
        <v>2</v>
      </c>
      <c r="J1712">
        <v>138</v>
      </c>
    </row>
    <row r="1713" spans="1:10" x14ac:dyDescent="0.35">
      <c r="A1713" s="3" t="s">
        <v>1746</v>
      </c>
      <c r="B1713" s="4">
        <v>43657</v>
      </c>
      <c r="C1713">
        <v>5</v>
      </c>
      <c r="D1713" t="s">
        <v>50</v>
      </c>
      <c r="E1713" t="s">
        <v>2058</v>
      </c>
      <c r="F1713" t="s">
        <v>2054</v>
      </c>
      <c r="G1713" t="s">
        <v>18</v>
      </c>
      <c r="H1713">
        <v>159</v>
      </c>
      <c r="I1713">
        <v>7</v>
      </c>
      <c r="J1713">
        <v>1113</v>
      </c>
    </row>
    <row r="1714" spans="1:10" x14ac:dyDescent="0.35">
      <c r="A1714" s="3" t="s">
        <v>1747</v>
      </c>
      <c r="B1714" s="4">
        <v>43657</v>
      </c>
      <c r="C1714">
        <v>19</v>
      </c>
      <c r="D1714" t="s">
        <v>46</v>
      </c>
      <c r="E1714" t="s">
        <v>2064</v>
      </c>
      <c r="F1714" t="s">
        <v>2055</v>
      </c>
      <c r="G1714" t="s">
        <v>32</v>
      </c>
      <c r="H1714">
        <v>399</v>
      </c>
      <c r="I1714">
        <v>9</v>
      </c>
      <c r="J1714">
        <v>3591</v>
      </c>
    </row>
    <row r="1715" spans="1:10" x14ac:dyDescent="0.35">
      <c r="A1715" s="3" t="s">
        <v>1748</v>
      </c>
      <c r="B1715" s="4">
        <v>43658</v>
      </c>
      <c r="C1715">
        <v>13</v>
      </c>
      <c r="D1715" t="s">
        <v>25</v>
      </c>
      <c r="E1715" t="s">
        <v>2063</v>
      </c>
      <c r="F1715" t="s">
        <v>2053</v>
      </c>
      <c r="G1715" t="s">
        <v>12</v>
      </c>
      <c r="H1715">
        <v>199</v>
      </c>
      <c r="I1715">
        <v>3</v>
      </c>
      <c r="J1715">
        <v>597</v>
      </c>
    </row>
    <row r="1716" spans="1:10" x14ac:dyDescent="0.35">
      <c r="A1716" s="3" t="s">
        <v>1749</v>
      </c>
      <c r="B1716" s="4">
        <v>43658</v>
      </c>
      <c r="C1716">
        <v>5</v>
      </c>
      <c r="D1716" t="s">
        <v>50</v>
      </c>
      <c r="E1716" t="s">
        <v>2060</v>
      </c>
      <c r="F1716" t="s">
        <v>2054</v>
      </c>
      <c r="G1716" t="s">
        <v>23</v>
      </c>
      <c r="H1716">
        <v>69</v>
      </c>
      <c r="I1716">
        <v>3</v>
      </c>
      <c r="J1716">
        <v>207</v>
      </c>
    </row>
    <row r="1717" spans="1:10" x14ac:dyDescent="0.35">
      <c r="A1717" s="3" t="s">
        <v>1750</v>
      </c>
      <c r="B1717" s="4">
        <v>43658</v>
      </c>
      <c r="C1717">
        <v>14</v>
      </c>
      <c r="D1717" t="s">
        <v>29</v>
      </c>
      <c r="E1717" t="s">
        <v>2063</v>
      </c>
      <c r="F1717" t="s">
        <v>2053</v>
      </c>
      <c r="G1717" t="s">
        <v>32</v>
      </c>
      <c r="H1717">
        <v>399</v>
      </c>
      <c r="I1717">
        <v>1</v>
      </c>
      <c r="J1717">
        <v>399</v>
      </c>
    </row>
    <row r="1718" spans="1:10" x14ac:dyDescent="0.35">
      <c r="A1718" s="3" t="s">
        <v>1751</v>
      </c>
      <c r="B1718" s="4">
        <v>43658</v>
      </c>
      <c r="C1718">
        <v>11</v>
      </c>
      <c r="D1718" t="s">
        <v>11</v>
      </c>
      <c r="E1718" t="s">
        <v>2063</v>
      </c>
      <c r="F1718" t="s">
        <v>2053</v>
      </c>
      <c r="G1718" t="s">
        <v>23</v>
      </c>
      <c r="H1718">
        <v>69</v>
      </c>
      <c r="I1718">
        <v>1</v>
      </c>
      <c r="J1718">
        <v>69</v>
      </c>
    </row>
    <row r="1719" spans="1:10" x14ac:dyDescent="0.35">
      <c r="A1719" s="3" t="s">
        <v>1752</v>
      </c>
      <c r="B1719" s="4">
        <v>43658</v>
      </c>
      <c r="C1719">
        <v>7</v>
      </c>
      <c r="D1719" t="s">
        <v>76</v>
      </c>
      <c r="E1719" t="s">
        <v>2061</v>
      </c>
      <c r="F1719" t="s">
        <v>2056</v>
      </c>
      <c r="G1719" t="s">
        <v>18</v>
      </c>
      <c r="H1719">
        <v>159</v>
      </c>
      <c r="I1719">
        <v>8</v>
      </c>
      <c r="J1719">
        <v>1272</v>
      </c>
    </row>
    <row r="1720" spans="1:10" x14ac:dyDescent="0.35">
      <c r="A1720" s="3" t="s">
        <v>1753</v>
      </c>
      <c r="B1720" s="4">
        <v>43658</v>
      </c>
      <c r="C1720">
        <v>5</v>
      </c>
      <c r="D1720" t="s">
        <v>50</v>
      </c>
      <c r="E1720" t="s">
        <v>2060</v>
      </c>
      <c r="F1720" t="s">
        <v>2054</v>
      </c>
      <c r="G1720" t="s">
        <v>15</v>
      </c>
      <c r="H1720">
        <v>289</v>
      </c>
      <c r="I1720">
        <v>0</v>
      </c>
      <c r="J1720">
        <v>0</v>
      </c>
    </row>
    <row r="1721" spans="1:10" x14ac:dyDescent="0.35">
      <c r="A1721" s="3" t="s">
        <v>1754</v>
      </c>
      <c r="B1721" s="4">
        <v>43658</v>
      </c>
      <c r="C1721">
        <v>1</v>
      </c>
      <c r="D1721" t="s">
        <v>14</v>
      </c>
      <c r="E1721" t="s">
        <v>2060</v>
      </c>
      <c r="F1721" t="s">
        <v>2054</v>
      </c>
      <c r="G1721" t="s">
        <v>15</v>
      </c>
      <c r="H1721">
        <v>289</v>
      </c>
      <c r="I1721">
        <v>3</v>
      </c>
      <c r="J1721">
        <v>867</v>
      </c>
    </row>
    <row r="1722" spans="1:10" x14ac:dyDescent="0.35">
      <c r="A1722" s="3" t="s">
        <v>1755</v>
      </c>
      <c r="B1722" s="4">
        <v>43659</v>
      </c>
      <c r="C1722">
        <v>6</v>
      </c>
      <c r="D1722" t="s">
        <v>38</v>
      </c>
      <c r="E1722" t="s">
        <v>2062</v>
      </c>
      <c r="F1722" t="s">
        <v>2056</v>
      </c>
      <c r="G1722" t="s">
        <v>12</v>
      </c>
      <c r="H1722">
        <v>199</v>
      </c>
      <c r="I1722">
        <v>1</v>
      </c>
      <c r="J1722">
        <v>199</v>
      </c>
    </row>
    <row r="1723" spans="1:10" x14ac:dyDescent="0.35">
      <c r="A1723" s="3" t="s">
        <v>1756</v>
      </c>
      <c r="B1723" s="4">
        <v>43660</v>
      </c>
      <c r="C1723">
        <v>16</v>
      </c>
      <c r="D1723" t="s">
        <v>22</v>
      </c>
      <c r="E1723" t="s">
        <v>2057</v>
      </c>
      <c r="F1723" t="s">
        <v>2055</v>
      </c>
      <c r="G1723" t="s">
        <v>12</v>
      </c>
      <c r="H1723">
        <v>199</v>
      </c>
      <c r="I1723">
        <v>8</v>
      </c>
      <c r="J1723">
        <v>1592</v>
      </c>
    </row>
    <row r="1724" spans="1:10" x14ac:dyDescent="0.35">
      <c r="A1724" s="3" t="s">
        <v>1757</v>
      </c>
      <c r="B1724" s="4">
        <v>43660</v>
      </c>
      <c r="C1724">
        <v>10</v>
      </c>
      <c r="D1724" t="s">
        <v>48</v>
      </c>
      <c r="E1724" t="s">
        <v>2062</v>
      </c>
      <c r="F1724" t="s">
        <v>2056</v>
      </c>
      <c r="G1724" t="s">
        <v>12</v>
      </c>
      <c r="H1724">
        <v>199</v>
      </c>
      <c r="I1724">
        <v>2</v>
      </c>
      <c r="J1724">
        <v>398</v>
      </c>
    </row>
    <row r="1725" spans="1:10" x14ac:dyDescent="0.35">
      <c r="A1725" s="3" t="s">
        <v>1758</v>
      </c>
      <c r="B1725" s="4">
        <v>43660</v>
      </c>
      <c r="C1725">
        <v>20</v>
      </c>
      <c r="D1725" t="s">
        <v>31</v>
      </c>
      <c r="E1725" t="s">
        <v>2064</v>
      </c>
      <c r="F1725" t="s">
        <v>2055</v>
      </c>
      <c r="G1725" t="s">
        <v>18</v>
      </c>
      <c r="H1725">
        <v>159</v>
      </c>
      <c r="I1725">
        <v>1</v>
      </c>
      <c r="J1725">
        <v>159</v>
      </c>
    </row>
    <row r="1726" spans="1:10" x14ac:dyDescent="0.35">
      <c r="A1726" s="3" t="s">
        <v>1759</v>
      </c>
      <c r="B1726" s="4">
        <v>43660</v>
      </c>
      <c r="C1726">
        <v>4</v>
      </c>
      <c r="D1726" t="s">
        <v>41</v>
      </c>
      <c r="E1726" t="s">
        <v>2058</v>
      </c>
      <c r="F1726" t="s">
        <v>2054</v>
      </c>
      <c r="G1726" t="s">
        <v>15</v>
      </c>
      <c r="H1726">
        <v>289</v>
      </c>
      <c r="I1726">
        <v>8</v>
      </c>
      <c r="J1726">
        <v>2312</v>
      </c>
    </row>
    <row r="1727" spans="1:10" x14ac:dyDescent="0.35">
      <c r="A1727" s="3" t="s">
        <v>1760</v>
      </c>
      <c r="B1727" s="4">
        <v>43660</v>
      </c>
      <c r="C1727">
        <v>10</v>
      </c>
      <c r="D1727" t="s">
        <v>48</v>
      </c>
      <c r="E1727" t="s">
        <v>2062</v>
      </c>
      <c r="F1727" t="s">
        <v>2056</v>
      </c>
      <c r="G1727" t="s">
        <v>32</v>
      </c>
      <c r="H1727">
        <v>399</v>
      </c>
      <c r="I1727">
        <v>9</v>
      </c>
      <c r="J1727">
        <v>3591</v>
      </c>
    </row>
    <row r="1728" spans="1:10" x14ac:dyDescent="0.35">
      <c r="A1728" s="3" t="s">
        <v>1761</v>
      </c>
      <c r="B1728" s="4">
        <v>43660</v>
      </c>
      <c r="C1728">
        <v>4</v>
      </c>
      <c r="D1728" t="s">
        <v>41</v>
      </c>
      <c r="E1728" t="s">
        <v>2058</v>
      </c>
      <c r="F1728" t="s">
        <v>2054</v>
      </c>
      <c r="G1728" t="s">
        <v>12</v>
      </c>
      <c r="H1728">
        <v>199</v>
      </c>
      <c r="I1728">
        <v>3</v>
      </c>
      <c r="J1728">
        <v>597</v>
      </c>
    </row>
    <row r="1729" spans="1:10" x14ac:dyDescent="0.35">
      <c r="A1729" s="3" t="s">
        <v>1762</v>
      </c>
      <c r="B1729" s="4">
        <v>43661</v>
      </c>
      <c r="C1729">
        <v>16</v>
      </c>
      <c r="D1729" t="s">
        <v>22</v>
      </c>
      <c r="E1729" t="s">
        <v>2064</v>
      </c>
      <c r="F1729" t="s">
        <v>2055</v>
      </c>
      <c r="G1729" t="s">
        <v>18</v>
      </c>
      <c r="H1729">
        <v>159</v>
      </c>
      <c r="I1729">
        <v>3</v>
      </c>
      <c r="J1729">
        <v>477</v>
      </c>
    </row>
    <row r="1730" spans="1:10" x14ac:dyDescent="0.35">
      <c r="A1730" s="3" t="s">
        <v>1763</v>
      </c>
      <c r="B1730" s="4">
        <v>43661</v>
      </c>
      <c r="C1730">
        <v>2</v>
      </c>
      <c r="D1730" t="s">
        <v>94</v>
      </c>
      <c r="E1730" t="s">
        <v>2058</v>
      </c>
      <c r="F1730" t="s">
        <v>2054</v>
      </c>
      <c r="G1730" t="s">
        <v>18</v>
      </c>
      <c r="H1730">
        <v>159</v>
      </c>
      <c r="I1730">
        <v>4</v>
      </c>
      <c r="J1730">
        <v>636</v>
      </c>
    </row>
    <row r="1731" spans="1:10" x14ac:dyDescent="0.35">
      <c r="A1731" s="3" t="s">
        <v>1764</v>
      </c>
      <c r="B1731" s="4">
        <v>43661</v>
      </c>
      <c r="C1731">
        <v>18</v>
      </c>
      <c r="D1731" t="s">
        <v>20</v>
      </c>
      <c r="E1731" t="s">
        <v>2057</v>
      </c>
      <c r="F1731" t="s">
        <v>2055</v>
      </c>
      <c r="G1731" t="s">
        <v>32</v>
      </c>
      <c r="H1731">
        <v>399</v>
      </c>
      <c r="I1731">
        <v>5</v>
      </c>
      <c r="J1731">
        <v>1995</v>
      </c>
    </row>
    <row r="1732" spans="1:10" x14ac:dyDescent="0.35">
      <c r="A1732" s="3" t="s">
        <v>1765</v>
      </c>
      <c r="B1732" s="4">
        <v>43662</v>
      </c>
      <c r="C1732">
        <v>9</v>
      </c>
      <c r="D1732" t="s">
        <v>17</v>
      </c>
      <c r="E1732" t="s">
        <v>2062</v>
      </c>
      <c r="F1732" t="s">
        <v>2056</v>
      </c>
      <c r="G1732" t="s">
        <v>32</v>
      </c>
      <c r="H1732">
        <v>399</v>
      </c>
      <c r="I1732">
        <v>0</v>
      </c>
      <c r="J1732">
        <v>0</v>
      </c>
    </row>
    <row r="1733" spans="1:10" x14ac:dyDescent="0.35">
      <c r="A1733" s="3" t="s">
        <v>1766</v>
      </c>
      <c r="B1733" s="4">
        <v>43663</v>
      </c>
      <c r="C1733">
        <v>4</v>
      </c>
      <c r="D1733" t="s">
        <v>41</v>
      </c>
      <c r="E1733" t="s">
        <v>2058</v>
      </c>
      <c r="F1733" t="s">
        <v>2054</v>
      </c>
      <c r="G1733" t="s">
        <v>32</v>
      </c>
      <c r="H1733">
        <v>399</v>
      </c>
      <c r="I1733">
        <v>8</v>
      </c>
      <c r="J1733">
        <v>3192</v>
      </c>
    </row>
    <row r="1734" spans="1:10" x14ac:dyDescent="0.35">
      <c r="A1734" s="3" t="s">
        <v>1767</v>
      </c>
      <c r="B1734" s="4">
        <v>43663</v>
      </c>
      <c r="C1734">
        <v>5</v>
      </c>
      <c r="D1734" t="s">
        <v>50</v>
      </c>
      <c r="E1734" t="s">
        <v>2058</v>
      </c>
      <c r="F1734" t="s">
        <v>2054</v>
      </c>
      <c r="G1734" t="s">
        <v>18</v>
      </c>
      <c r="H1734">
        <v>159</v>
      </c>
      <c r="I1734">
        <v>9</v>
      </c>
      <c r="J1734">
        <v>1431</v>
      </c>
    </row>
    <row r="1735" spans="1:10" x14ac:dyDescent="0.35">
      <c r="A1735" s="3" t="s">
        <v>1768</v>
      </c>
      <c r="B1735" s="4">
        <v>43664</v>
      </c>
      <c r="C1735">
        <v>5</v>
      </c>
      <c r="D1735" t="s">
        <v>50</v>
      </c>
      <c r="E1735" t="s">
        <v>2058</v>
      </c>
      <c r="F1735" t="s">
        <v>2054</v>
      </c>
      <c r="G1735" t="s">
        <v>32</v>
      </c>
      <c r="H1735">
        <v>399</v>
      </c>
      <c r="I1735">
        <v>2</v>
      </c>
      <c r="J1735">
        <v>798</v>
      </c>
    </row>
    <row r="1736" spans="1:10" x14ac:dyDescent="0.35">
      <c r="A1736" s="3" t="s">
        <v>1769</v>
      </c>
      <c r="B1736" s="4">
        <v>43664</v>
      </c>
      <c r="C1736">
        <v>12</v>
      </c>
      <c r="D1736" t="s">
        <v>55</v>
      </c>
      <c r="E1736" t="s">
        <v>2059</v>
      </c>
      <c r="F1736" t="s">
        <v>2053</v>
      </c>
      <c r="G1736" t="s">
        <v>32</v>
      </c>
      <c r="H1736">
        <v>399</v>
      </c>
      <c r="I1736">
        <v>7</v>
      </c>
      <c r="J1736">
        <v>2793</v>
      </c>
    </row>
    <row r="1737" spans="1:10" x14ac:dyDescent="0.35">
      <c r="A1737" s="3" t="s">
        <v>1770</v>
      </c>
      <c r="B1737" s="4">
        <v>43664</v>
      </c>
      <c r="C1737">
        <v>7</v>
      </c>
      <c r="D1737" t="s">
        <v>76</v>
      </c>
      <c r="E1737" t="s">
        <v>2062</v>
      </c>
      <c r="F1737" t="s">
        <v>2056</v>
      </c>
      <c r="G1737" t="s">
        <v>15</v>
      </c>
      <c r="H1737">
        <v>289</v>
      </c>
      <c r="I1737">
        <v>7</v>
      </c>
      <c r="J1737">
        <v>2023</v>
      </c>
    </row>
    <row r="1738" spans="1:10" x14ac:dyDescent="0.35">
      <c r="A1738" s="3" t="s">
        <v>1771</v>
      </c>
      <c r="B1738" s="4">
        <v>43664</v>
      </c>
      <c r="C1738">
        <v>1</v>
      </c>
      <c r="D1738" t="s">
        <v>14</v>
      </c>
      <c r="E1738" t="s">
        <v>2060</v>
      </c>
      <c r="F1738" t="s">
        <v>2054</v>
      </c>
      <c r="G1738" t="s">
        <v>23</v>
      </c>
      <c r="H1738">
        <v>69</v>
      </c>
      <c r="I1738">
        <v>3</v>
      </c>
      <c r="J1738">
        <v>207</v>
      </c>
    </row>
    <row r="1739" spans="1:10" x14ac:dyDescent="0.35">
      <c r="A1739" s="3" t="s">
        <v>1772</v>
      </c>
      <c r="B1739" s="4">
        <v>43665</v>
      </c>
      <c r="C1739">
        <v>18</v>
      </c>
      <c r="D1739" t="s">
        <v>20</v>
      </c>
      <c r="E1739" t="s">
        <v>2057</v>
      </c>
      <c r="F1739" t="s">
        <v>2055</v>
      </c>
      <c r="G1739" t="s">
        <v>18</v>
      </c>
      <c r="H1739">
        <v>159</v>
      </c>
      <c r="I1739">
        <v>6</v>
      </c>
      <c r="J1739">
        <v>954</v>
      </c>
    </row>
    <row r="1740" spans="1:10" x14ac:dyDescent="0.35">
      <c r="A1740" s="3" t="s">
        <v>1773</v>
      </c>
      <c r="B1740" s="4">
        <v>43666</v>
      </c>
      <c r="C1740">
        <v>3</v>
      </c>
      <c r="D1740" t="s">
        <v>34</v>
      </c>
      <c r="E1740" t="s">
        <v>2060</v>
      </c>
      <c r="F1740" t="s">
        <v>2054</v>
      </c>
      <c r="G1740" t="s">
        <v>23</v>
      </c>
      <c r="H1740">
        <v>69</v>
      </c>
      <c r="I1740">
        <v>3</v>
      </c>
      <c r="J1740">
        <v>207</v>
      </c>
    </row>
    <row r="1741" spans="1:10" x14ac:dyDescent="0.35">
      <c r="A1741" s="3" t="s">
        <v>1774</v>
      </c>
      <c r="B1741" s="4">
        <v>43666</v>
      </c>
      <c r="C1741">
        <v>2</v>
      </c>
      <c r="D1741" t="s">
        <v>94</v>
      </c>
      <c r="E1741" t="s">
        <v>2058</v>
      </c>
      <c r="F1741" t="s">
        <v>2054</v>
      </c>
      <c r="G1741" t="s">
        <v>12</v>
      </c>
      <c r="H1741">
        <v>199</v>
      </c>
      <c r="I1741">
        <v>4</v>
      </c>
      <c r="J1741">
        <v>796</v>
      </c>
    </row>
    <row r="1742" spans="1:10" x14ac:dyDescent="0.35">
      <c r="A1742" s="3" t="s">
        <v>1775</v>
      </c>
      <c r="B1742" s="4">
        <v>43666</v>
      </c>
      <c r="C1742">
        <v>17</v>
      </c>
      <c r="D1742" t="s">
        <v>27</v>
      </c>
      <c r="E1742" t="s">
        <v>2064</v>
      </c>
      <c r="F1742" t="s">
        <v>2055</v>
      </c>
      <c r="G1742" t="s">
        <v>15</v>
      </c>
      <c r="H1742">
        <v>289</v>
      </c>
      <c r="I1742">
        <v>2</v>
      </c>
      <c r="J1742">
        <v>578</v>
      </c>
    </row>
    <row r="1743" spans="1:10" x14ac:dyDescent="0.35">
      <c r="A1743" s="3" t="s">
        <v>1776</v>
      </c>
      <c r="B1743" s="4">
        <v>43667</v>
      </c>
      <c r="C1743">
        <v>14</v>
      </c>
      <c r="D1743" t="s">
        <v>29</v>
      </c>
      <c r="E1743" t="s">
        <v>2059</v>
      </c>
      <c r="F1743" t="s">
        <v>2053</v>
      </c>
      <c r="G1743" t="s">
        <v>15</v>
      </c>
      <c r="H1743">
        <v>289</v>
      </c>
      <c r="I1743">
        <v>9</v>
      </c>
      <c r="J1743">
        <v>2601</v>
      </c>
    </row>
    <row r="1744" spans="1:10" x14ac:dyDescent="0.35">
      <c r="A1744" s="3" t="s">
        <v>1777</v>
      </c>
      <c r="B1744" s="4">
        <v>43667</v>
      </c>
      <c r="C1744">
        <v>19</v>
      </c>
      <c r="D1744" t="s">
        <v>46</v>
      </c>
      <c r="E1744" t="s">
        <v>2057</v>
      </c>
      <c r="F1744" t="s">
        <v>2055</v>
      </c>
      <c r="G1744" t="s">
        <v>23</v>
      </c>
      <c r="H1744">
        <v>69</v>
      </c>
      <c r="I1744">
        <v>2</v>
      </c>
      <c r="J1744">
        <v>138</v>
      </c>
    </row>
    <row r="1745" spans="1:10" x14ac:dyDescent="0.35">
      <c r="A1745" s="3" t="s">
        <v>1778</v>
      </c>
      <c r="B1745" s="4">
        <v>43667</v>
      </c>
      <c r="C1745">
        <v>9</v>
      </c>
      <c r="D1745" t="s">
        <v>17</v>
      </c>
      <c r="E1745" t="s">
        <v>2061</v>
      </c>
      <c r="F1745" t="s">
        <v>2056</v>
      </c>
      <c r="G1745" t="s">
        <v>23</v>
      </c>
      <c r="H1745">
        <v>69</v>
      </c>
      <c r="I1745">
        <v>4</v>
      </c>
      <c r="J1745">
        <v>276</v>
      </c>
    </row>
    <row r="1746" spans="1:10" x14ac:dyDescent="0.35">
      <c r="A1746" s="3" t="s">
        <v>1779</v>
      </c>
      <c r="B1746" s="4">
        <v>43667</v>
      </c>
      <c r="C1746">
        <v>9</v>
      </c>
      <c r="D1746" t="s">
        <v>17</v>
      </c>
      <c r="E1746" t="s">
        <v>2062</v>
      </c>
      <c r="F1746" t="s">
        <v>2056</v>
      </c>
      <c r="G1746" t="s">
        <v>12</v>
      </c>
      <c r="H1746">
        <v>199</v>
      </c>
      <c r="I1746">
        <v>5</v>
      </c>
      <c r="J1746">
        <v>995</v>
      </c>
    </row>
    <row r="1747" spans="1:10" x14ac:dyDescent="0.35">
      <c r="A1747" s="3" t="s">
        <v>1780</v>
      </c>
      <c r="B1747" s="4">
        <v>43668</v>
      </c>
      <c r="C1747">
        <v>9</v>
      </c>
      <c r="D1747" t="s">
        <v>17</v>
      </c>
      <c r="E1747" t="s">
        <v>2062</v>
      </c>
      <c r="F1747" t="s">
        <v>2056</v>
      </c>
      <c r="G1747" t="s">
        <v>23</v>
      </c>
      <c r="H1747">
        <v>69</v>
      </c>
      <c r="I1747">
        <v>4</v>
      </c>
      <c r="J1747">
        <v>276</v>
      </c>
    </row>
    <row r="1748" spans="1:10" x14ac:dyDescent="0.35">
      <c r="A1748" s="3" t="s">
        <v>1781</v>
      </c>
      <c r="B1748" s="4">
        <v>43668</v>
      </c>
      <c r="C1748">
        <v>6</v>
      </c>
      <c r="D1748" t="s">
        <v>38</v>
      </c>
      <c r="E1748" t="s">
        <v>2062</v>
      </c>
      <c r="F1748" t="s">
        <v>2056</v>
      </c>
      <c r="G1748" t="s">
        <v>12</v>
      </c>
      <c r="H1748">
        <v>199</v>
      </c>
      <c r="I1748">
        <v>0</v>
      </c>
      <c r="J1748">
        <v>0</v>
      </c>
    </row>
    <row r="1749" spans="1:10" x14ac:dyDescent="0.35">
      <c r="A1749" s="3" t="s">
        <v>1782</v>
      </c>
      <c r="B1749" s="4">
        <v>43668</v>
      </c>
      <c r="C1749">
        <v>11</v>
      </c>
      <c r="D1749" t="s">
        <v>11</v>
      </c>
      <c r="E1749" t="s">
        <v>2059</v>
      </c>
      <c r="F1749" t="s">
        <v>2053</v>
      </c>
      <c r="G1749" t="s">
        <v>23</v>
      </c>
      <c r="H1749">
        <v>69</v>
      </c>
      <c r="I1749">
        <v>0</v>
      </c>
      <c r="J1749">
        <v>0</v>
      </c>
    </row>
    <row r="1750" spans="1:10" x14ac:dyDescent="0.35">
      <c r="A1750" s="3" t="s">
        <v>1783</v>
      </c>
      <c r="B1750" s="4">
        <v>43669</v>
      </c>
      <c r="C1750">
        <v>2</v>
      </c>
      <c r="D1750" t="s">
        <v>94</v>
      </c>
      <c r="E1750" t="s">
        <v>2060</v>
      </c>
      <c r="F1750" t="s">
        <v>2054</v>
      </c>
      <c r="G1750" t="s">
        <v>32</v>
      </c>
      <c r="H1750">
        <v>399</v>
      </c>
      <c r="I1750">
        <v>9</v>
      </c>
      <c r="J1750">
        <v>3591</v>
      </c>
    </row>
    <row r="1751" spans="1:10" x14ac:dyDescent="0.35">
      <c r="A1751" s="3" t="s">
        <v>1784</v>
      </c>
      <c r="B1751" s="4">
        <v>43670</v>
      </c>
      <c r="C1751">
        <v>19</v>
      </c>
      <c r="D1751" t="s">
        <v>46</v>
      </c>
      <c r="E1751" t="s">
        <v>2057</v>
      </c>
      <c r="F1751" t="s">
        <v>2055</v>
      </c>
      <c r="G1751" t="s">
        <v>23</v>
      </c>
      <c r="H1751">
        <v>69</v>
      </c>
      <c r="I1751">
        <v>1</v>
      </c>
      <c r="J1751">
        <v>69</v>
      </c>
    </row>
    <row r="1752" spans="1:10" x14ac:dyDescent="0.35">
      <c r="A1752" s="3" t="s">
        <v>1785</v>
      </c>
      <c r="B1752" s="4">
        <v>43671</v>
      </c>
      <c r="C1752">
        <v>15</v>
      </c>
      <c r="D1752" t="s">
        <v>106</v>
      </c>
      <c r="E1752" t="s">
        <v>2063</v>
      </c>
      <c r="F1752" t="s">
        <v>2053</v>
      </c>
      <c r="G1752" t="s">
        <v>23</v>
      </c>
      <c r="H1752">
        <v>69</v>
      </c>
      <c r="I1752">
        <v>4</v>
      </c>
      <c r="J1752">
        <v>276</v>
      </c>
    </row>
    <row r="1753" spans="1:10" x14ac:dyDescent="0.35">
      <c r="A1753" s="3" t="s">
        <v>1786</v>
      </c>
      <c r="B1753" s="4">
        <v>43671</v>
      </c>
      <c r="C1753">
        <v>6</v>
      </c>
      <c r="D1753" t="s">
        <v>38</v>
      </c>
      <c r="E1753" t="s">
        <v>2061</v>
      </c>
      <c r="F1753" t="s">
        <v>2056</v>
      </c>
      <c r="G1753" t="s">
        <v>15</v>
      </c>
      <c r="H1753">
        <v>289</v>
      </c>
      <c r="I1753">
        <v>7</v>
      </c>
      <c r="J1753">
        <v>2023</v>
      </c>
    </row>
    <row r="1754" spans="1:10" x14ac:dyDescent="0.35">
      <c r="A1754" s="3" t="s">
        <v>1787</v>
      </c>
      <c r="B1754" s="4">
        <v>43671</v>
      </c>
      <c r="C1754">
        <v>12</v>
      </c>
      <c r="D1754" t="s">
        <v>55</v>
      </c>
      <c r="E1754" t="s">
        <v>2059</v>
      </c>
      <c r="F1754" t="s">
        <v>2053</v>
      </c>
      <c r="G1754" t="s">
        <v>23</v>
      </c>
      <c r="H1754">
        <v>69</v>
      </c>
      <c r="I1754">
        <v>8</v>
      </c>
      <c r="J1754">
        <v>552</v>
      </c>
    </row>
    <row r="1755" spans="1:10" x14ac:dyDescent="0.35">
      <c r="A1755" s="3" t="s">
        <v>1788</v>
      </c>
      <c r="B1755" s="4">
        <v>43671</v>
      </c>
      <c r="C1755">
        <v>2</v>
      </c>
      <c r="D1755" t="s">
        <v>94</v>
      </c>
      <c r="E1755" t="s">
        <v>2060</v>
      </c>
      <c r="F1755" t="s">
        <v>2054</v>
      </c>
      <c r="G1755" t="s">
        <v>23</v>
      </c>
      <c r="H1755">
        <v>69</v>
      </c>
      <c r="I1755">
        <v>9</v>
      </c>
      <c r="J1755">
        <v>621</v>
      </c>
    </row>
    <row r="1756" spans="1:10" x14ac:dyDescent="0.35">
      <c r="A1756" s="3" t="s">
        <v>1789</v>
      </c>
      <c r="B1756" s="4">
        <v>43671</v>
      </c>
      <c r="C1756">
        <v>15</v>
      </c>
      <c r="D1756" t="s">
        <v>106</v>
      </c>
      <c r="E1756" t="s">
        <v>2059</v>
      </c>
      <c r="F1756" t="s">
        <v>2053</v>
      </c>
      <c r="G1756" t="s">
        <v>15</v>
      </c>
      <c r="H1756">
        <v>289</v>
      </c>
      <c r="I1756">
        <v>4</v>
      </c>
      <c r="J1756">
        <v>1156</v>
      </c>
    </row>
    <row r="1757" spans="1:10" x14ac:dyDescent="0.35">
      <c r="A1757" s="3" t="s">
        <v>1790</v>
      </c>
      <c r="B1757" s="4">
        <v>43671</v>
      </c>
      <c r="C1757">
        <v>2</v>
      </c>
      <c r="D1757" t="s">
        <v>94</v>
      </c>
      <c r="E1757" t="s">
        <v>2058</v>
      </c>
      <c r="F1757" t="s">
        <v>2054</v>
      </c>
      <c r="G1757" t="s">
        <v>32</v>
      </c>
      <c r="H1757">
        <v>399</v>
      </c>
      <c r="I1757">
        <v>9</v>
      </c>
      <c r="J1757">
        <v>3591</v>
      </c>
    </row>
    <row r="1758" spans="1:10" x14ac:dyDescent="0.35">
      <c r="A1758" s="3" t="s">
        <v>1791</v>
      </c>
      <c r="B1758" s="4">
        <v>43671</v>
      </c>
      <c r="C1758">
        <v>4</v>
      </c>
      <c r="D1758" t="s">
        <v>41</v>
      </c>
      <c r="E1758" t="s">
        <v>2058</v>
      </c>
      <c r="F1758" t="s">
        <v>2054</v>
      </c>
      <c r="G1758" t="s">
        <v>15</v>
      </c>
      <c r="H1758">
        <v>289</v>
      </c>
      <c r="I1758">
        <v>2</v>
      </c>
      <c r="J1758">
        <v>578</v>
      </c>
    </row>
    <row r="1759" spans="1:10" x14ac:dyDescent="0.35">
      <c r="A1759" s="3" t="s">
        <v>1792</v>
      </c>
      <c r="B1759" s="4">
        <v>43671</v>
      </c>
      <c r="C1759">
        <v>5</v>
      </c>
      <c r="D1759" t="s">
        <v>50</v>
      </c>
      <c r="E1759" t="s">
        <v>2060</v>
      </c>
      <c r="F1759" t="s">
        <v>2054</v>
      </c>
      <c r="G1759" t="s">
        <v>23</v>
      </c>
      <c r="H1759">
        <v>69</v>
      </c>
      <c r="I1759">
        <v>9</v>
      </c>
      <c r="J1759">
        <v>621</v>
      </c>
    </row>
    <row r="1760" spans="1:10" x14ac:dyDescent="0.35">
      <c r="A1760" s="3" t="s">
        <v>1793</v>
      </c>
      <c r="B1760" s="4">
        <v>43672</v>
      </c>
      <c r="C1760">
        <v>18</v>
      </c>
      <c r="D1760" t="s">
        <v>20</v>
      </c>
      <c r="E1760" t="s">
        <v>2057</v>
      </c>
      <c r="F1760" t="s">
        <v>2055</v>
      </c>
      <c r="G1760" t="s">
        <v>18</v>
      </c>
      <c r="H1760">
        <v>159</v>
      </c>
      <c r="I1760">
        <v>5</v>
      </c>
      <c r="J1760">
        <v>795</v>
      </c>
    </row>
    <row r="1761" spans="1:10" x14ac:dyDescent="0.35">
      <c r="A1761" s="3" t="s">
        <v>1794</v>
      </c>
      <c r="B1761" s="4">
        <v>43673</v>
      </c>
      <c r="C1761">
        <v>18</v>
      </c>
      <c r="D1761" t="s">
        <v>20</v>
      </c>
      <c r="E1761" t="s">
        <v>2064</v>
      </c>
      <c r="F1761" t="s">
        <v>2055</v>
      </c>
      <c r="G1761" t="s">
        <v>12</v>
      </c>
      <c r="H1761">
        <v>199</v>
      </c>
      <c r="I1761">
        <v>0</v>
      </c>
      <c r="J1761">
        <v>0</v>
      </c>
    </row>
    <row r="1762" spans="1:10" x14ac:dyDescent="0.35">
      <c r="A1762" s="3" t="s">
        <v>1795</v>
      </c>
      <c r="B1762" s="4">
        <v>43674</v>
      </c>
      <c r="C1762">
        <v>11</v>
      </c>
      <c r="D1762" t="s">
        <v>11</v>
      </c>
      <c r="E1762" t="s">
        <v>2063</v>
      </c>
      <c r="F1762" t="s">
        <v>2053</v>
      </c>
      <c r="G1762" t="s">
        <v>12</v>
      </c>
      <c r="H1762">
        <v>199</v>
      </c>
      <c r="I1762">
        <v>4</v>
      </c>
      <c r="J1762">
        <v>796</v>
      </c>
    </row>
    <row r="1763" spans="1:10" x14ac:dyDescent="0.35">
      <c r="A1763" s="3" t="s">
        <v>1796</v>
      </c>
      <c r="B1763" s="4">
        <v>43674</v>
      </c>
      <c r="C1763">
        <v>19</v>
      </c>
      <c r="D1763" t="s">
        <v>46</v>
      </c>
      <c r="E1763" t="s">
        <v>2064</v>
      </c>
      <c r="F1763" t="s">
        <v>2055</v>
      </c>
      <c r="G1763" t="s">
        <v>23</v>
      </c>
      <c r="H1763">
        <v>69</v>
      </c>
      <c r="I1763">
        <v>8</v>
      </c>
      <c r="J1763">
        <v>552</v>
      </c>
    </row>
    <row r="1764" spans="1:10" x14ac:dyDescent="0.35">
      <c r="A1764" s="3" t="s">
        <v>1797</v>
      </c>
      <c r="B1764" s="4">
        <v>43675</v>
      </c>
      <c r="C1764">
        <v>2</v>
      </c>
      <c r="D1764" t="s">
        <v>94</v>
      </c>
      <c r="E1764" t="s">
        <v>2058</v>
      </c>
      <c r="F1764" t="s">
        <v>2054</v>
      </c>
      <c r="G1764" t="s">
        <v>12</v>
      </c>
      <c r="H1764">
        <v>199</v>
      </c>
      <c r="I1764">
        <v>7</v>
      </c>
      <c r="J1764">
        <v>1393</v>
      </c>
    </row>
    <row r="1765" spans="1:10" x14ac:dyDescent="0.35">
      <c r="A1765" s="3" t="s">
        <v>1798</v>
      </c>
      <c r="B1765" s="4">
        <v>43675</v>
      </c>
      <c r="C1765">
        <v>9</v>
      </c>
      <c r="D1765" t="s">
        <v>17</v>
      </c>
      <c r="E1765" t="s">
        <v>2061</v>
      </c>
      <c r="F1765" t="s">
        <v>2056</v>
      </c>
      <c r="G1765" t="s">
        <v>23</v>
      </c>
      <c r="H1765">
        <v>69</v>
      </c>
      <c r="I1765">
        <v>2</v>
      </c>
      <c r="J1765">
        <v>138</v>
      </c>
    </row>
    <row r="1766" spans="1:10" x14ac:dyDescent="0.35">
      <c r="A1766" s="3" t="s">
        <v>1799</v>
      </c>
      <c r="B1766" s="4">
        <v>43676</v>
      </c>
      <c r="C1766">
        <v>9</v>
      </c>
      <c r="D1766" t="s">
        <v>17</v>
      </c>
      <c r="E1766" t="s">
        <v>2062</v>
      </c>
      <c r="F1766" t="s">
        <v>2056</v>
      </c>
      <c r="G1766" t="s">
        <v>12</v>
      </c>
      <c r="H1766">
        <v>199</v>
      </c>
      <c r="I1766">
        <v>3</v>
      </c>
      <c r="J1766">
        <v>597</v>
      </c>
    </row>
    <row r="1767" spans="1:10" x14ac:dyDescent="0.35">
      <c r="A1767" s="3" t="s">
        <v>1800</v>
      </c>
      <c r="B1767" s="4">
        <v>43677</v>
      </c>
      <c r="C1767">
        <v>13</v>
      </c>
      <c r="D1767" t="s">
        <v>25</v>
      </c>
      <c r="E1767" t="s">
        <v>2063</v>
      </c>
      <c r="F1767" t="s">
        <v>2053</v>
      </c>
      <c r="G1767" t="s">
        <v>32</v>
      </c>
      <c r="H1767">
        <v>399</v>
      </c>
      <c r="I1767">
        <v>8</v>
      </c>
      <c r="J1767">
        <v>3192</v>
      </c>
    </row>
    <row r="1768" spans="1:10" x14ac:dyDescent="0.35">
      <c r="A1768" s="3" t="s">
        <v>1801</v>
      </c>
      <c r="B1768" s="4">
        <v>43677</v>
      </c>
      <c r="C1768">
        <v>6</v>
      </c>
      <c r="D1768" t="s">
        <v>38</v>
      </c>
      <c r="E1768" t="s">
        <v>2061</v>
      </c>
      <c r="F1768" t="s">
        <v>2056</v>
      </c>
      <c r="G1768" t="s">
        <v>32</v>
      </c>
      <c r="H1768">
        <v>399</v>
      </c>
      <c r="I1768">
        <v>9</v>
      </c>
      <c r="J1768">
        <v>3591</v>
      </c>
    </row>
    <row r="1769" spans="1:10" x14ac:dyDescent="0.35">
      <c r="A1769" s="3" t="s">
        <v>1802</v>
      </c>
      <c r="B1769" s="4">
        <v>43678</v>
      </c>
      <c r="C1769">
        <v>15</v>
      </c>
      <c r="D1769" t="s">
        <v>106</v>
      </c>
      <c r="E1769" t="s">
        <v>2059</v>
      </c>
      <c r="F1769" t="s">
        <v>2053</v>
      </c>
      <c r="G1769" t="s">
        <v>18</v>
      </c>
      <c r="H1769">
        <v>159</v>
      </c>
      <c r="I1769">
        <v>1</v>
      </c>
      <c r="J1769">
        <v>159</v>
      </c>
    </row>
    <row r="1770" spans="1:10" x14ac:dyDescent="0.35">
      <c r="A1770" s="3" t="s">
        <v>1803</v>
      </c>
      <c r="B1770" s="4">
        <v>43679</v>
      </c>
      <c r="C1770">
        <v>6</v>
      </c>
      <c r="D1770" t="s">
        <v>38</v>
      </c>
      <c r="E1770" t="s">
        <v>2062</v>
      </c>
      <c r="F1770" t="s">
        <v>2056</v>
      </c>
      <c r="G1770" t="s">
        <v>32</v>
      </c>
      <c r="H1770">
        <v>399</v>
      </c>
      <c r="I1770">
        <v>2</v>
      </c>
      <c r="J1770">
        <v>798</v>
      </c>
    </row>
    <row r="1771" spans="1:10" x14ac:dyDescent="0.35">
      <c r="A1771" s="3" t="s">
        <v>1804</v>
      </c>
      <c r="B1771" s="4">
        <v>43680</v>
      </c>
      <c r="C1771">
        <v>1</v>
      </c>
      <c r="D1771" t="s">
        <v>14</v>
      </c>
      <c r="E1771" t="s">
        <v>2060</v>
      </c>
      <c r="F1771" t="s">
        <v>2054</v>
      </c>
      <c r="G1771" t="s">
        <v>18</v>
      </c>
      <c r="H1771">
        <v>159</v>
      </c>
      <c r="I1771">
        <v>8</v>
      </c>
      <c r="J1771">
        <v>1272</v>
      </c>
    </row>
    <row r="1772" spans="1:10" x14ac:dyDescent="0.35">
      <c r="A1772" s="3" t="s">
        <v>1805</v>
      </c>
      <c r="B1772" s="4">
        <v>43680</v>
      </c>
      <c r="C1772">
        <v>4</v>
      </c>
      <c r="D1772" t="s">
        <v>41</v>
      </c>
      <c r="E1772" t="s">
        <v>2058</v>
      </c>
      <c r="F1772" t="s">
        <v>2054</v>
      </c>
      <c r="G1772" t="s">
        <v>12</v>
      </c>
      <c r="H1772">
        <v>199</v>
      </c>
      <c r="I1772">
        <v>7</v>
      </c>
      <c r="J1772">
        <v>1393</v>
      </c>
    </row>
    <row r="1773" spans="1:10" x14ac:dyDescent="0.35">
      <c r="A1773" s="3" t="s">
        <v>1806</v>
      </c>
      <c r="B1773" s="4">
        <v>43681</v>
      </c>
      <c r="C1773">
        <v>18</v>
      </c>
      <c r="D1773" t="s">
        <v>20</v>
      </c>
      <c r="E1773" t="s">
        <v>2057</v>
      </c>
      <c r="F1773" t="s">
        <v>2055</v>
      </c>
      <c r="G1773" t="s">
        <v>12</v>
      </c>
      <c r="H1773">
        <v>199</v>
      </c>
      <c r="I1773">
        <v>8</v>
      </c>
      <c r="J1773">
        <v>1592</v>
      </c>
    </row>
    <row r="1774" spans="1:10" x14ac:dyDescent="0.35">
      <c r="A1774" s="3" t="s">
        <v>1807</v>
      </c>
      <c r="B1774" s="4">
        <v>43681</v>
      </c>
      <c r="C1774">
        <v>5</v>
      </c>
      <c r="D1774" t="s">
        <v>50</v>
      </c>
      <c r="E1774" t="s">
        <v>2058</v>
      </c>
      <c r="F1774" t="s">
        <v>2054</v>
      </c>
      <c r="G1774" t="s">
        <v>12</v>
      </c>
      <c r="H1774">
        <v>199</v>
      </c>
      <c r="I1774">
        <v>2</v>
      </c>
      <c r="J1774">
        <v>398</v>
      </c>
    </row>
    <row r="1775" spans="1:10" x14ac:dyDescent="0.35">
      <c r="A1775" s="3" t="s">
        <v>1808</v>
      </c>
      <c r="B1775" s="4">
        <v>43681</v>
      </c>
      <c r="C1775">
        <v>8</v>
      </c>
      <c r="D1775" t="s">
        <v>36</v>
      </c>
      <c r="E1775" t="s">
        <v>2062</v>
      </c>
      <c r="F1775" t="s">
        <v>2056</v>
      </c>
      <c r="G1775" t="s">
        <v>12</v>
      </c>
      <c r="H1775">
        <v>199</v>
      </c>
      <c r="I1775">
        <v>1</v>
      </c>
      <c r="J1775">
        <v>199</v>
      </c>
    </row>
    <row r="1776" spans="1:10" x14ac:dyDescent="0.35">
      <c r="A1776" s="3" t="s">
        <v>1809</v>
      </c>
      <c r="B1776" s="4">
        <v>43681</v>
      </c>
      <c r="C1776">
        <v>7</v>
      </c>
      <c r="D1776" t="s">
        <v>76</v>
      </c>
      <c r="E1776" t="s">
        <v>2062</v>
      </c>
      <c r="F1776" t="s">
        <v>2056</v>
      </c>
      <c r="G1776" t="s">
        <v>23</v>
      </c>
      <c r="H1776">
        <v>69</v>
      </c>
      <c r="I1776">
        <v>9</v>
      </c>
      <c r="J1776">
        <v>621</v>
      </c>
    </row>
    <row r="1777" spans="1:10" x14ac:dyDescent="0.35">
      <c r="A1777" s="3" t="s">
        <v>1810</v>
      </c>
      <c r="B1777" s="4">
        <v>43682</v>
      </c>
      <c r="C1777">
        <v>2</v>
      </c>
      <c r="D1777" t="s">
        <v>94</v>
      </c>
      <c r="E1777" t="s">
        <v>2058</v>
      </c>
      <c r="F1777" t="s">
        <v>2054</v>
      </c>
      <c r="G1777" t="s">
        <v>15</v>
      </c>
      <c r="H1777">
        <v>289</v>
      </c>
      <c r="I1777">
        <v>8</v>
      </c>
      <c r="J1777">
        <v>2312</v>
      </c>
    </row>
    <row r="1778" spans="1:10" x14ac:dyDescent="0.35">
      <c r="A1778" s="3" t="s">
        <v>1811</v>
      </c>
      <c r="B1778" s="4">
        <v>43683</v>
      </c>
      <c r="C1778">
        <v>7</v>
      </c>
      <c r="D1778" t="s">
        <v>76</v>
      </c>
      <c r="E1778" t="s">
        <v>2061</v>
      </c>
      <c r="F1778" t="s">
        <v>2056</v>
      </c>
      <c r="G1778" t="s">
        <v>32</v>
      </c>
      <c r="H1778">
        <v>399</v>
      </c>
      <c r="I1778">
        <v>6</v>
      </c>
      <c r="J1778">
        <v>2394</v>
      </c>
    </row>
    <row r="1779" spans="1:10" x14ac:dyDescent="0.35">
      <c r="A1779" s="3" t="s">
        <v>1812</v>
      </c>
      <c r="B1779" s="4">
        <v>43684</v>
      </c>
      <c r="C1779">
        <v>2</v>
      </c>
      <c r="D1779" t="s">
        <v>94</v>
      </c>
      <c r="E1779" t="s">
        <v>2058</v>
      </c>
      <c r="F1779" t="s">
        <v>2054</v>
      </c>
      <c r="G1779" t="s">
        <v>18</v>
      </c>
      <c r="H1779">
        <v>159</v>
      </c>
      <c r="I1779">
        <v>6</v>
      </c>
      <c r="J1779">
        <v>954</v>
      </c>
    </row>
    <row r="1780" spans="1:10" x14ac:dyDescent="0.35">
      <c r="A1780" s="3" t="s">
        <v>1813</v>
      </c>
      <c r="B1780" s="4">
        <v>43684</v>
      </c>
      <c r="C1780">
        <v>10</v>
      </c>
      <c r="D1780" t="s">
        <v>48</v>
      </c>
      <c r="E1780" t="s">
        <v>2061</v>
      </c>
      <c r="F1780" t="s">
        <v>2056</v>
      </c>
      <c r="G1780" t="s">
        <v>18</v>
      </c>
      <c r="H1780">
        <v>159</v>
      </c>
      <c r="I1780">
        <v>3</v>
      </c>
      <c r="J1780">
        <v>477</v>
      </c>
    </row>
    <row r="1781" spans="1:10" x14ac:dyDescent="0.35">
      <c r="A1781" s="3" t="s">
        <v>1814</v>
      </c>
      <c r="B1781" s="4">
        <v>43684</v>
      </c>
      <c r="C1781">
        <v>18</v>
      </c>
      <c r="D1781" t="s">
        <v>20</v>
      </c>
      <c r="E1781" t="s">
        <v>2057</v>
      </c>
      <c r="F1781" t="s">
        <v>2055</v>
      </c>
      <c r="G1781" t="s">
        <v>15</v>
      </c>
      <c r="H1781">
        <v>289</v>
      </c>
      <c r="I1781">
        <v>0</v>
      </c>
      <c r="J1781">
        <v>0</v>
      </c>
    </row>
    <row r="1782" spans="1:10" x14ac:dyDescent="0.35">
      <c r="A1782" s="3" t="s">
        <v>1815</v>
      </c>
      <c r="B1782" s="4">
        <v>43684</v>
      </c>
      <c r="C1782">
        <v>19</v>
      </c>
      <c r="D1782" t="s">
        <v>46</v>
      </c>
      <c r="E1782" t="s">
        <v>2064</v>
      </c>
      <c r="F1782" t="s">
        <v>2055</v>
      </c>
      <c r="G1782" t="s">
        <v>15</v>
      </c>
      <c r="H1782">
        <v>289</v>
      </c>
      <c r="I1782">
        <v>8</v>
      </c>
      <c r="J1782">
        <v>2312</v>
      </c>
    </row>
    <row r="1783" spans="1:10" x14ac:dyDescent="0.35">
      <c r="A1783" s="3" t="s">
        <v>1816</v>
      </c>
      <c r="B1783" s="4">
        <v>43685</v>
      </c>
      <c r="C1783">
        <v>13</v>
      </c>
      <c r="D1783" t="s">
        <v>25</v>
      </c>
      <c r="E1783" t="s">
        <v>2063</v>
      </c>
      <c r="F1783" t="s">
        <v>2053</v>
      </c>
      <c r="G1783" t="s">
        <v>12</v>
      </c>
      <c r="H1783">
        <v>199</v>
      </c>
      <c r="I1783">
        <v>3</v>
      </c>
      <c r="J1783">
        <v>597</v>
      </c>
    </row>
    <row r="1784" spans="1:10" x14ac:dyDescent="0.35">
      <c r="A1784" s="3" t="s">
        <v>1817</v>
      </c>
      <c r="B1784" s="4">
        <v>43685</v>
      </c>
      <c r="C1784">
        <v>5</v>
      </c>
      <c r="D1784" t="s">
        <v>50</v>
      </c>
      <c r="E1784" t="s">
        <v>2058</v>
      </c>
      <c r="F1784" t="s">
        <v>2054</v>
      </c>
      <c r="G1784" t="s">
        <v>32</v>
      </c>
      <c r="H1784">
        <v>399</v>
      </c>
      <c r="I1784">
        <v>1</v>
      </c>
      <c r="J1784">
        <v>399</v>
      </c>
    </row>
    <row r="1785" spans="1:10" x14ac:dyDescent="0.35">
      <c r="A1785" s="3" t="s">
        <v>1818</v>
      </c>
      <c r="B1785" s="4">
        <v>43685</v>
      </c>
      <c r="C1785">
        <v>14</v>
      </c>
      <c r="D1785" t="s">
        <v>29</v>
      </c>
      <c r="E1785" t="s">
        <v>2063</v>
      </c>
      <c r="F1785" t="s">
        <v>2053</v>
      </c>
      <c r="G1785" t="s">
        <v>18</v>
      </c>
      <c r="H1785">
        <v>159</v>
      </c>
      <c r="I1785">
        <v>1</v>
      </c>
      <c r="J1785">
        <v>159</v>
      </c>
    </row>
    <row r="1786" spans="1:10" x14ac:dyDescent="0.35">
      <c r="A1786" s="3" t="s">
        <v>1819</v>
      </c>
      <c r="B1786" s="4">
        <v>43685</v>
      </c>
      <c r="C1786">
        <v>9</v>
      </c>
      <c r="D1786" t="s">
        <v>17</v>
      </c>
      <c r="E1786" t="s">
        <v>2062</v>
      </c>
      <c r="F1786" t="s">
        <v>2056</v>
      </c>
      <c r="G1786" t="s">
        <v>23</v>
      </c>
      <c r="H1786">
        <v>69</v>
      </c>
      <c r="I1786">
        <v>0</v>
      </c>
      <c r="J1786">
        <v>0</v>
      </c>
    </row>
    <row r="1787" spans="1:10" x14ac:dyDescent="0.35">
      <c r="A1787" s="3" t="s">
        <v>1820</v>
      </c>
      <c r="B1787" s="4">
        <v>43685</v>
      </c>
      <c r="C1787">
        <v>15</v>
      </c>
      <c r="D1787" t="s">
        <v>106</v>
      </c>
      <c r="E1787" t="s">
        <v>2063</v>
      </c>
      <c r="F1787" t="s">
        <v>2053</v>
      </c>
      <c r="G1787" t="s">
        <v>32</v>
      </c>
      <c r="H1787">
        <v>399</v>
      </c>
      <c r="I1787">
        <v>2</v>
      </c>
      <c r="J1787">
        <v>798</v>
      </c>
    </row>
    <row r="1788" spans="1:10" x14ac:dyDescent="0.35">
      <c r="A1788" s="3" t="s">
        <v>1821</v>
      </c>
      <c r="B1788" s="4">
        <v>43686</v>
      </c>
      <c r="C1788">
        <v>15</v>
      </c>
      <c r="D1788" t="s">
        <v>106</v>
      </c>
      <c r="E1788" t="s">
        <v>2059</v>
      </c>
      <c r="F1788" t="s">
        <v>2053</v>
      </c>
      <c r="G1788" t="s">
        <v>15</v>
      </c>
      <c r="H1788">
        <v>289</v>
      </c>
      <c r="I1788">
        <v>8</v>
      </c>
      <c r="J1788">
        <v>2312</v>
      </c>
    </row>
    <row r="1789" spans="1:10" x14ac:dyDescent="0.35">
      <c r="A1789" s="3" t="s">
        <v>1822</v>
      </c>
      <c r="B1789" s="4">
        <v>43686</v>
      </c>
      <c r="C1789">
        <v>11</v>
      </c>
      <c r="D1789" t="s">
        <v>11</v>
      </c>
      <c r="E1789" t="s">
        <v>2059</v>
      </c>
      <c r="F1789" t="s">
        <v>2053</v>
      </c>
      <c r="G1789" t="s">
        <v>32</v>
      </c>
      <c r="H1789">
        <v>399</v>
      </c>
      <c r="I1789">
        <v>5</v>
      </c>
      <c r="J1789">
        <v>1995</v>
      </c>
    </row>
    <row r="1790" spans="1:10" x14ac:dyDescent="0.35">
      <c r="A1790" s="3" t="s">
        <v>1823</v>
      </c>
      <c r="B1790" s="4">
        <v>43687</v>
      </c>
      <c r="C1790">
        <v>4</v>
      </c>
      <c r="D1790" t="s">
        <v>41</v>
      </c>
      <c r="E1790" t="s">
        <v>2060</v>
      </c>
      <c r="F1790" t="s">
        <v>2054</v>
      </c>
      <c r="G1790" t="s">
        <v>12</v>
      </c>
      <c r="H1790">
        <v>199</v>
      </c>
      <c r="I1790">
        <v>9</v>
      </c>
      <c r="J1790">
        <v>1791</v>
      </c>
    </row>
    <row r="1791" spans="1:10" x14ac:dyDescent="0.35">
      <c r="A1791" s="3" t="s">
        <v>1824</v>
      </c>
      <c r="B1791" s="4">
        <v>43687</v>
      </c>
      <c r="C1791">
        <v>14</v>
      </c>
      <c r="D1791" t="s">
        <v>29</v>
      </c>
      <c r="E1791" t="s">
        <v>2059</v>
      </c>
      <c r="F1791" t="s">
        <v>2053</v>
      </c>
      <c r="G1791" t="s">
        <v>18</v>
      </c>
      <c r="H1791">
        <v>159</v>
      </c>
      <c r="I1791">
        <v>8</v>
      </c>
      <c r="J1791">
        <v>1272</v>
      </c>
    </row>
    <row r="1792" spans="1:10" x14ac:dyDescent="0.35">
      <c r="A1792" s="3" t="s">
        <v>1825</v>
      </c>
      <c r="B1792" s="4">
        <v>43688</v>
      </c>
      <c r="C1792">
        <v>17</v>
      </c>
      <c r="D1792" t="s">
        <v>27</v>
      </c>
      <c r="E1792" t="s">
        <v>2064</v>
      </c>
      <c r="F1792" t="s">
        <v>2055</v>
      </c>
      <c r="G1792" t="s">
        <v>32</v>
      </c>
      <c r="H1792">
        <v>399</v>
      </c>
      <c r="I1792">
        <v>8</v>
      </c>
      <c r="J1792">
        <v>3192</v>
      </c>
    </row>
    <row r="1793" spans="1:10" x14ac:dyDescent="0.35">
      <c r="A1793" s="3" t="s">
        <v>1826</v>
      </c>
      <c r="B1793" s="4">
        <v>43688</v>
      </c>
      <c r="C1793">
        <v>3</v>
      </c>
      <c r="D1793" t="s">
        <v>34</v>
      </c>
      <c r="E1793" t="s">
        <v>2058</v>
      </c>
      <c r="F1793" t="s">
        <v>2054</v>
      </c>
      <c r="G1793" t="s">
        <v>32</v>
      </c>
      <c r="H1793">
        <v>399</v>
      </c>
      <c r="I1793">
        <v>2</v>
      </c>
      <c r="J1793">
        <v>798</v>
      </c>
    </row>
    <row r="1794" spans="1:10" x14ac:dyDescent="0.35">
      <c r="A1794" s="3" t="s">
        <v>1827</v>
      </c>
      <c r="B1794" s="4">
        <v>43688</v>
      </c>
      <c r="C1794">
        <v>17</v>
      </c>
      <c r="D1794" t="s">
        <v>27</v>
      </c>
      <c r="E1794" t="s">
        <v>2057</v>
      </c>
      <c r="F1794" t="s">
        <v>2055</v>
      </c>
      <c r="G1794" t="s">
        <v>23</v>
      </c>
      <c r="H1794">
        <v>69</v>
      </c>
      <c r="I1794">
        <v>0</v>
      </c>
      <c r="J1794">
        <v>0</v>
      </c>
    </row>
    <row r="1795" spans="1:10" x14ac:dyDescent="0.35">
      <c r="A1795" s="3" t="s">
        <v>1828</v>
      </c>
      <c r="B1795" s="4">
        <v>43688</v>
      </c>
      <c r="C1795">
        <v>2</v>
      </c>
      <c r="D1795" t="s">
        <v>94</v>
      </c>
      <c r="E1795" t="s">
        <v>2060</v>
      </c>
      <c r="F1795" t="s">
        <v>2054</v>
      </c>
      <c r="G1795" t="s">
        <v>23</v>
      </c>
      <c r="H1795">
        <v>69</v>
      </c>
      <c r="I1795">
        <v>9</v>
      </c>
      <c r="J1795">
        <v>621</v>
      </c>
    </row>
    <row r="1796" spans="1:10" x14ac:dyDescent="0.35">
      <c r="A1796" s="3" t="s">
        <v>1829</v>
      </c>
      <c r="B1796" s="4">
        <v>43688</v>
      </c>
      <c r="C1796">
        <v>7</v>
      </c>
      <c r="D1796" t="s">
        <v>76</v>
      </c>
      <c r="E1796" t="s">
        <v>2062</v>
      </c>
      <c r="F1796" t="s">
        <v>2056</v>
      </c>
      <c r="G1796" t="s">
        <v>23</v>
      </c>
      <c r="H1796">
        <v>69</v>
      </c>
      <c r="I1796">
        <v>5</v>
      </c>
      <c r="J1796">
        <v>345</v>
      </c>
    </row>
    <row r="1797" spans="1:10" x14ac:dyDescent="0.35">
      <c r="A1797" s="3" t="s">
        <v>1830</v>
      </c>
      <c r="B1797" s="4">
        <v>43689</v>
      </c>
      <c r="C1797">
        <v>2</v>
      </c>
      <c r="D1797" t="s">
        <v>94</v>
      </c>
      <c r="E1797" t="s">
        <v>2060</v>
      </c>
      <c r="F1797" t="s">
        <v>2054</v>
      </c>
      <c r="G1797" t="s">
        <v>15</v>
      </c>
      <c r="H1797">
        <v>289</v>
      </c>
      <c r="I1797">
        <v>5</v>
      </c>
      <c r="J1797">
        <v>1445</v>
      </c>
    </row>
    <row r="1798" spans="1:10" x14ac:dyDescent="0.35">
      <c r="A1798" s="3" t="s">
        <v>1831</v>
      </c>
      <c r="B1798" s="4">
        <v>43689</v>
      </c>
      <c r="C1798">
        <v>10</v>
      </c>
      <c r="D1798" t="s">
        <v>48</v>
      </c>
      <c r="E1798" t="s">
        <v>2061</v>
      </c>
      <c r="F1798" t="s">
        <v>2056</v>
      </c>
      <c r="G1798" t="s">
        <v>12</v>
      </c>
      <c r="H1798">
        <v>199</v>
      </c>
      <c r="I1798">
        <v>2</v>
      </c>
      <c r="J1798">
        <v>398</v>
      </c>
    </row>
    <row r="1799" spans="1:10" x14ac:dyDescent="0.35">
      <c r="A1799" s="3" t="s">
        <v>1832</v>
      </c>
      <c r="B1799" s="4">
        <v>43689</v>
      </c>
      <c r="C1799">
        <v>13</v>
      </c>
      <c r="D1799" t="s">
        <v>25</v>
      </c>
      <c r="E1799" t="s">
        <v>2059</v>
      </c>
      <c r="F1799" t="s">
        <v>2053</v>
      </c>
      <c r="G1799" t="s">
        <v>15</v>
      </c>
      <c r="H1799">
        <v>289</v>
      </c>
      <c r="I1799">
        <v>4</v>
      </c>
      <c r="J1799">
        <v>1156</v>
      </c>
    </row>
    <row r="1800" spans="1:10" x14ac:dyDescent="0.35">
      <c r="A1800" s="3" t="s">
        <v>1833</v>
      </c>
      <c r="B1800" s="4">
        <v>43689</v>
      </c>
      <c r="C1800">
        <v>15</v>
      </c>
      <c r="D1800" t="s">
        <v>106</v>
      </c>
      <c r="E1800" t="s">
        <v>2063</v>
      </c>
      <c r="F1800" t="s">
        <v>2053</v>
      </c>
      <c r="G1800" t="s">
        <v>32</v>
      </c>
      <c r="H1800">
        <v>399</v>
      </c>
      <c r="I1800">
        <v>4</v>
      </c>
      <c r="J1800">
        <v>1596</v>
      </c>
    </row>
    <row r="1801" spans="1:10" x14ac:dyDescent="0.35">
      <c r="A1801" s="3" t="s">
        <v>1834</v>
      </c>
      <c r="B1801" s="4">
        <v>43689</v>
      </c>
      <c r="C1801">
        <v>9</v>
      </c>
      <c r="D1801" t="s">
        <v>17</v>
      </c>
      <c r="E1801" t="s">
        <v>2061</v>
      </c>
      <c r="F1801" t="s">
        <v>2056</v>
      </c>
      <c r="G1801" t="s">
        <v>12</v>
      </c>
      <c r="H1801">
        <v>199</v>
      </c>
      <c r="I1801">
        <v>8</v>
      </c>
      <c r="J1801">
        <v>1592</v>
      </c>
    </row>
    <row r="1802" spans="1:10" x14ac:dyDescent="0.35">
      <c r="A1802" s="3" t="s">
        <v>1835</v>
      </c>
      <c r="B1802" s="4">
        <v>43689</v>
      </c>
      <c r="C1802">
        <v>17</v>
      </c>
      <c r="D1802" t="s">
        <v>27</v>
      </c>
      <c r="E1802" t="s">
        <v>2057</v>
      </c>
      <c r="F1802" t="s">
        <v>2055</v>
      </c>
      <c r="G1802" t="s">
        <v>32</v>
      </c>
      <c r="H1802">
        <v>399</v>
      </c>
      <c r="I1802">
        <v>1</v>
      </c>
      <c r="J1802">
        <v>399</v>
      </c>
    </row>
    <row r="1803" spans="1:10" x14ac:dyDescent="0.35">
      <c r="A1803" s="3" t="s">
        <v>1836</v>
      </c>
      <c r="B1803" s="4">
        <v>43689</v>
      </c>
      <c r="C1803">
        <v>6</v>
      </c>
      <c r="D1803" t="s">
        <v>38</v>
      </c>
      <c r="E1803" t="s">
        <v>2062</v>
      </c>
      <c r="F1803" t="s">
        <v>2056</v>
      </c>
      <c r="G1803" t="s">
        <v>12</v>
      </c>
      <c r="H1803">
        <v>199</v>
      </c>
      <c r="I1803">
        <v>6</v>
      </c>
      <c r="J1803">
        <v>1194</v>
      </c>
    </row>
    <row r="1804" spans="1:10" x14ac:dyDescent="0.35">
      <c r="A1804" s="3" t="s">
        <v>1837</v>
      </c>
      <c r="B1804" s="4">
        <v>43689</v>
      </c>
      <c r="C1804">
        <v>18</v>
      </c>
      <c r="D1804" t="s">
        <v>20</v>
      </c>
      <c r="E1804" t="s">
        <v>2064</v>
      </c>
      <c r="F1804" t="s">
        <v>2055</v>
      </c>
      <c r="G1804" t="s">
        <v>32</v>
      </c>
      <c r="H1804">
        <v>399</v>
      </c>
      <c r="I1804">
        <v>5</v>
      </c>
      <c r="J1804">
        <v>1995</v>
      </c>
    </row>
    <row r="1805" spans="1:10" x14ac:dyDescent="0.35">
      <c r="A1805" s="3" t="s">
        <v>1838</v>
      </c>
      <c r="B1805" s="4">
        <v>43689</v>
      </c>
      <c r="C1805">
        <v>8</v>
      </c>
      <c r="D1805" t="s">
        <v>36</v>
      </c>
      <c r="E1805" t="s">
        <v>2062</v>
      </c>
      <c r="F1805" t="s">
        <v>2056</v>
      </c>
      <c r="G1805" t="s">
        <v>12</v>
      </c>
      <c r="H1805">
        <v>199</v>
      </c>
      <c r="I1805">
        <v>6</v>
      </c>
      <c r="J1805">
        <v>1194</v>
      </c>
    </row>
    <row r="1806" spans="1:10" x14ac:dyDescent="0.35">
      <c r="A1806" s="3" t="s">
        <v>1839</v>
      </c>
      <c r="B1806" s="4">
        <v>43689</v>
      </c>
      <c r="C1806">
        <v>13</v>
      </c>
      <c r="D1806" t="s">
        <v>25</v>
      </c>
      <c r="E1806" t="s">
        <v>2059</v>
      </c>
      <c r="F1806" t="s">
        <v>2053</v>
      </c>
      <c r="G1806" t="s">
        <v>18</v>
      </c>
      <c r="H1806">
        <v>159</v>
      </c>
      <c r="I1806">
        <v>3</v>
      </c>
      <c r="J1806">
        <v>477</v>
      </c>
    </row>
    <row r="1807" spans="1:10" x14ac:dyDescent="0.35">
      <c r="A1807" s="3" t="s">
        <v>1840</v>
      </c>
      <c r="B1807" s="4">
        <v>43689</v>
      </c>
      <c r="C1807">
        <v>17</v>
      </c>
      <c r="D1807" t="s">
        <v>27</v>
      </c>
      <c r="E1807" t="s">
        <v>2057</v>
      </c>
      <c r="F1807" t="s">
        <v>2055</v>
      </c>
      <c r="G1807" t="s">
        <v>23</v>
      </c>
      <c r="H1807">
        <v>69</v>
      </c>
      <c r="I1807">
        <v>7</v>
      </c>
      <c r="J1807">
        <v>483</v>
      </c>
    </row>
    <row r="1808" spans="1:10" x14ac:dyDescent="0.35">
      <c r="A1808" s="3" t="s">
        <v>1841</v>
      </c>
      <c r="B1808" s="4">
        <v>43689</v>
      </c>
      <c r="C1808">
        <v>4</v>
      </c>
      <c r="D1808" t="s">
        <v>41</v>
      </c>
      <c r="E1808" t="s">
        <v>2060</v>
      </c>
      <c r="F1808" t="s">
        <v>2054</v>
      </c>
      <c r="G1808" t="s">
        <v>23</v>
      </c>
      <c r="H1808">
        <v>69</v>
      </c>
      <c r="I1808">
        <v>3</v>
      </c>
      <c r="J1808">
        <v>207</v>
      </c>
    </row>
    <row r="1809" spans="1:10" x14ac:dyDescent="0.35">
      <c r="A1809" s="3" t="s">
        <v>1842</v>
      </c>
      <c r="B1809" s="4">
        <v>43690</v>
      </c>
      <c r="C1809">
        <v>9</v>
      </c>
      <c r="D1809" t="s">
        <v>17</v>
      </c>
      <c r="E1809" t="s">
        <v>2062</v>
      </c>
      <c r="F1809" t="s">
        <v>2056</v>
      </c>
      <c r="G1809" t="s">
        <v>12</v>
      </c>
      <c r="H1809">
        <v>199</v>
      </c>
      <c r="I1809">
        <v>3</v>
      </c>
      <c r="J1809">
        <v>597</v>
      </c>
    </row>
    <row r="1810" spans="1:10" x14ac:dyDescent="0.35">
      <c r="A1810" s="3" t="s">
        <v>1843</v>
      </c>
      <c r="B1810" s="4">
        <v>43691</v>
      </c>
      <c r="C1810">
        <v>8</v>
      </c>
      <c r="D1810" t="s">
        <v>36</v>
      </c>
      <c r="E1810" t="s">
        <v>2061</v>
      </c>
      <c r="F1810" t="s">
        <v>2056</v>
      </c>
      <c r="G1810" t="s">
        <v>23</v>
      </c>
      <c r="H1810">
        <v>69</v>
      </c>
      <c r="I1810">
        <v>5</v>
      </c>
      <c r="J1810">
        <v>345</v>
      </c>
    </row>
    <row r="1811" spans="1:10" x14ac:dyDescent="0.35">
      <c r="A1811" s="3" t="s">
        <v>1844</v>
      </c>
      <c r="B1811" s="4">
        <v>43691</v>
      </c>
      <c r="C1811">
        <v>3</v>
      </c>
      <c r="D1811" t="s">
        <v>34</v>
      </c>
      <c r="E1811" t="s">
        <v>2060</v>
      </c>
      <c r="F1811" t="s">
        <v>2054</v>
      </c>
      <c r="G1811" t="s">
        <v>15</v>
      </c>
      <c r="H1811">
        <v>289</v>
      </c>
      <c r="I1811">
        <v>3</v>
      </c>
      <c r="J1811">
        <v>867</v>
      </c>
    </row>
    <row r="1812" spans="1:10" x14ac:dyDescent="0.35">
      <c r="A1812" s="3" t="s">
        <v>1845</v>
      </c>
      <c r="B1812" s="4">
        <v>43692</v>
      </c>
      <c r="C1812">
        <v>15</v>
      </c>
      <c r="D1812" t="s">
        <v>106</v>
      </c>
      <c r="E1812" t="s">
        <v>2059</v>
      </c>
      <c r="F1812" t="s">
        <v>2053</v>
      </c>
      <c r="G1812" t="s">
        <v>23</v>
      </c>
      <c r="H1812">
        <v>69</v>
      </c>
      <c r="I1812">
        <v>4</v>
      </c>
      <c r="J1812">
        <v>276</v>
      </c>
    </row>
    <row r="1813" spans="1:10" x14ac:dyDescent="0.35">
      <c r="A1813" s="3" t="s">
        <v>1846</v>
      </c>
      <c r="B1813" s="4">
        <v>43692</v>
      </c>
      <c r="C1813">
        <v>11</v>
      </c>
      <c r="D1813" t="s">
        <v>11</v>
      </c>
      <c r="E1813" t="s">
        <v>2059</v>
      </c>
      <c r="F1813" t="s">
        <v>2053</v>
      </c>
      <c r="G1813" t="s">
        <v>23</v>
      </c>
      <c r="H1813">
        <v>69</v>
      </c>
      <c r="I1813">
        <v>8</v>
      </c>
      <c r="J1813">
        <v>552</v>
      </c>
    </row>
    <row r="1814" spans="1:10" x14ac:dyDescent="0.35">
      <c r="A1814" s="3" t="s">
        <v>1847</v>
      </c>
      <c r="B1814" s="4">
        <v>43692</v>
      </c>
      <c r="C1814">
        <v>6</v>
      </c>
      <c r="D1814" t="s">
        <v>38</v>
      </c>
      <c r="E1814" t="s">
        <v>2061</v>
      </c>
      <c r="F1814" t="s">
        <v>2056</v>
      </c>
      <c r="G1814" t="s">
        <v>18</v>
      </c>
      <c r="H1814">
        <v>159</v>
      </c>
      <c r="I1814">
        <v>6</v>
      </c>
      <c r="J1814">
        <v>954</v>
      </c>
    </row>
    <row r="1815" spans="1:10" x14ac:dyDescent="0.35">
      <c r="A1815" s="3" t="s">
        <v>1848</v>
      </c>
      <c r="B1815" s="4">
        <v>43692</v>
      </c>
      <c r="C1815">
        <v>9</v>
      </c>
      <c r="D1815" t="s">
        <v>17</v>
      </c>
      <c r="E1815" t="s">
        <v>2061</v>
      </c>
      <c r="F1815" t="s">
        <v>2056</v>
      </c>
      <c r="G1815" t="s">
        <v>18</v>
      </c>
      <c r="H1815">
        <v>159</v>
      </c>
      <c r="I1815">
        <v>6</v>
      </c>
      <c r="J1815">
        <v>954</v>
      </c>
    </row>
    <row r="1816" spans="1:10" x14ac:dyDescent="0.35">
      <c r="A1816" s="3" t="s">
        <v>1849</v>
      </c>
      <c r="B1816" s="4">
        <v>43693</v>
      </c>
      <c r="C1816">
        <v>5</v>
      </c>
      <c r="D1816" t="s">
        <v>50</v>
      </c>
      <c r="E1816" t="s">
        <v>2060</v>
      </c>
      <c r="F1816" t="s">
        <v>2054</v>
      </c>
      <c r="G1816" t="s">
        <v>12</v>
      </c>
      <c r="H1816">
        <v>199</v>
      </c>
      <c r="I1816">
        <v>2</v>
      </c>
      <c r="J1816">
        <v>398</v>
      </c>
    </row>
    <row r="1817" spans="1:10" x14ac:dyDescent="0.35">
      <c r="A1817" s="3" t="s">
        <v>1850</v>
      </c>
      <c r="B1817" s="4">
        <v>43694</v>
      </c>
      <c r="C1817">
        <v>10</v>
      </c>
      <c r="D1817" t="s">
        <v>48</v>
      </c>
      <c r="E1817" t="s">
        <v>2061</v>
      </c>
      <c r="F1817" t="s">
        <v>2056</v>
      </c>
      <c r="G1817" t="s">
        <v>18</v>
      </c>
      <c r="H1817">
        <v>159</v>
      </c>
      <c r="I1817">
        <v>9</v>
      </c>
      <c r="J1817">
        <v>1431</v>
      </c>
    </row>
    <row r="1818" spans="1:10" x14ac:dyDescent="0.35">
      <c r="A1818" s="3" t="s">
        <v>1851</v>
      </c>
      <c r="B1818" s="4">
        <v>43694</v>
      </c>
      <c r="C1818">
        <v>8</v>
      </c>
      <c r="D1818" t="s">
        <v>36</v>
      </c>
      <c r="E1818" t="s">
        <v>2062</v>
      </c>
      <c r="F1818" t="s">
        <v>2056</v>
      </c>
      <c r="G1818" t="s">
        <v>23</v>
      </c>
      <c r="H1818">
        <v>69</v>
      </c>
      <c r="I1818">
        <v>8</v>
      </c>
      <c r="J1818">
        <v>552</v>
      </c>
    </row>
    <row r="1819" spans="1:10" x14ac:dyDescent="0.35">
      <c r="A1819" s="3" t="s">
        <v>1852</v>
      </c>
      <c r="B1819" s="4">
        <v>43694</v>
      </c>
      <c r="C1819">
        <v>5</v>
      </c>
      <c r="D1819" t="s">
        <v>50</v>
      </c>
      <c r="E1819" t="s">
        <v>2058</v>
      </c>
      <c r="F1819" t="s">
        <v>2054</v>
      </c>
      <c r="G1819" t="s">
        <v>12</v>
      </c>
      <c r="H1819">
        <v>199</v>
      </c>
      <c r="I1819">
        <v>4</v>
      </c>
      <c r="J1819">
        <v>796</v>
      </c>
    </row>
    <row r="1820" spans="1:10" x14ac:dyDescent="0.35">
      <c r="A1820" s="3" t="s">
        <v>1853</v>
      </c>
      <c r="B1820" s="4">
        <v>43694</v>
      </c>
      <c r="C1820">
        <v>9</v>
      </c>
      <c r="D1820" t="s">
        <v>17</v>
      </c>
      <c r="E1820" t="s">
        <v>2061</v>
      </c>
      <c r="F1820" t="s">
        <v>2056</v>
      </c>
      <c r="G1820" t="s">
        <v>12</v>
      </c>
      <c r="H1820">
        <v>199</v>
      </c>
      <c r="I1820">
        <v>9</v>
      </c>
      <c r="J1820">
        <v>1791</v>
      </c>
    </row>
    <row r="1821" spans="1:10" x14ac:dyDescent="0.35">
      <c r="A1821" s="3" t="s">
        <v>1854</v>
      </c>
      <c r="B1821" s="4">
        <v>43694</v>
      </c>
      <c r="C1821">
        <v>2</v>
      </c>
      <c r="D1821" t="s">
        <v>94</v>
      </c>
      <c r="E1821" t="s">
        <v>2058</v>
      </c>
      <c r="F1821" t="s">
        <v>2054</v>
      </c>
      <c r="G1821" t="s">
        <v>23</v>
      </c>
      <c r="H1821">
        <v>69</v>
      </c>
      <c r="I1821">
        <v>9</v>
      </c>
      <c r="J1821">
        <v>621</v>
      </c>
    </row>
    <row r="1822" spans="1:10" x14ac:dyDescent="0.35">
      <c r="A1822" s="3" t="s">
        <v>1855</v>
      </c>
      <c r="B1822" s="4">
        <v>43694</v>
      </c>
      <c r="C1822">
        <v>7</v>
      </c>
      <c r="D1822" t="s">
        <v>76</v>
      </c>
      <c r="E1822" t="s">
        <v>2062</v>
      </c>
      <c r="F1822" t="s">
        <v>2056</v>
      </c>
      <c r="G1822" t="s">
        <v>12</v>
      </c>
      <c r="H1822">
        <v>199</v>
      </c>
      <c r="I1822">
        <v>6</v>
      </c>
      <c r="J1822">
        <v>1194</v>
      </c>
    </row>
    <row r="1823" spans="1:10" x14ac:dyDescent="0.35">
      <c r="A1823" s="3" t="s">
        <v>1856</v>
      </c>
      <c r="B1823" s="4">
        <v>43695</v>
      </c>
      <c r="C1823">
        <v>17</v>
      </c>
      <c r="D1823" t="s">
        <v>27</v>
      </c>
      <c r="E1823" t="s">
        <v>2064</v>
      </c>
      <c r="F1823" t="s">
        <v>2055</v>
      </c>
      <c r="G1823" t="s">
        <v>15</v>
      </c>
      <c r="H1823">
        <v>289</v>
      </c>
      <c r="I1823">
        <v>7</v>
      </c>
      <c r="J1823">
        <v>2023</v>
      </c>
    </row>
    <row r="1824" spans="1:10" x14ac:dyDescent="0.35">
      <c r="A1824" s="3" t="s">
        <v>1857</v>
      </c>
      <c r="B1824" s="4">
        <v>43695</v>
      </c>
      <c r="C1824">
        <v>9</v>
      </c>
      <c r="D1824" t="s">
        <v>17</v>
      </c>
      <c r="E1824" t="s">
        <v>2061</v>
      </c>
      <c r="F1824" t="s">
        <v>2056</v>
      </c>
      <c r="G1824" t="s">
        <v>12</v>
      </c>
      <c r="H1824">
        <v>199</v>
      </c>
      <c r="I1824">
        <v>3</v>
      </c>
      <c r="J1824">
        <v>597</v>
      </c>
    </row>
    <row r="1825" spans="1:10" x14ac:dyDescent="0.35">
      <c r="A1825" s="3" t="s">
        <v>1858</v>
      </c>
      <c r="B1825" s="4">
        <v>43695</v>
      </c>
      <c r="C1825">
        <v>15</v>
      </c>
      <c r="D1825" t="s">
        <v>106</v>
      </c>
      <c r="E1825" t="s">
        <v>2063</v>
      </c>
      <c r="F1825" t="s">
        <v>2053</v>
      </c>
      <c r="G1825" t="s">
        <v>18</v>
      </c>
      <c r="H1825">
        <v>159</v>
      </c>
      <c r="I1825">
        <v>3</v>
      </c>
      <c r="J1825">
        <v>477</v>
      </c>
    </row>
    <row r="1826" spans="1:10" x14ac:dyDescent="0.35">
      <c r="A1826" s="3" t="s">
        <v>1859</v>
      </c>
      <c r="B1826" s="4">
        <v>43696</v>
      </c>
      <c r="C1826">
        <v>11</v>
      </c>
      <c r="D1826" t="s">
        <v>11</v>
      </c>
      <c r="E1826" t="s">
        <v>2063</v>
      </c>
      <c r="F1826" t="s">
        <v>2053</v>
      </c>
      <c r="G1826" t="s">
        <v>12</v>
      </c>
      <c r="H1826">
        <v>199</v>
      </c>
      <c r="I1826">
        <v>5</v>
      </c>
      <c r="J1826">
        <v>995</v>
      </c>
    </row>
    <row r="1827" spans="1:10" x14ac:dyDescent="0.35">
      <c r="A1827" s="3" t="s">
        <v>1860</v>
      </c>
      <c r="B1827" s="4">
        <v>43696</v>
      </c>
      <c r="C1827">
        <v>18</v>
      </c>
      <c r="D1827" t="s">
        <v>20</v>
      </c>
      <c r="E1827" t="s">
        <v>2057</v>
      </c>
      <c r="F1827" t="s">
        <v>2055</v>
      </c>
      <c r="G1827" t="s">
        <v>15</v>
      </c>
      <c r="H1827">
        <v>289</v>
      </c>
      <c r="I1827">
        <v>4</v>
      </c>
      <c r="J1827">
        <v>1156</v>
      </c>
    </row>
    <row r="1828" spans="1:10" x14ac:dyDescent="0.35">
      <c r="A1828" s="3" t="s">
        <v>1861</v>
      </c>
      <c r="B1828" s="4">
        <v>43696</v>
      </c>
      <c r="C1828">
        <v>2</v>
      </c>
      <c r="D1828" t="s">
        <v>94</v>
      </c>
      <c r="E1828" t="s">
        <v>2058</v>
      </c>
      <c r="F1828" t="s">
        <v>2054</v>
      </c>
      <c r="G1828" t="s">
        <v>15</v>
      </c>
      <c r="H1828">
        <v>289</v>
      </c>
      <c r="I1828">
        <v>2</v>
      </c>
      <c r="J1828">
        <v>578</v>
      </c>
    </row>
    <row r="1829" spans="1:10" x14ac:dyDescent="0.35">
      <c r="A1829" s="3" t="s">
        <v>1862</v>
      </c>
      <c r="B1829" s="4">
        <v>43696</v>
      </c>
      <c r="C1829">
        <v>18</v>
      </c>
      <c r="D1829" t="s">
        <v>20</v>
      </c>
      <c r="E1829" t="s">
        <v>2057</v>
      </c>
      <c r="F1829" t="s">
        <v>2055</v>
      </c>
      <c r="G1829" t="s">
        <v>23</v>
      </c>
      <c r="H1829">
        <v>69</v>
      </c>
      <c r="I1829">
        <v>6</v>
      </c>
      <c r="J1829">
        <v>414</v>
      </c>
    </row>
    <row r="1830" spans="1:10" x14ac:dyDescent="0.35">
      <c r="A1830" s="3" t="s">
        <v>1863</v>
      </c>
      <c r="B1830" s="4">
        <v>43696</v>
      </c>
      <c r="C1830">
        <v>13</v>
      </c>
      <c r="D1830" t="s">
        <v>25</v>
      </c>
      <c r="E1830" t="s">
        <v>2059</v>
      </c>
      <c r="F1830" t="s">
        <v>2053</v>
      </c>
      <c r="G1830" t="s">
        <v>23</v>
      </c>
      <c r="H1830">
        <v>69</v>
      </c>
      <c r="I1830">
        <v>4</v>
      </c>
      <c r="J1830">
        <v>276</v>
      </c>
    </row>
    <row r="1831" spans="1:10" x14ac:dyDescent="0.35">
      <c r="A1831" s="3" t="s">
        <v>1864</v>
      </c>
      <c r="B1831" s="4">
        <v>43697</v>
      </c>
      <c r="C1831">
        <v>5</v>
      </c>
      <c r="D1831" t="s">
        <v>50</v>
      </c>
      <c r="E1831" t="s">
        <v>2058</v>
      </c>
      <c r="F1831" t="s">
        <v>2054</v>
      </c>
      <c r="G1831" t="s">
        <v>15</v>
      </c>
      <c r="H1831">
        <v>289</v>
      </c>
      <c r="I1831">
        <v>2</v>
      </c>
      <c r="J1831">
        <v>578</v>
      </c>
    </row>
    <row r="1832" spans="1:10" x14ac:dyDescent="0.35">
      <c r="A1832" s="3" t="s">
        <v>1865</v>
      </c>
      <c r="B1832" s="4">
        <v>43698</v>
      </c>
      <c r="C1832">
        <v>8</v>
      </c>
      <c r="D1832" t="s">
        <v>36</v>
      </c>
      <c r="E1832" t="s">
        <v>2061</v>
      </c>
      <c r="F1832" t="s">
        <v>2056</v>
      </c>
      <c r="G1832" t="s">
        <v>12</v>
      </c>
      <c r="H1832">
        <v>199</v>
      </c>
      <c r="I1832">
        <v>3</v>
      </c>
      <c r="J1832">
        <v>597</v>
      </c>
    </row>
    <row r="1833" spans="1:10" x14ac:dyDescent="0.35">
      <c r="A1833" s="3" t="s">
        <v>1866</v>
      </c>
      <c r="B1833" s="4">
        <v>43698</v>
      </c>
      <c r="C1833">
        <v>14</v>
      </c>
      <c r="D1833" t="s">
        <v>29</v>
      </c>
      <c r="E1833" t="s">
        <v>2059</v>
      </c>
      <c r="F1833" t="s">
        <v>2053</v>
      </c>
      <c r="G1833" t="s">
        <v>18</v>
      </c>
      <c r="H1833">
        <v>159</v>
      </c>
      <c r="I1833">
        <v>1</v>
      </c>
      <c r="J1833">
        <v>159</v>
      </c>
    </row>
    <row r="1834" spans="1:10" x14ac:dyDescent="0.35">
      <c r="A1834" s="3" t="s">
        <v>1867</v>
      </c>
      <c r="B1834" s="4">
        <v>43698</v>
      </c>
      <c r="C1834">
        <v>8</v>
      </c>
      <c r="D1834" t="s">
        <v>36</v>
      </c>
      <c r="E1834" t="s">
        <v>2062</v>
      </c>
      <c r="F1834" t="s">
        <v>2056</v>
      </c>
      <c r="G1834" t="s">
        <v>23</v>
      </c>
      <c r="H1834">
        <v>69</v>
      </c>
      <c r="I1834">
        <v>5</v>
      </c>
      <c r="J1834">
        <v>345</v>
      </c>
    </row>
    <row r="1835" spans="1:10" x14ac:dyDescent="0.35">
      <c r="A1835" s="3" t="s">
        <v>1868</v>
      </c>
      <c r="B1835" s="4">
        <v>43698</v>
      </c>
      <c r="C1835">
        <v>5</v>
      </c>
      <c r="D1835" t="s">
        <v>50</v>
      </c>
      <c r="E1835" t="s">
        <v>2060</v>
      </c>
      <c r="F1835" t="s">
        <v>2054</v>
      </c>
      <c r="G1835" t="s">
        <v>12</v>
      </c>
      <c r="H1835">
        <v>199</v>
      </c>
      <c r="I1835">
        <v>7</v>
      </c>
      <c r="J1835">
        <v>1393</v>
      </c>
    </row>
    <row r="1836" spans="1:10" x14ac:dyDescent="0.35">
      <c r="A1836" s="3" t="s">
        <v>1869</v>
      </c>
      <c r="B1836" s="4">
        <v>43698</v>
      </c>
      <c r="C1836">
        <v>5</v>
      </c>
      <c r="D1836" t="s">
        <v>50</v>
      </c>
      <c r="E1836" t="s">
        <v>2060</v>
      </c>
      <c r="F1836" t="s">
        <v>2054</v>
      </c>
      <c r="G1836" t="s">
        <v>15</v>
      </c>
      <c r="H1836">
        <v>289</v>
      </c>
      <c r="I1836">
        <v>3</v>
      </c>
      <c r="J1836">
        <v>867</v>
      </c>
    </row>
    <row r="1837" spans="1:10" x14ac:dyDescent="0.35">
      <c r="A1837" s="3" t="s">
        <v>1870</v>
      </c>
      <c r="B1837" s="4">
        <v>43698</v>
      </c>
      <c r="C1837">
        <v>9</v>
      </c>
      <c r="D1837" t="s">
        <v>17</v>
      </c>
      <c r="E1837" t="s">
        <v>2062</v>
      </c>
      <c r="F1837" t="s">
        <v>2056</v>
      </c>
      <c r="G1837" t="s">
        <v>12</v>
      </c>
      <c r="H1837">
        <v>199</v>
      </c>
      <c r="I1837">
        <v>5</v>
      </c>
      <c r="J1837">
        <v>995</v>
      </c>
    </row>
    <row r="1838" spans="1:10" x14ac:dyDescent="0.35">
      <c r="A1838" s="3" t="s">
        <v>1871</v>
      </c>
      <c r="B1838" s="4">
        <v>43699</v>
      </c>
      <c r="C1838">
        <v>6</v>
      </c>
      <c r="D1838" t="s">
        <v>38</v>
      </c>
      <c r="E1838" t="s">
        <v>2061</v>
      </c>
      <c r="F1838" t="s">
        <v>2056</v>
      </c>
      <c r="G1838" t="s">
        <v>23</v>
      </c>
      <c r="H1838">
        <v>69</v>
      </c>
      <c r="I1838">
        <v>3</v>
      </c>
      <c r="J1838">
        <v>207</v>
      </c>
    </row>
    <row r="1839" spans="1:10" x14ac:dyDescent="0.35">
      <c r="A1839" s="3" t="s">
        <v>1872</v>
      </c>
      <c r="B1839" s="4">
        <v>43699</v>
      </c>
      <c r="C1839">
        <v>20</v>
      </c>
      <c r="D1839" t="s">
        <v>31</v>
      </c>
      <c r="E1839" t="s">
        <v>2057</v>
      </c>
      <c r="F1839" t="s">
        <v>2055</v>
      </c>
      <c r="G1839" t="s">
        <v>32</v>
      </c>
      <c r="H1839">
        <v>399</v>
      </c>
      <c r="I1839">
        <v>9</v>
      </c>
      <c r="J1839">
        <v>3591</v>
      </c>
    </row>
    <row r="1840" spans="1:10" x14ac:dyDescent="0.35">
      <c r="A1840" s="3" t="s">
        <v>1873</v>
      </c>
      <c r="B1840" s="4">
        <v>43699</v>
      </c>
      <c r="C1840">
        <v>19</v>
      </c>
      <c r="D1840" t="s">
        <v>46</v>
      </c>
      <c r="E1840" t="s">
        <v>2064</v>
      </c>
      <c r="F1840" t="s">
        <v>2055</v>
      </c>
      <c r="G1840" t="s">
        <v>15</v>
      </c>
      <c r="H1840">
        <v>289</v>
      </c>
      <c r="I1840">
        <v>5</v>
      </c>
      <c r="J1840">
        <v>1445</v>
      </c>
    </row>
    <row r="1841" spans="1:10" x14ac:dyDescent="0.35">
      <c r="A1841" s="3" t="s">
        <v>1874</v>
      </c>
      <c r="B1841" s="4">
        <v>43699</v>
      </c>
      <c r="C1841">
        <v>17</v>
      </c>
      <c r="D1841" t="s">
        <v>27</v>
      </c>
      <c r="E1841" t="s">
        <v>2057</v>
      </c>
      <c r="F1841" t="s">
        <v>2055</v>
      </c>
      <c r="G1841" t="s">
        <v>12</v>
      </c>
      <c r="H1841">
        <v>199</v>
      </c>
      <c r="I1841">
        <v>5</v>
      </c>
      <c r="J1841">
        <v>995</v>
      </c>
    </row>
    <row r="1842" spans="1:10" x14ac:dyDescent="0.35">
      <c r="A1842" s="3" t="s">
        <v>1875</v>
      </c>
      <c r="B1842" s="4">
        <v>43699</v>
      </c>
      <c r="C1842">
        <v>3</v>
      </c>
      <c r="D1842" t="s">
        <v>34</v>
      </c>
      <c r="E1842" t="s">
        <v>2060</v>
      </c>
      <c r="F1842" t="s">
        <v>2054</v>
      </c>
      <c r="G1842" t="s">
        <v>12</v>
      </c>
      <c r="H1842">
        <v>199</v>
      </c>
      <c r="I1842">
        <v>4</v>
      </c>
      <c r="J1842">
        <v>796</v>
      </c>
    </row>
    <row r="1843" spans="1:10" x14ac:dyDescent="0.35">
      <c r="A1843" s="3" t="s">
        <v>1876</v>
      </c>
      <c r="B1843" s="4">
        <v>43699</v>
      </c>
      <c r="C1843">
        <v>2</v>
      </c>
      <c r="D1843" t="s">
        <v>94</v>
      </c>
      <c r="E1843" t="s">
        <v>2058</v>
      </c>
      <c r="F1843" t="s">
        <v>2054</v>
      </c>
      <c r="G1843" t="s">
        <v>18</v>
      </c>
      <c r="H1843">
        <v>159</v>
      </c>
      <c r="I1843">
        <v>3</v>
      </c>
      <c r="J1843">
        <v>477</v>
      </c>
    </row>
    <row r="1844" spans="1:10" x14ac:dyDescent="0.35">
      <c r="A1844" s="3" t="s">
        <v>1877</v>
      </c>
      <c r="B1844" s="4">
        <v>43699</v>
      </c>
      <c r="C1844">
        <v>20</v>
      </c>
      <c r="D1844" t="s">
        <v>31</v>
      </c>
      <c r="E1844" t="s">
        <v>2064</v>
      </c>
      <c r="F1844" t="s">
        <v>2055</v>
      </c>
      <c r="G1844" t="s">
        <v>12</v>
      </c>
      <c r="H1844">
        <v>199</v>
      </c>
      <c r="I1844">
        <v>1</v>
      </c>
      <c r="J1844">
        <v>199</v>
      </c>
    </row>
    <row r="1845" spans="1:10" x14ac:dyDescent="0.35">
      <c r="A1845" s="3" t="s">
        <v>1878</v>
      </c>
      <c r="B1845" s="4">
        <v>43699</v>
      </c>
      <c r="C1845">
        <v>5</v>
      </c>
      <c r="D1845" t="s">
        <v>50</v>
      </c>
      <c r="E1845" t="s">
        <v>2058</v>
      </c>
      <c r="F1845" t="s">
        <v>2054</v>
      </c>
      <c r="G1845" t="s">
        <v>12</v>
      </c>
      <c r="H1845">
        <v>199</v>
      </c>
      <c r="I1845">
        <v>4</v>
      </c>
      <c r="J1845">
        <v>796</v>
      </c>
    </row>
    <row r="1846" spans="1:10" x14ac:dyDescent="0.35">
      <c r="A1846" s="3" t="s">
        <v>1879</v>
      </c>
      <c r="B1846" s="4">
        <v>43699</v>
      </c>
      <c r="C1846">
        <v>5</v>
      </c>
      <c r="D1846" t="s">
        <v>50</v>
      </c>
      <c r="E1846" t="s">
        <v>2060</v>
      </c>
      <c r="F1846" t="s">
        <v>2054</v>
      </c>
      <c r="G1846" t="s">
        <v>18</v>
      </c>
      <c r="H1846">
        <v>159</v>
      </c>
      <c r="I1846">
        <v>2</v>
      </c>
      <c r="J1846">
        <v>318</v>
      </c>
    </row>
    <row r="1847" spans="1:10" x14ac:dyDescent="0.35">
      <c r="A1847" s="3" t="s">
        <v>1880</v>
      </c>
      <c r="B1847" s="4">
        <v>43700</v>
      </c>
      <c r="C1847">
        <v>7</v>
      </c>
      <c r="D1847" t="s">
        <v>76</v>
      </c>
      <c r="E1847" t="s">
        <v>2061</v>
      </c>
      <c r="F1847" t="s">
        <v>2056</v>
      </c>
      <c r="G1847" t="s">
        <v>18</v>
      </c>
      <c r="H1847">
        <v>159</v>
      </c>
      <c r="I1847">
        <v>1</v>
      </c>
      <c r="J1847">
        <v>159</v>
      </c>
    </row>
    <row r="1848" spans="1:10" x14ac:dyDescent="0.35">
      <c r="A1848" s="3" t="s">
        <v>1881</v>
      </c>
      <c r="B1848" s="4">
        <v>43700</v>
      </c>
      <c r="C1848">
        <v>2</v>
      </c>
      <c r="D1848" t="s">
        <v>94</v>
      </c>
      <c r="E1848" t="s">
        <v>2058</v>
      </c>
      <c r="F1848" t="s">
        <v>2054</v>
      </c>
      <c r="G1848" t="s">
        <v>18</v>
      </c>
      <c r="H1848">
        <v>159</v>
      </c>
      <c r="I1848">
        <v>6</v>
      </c>
      <c r="J1848">
        <v>954</v>
      </c>
    </row>
    <row r="1849" spans="1:10" x14ac:dyDescent="0.35">
      <c r="A1849" s="3" t="s">
        <v>1882</v>
      </c>
      <c r="B1849" s="4">
        <v>43701</v>
      </c>
      <c r="C1849">
        <v>1</v>
      </c>
      <c r="D1849" t="s">
        <v>14</v>
      </c>
      <c r="E1849" t="s">
        <v>2060</v>
      </c>
      <c r="F1849" t="s">
        <v>2054</v>
      </c>
      <c r="G1849" t="s">
        <v>23</v>
      </c>
      <c r="H1849">
        <v>69</v>
      </c>
      <c r="I1849">
        <v>5</v>
      </c>
      <c r="J1849">
        <v>345</v>
      </c>
    </row>
    <row r="1850" spans="1:10" x14ac:dyDescent="0.35">
      <c r="A1850" s="3" t="s">
        <v>1883</v>
      </c>
      <c r="B1850" s="4">
        <v>43701</v>
      </c>
      <c r="C1850">
        <v>4</v>
      </c>
      <c r="D1850" t="s">
        <v>41</v>
      </c>
      <c r="E1850" t="s">
        <v>2058</v>
      </c>
      <c r="F1850" t="s">
        <v>2054</v>
      </c>
      <c r="G1850" t="s">
        <v>32</v>
      </c>
      <c r="H1850">
        <v>399</v>
      </c>
      <c r="I1850">
        <v>7</v>
      </c>
      <c r="J1850">
        <v>2793</v>
      </c>
    </row>
    <row r="1851" spans="1:10" x14ac:dyDescent="0.35">
      <c r="A1851" s="3" t="s">
        <v>1884</v>
      </c>
      <c r="B1851" s="4">
        <v>43702</v>
      </c>
      <c r="C1851">
        <v>4</v>
      </c>
      <c r="D1851" t="s">
        <v>41</v>
      </c>
      <c r="E1851" t="s">
        <v>2060</v>
      </c>
      <c r="F1851" t="s">
        <v>2054</v>
      </c>
      <c r="G1851" t="s">
        <v>18</v>
      </c>
      <c r="H1851">
        <v>159</v>
      </c>
      <c r="I1851">
        <v>1</v>
      </c>
      <c r="J1851">
        <v>159</v>
      </c>
    </row>
    <row r="1852" spans="1:10" x14ac:dyDescent="0.35">
      <c r="A1852" s="3" t="s">
        <v>1885</v>
      </c>
      <c r="B1852" s="4">
        <v>43703</v>
      </c>
      <c r="C1852">
        <v>14</v>
      </c>
      <c r="D1852" t="s">
        <v>29</v>
      </c>
      <c r="E1852" t="s">
        <v>2059</v>
      </c>
      <c r="F1852" t="s">
        <v>2053</v>
      </c>
      <c r="G1852" t="s">
        <v>23</v>
      </c>
      <c r="H1852">
        <v>69</v>
      </c>
      <c r="I1852">
        <v>2</v>
      </c>
      <c r="J1852">
        <v>138</v>
      </c>
    </row>
    <row r="1853" spans="1:10" x14ac:dyDescent="0.35">
      <c r="A1853" s="3" t="s">
        <v>1886</v>
      </c>
      <c r="B1853" s="4">
        <v>43704</v>
      </c>
      <c r="C1853">
        <v>11</v>
      </c>
      <c r="D1853" t="s">
        <v>11</v>
      </c>
      <c r="E1853" t="s">
        <v>2063</v>
      </c>
      <c r="F1853" t="s">
        <v>2053</v>
      </c>
      <c r="G1853" t="s">
        <v>23</v>
      </c>
      <c r="H1853">
        <v>69</v>
      </c>
      <c r="I1853">
        <v>9</v>
      </c>
      <c r="J1853">
        <v>621</v>
      </c>
    </row>
    <row r="1854" spans="1:10" x14ac:dyDescent="0.35">
      <c r="A1854" s="3" t="s">
        <v>1887</v>
      </c>
      <c r="B1854" s="4">
        <v>43705</v>
      </c>
      <c r="C1854">
        <v>16</v>
      </c>
      <c r="D1854" t="s">
        <v>22</v>
      </c>
      <c r="E1854" t="s">
        <v>2057</v>
      </c>
      <c r="F1854" t="s">
        <v>2055</v>
      </c>
      <c r="G1854" t="s">
        <v>23</v>
      </c>
      <c r="H1854">
        <v>69</v>
      </c>
      <c r="I1854">
        <v>2</v>
      </c>
      <c r="J1854">
        <v>138</v>
      </c>
    </row>
    <row r="1855" spans="1:10" x14ac:dyDescent="0.35">
      <c r="A1855" s="3" t="s">
        <v>1888</v>
      </c>
      <c r="B1855" s="4">
        <v>43706</v>
      </c>
      <c r="C1855">
        <v>16</v>
      </c>
      <c r="D1855" t="s">
        <v>22</v>
      </c>
      <c r="E1855" t="s">
        <v>2064</v>
      </c>
      <c r="F1855" t="s">
        <v>2055</v>
      </c>
      <c r="G1855" t="s">
        <v>18</v>
      </c>
      <c r="H1855">
        <v>159</v>
      </c>
      <c r="I1855">
        <v>8</v>
      </c>
      <c r="J1855">
        <v>1272</v>
      </c>
    </row>
    <row r="1856" spans="1:10" x14ac:dyDescent="0.35">
      <c r="A1856" s="3" t="s">
        <v>1889</v>
      </c>
      <c r="B1856" s="4">
        <v>43706</v>
      </c>
      <c r="C1856">
        <v>4</v>
      </c>
      <c r="D1856" t="s">
        <v>41</v>
      </c>
      <c r="E1856" t="s">
        <v>2060</v>
      </c>
      <c r="F1856" t="s">
        <v>2054</v>
      </c>
      <c r="G1856" t="s">
        <v>18</v>
      </c>
      <c r="H1856">
        <v>159</v>
      </c>
      <c r="I1856">
        <v>0</v>
      </c>
      <c r="J1856">
        <v>0</v>
      </c>
    </row>
    <row r="1857" spans="1:10" x14ac:dyDescent="0.35">
      <c r="A1857" s="3" t="s">
        <v>1890</v>
      </c>
      <c r="B1857" s="4">
        <v>43707</v>
      </c>
      <c r="C1857">
        <v>19</v>
      </c>
      <c r="D1857" t="s">
        <v>46</v>
      </c>
      <c r="E1857" t="s">
        <v>2057</v>
      </c>
      <c r="F1857" t="s">
        <v>2055</v>
      </c>
      <c r="G1857" t="s">
        <v>18</v>
      </c>
      <c r="H1857">
        <v>159</v>
      </c>
      <c r="I1857">
        <v>7</v>
      </c>
      <c r="J1857">
        <v>1113</v>
      </c>
    </row>
    <row r="1858" spans="1:10" x14ac:dyDescent="0.35">
      <c r="A1858" s="3" t="s">
        <v>1891</v>
      </c>
      <c r="B1858" s="4">
        <v>43707</v>
      </c>
      <c r="C1858">
        <v>7</v>
      </c>
      <c r="D1858" t="s">
        <v>76</v>
      </c>
      <c r="E1858" t="s">
        <v>2062</v>
      </c>
      <c r="F1858" t="s">
        <v>2056</v>
      </c>
      <c r="G1858" t="s">
        <v>12</v>
      </c>
      <c r="H1858">
        <v>199</v>
      </c>
      <c r="I1858">
        <v>1</v>
      </c>
      <c r="J1858">
        <v>199</v>
      </c>
    </row>
    <row r="1859" spans="1:10" x14ac:dyDescent="0.35">
      <c r="A1859" s="3" t="s">
        <v>1892</v>
      </c>
      <c r="B1859" s="4">
        <v>43707</v>
      </c>
      <c r="C1859">
        <v>17</v>
      </c>
      <c r="D1859" t="s">
        <v>27</v>
      </c>
      <c r="E1859" t="s">
        <v>2057</v>
      </c>
      <c r="F1859" t="s">
        <v>2055</v>
      </c>
      <c r="G1859" t="s">
        <v>32</v>
      </c>
      <c r="H1859">
        <v>399</v>
      </c>
      <c r="I1859">
        <v>1</v>
      </c>
      <c r="J1859">
        <v>399</v>
      </c>
    </row>
    <row r="1860" spans="1:10" x14ac:dyDescent="0.35">
      <c r="A1860" s="3" t="s">
        <v>1893</v>
      </c>
      <c r="B1860" s="4">
        <v>43707</v>
      </c>
      <c r="C1860">
        <v>6</v>
      </c>
      <c r="D1860" t="s">
        <v>38</v>
      </c>
      <c r="E1860" t="s">
        <v>2061</v>
      </c>
      <c r="F1860" t="s">
        <v>2056</v>
      </c>
      <c r="G1860" t="s">
        <v>23</v>
      </c>
      <c r="H1860">
        <v>69</v>
      </c>
      <c r="I1860">
        <v>0</v>
      </c>
      <c r="J1860">
        <v>0</v>
      </c>
    </row>
    <row r="1861" spans="1:10" x14ac:dyDescent="0.35">
      <c r="A1861" s="3" t="s">
        <v>1894</v>
      </c>
      <c r="B1861" s="4">
        <v>43707</v>
      </c>
      <c r="C1861">
        <v>14</v>
      </c>
      <c r="D1861" t="s">
        <v>29</v>
      </c>
      <c r="E1861" t="s">
        <v>2059</v>
      </c>
      <c r="F1861" t="s">
        <v>2053</v>
      </c>
      <c r="G1861" t="s">
        <v>32</v>
      </c>
      <c r="H1861">
        <v>399</v>
      </c>
      <c r="I1861">
        <v>4</v>
      </c>
      <c r="J1861">
        <v>1596</v>
      </c>
    </row>
    <row r="1862" spans="1:10" x14ac:dyDescent="0.35">
      <c r="A1862" s="3" t="s">
        <v>1895</v>
      </c>
      <c r="B1862" s="4">
        <v>43707</v>
      </c>
      <c r="C1862">
        <v>20</v>
      </c>
      <c r="D1862" t="s">
        <v>31</v>
      </c>
      <c r="E1862" t="s">
        <v>2064</v>
      </c>
      <c r="F1862" t="s">
        <v>2055</v>
      </c>
      <c r="G1862" t="s">
        <v>32</v>
      </c>
      <c r="H1862">
        <v>399</v>
      </c>
      <c r="I1862">
        <v>8</v>
      </c>
      <c r="J1862">
        <v>3192</v>
      </c>
    </row>
    <row r="1863" spans="1:10" x14ac:dyDescent="0.35">
      <c r="A1863" s="3" t="s">
        <v>1896</v>
      </c>
      <c r="B1863" s="4">
        <v>43707</v>
      </c>
      <c r="C1863">
        <v>10</v>
      </c>
      <c r="D1863" t="s">
        <v>48</v>
      </c>
      <c r="E1863" t="s">
        <v>2061</v>
      </c>
      <c r="F1863" t="s">
        <v>2056</v>
      </c>
      <c r="G1863" t="s">
        <v>15</v>
      </c>
      <c r="H1863">
        <v>289</v>
      </c>
      <c r="I1863">
        <v>3</v>
      </c>
      <c r="J1863">
        <v>867</v>
      </c>
    </row>
    <row r="1864" spans="1:10" x14ac:dyDescent="0.35">
      <c r="A1864" s="3" t="s">
        <v>1897</v>
      </c>
      <c r="B1864" s="4">
        <v>43708</v>
      </c>
      <c r="C1864">
        <v>11</v>
      </c>
      <c r="D1864" t="s">
        <v>11</v>
      </c>
      <c r="E1864" t="s">
        <v>2063</v>
      </c>
      <c r="F1864" t="s">
        <v>2053</v>
      </c>
      <c r="G1864" t="s">
        <v>32</v>
      </c>
      <c r="H1864">
        <v>399</v>
      </c>
      <c r="I1864">
        <v>5</v>
      </c>
      <c r="J1864">
        <v>1995</v>
      </c>
    </row>
    <row r="1865" spans="1:10" x14ac:dyDescent="0.35">
      <c r="A1865" s="3" t="s">
        <v>1898</v>
      </c>
      <c r="B1865" s="4">
        <v>43709</v>
      </c>
      <c r="C1865">
        <v>16</v>
      </c>
      <c r="D1865" t="s">
        <v>22</v>
      </c>
      <c r="E1865" t="s">
        <v>2064</v>
      </c>
      <c r="F1865" t="s">
        <v>2055</v>
      </c>
      <c r="G1865" t="s">
        <v>15</v>
      </c>
      <c r="H1865">
        <v>289</v>
      </c>
      <c r="I1865">
        <v>3</v>
      </c>
      <c r="J1865">
        <v>867</v>
      </c>
    </row>
    <row r="1866" spans="1:10" x14ac:dyDescent="0.35">
      <c r="A1866" s="3" t="s">
        <v>1899</v>
      </c>
      <c r="B1866" s="4">
        <v>43709</v>
      </c>
      <c r="C1866">
        <v>11</v>
      </c>
      <c r="D1866" t="s">
        <v>11</v>
      </c>
      <c r="E1866" t="s">
        <v>2059</v>
      </c>
      <c r="F1866" t="s">
        <v>2053</v>
      </c>
      <c r="G1866" t="s">
        <v>32</v>
      </c>
      <c r="H1866">
        <v>399</v>
      </c>
      <c r="I1866">
        <v>4</v>
      </c>
      <c r="J1866">
        <v>1596</v>
      </c>
    </row>
    <row r="1867" spans="1:10" x14ac:dyDescent="0.35">
      <c r="A1867" s="3" t="s">
        <v>1900</v>
      </c>
      <c r="B1867" s="4">
        <v>43709</v>
      </c>
      <c r="C1867">
        <v>7</v>
      </c>
      <c r="D1867" t="s">
        <v>76</v>
      </c>
      <c r="E1867" t="s">
        <v>2062</v>
      </c>
      <c r="F1867" t="s">
        <v>2056</v>
      </c>
      <c r="G1867" t="s">
        <v>23</v>
      </c>
      <c r="H1867">
        <v>69</v>
      </c>
      <c r="I1867">
        <v>6</v>
      </c>
      <c r="J1867">
        <v>414</v>
      </c>
    </row>
    <row r="1868" spans="1:10" x14ac:dyDescent="0.35">
      <c r="A1868" s="3" t="s">
        <v>1901</v>
      </c>
      <c r="B1868" s="4">
        <v>43710</v>
      </c>
      <c r="C1868">
        <v>3</v>
      </c>
      <c r="D1868" t="s">
        <v>34</v>
      </c>
      <c r="E1868" t="s">
        <v>2058</v>
      </c>
      <c r="F1868" t="s">
        <v>2054</v>
      </c>
      <c r="G1868" t="s">
        <v>15</v>
      </c>
      <c r="H1868">
        <v>289</v>
      </c>
      <c r="I1868">
        <v>6</v>
      </c>
      <c r="J1868">
        <v>1734</v>
      </c>
    </row>
    <row r="1869" spans="1:10" x14ac:dyDescent="0.35">
      <c r="A1869" s="3" t="s">
        <v>1902</v>
      </c>
      <c r="B1869" s="4">
        <v>43710</v>
      </c>
      <c r="C1869">
        <v>15</v>
      </c>
      <c r="D1869" t="s">
        <v>106</v>
      </c>
      <c r="E1869" t="s">
        <v>2063</v>
      </c>
      <c r="F1869" t="s">
        <v>2053</v>
      </c>
      <c r="G1869" t="s">
        <v>12</v>
      </c>
      <c r="H1869">
        <v>199</v>
      </c>
      <c r="I1869">
        <v>5</v>
      </c>
      <c r="J1869">
        <v>995</v>
      </c>
    </row>
    <row r="1870" spans="1:10" x14ac:dyDescent="0.35">
      <c r="A1870" s="3" t="s">
        <v>1903</v>
      </c>
      <c r="B1870" s="4">
        <v>43711</v>
      </c>
      <c r="C1870">
        <v>7</v>
      </c>
      <c r="D1870" t="s">
        <v>76</v>
      </c>
      <c r="E1870" t="s">
        <v>2061</v>
      </c>
      <c r="F1870" t="s">
        <v>2056</v>
      </c>
      <c r="G1870" t="s">
        <v>32</v>
      </c>
      <c r="H1870">
        <v>399</v>
      </c>
      <c r="I1870">
        <v>1</v>
      </c>
      <c r="J1870">
        <v>399</v>
      </c>
    </row>
    <row r="1871" spans="1:10" x14ac:dyDescent="0.35">
      <c r="A1871" s="3" t="s">
        <v>1904</v>
      </c>
      <c r="B1871" s="4">
        <v>43712</v>
      </c>
      <c r="C1871">
        <v>19</v>
      </c>
      <c r="D1871" t="s">
        <v>46</v>
      </c>
      <c r="E1871" t="s">
        <v>2057</v>
      </c>
      <c r="F1871" t="s">
        <v>2055</v>
      </c>
      <c r="G1871" t="s">
        <v>32</v>
      </c>
      <c r="H1871">
        <v>399</v>
      </c>
      <c r="I1871">
        <v>9</v>
      </c>
      <c r="J1871">
        <v>3591</v>
      </c>
    </row>
    <row r="1872" spans="1:10" x14ac:dyDescent="0.35">
      <c r="A1872" s="3" t="s">
        <v>1905</v>
      </c>
      <c r="B1872" s="4">
        <v>43712</v>
      </c>
      <c r="C1872">
        <v>20</v>
      </c>
      <c r="D1872" t="s">
        <v>31</v>
      </c>
      <c r="E1872" t="s">
        <v>2064</v>
      </c>
      <c r="F1872" t="s">
        <v>2055</v>
      </c>
      <c r="G1872" t="s">
        <v>18</v>
      </c>
      <c r="H1872">
        <v>159</v>
      </c>
      <c r="I1872">
        <v>4</v>
      </c>
      <c r="J1872">
        <v>636</v>
      </c>
    </row>
    <row r="1873" spans="1:10" x14ac:dyDescent="0.35">
      <c r="A1873" s="3" t="s">
        <v>1906</v>
      </c>
      <c r="B1873" s="4">
        <v>43713</v>
      </c>
      <c r="C1873">
        <v>10</v>
      </c>
      <c r="D1873" t="s">
        <v>48</v>
      </c>
      <c r="E1873" t="s">
        <v>2062</v>
      </c>
      <c r="F1873" t="s">
        <v>2056</v>
      </c>
      <c r="G1873" t="s">
        <v>23</v>
      </c>
      <c r="H1873">
        <v>69</v>
      </c>
      <c r="I1873">
        <v>7</v>
      </c>
      <c r="J1873">
        <v>483</v>
      </c>
    </row>
    <row r="1874" spans="1:10" x14ac:dyDescent="0.35">
      <c r="A1874" s="3" t="s">
        <v>1907</v>
      </c>
      <c r="B1874" s="4">
        <v>43713</v>
      </c>
      <c r="C1874">
        <v>8</v>
      </c>
      <c r="D1874" t="s">
        <v>36</v>
      </c>
      <c r="E1874" t="s">
        <v>2062</v>
      </c>
      <c r="F1874" t="s">
        <v>2056</v>
      </c>
      <c r="G1874" t="s">
        <v>12</v>
      </c>
      <c r="H1874">
        <v>199</v>
      </c>
      <c r="I1874">
        <v>6</v>
      </c>
      <c r="J1874">
        <v>1194</v>
      </c>
    </row>
    <row r="1875" spans="1:10" x14ac:dyDescent="0.35">
      <c r="A1875" s="3" t="s">
        <v>1908</v>
      </c>
      <c r="B1875" s="4">
        <v>43714</v>
      </c>
      <c r="C1875">
        <v>9</v>
      </c>
      <c r="D1875" t="s">
        <v>17</v>
      </c>
      <c r="E1875" t="s">
        <v>2061</v>
      </c>
      <c r="F1875" t="s">
        <v>2056</v>
      </c>
      <c r="G1875" t="s">
        <v>15</v>
      </c>
      <c r="H1875">
        <v>289</v>
      </c>
      <c r="I1875">
        <v>2</v>
      </c>
      <c r="J1875">
        <v>578</v>
      </c>
    </row>
    <row r="1876" spans="1:10" x14ac:dyDescent="0.35">
      <c r="A1876" s="3" t="s">
        <v>1909</v>
      </c>
      <c r="B1876" s="4">
        <v>43714</v>
      </c>
      <c r="C1876">
        <v>3</v>
      </c>
      <c r="D1876" t="s">
        <v>34</v>
      </c>
      <c r="E1876" t="s">
        <v>2060</v>
      </c>
      <c r="F1876" t="s">
        <v>2054</v>
      </c>
      <c r="G1876" t="s">
        <v>18</v>
      </c>
      <c r="H1876">
        <v>159</v>
      </c>
      <c r="I1876">
        <v>9</v>
      </c>
      <c r="J1876">
        <v>1431</v>
      </c>
    </row>
    <row r="1877" spans="1:10" x14ac:dyDescent="0.35">
      <c r="A1877" s="3" t="s">
        <v>1910</v>
      </c>
      <c r="B1877" s="4">
        <v>43714</v>
      </c>
      <c r="C1877">
        <v>16</v>
      </c>
      <c r="D1877" t="s">
        <v>22</v>
      </c>
      <c r="E1877" t="s">
        <v>2064</v>
      </c>
      <c r="F1877" t="s">
        <v>2055</v>
      </c>
      <c r="G1877" t="s">
        <v>12</v>
      </c>
      <c r="H1877">
        <v>199</v>
      </c>
      <c r="I1877">
        <v>8</v>
      </c>
      <c r="J1877">
        <v>1592</v>
      </c>
    </row>
    <row r="1878" spans="1:10" x14ac:dyDescent="0.35">
      <c r="A1878" s="3" t="s">
        <v>1911</v>
      </c>
      <c r="B1878" s="4">
        <v>43714</v>
      </c>
      <c r="C1878">
        <v>1</v>
      </c>
      <c r="D1878" t="s">
        <v>14</v>
      </c>
      <c r="E1878" t="s">
        <v>2058</v>
      </c>
      <c r="F1878" t="s">
        <v>2054</v>
      </c>
      <c r="G1878" t="s">
        <v>32</v>
      </c>
      <c r="H1878">
        <v>399</v>
      </c>
      <c r="I1878">
        <v>3</v>
      </c>
      <c r="J1878">
        <v>1197</v>
      </c>
    </row>
    <row r="1879" spans="1:10" x14ac:dyDescent="0.35">
      <c r="A1879" s="3" t="s">
        <v>1912</v>
      </c>
      <c r="B1879" s="4">
        <v>43714</v>
      </c>
      <c r="C1879">
        <v>9</v>
      </c>
      <c r="D1879" t="s">
        <v>17</v>
      </c>
      <c r="E1879" t="s">
        <v>2061</v>
      </c>
      <c r="F1879" t="s">
        <v>2056</v>
      </c>
      <c r="G1879" t="s">
        <v>23</v>
      </c>
      <c r="H1879">
        <v>69</v>
      </c>
      <c r="I1879">
        <v>1</v>
      </c>
      <c r="J1879">
        <v>69</v>
      </c>
    </row>
    <row r="1880" spans="1:10" x14ac:dyDescent="0.35">
      <c r="A1880" s="3" t="s">
        <v>1913</v>
      </c>
      <c r="B1880" s="4">
        <v>43714</v>
      </c>
      <c r="C1880">
        <v>4</v>
      </c>
      <c r="D1880" t="s">
        <v>41</v>
      </c>
      <c r="E1880" t="s">
        <v>2060</v>
      </c>
      <c r="F1880" t="s">
        <v>2054</v>
      </c>
      <c r="G1880" t="s">
        <v>32</v>
      </c>
      <c r="H1880">
        <v>399</v>
      </c>
      <c r="I1880">
        <v>4</v>
      </c>
      <c r="J1880">
        <v>1596</v>
      </c>
    </row>
    <row r="1881" spans="1:10" x14ac:dyDescent="0.35">
      <c r="A1881" s="3" t="s">
        <v>1914</v>
      </c>
      <c r="B1881" s="4">
        <v>43714</v>
      </c>
      <c r="C1881">
        <v>11</v>
      </c>
      <c r="D1881" t="s">
        <v>11</v>
      </c>
      <c r="E1881" t="s">
        <v>2063</v>
      </c>
      <c r="F1881" t="s">
        <v>2053</v>
      </c>
      <c r="G1881" t="s">
        <v>18</v>
      </c>
      <c r="H1881">
        <v>159</v>
      </c>
      <c r="I1881">
        <v>3</v>
      </c>
      <c r="J1881">
        <v>477</v>
      </c>
    </row>
    <row r="1882" spans="1:10" x14ac:dyDescent="0.35">
      <c r="A1882" s="3" t="s">
        <v>1915</v>
      </c>
      <c r="B1882" s="4">
        <v>43715</v>
      </c>
      <c r="C1882">
        <v>9</v>
      </c>
      <c r="D1882" t="s">
        <v>17</v>
      </c>
      <c r="E1882" t="s">
        <v>2061</v>
      </c>
      <c r="F1882" t="s">
        <v>2056</v>
      </c>
      <c r="G1882" t="s">
        <v>23</v>
      </c>
      <c r="H1882">
        <v>69</v>
      </c>
      <c r="I1882">
        <v>8</v>
      </c>
      <c r="J1882">
        <v>552</v>
      </c>
    </row>
    <row r="1883" spans="1:10" x14ac:dyDescent="0.35">
      <c r="A1883" s="3" t="s">
        <v>1916</v>
      </c>
      <c r="B1883" s="4">
        <v>43715</v>
      </c>
      <c r="C1883">
        <v>2</v>
      </c>
      <c r="D1883" t="s">
        <v>94</v>
      </c>
      <c r="E1883" t="s">
        <v>2058</v>
      </c>
      <c r="F1883" t="s">
        <v>2054</v>
      </c>
      <c r="G1883" t="s">
        <v>12</v>
      </c>
      <c r="H1883">
        <v>199</v>
      </c>
      <c r="I1883">
        <v>1</v>
      </c>
      <c r="J1883">
        <v>199</v>
      </c>
    </row>
    <row r="1884" spans="1:10" x14ac:dyDescent="0.35">
      <c r="A1884" s="3" t="s">
        <v>1917</v>
      </c>
      <c r="B1884" s="4">
        <v>43716</v>
      </c>
      <c r="C1884">
        <v>8</v>
      </c>
      <c r="D1884" t="s">
        <v>36</v>
      </c>
      <c r="E1884" t="s">
        <v>2062</v>
      </c>
      <c r="F1884" t="s">
        <v>2056</v>
      </c>
      <c r="G1884" t="s">
        <v>23</v>
      </c>
      <c r="H1884">
        <v>69</v>
      </c>
      <c r="I1884">
        <v>4</v>
      </c>
      <c r="J1884">
        <v>276</v>
      </c>
    </row>
    <row r="1885" spans="1:10" x14ac:dyDescent="0.35">
      <c r="A1885" s="3" t="s">
        <v>1918</v>
      </c>
      <c r="B1885" s="4">
        <v>43716</v>
      </c>
      <c r="C1885">
        <v>13</v>
      </c>
      <c r="D1885" t="s">
        <v>25</v>
      </c>
      <c r="E1885" t="s">
        <v>2063</v>
      </c>
      <c r="F1885" t="s">
        <v>2053</v>
      </c>
      <c r="G1885" t="s">
        <v>32</v>
      </c>
      <c r="H1885">
        <v>399</v>
      </c>
      <c r="I1885">
        <v>4</v>
      </c>
      <c r="J1885">
        <v>1596</v>
      </c>
    </row>
    <row r="1886" spans="1:10" x14ac:dyDescent="0.35">
      <c r="A1886" s="3" t="s">
        <v>1919</v>
      </c>
      <c r="B1886" s="4">
        <v>43716</v>
      </c>
      <c r="C1886">
        <v>14</v>
      </c>
      <c r="D1886" t="s">
        <v>29</v>
      </c>
      <c r="E1886" t="s">
        <v>2059</v>
      </c>
      <c r="F1886" t="s">
        <v>2053</v>
      </c>
      <c r="G1886" t="s">
        <v>12</v>
      </c>
      <c r="H1886">
        <v>199</v>
      </c>
      <c r="I1886">
        <v>3</v>
      </c>
      <c r="J1886">
        <v>597</v>
      </c>
    </row>
    <row r="1887" spans="1:10" x14ac:dyDescent="0.35">
      <c r="A1887" s="3" t="s">
        <v>1920</v>
      </c>
      <c r="B1887" s="4">
        <v>43716</v>
      </c>
      <c r="C1887">
        <v>10</v>
      </c>
      <c r="D1887" t="s">
        <v>48</v>
      </c>
      <c r="E1887" t="s">
        <v>2062</v>
      </c>
      <c r="F1887" t="s">
        <v>2056</v>
      </c>
      <c r="G1887" t="s">
        <v>15</v>
      </c>
      <c r="H1887">
        <v>289</v>
      </c>
      <c r="I1887">
        <v>2</v>
      </c>
      <c r="J1887">
        <v>578</v>
      </c>
    </row>
    <row r="1888" spans="1:10" x14ac:dyDescent="0.35">
      <c r="A1888" s="3" t="s">
        <v>1921</v>
      </c>
      <c r="B1888" s="4">
        <v>43716</v>
      </c>
      <c r="C1888">
        <v>8</v>
      </c>
      <c r="D1888" t="s">
        <v>36</v>
      </c>
      <c r="E1888" t="s">
        <v>2062</v>
      </c>
      <c r="F1888" t="s">
        <v>2056</v>
      </c>
      <c r="G1888" t="s">
        <v>32</v>
      </c>
      <c r="H1888">
        <v>399</v>
      </c>
      <c r="I1888">
        <v>1</v>
      </c>
      <c r="J1888">
        <v>399</v>
      </c>
    </row>
    <row r="1889" spans="1:10" x14ac:dyDescent="0.35">
      <c r="A1889" s="3" t="s">
        <v>1922</v>
      </c>
      <c r="B1889" s="4">
        <v>43716</v>
      </c>
      <c r="C1889">
        <v>3</v>
      </c>
      <c r="D1889" t="s">
        <v>34</v>
      </c>
      <c r="E1889" t="s">
        <v>2058</v>
      </c>
      <c r="F1889" t="s">
        <v>2054</v>
      </c>
      <c r="G1889" t="s">
        <v>23</v>
      </c>
      <c r="H1889">
        <v>69</v>
      </c>
      <c r="I1889">
        <v>7</v>
      </c>
      <c r="J1889">
        <v>483</v>
      </c>
    </row>
    <row r="1890" spans="1:10" x14ac:dyDescent="0.35">
      <c r="A1890" s="3" t="s">
        <v>1923</v>
      </c>
      <c r="B1890" s="4">
        <v>43717</v>
      </c>
      <c r="C1890">
        <v>18</v>
      </c>
      <c r="D1890" t="s">
        <v>20</v>
      </c>
      <c r="E1890" t="s">
        <v>2064</v>
      </c>
      <c r="F1890" t="s">
        <v>2055</v>
      </c>
      <c r="G1890" t="s">
        <v>23</v>
      </c>
      <c r="H1890">
        <v>69</v>
      </c>
      <c r="I1890">
        <v>3</v>
      </c>
      <c r="J1890">
        <v>207</v>
      </c>
    </row>
    <row r="1891" spans="1:10" x14ac:dyDescent="0.35">
      <c r="A1891" s="3" t="s">
        <v>1924</v>
      </c>
      <c r="B1891" s="4">
        <v>43718</v>
      </c>
      <c r="C1891">
        <v>10</v>
      </c>
      <c r="D1891" t="s">
        <v>48</v>
      </c>
      <c r="E1891" t="s">
        <v>2062</v>
      </c>
      <c r="F1891" t="s">
        <v>2056</v>
      </c>
      <c r="G1891" t="s">
        <v>12</v>
      </c>
      <c r="H1891">
        <v>199</v>
      </c>
      <c r="I1891">
        <v>5</v>
      </c>
      <c r="J1891">
        <v>995</v>
      </c>
    </row>
    <row r="1892" spans="1:10" x14ac:dyDescent="0.35">
      <c r="A1892" s="3" t="s">
        <v>1925</v>
      </c>
      <c r="B1892" s="4">
        <v>43718</v>
      </c>
      <c r="C1892">
        <v>17</v>
      </c>
      <c r="D1892" t="s">
        <v>27</v>
      </c>
      <c r="E1892" t="s">
        <v>2057</v>
      </c>
      <c r="F1892" t="s">
        <v>2055</v>
      </c>
      <c r="G1892" t="s">
        <v>18</v>
      </c>
      <c r="H1892">
        <v>159</v>
      </c>
      <c r="I1892">
        <v>7</v>
      </c>
      <c r="J1892">
        <v>1113</v>
      </c>
    </row>
    <row r="1893" spans="1:10" x14ac:dyDescent="0.35">
      <c r="A1893" s="3" t="s">
        <v>1926</v>
      </c>
      <c r="B1893" s="4">
        <v>43719</v>
      </c>
      <c r="C1893">
        <v>5</v>
      </c>
      <c r="D1893" t="s">
        <v>50</v>
      </c>
      <c r="E1893" t="s">
        <v>2058</v>
      </c>
      <c r="F1893" t="s">
        <v>2054</v>
      </c>
      <c r="G1893" t="s">
        <v>32</v>
      </c>
      <c r="H1893">
        <v>399</v>
      </c>
      <c r="I1893">
        <v>9</v>
      </c>
      <c r="J1893">
        <v>3591</v>
      </c>
    </row>
    <row r="1894" spans="1:10" x14ac:dyDescent="0.35">
      <c r="A1894" s="3" t="s">
        <v>1927</v>
      </c>
      <c r="B1894" s="4">
        <v>43719</v>
      </c>
      <c r="C1894">
        <v>15</v>
      </c>
      <c r="D1894" t="s">
        <v>106</v>
      </c>
      <c r="E1894" t="s">
        <v>2059</v>
      </c>
      <c r="F1894" t="s">
        <v>2053</v>
      </c>
      <c r="G1894" t="s">
        <v>12</v>
      </c>
      <c r="H1894">
        <v>199</v>
      </c>
      <c r="I1894">
        <v>1</v>
      </c>
      <c r="J1894">
        <v>199</v>
      </c>
    </row>
    <row r="1895" spans="1:10" x14ac:dyDescent="0.35">
      <c r="A1895" s="3" t="s">
        <v>1928</v>
      </c>
      <c r="B1895" s="4">
        <v>43720</v>
      </c>
      <c r="C1895">
        <v>8</v>
      </c>
      <c r="D1895" t="s">
        <v>36</v>
      </c>
      <c r="E1895" t="s">
        <v>2062</v>
      </c>
      <c r="F1895" t="s">
        <v>2056</v>
      </c>
      <c r="G1895" t="s">
        <v>18</v>
      </c>
      <c r="H1895">
        <v>159</v>
      </c>
      <c r="I1895">
        <v>0</v>
      </c>
      <c r="J1895">
        <v>0</v>
      </c>
    </row>
    <row r="1896" spans="1:10" x14ac:dyDescent="0.35">
      <c r="A1896" s="3" t="s">
        <v>1929</v>
      </c>
      <c r="B1896" s="4">
        <v>43720</v>
      </c>
      <c r="C1896">
        <v>15</v>
      </c>
      <c r="D1896" t="s">
        <v>106</v>
      </c>
      <c r="E1896" t="s">
        <v>2059</v>
      </c>
      <c r="F1896" t="s">
        <v>2053</v>
      </c>
      <c r="G1896" t="s">
        <v>32</v>
      </c>
      <c r="H1896">
        <v>399</v>
      </c>
      <c r="I1896">
        <v>1</v>
      </c>
      <c r="J1896">
        <v>399</v>
      </c>
    </row>
    <row r="1897" spans="1:10" x14ac:dyDescent="0.35">
      <c r="A1897" s="3" t="s">
        <v>1930</v>
      </c>
      <c r="B1897" s="4">
        <v>43720</v>
      </c>
      <c r="C1897">
        <v>20</v>
      </c>
      <c r="D1897" t="s">
        <v>31</v>
      </c>
      <c r="E1897" t="s">
        <v>2057</v>
      </c>
      <c r="F1897" t="s">
        <v>2055</v>
      </c>
      <c r="G1897" t="s">
        <v>15</v>
      </c>
      <c r="H1897">
        <v>289</v>
      </c>
      <c r="I1897">
        <v>0</v>
      </c>
      <c r="J1897">
        <v>0</v>
      </c>
    </row>
    <row r="1898" spans="1:10" x14ac:dyDescent="0.35">
      <c r="A1898" s="3" t="s">
        <v>1931</v>
      </c>
      <c r="B1898" s="4">
        <v>43720</v>
      </c>
      <c r="C1898">
        <v>1</v>
      </c>
      <c r="D1898" t="s">
        <v>14</v>
      </c>
      <c r="E1898" t="s">
        <v>2058</v>
      </c>
      <c r="F1898" t="s">
        <v>2054</v>
      </c>
      <c r="G1898" t="s">
        <v>18</v>
      </c>
      <c r="H1898">
        <v>159</v>
      </c>
      <c r="I1898">
        <v>3</v>
      </c>
      <c r="J1898">
        <v>477</v>
      </c>
    </row>
    <row r="1899" spans="1:10" x14ac:dyDescent="0.35">
      <c r="A1899" s="3" t="s">
        <v>1932</v>
      </c>
      <c r="B1899" s="4">
        <v>43721</v>
      </c>
      <c r="C1899">
        <v>3</v>
      </c>
      <c r="D1899" t="s">
        <v>34</v>
      </c>
      <c r="E1899" t="s">
        <v>2060</v>
      </c>
      <c r="F1899" t="s">
        <v>2054</v>
      </c>
      <c r="G1899" t="s">
        <v>12</v>
      </c>
      <c r="H1899">
        <v>199</v>
      </c>
      <c r="I1899">
        <v>1</v>
      </c>
      <c r="J1899">
        <v>199</v>
      </c>
    </row>
    <row r="1900" spans="1:10" x14ac:dyDescent="0.35">
      <c r="A1900" s="3" t="s">
        <v>1933</v>
      </c>
      <c r="B1900" s="4">
        <v>43722</v>
      </c>
      <c r="C1900">
        <v>9</v>
      </c>
      <c r="D1900" t="s">
        <v>17</v>
      </c>
      <c r="E1900" t="s">
        <v>2062</v>
      </c>
      <c r="F1900" t="s">
        <v>2056</v>
      </c>
      <c r="G1900" t="s">
        <v>12</v>
      </c>
      <c r="H1900">
        <v>199</v>
      </c>
      <c r="I1900">
        <v>0</v>
      </c>
      <c r="J1900">
        <v>0</v>
      </c>
    </row>
    <row r="1901" spans="1:10" x14ac:dyDescent="0.35">
      <c r="A1901" s="3" t="s">
        <v>1934</v>
      </c>
      <c r="B1901" s="4">
        <v>43723</v>
      </c>
      <c r="C1901">
        <v>2</v>
      </c>
      <c r="D1901" t="s">
        <v>94</v>
      </c>
      <c r="E1901" t="s">
        <v>2058</v>
      </c>
      <c r="F1901" t="s">
        <v>2054</v>
      </c>
      <c r="G1901" t="s">
        <v>12</v>
      </c>
      <c r="H1901">
        <v>199</v>
      </c>
      <c r="I1901">
        <v>6</v>
      </c>
      <c r="J1901">
        <v>1194</v>
      </c>
    </row>
    <row r="1902" spans="1:10" x14ac:dyDescent="0.35">
      <c r="A1902" s="3" t="s">
        <v>1935</v>
      </c>
      <c r="B1902" s="4">
        <v>43724</v>
      </c>
      <c r="C1902">
        <v>18</v>
      </c>
      <c r="D1902" t="s">
        <v>20</v>
      </c>
      <c r="E1902" t="s">
        <v>2057</v>
      </c>
      <c r="F1902" t="s">
        <v>2055</v>
      </c>
      <c r="G1902" t="s">
        <v>32</v>
      </c>
      <c r="H1902">
        <v>399</v>
      </c>
      <c r="I1902">
        <v>3</v>
      </c>
      <c r="J1902">
        <v>1197</v>
      </c>
    </row>
    <row r="1903" spans="1:10" x14ac:dyDescent="0.35">
      <c r="A1903" s="3" t="s">
        <v>1936</v>
      </c>
      <c r="B1903" s="4">
        <v>43724</v>
      </c>
      <c r="C1903">
        <v>14</v>
      </c>
      <c r="D1903" t="s">
        <v>29</v>
      </c>
      <c r="E1903" t="s">
        <v>2063</v>
      </c>
      <c r="F1903" t="s">
        <v>2053</v>
      </c>
      <c r="G1903" t="s">
        <v>32</v>
      </c>
      <c r="H1903">
        <v>399</v>
      </c>
      <c r="I1903">
        <v>8</v>
      </c>
      <c r="J1903">
        <v>3192</v>
      </c>
    </row>
    <row r="1904" spans="1:10" x14ac:dyDescent="0.35">
      <c r="A1904" s="3" t="s">
        <v>1937</v>
      </c>
      <c r="B1904" s="4">
        <v>43724</v>
      </c>
      <c r="C1904">
        <v>15</v>
      </c>
      <c r="D1904" t="s">
        <v>106</v>
      </c>
      <c r="E1904" t="s">
        <v>2059</v>
      </c>
      <c r="F1904" t="s">
        <v>2053</v>
      </c>
      <c r="G1904" t="s">
        <v>32</v>
      </c>
      <c r="H1904">
        <v>399</v>
      </c>
      <c r="I1904">
        <v>0</v>
      </c>
      <c r="J1904">
        <v>0</v>
      </c>
    </row>
    <row r="1905" spans="1:10" x14ac:dyDescent="0.35">
      <c r="A1905" s="3" t="s">
        <v>1938</v>
      </c>
      <c r="B1905" s="4">
        <v>43725</v>
      </c>
      <c r="C1905">
        <v>15</v>
      </c>
      <c r="D1905" t="s">
        <v>106</v>
      </c>
      <c r="E1905" t="s">
        <v>2059</v>
      </c>
      <c r="F1905" t="s">
        <v>2053</v>
      </c>
      <c r="G1905" t="s">
        <v>32</v>
      </c>
      <c r="H1905">
        <v>399</v>
      </c>
      <c r="I1905">
        <v>2</v>
      </c>
      <c r="J1905">
        <v>798</v>
      </c>
    </row>
    <row r="1906" spans="1:10" x14ac:dyDescent="0.35">
      <c r="A1906" s="3" t="s">
        <v>1939</v>
      </c>
      <c r="B1906" s="4">
        <v>43725</v>
      </c>
      <c r="C1906">
        <v>14</v>
      </c>
      <c r="D1906" t="s">
        <v>29</v>
      </c>
      <c r="E1906" t="s">
        <v>2059</v>
      </c>
      <c r="F1906" t="s">
        <v>2053</v>
      </c>
      <c r="G1906" t="s">
        <v>23</v>
      </c>
      <c r="H1906">
        <v>69</v>
      </c>
      <c r="I1906">
        <v>5</v>
      </c>
      <c r="J1906">
        <v>345</v>
      </c>
    </row>
    <row r="1907" spans="1:10" x14ac:dyDescent="0.35">
      <c r="A1907" s="3" t="s">
        <v>1940</v>
      </c>
      <c r="B1907" s="4">
        <v>43725</v>
      </c>
      <c r="C1907">
        <v>16</v>
      </c>
      <c r="D1907" t="s">
        <v>22</v>
      </c>
      <c r="E1907" t="s">
        <v>2057</v>
      </c>
      <c r="F1907" t="s">
        <v>2055</v>
      </c>
      <c r="G1907" t="s">
        <v>23</v>
      </c>
      <c r="H1907">
        <v>69</v>
      </c>
      <c r="I1907">
        <v>8</v>
      </c>
      <c r="J1907">
        <v>552</v>
      </c>
    </row>
    <row r="1908" spans="1:10" x14ac:dyDescent="0.35">
      <c r="A1908" s="3" t="s">
        <v>1941</v>
      </c>
      <c r="B1908" s="4">
        <v>43725</v>
      </c>
      <c r="C1908">
        <v>1</v>
      </c>
      <c r="D1908" t="s">
        <v>14</v>
      </c>
      <c r="E1908" t="s">
        <v>2058</v>
      </c>
      <c r="F1908" t="s">
        <v>2054</v>
      </c>
      <c r="G1908" t="s">
        <v>23</v>
      </c>
      <c r="H1908">
        <v>69</v>
      </c>
      <c r="I1908">
        <v>2</v>
      </c>
      <c r="J1908">
        <v>138</v>
      </c>
    </row>
    <row r="1909" spans="1:10" x14ac:dyDescent="0.35">
      <c r="A1909" s="3" t="s">
        <v>1942</v>
      </c>
      <c r="B1909" s="4">
        <v>43726</v>
      </c>
      <c r="C1909">
        <v>20</v>
      </c>
      <c r="D1909" t="s">
        <v>31</v>
      </c>
      <c r="E1909" t="s">
        <v>2057</v>
      </c>
      <c r="F1909" t="s">
        <v>2055</v>
      </c>
      <c r="G1909" t="s">
        <v>12</v>
      </c>
      <c r="H1909">
        <v>199</v>
      </c>
      <c r="I1909">
        <v>7</v>
      </c>
      <c r="J1909">
        <v>1393</v>
      </c>
    </row>
    <row r="1910" spans="1:10" x14ac:dyDescent="0.35">
      <c r="A1910" s="3" t="s">
        <v>1943</v>
      </c>
      <c r="B1910" s="4">
        <v>43726</v>
      </c>
      <c r="C1910">
        <v>15</v>
      </c>
      <c r="D1910" t="s">
        <v>106</v>
      </c>
      <c r="E1910" t="s">
        <v>2059</v>
      </c>
      <c r="F1910" t="s">
        <v>2053</v>
      </c>
      <c r="G1910" t="s">
        <v>23</v>
      </c>
      <c r="H1910">
        <v>69</v>
      </c>
      <c r="I1910">
        <v>8</v>
      </c>
      <c r="J1910">
        <v>552</v>
      </c>
    </row>
    <row r="1911" spans="1:10" x14ac:dyDescent="0.35">
      <c r="A1911" s="3" t="s">
        <v>1944</v>
      </c>
      <c r="B1911" s="4">
        <v>43726</v>
      </c>
      <c r="C1911">
        <v>14</v>
      </c>
      <c r="D1911" t="s">
        <v>29</v>
      </c>
      <c r="E1911" t="s">
        <v>2063</v>
      </c>
      <c r="F1911" t="s">
        <v>2053</v>
      </c>
      <c r="G1911" t="s">
        <v>18</v>
      </c>
      <c r="H1911">
        <v>159</v>
      </c>
      <c r="I1911">
        <v>7</v>
      </c>
      <c r="J1911">
        <v>1113</v>
      </c>
    </row>
    <row r="1912" spans="1:10" x14ac:dyDescent="0.35">
      <c r="A1912" s="3" t="s">
        <v>1945</v>
      </c>
      <c r="B1912" s="4">
        <v>43726</v>
      </c>
      <c r="C1912">
        <v>1</v>
      </c>
      <c r="D1912" t="s">
        <v>14</v>
      </c>
      <c r="E1912" t="s">
        <v>2060</v>
      </c>
      <c r="F1912" t="s">
        <v>2054</v>
      </c>
      <c r="G1912" t="s">
        <v>32</v>
      </c>
      <c r="H1912">
        <v>399</v>
      </c>
      <c r="I1912">
        <v>6</v>
      </c>
      <c r="J1912">
        <v>2394</v>
      </c>
    </row>
    <row r="1913" spans="1:10" x14ac:dyDescent="0.35">
      <c r="A1913" s="3" t="s">
        <v>1946</v>
      </c>
      <c r="B1913" s="4">
        <v>43727</v>
      </c>
      <c r="C1913">
        <v>6</v>
      </c>
      <c r="D1913" t="s">
        <v>38</v>
      </c>
      <c r="E1913" t="s">
        <v>2061</v>
      </c>
      <c r="F1913" t="s">
        <v>2056</v>
      </c>
      <c r="G1913" t="s">
        <v>15</v>
      </c>
      <c r="H1913">
        <v>289</v>
      </c>
      <c r="I1913">
        <v>7</v>
      </c>
      <c r="J1913">
        <v>2023</v>
      </c>
    </row>
    <row r="1914" spans="1:10" x14ac:dyDescent="0.35">
      <c r="A1914" s="3" t="s">
        <v>1947</v>
      </c>
      <c r="B1914" s="4">
        <v>43727</v>
      </c>
      <c r="C1914">
        <v>16</v>
      </c>
      <c r="D1914" t="s">
        <v>22</v>
      </c>
      <c r="E1914" t="s">
        <v>2064</v>
      </c>
      <c r="F1914" t="s">
        <v>2055</v>
      </c>
      <c r="G1914" t="s">
        <v>23</v>
      </c>
      <c r="H1914">
        <v>69</v>
      </c>
      <c r="I1914">
        <v>5</v>
      </c>
      <c r="J1914">
        <v>345</v>
      </c>
    </row>
    <row r="1915" spans="1:10" x14ac:dyDescent="0.35">
      <c r="A1915" s="3" t="s">
        <v>1948</v>
      </c>
      <c r="B1915" s="4">
        <v>43727</v>
      </c>
      <c r="C1915">
        <v>9</v>
      </c>
      <c r="D1915" t="s">
        <v>17</v>
      </c>
      <c r="E1915" t="s">
        <v>2062</v>
      </c>
      <c r="F1915" t="s">
        <v>2056</v>
      </c>
      <c r="G1915" t="s">
        <v>23</v>
      </c>
      <c r="H1915">
        <v>69</v>
      </c>
      <c r="I1915">
        <v>0</v>
      </c>
      <c r="J1915">
        <v>0</v>
      </c>
    </row>
    <row r="1916" spans="1:10" x14ac:dyDescent="0.35">
      <c r="A1916" s="3" t="s">
        <v>1949</v>
      </c>
      <c r="B1916" s="4">
        <v>43727</v>
      </c>
      <c r="C1916">
        <v>11</v>
      </c>
      <c r="D1916" t="s">
        <v>11</v>
      </c>
      <c r="E1916" t="s">
        <v>2063</v>
      </c>
      <c r="F1916" t="s">
        <v>2053</v>
      </c>
      <c r="G1916" t="s">
        <v>12</v>
      </c>
      <c r="H1916">
        <v>199</v>
      </c>
      <c r="I1916">
        <v>9</v>
      </c>
      <c r="J1916">
        <v>1791</v>
      </c>
    </row>
    <row r="1917" spans="1:10" x14ac:dyDescent="0.35">
      <c r="A1917" s="3" t="s">
        <v>1950</v>
      </c>
      <c r="B1917" s="4">
        <v>43728</v>
      </c>
      <c r="C1917">
        <v>5</v>
      </c>
      <c r="D1917" t="s">
        <v>50</v>
      </c>
      <c r="E1917" t="s">
        <v>2058</v>
      </c>
      <c r="F1917" t="s">
        <v>2054</v>
      </c>
      <c r="G1917" t="s">
        <v>32</v>
      </c>
      <c r="H1917">
        <v>399</v>
      </c>
      <c r="I1917">
        <v>4</v>
      </c>
      <c r="J1917">
        <v>1596</v>
      </c>
    </row>
    <row r="1918" spans="1:10" x14ac:dyDescent="0.35">
      <c r="A1918" s="3" t="s">
        <v>1951</v>
      </c>
      <c r="B1918" s="4">
        <v>43728</v>
      </c>
      <c r="C1918">
        <v>4</v>
      </c>
      <c r="D1918" t="s">
        <v>41</v>
      </c>
      <c r="E1918" t="s">
        <v>2058</v>
      </c>
      <c r="F1918" t="s">
        <v>2054</v>
      </c>
      <c r="G1918" t="s">
        <v>15</v>
      </c>
      <c r="H1918">
        <v>289</v>
      </c>
      <c r="I1918">
        <v>8</v>
      </c>
      <c r="J1918">
        <v>2312</v>
      </c>
    </row>
    <row r="1919" spans="1:10" x14ac:dyDescent="0.35">
      <c r="A1919" s="3" t="s">
        <v>1952</v>
      </c>
      <c r="B1919" s="4">
        <v>43728</v>
      </c>
      <c r="C1919">
        <v>1</v>
      </c>
      <c r="D1919" t="s">
        <v>14</v>
      </c>
      <c r="E1919" t="s">
        <v>2058</v>
      </c>
      <c r="F1919" t="s">
        <v>2054</v>
      </c>
      <c r="G1919" t="s">
        <v>32</v>
      </c>
      <c r="H1919">
        <v>399</v>
      </c>
      <c r="I1919">
        <v>1</v>
      </c>
      <c r="J1919">
        <v>399</v>
      </c>
    </row>
    <row r="1920" spans="1:10" x14ac:dyDescent="0.35">
      <c r="A1920" s="3" t="s">
        <v>1953</v>
      </c>
      <c r="B1920" s="4">
        <v>43728</v>
      </c>
      <c r="C1920">
        <v>11</v>
      </c>
      <c r="D1920" t="s">
        <v>11</v>
      </c>
      <c r="E1920" t="s">
        <v>2059</v>
      </c>
      <c r="F1920" t="s">
        <v>2053</v>
      </c>
      <c r="G1920" t="s">
        <v>12</v>
      </c>
      <c r="H1920">
        <v>199</v>
      </c>
      <c r="I1920">
        <v>4</v>
      </c>
      <c r="J1920">
        <v>796</v>
      </c>
    </row>
    <row r="1921" spans="1:10" x14ac:dyDescent="0.35">
      <c r="A1921" s="3" t="s">
        <v>1954</v>
      </c>
      <c r="B1921" s="4">
        <v>43728</v>
      </c>
      <c r="C1921">
        <v>10</v>
      </c>
      <c r="D1921" t="s">
        <v>48</v>
      </c>
      <c r="E1921" t="s">
        <v>2062</v>
      </c>
      <c r="F1921" t="s">
        <v>2056</v>
      </c>
      <c r="G1921" t="s">
        <v>18</v>
      </c>
      <c r="H1921">
        <v>159</v>
      </c>
      <c r="I1921">
        <v>9</v>
      </c>
      <c r="J1921">
        <v>1431</v>
      </c>
    </row>
    <row r="1922" spans="1:10" x14ac:dyDescent="0.35">
      <c r="A1922" s="3" t="s">
        <v>1955</v>
      </c>
      <c r="B1922" s="4">
        <v>43728</v>
      </c>
      <c r="C1922">
        <v>17</v>
      </c>
      <c r="D1922" t="s">
        <v>27</v>
      </c>
      <c r="E1922" t="s">
        <v>2064</v>
      </c>
      <c r="F1922" t="s">
        <v>2055</v>
      </c>
      <c r="G1922" t="s">
        <v>32</v>
      </c>
      <c r="H1922">
        <v>399</v>
      </c>
      <c r="I1922">
        <v>1</v>
      </c>
      <c r="J1922">
        <v>399</v>
      </c>
    </row>
    <row r="1923" spans="1:10" x14ac:dyDescent="0.35">
      <c r="A1923" s="3" t="s">
        <v>1956</v>
      </c>
      <c r="B1923" s="4">
        <v>43728</v>
      </c>
      <c r="C1923">
        <v>8</v>
      </c>
      <c r="D1923" t="s">
        <v>36</v>
      </c>
      <c r="E1923" t="s">
        <v>2061</v>
      </c>
      <c r="F1923" t="s">
        <v>2056</v>
      </c>
      <c r="G1923" t="s">
        <v>32</v>
      </c>
      <c r="H1923">
        <v>399</v>
      </c>
      <c r="I1923">
        <v>3</v>
      </c>
      <c r="J1923">
        <v>1197</v>
      </c>
    </row>
    <row r="1924" spans="1:10" x14ac:dyDescent="0.35">
      <c r="A1924" s="3" t="s">
        <v>1957</v>
      </c>
      <c r="B1924" s="4">
        <v>43728</v>
      </c>
      <c r="C1924">
        <v>12</v>
      </c>
      <c r="D1924" t="s">
        <v>55</v>
      </c>
      <c r="E1924" t="s">
        <v>2059</v>
      </c>
      <c r="F1924" t="s">
        <v>2053</v>
      </c>
      <c r="G1924" t="s">
        <v>18</v>
      </c>
      <c r="H1924">
        <v>159</v>
      </c>
      <c r="I1924">
        <v>8</v>
      </c>
      <c r="J1924">
        <v>1272</v>
      </c>
    </row>
    <row r="1925" spans="1:10" x14ac:dyDescent="0.35">
      <c r="A1925" s="3" t="s">
        <v>1958</v>
      </c>
      <c r="B1925" s="4">
        <v>43728</v>
      </c>
      <c r="C1925">
        <v>6</v>
      </c>
      <c r="D1925" t="s">
        <v>38</v>
      </c>
      <c r="E1925" t="s">
        <v>2061</v>
      </c>
      <c r="F1925" t="s">
        <v>2056</v>
      </c>
      <c r="G1925" t="s">
        <v>12</v>
      </c>
      <c r="H1925">
        <v>199</v>
      </c>
      <c r="I1925">
        <v>0</v>
      </c>
      <c r="J1925">
        <v>0</v>
      </c>
    </row>
    <row r="1926" spans="1:10" x14ac:dyDescent="0.35">
      <c r="A1926" s="3" t="s">
        <v>1959</v>
      </c>
      <c r="B1926" s="4">
        <v>43729</v>
      </c>
      <c r="C1926">
        <v>19</v>
      </c>
      <c r="D1926" t="s">
        <v>46</v>
      </c>
      <c r="E1926" t="s">
        <v>2064</v>
      </c>
      <c r="F1926" t="s">
        <v>2055</v>
      </c>
      <c r="G1926" t="s">
        <v>15</v>
      </c>
      <c r="H1926">
        <v>289</v>
      </c>
      <c r="I1926">
        <v>1</v>
      </c>
      <c r="J1926">
        <v>289</v>
      </c>
    </row>
    <row r="1927" spans="1:10" x14ac:dyDescent="0.35">
      <c r="A1927" s="3" t="s">
        <v>1960</v>
      </c>
      <c r="B1927" s="4">
        <v>43730</v>
      </c>
      <c r="C1927">
        <v>1</v>
      </c>
      <c r="D1927" t="s">
        <v>14</v>
      </c>
      <c r="E1927" t="s">
        <v>2058</v>
      </c>
      <c r="F1927" t="s">
        <v>2054</v>
      </c>
      <c r="G1927" t="s">
        <v>12</v>
      </c>
      <c r="H1927">
        <v>199</v>
      </c>
      <c r="I1927">
        <v>3</v>
      </c>
      <c r="J1927">
        <v>597</v>
      </c>
    </row>
    <row r="1928" spans="1:10" x14ac:dyDescent="0.35">
      <c r="A1928" s="3" t="s">
        <v>1961</v>
      </c>
      <c r="B1928" s="4">
        <v>43730</v>
      </c>
      <c r="C1928">
        <v>6</v>
      </c>
      <c r="D1928" t="s">
        <v>38</v>
      </c>
      <c r="E1928" t="s">
        <v>2062</v>
      </c>
      <c r="F1928" t="s">
        <v>2056</v>
      </c>
      <c r="G1928" t="s">
        <v>15</v>
      </c>
      <c r="H1928">
        <v>289</v>
      </c>
      <c r="I1928">
        <v>2</v>
      </c>
      <c r="J1928">
        <v>578</v>
      </c>
    </row>
    <row r="1929" spans="1:10" x14ac:dyDescent="0.35">
      <c r="A1929" s="3" t="s">
        <v>1962</v>
      </c>
      <c r="B1929" s="4">
        <v>43730</v>
      </c>
      <c r="C1929">
        <v>13</v>
      </c>
      <c r="D1929" t="s">
        <v>25</v>
      </c>
      <c r="E1929" t="s">
        <v>2059</v>
      </c>
      <c r="F1929" t="s">
        <v>2053</v>
      </c>
      <c r="G1929" t="s">
        <v>32</v>
      </c>
      <c r="H1929">
        <v>399</v>
      </c>
      <c r="I1929">
        <v>6</v>
      </c>
      <c r="J1929">
        <v>2394</v>
      </c>
    </row>
    <row r="1930" spans="1:10" x14ac:dyDescent="0.35">
      <c r="A1930" s="3" t="s">
        <v>1963</v>
      </c>
      <c r="B1930" s="4">
        <v>43730</v>
      </c>
      <c r="C1930">
        <v>9</v>
      </c>
      <c r="D1930" t="s">
        <v>17</v>
      </c>
      <c r="E1930" t="s">
        <v>2062</v>
      </c>
      <c r="F1930" t="s">
        <v>2056</v>
      </c>
      <c r="G1930" t="s">
        <v>12</v>
      </c>
      <c r="H1930">
        <v>199</v>
      </c>
      <c r="I1930">
        <v>3</v>
      </c>
      <c r="J1930">
        <v>597</v>
      </c>
    </row>
    <row r="1931" spans="1:10" x14ac:dyDescent="0.35">
      <c r="A1931" s="3" t="s">
        <v>1964</v>
      </c>
      <c r="B1931" s="4">
        <v>43731</v>
      </c>
      <c r="C1931">
        <v>4</v>
      </c>
      <c r="D1931" t="s">
        <v>41</v>
      </c>
      <c r="E1931" t="s">
        <v>2058</v>
      </c>
      <c r="F1931" t="s">
        <v>2054</v>
      </c>
      <c r="G1931" t="s">
        <v>32</v>
      </c>
      <c r="H1931">
        <v>399</v>
      </c>
      <c r="I1931">
        <v>7</v>
      </c>
      <c r="J1931">
        <v>2793</v>
      </c>
    </row>
    <row r="1932" spans="1:10" x14ac:dyDescent="0.35">
      <c r="A1932" s="3" t="s">
        <v>1965</v>
      </c>
      <c r="B1932" s="4">
        <v>43731</v>
      </c>
      <c r="C1932">
        <v>2</v>
      </c>
      <c r="D1932" t="s">
        <v>94</v>
      </c>
      <c r="E1932" t="s">
        <v>2058</v>
      </c>
      <c r="F1932" t="s">
        <v>2054</v>
      </c>
      <c r="G1932" t="s">
        <v>32</v>
      </c>
      <c r="H1932">
        <v>399</v>
      </c>
      <c r="I1932">
        <v>0</v>
      </c>
      <c r="J1932">
        <v>0</v>
      </c>
    </row>
    <row r="1933" spans="1:10" x14ac:dyDescent="0.35">
      <c r="A1933" s="3" t="s">
        <v>1966</v>
      </c>
      <c r="B1933" s="4">
        <v>43732</v>
      </c>
      <c r="C1933">
        <v>7</v>
      </c>
      <c r="D1933" t="s">
        <v>76</v>
      </c>
      <c r="E1933" t="s">
        <v>2061</v>
      </c>
      <c r="F1933" t="s">
        <v>2056</v>
      </c>
      <c r="G1933" t="s">
        <v>18</v>
      </c>
      <c r="H1933">
        <v>159</v>
      </c>
      <c r="I1933">
        <v>5</v>
      </c>
      <c r="J1933">
        <v>795</v>
      </c>
    </row>
    <row r="1934" spans="1:10" x14ac:dyDescent="0.35">
      <c r="A1934" s="3" t="s">
        <v>1967</v>
      </c>
      <c r="B1934" s="4">
        <v>43732</v>
      </c>
      <c r="C1934">
        <v>2</v>
      </c>
      <c r="D1934" t="s">
        <v>94</v>
      </c>
      <c r="E1934" t="s">
        <v>2060</v>
      </c>
      <c r="F1934" t="s">
        <v>2054</v>
      </c>
      <c r="G1934" t="s">
        <v>18</v>
      </c>
      <c r="H1934">
        <v>159</v>
      </c>
      <c r="I1934">
        <v>7</v>
      </c>
      <c r="J1934">
        <v>1113</v>
      </c>
    </row>
    <row r="1935" spans="1:10" x14ac:dyDescent="0.35">
      <c r="A1935" s="3" t="s">
        <v>1968</v>
      </c>
      <c r="B1935" s="4">
        <v>43733</v>
      </c>
      <c r="C1935">
        <v>6</v>
      </c>
      <c r="D1935" t="s">
        <v>38</v>
      </c>
      <c r="E1935" t="s">
        <v>2062</v>
      </c>
      <c r="F1935" t="s">
        <v>2056</v>
      </c>
      <c r="G1935" t="s">
        <v>15</v>
      </c>
      <c r="H1935">
        <v>289</v>
      </c>
      <c r="I1935">
        <v>8</v>
      </c>
      <c r="J1935">
        <v>2312</v>
      </c>
    </row>
    <row r="1936" spans="1:10" x14ac:dyDescent="0.35">
      <c r="A1936" s="3" t="s">
        <v>1969</v>
      </c>
      <c r="B1936" s="4">
        <v>43733</v>
      </c>
      <c r="C1936">
        <v>12</v>
      </c>
      <c r="D1936" t="s">
        <v>55</v>
      </c>
      <c r="E1936" t="s">
        <v>2063</v>
      </c>
      <c r="F1936" t="s">
        <v>2053</v>
      </c>
      <c r="G1936" t="s">
        <v>15</v>
      </c>
      <c r="H1936">
        <v>289</v>
      </c>
      <c r="I1936">
        <v>5</v>
      </c>
      <c r="J1936">
        <v>1445</v>
      </c>
    </row>
    <row r="1937" spans="1:10" x14ac:dyDescent="0.35">
      <c r="A1937" s="3" t="s">
        <v>1970</v>
      </c>
      <c r="B1937" s="4">
        <v>43734</v>
      </c>
      <c r="C1937">
        <v>17</v>
      </c>
      <c r="D1937" t="s">
        <v>27</v>
      </c>
      <c r="E1937" t="s">
        <v>2057</v>
      </c>
      <c r="F1937" t="s">
        <v>2055</v>
      </c>
      <c r="G1937" t="s">
        <v>15</v>
      </c>
      <c r="H1937">
        <v>289</v>
      </c>
      <c r="I1937">
        <v>6</v>
      </c>
      <c r="J1937">
        <v>1734</v>
      </c>
    </row>
    <row r="1938" spans="1:10" x14ac:dyDescent="0.35">
      <c r="A1938" s="3" t="s">
        <v>1971</v>
      </c>
      <c r="B1938" s="4">
        <v>43735</v>
      </c>
      <c r="C1938">
        <v>15</v>
      </c>
      <c r="D1938" t="s">
        <v>106</v>
      </c>
      <c r="E1938" t="s">
        <v>2063</v>
      </c>
      <c r="F1938" t="s">
        <v>2053</v>
      </c>
      <c r="G1938" t="s">
        <v>15</v>
      </c>
      <c r="H1938">
        <v>289</v>
      </c>
      <c r="I1938">
        <v>2</v>
      </c>
      <c r="J1938">
        <v>578</v>
      </c>
    </row>
    <row r="1939" spans="1:10" x14ac:dyDescent="0.35">
      <c r="A1939" s="3" t="s">
        <v>1972</v>
      </c>
      <c r="B1939" s="4">
        <v>43735</v>
      </c>
      <c r="C1939">
        <v>13</v>
      </c>
      <c r="D1939" t="s">
        <v>25</v>
      </c>
      <c r="E1939" t="s">
        <v>2059</v>
      </c>
      <c r="F1939" t="s">
        <v>2053</v>
      </c>
      <c r="G1939" t="s">
        <v>15</v>
      </c>
      <c r="H1939">
        <v>289</v>
      </c>
      <c r="I1939">
        <v>5</v>
      </c>
      <c r="J1939">
        <v>1445</v>
      </c>
    </row>
    <row r="1940" spans="1:10" x14ac:dyDescent="0.35">
      <c r="A1940" s="3" t="s">
        <v>1973</v>
      </c>
      <c r="B1940" s="4">
        <v>43735</v>
      </c>
      <c r="C1940">
        <v>13</v>
      </c>
      <c r="D1940" t="s">
        <v>25</v>
      </c>
      <c r="E1940" t="s">
        <v>2059</v>
      </c>
      <c r="F1940" t="s">
        <v>2053</v>
      </c>
      <c r="G1940" t="s">
        <v>32</v>
      </c>
      <c r="H1940">
        <v>399</v>
      </c>
      <c r="I1940">
        <v>6</v>
      </c>
      <c r="J1940">
        <v>2394</v>
      </c>
    </row>
    <row r="1941" spans="1:10" x14ac:dyDescent="0.35">
      <c r="A1941" s="3" t="s">
        <v>1974</v>
      </c>
      <c r="B1941" s="4">
        <v>43736</v>
      </c>
      <c r="C1941">
        <v>12</v>
      </c>
      <c r="D1941" t="s">
        <v>55</v>
      </c>
      <c r="E1941" t="s">
        <v>2063</v>
      </c>
      <c r="F1941" t="s">
        <v>2053</v>
      </c>
      <c r="G1941" t="s">
        <v>18</v>
      </c>
      <c r="H1941">
        <v>159</v>
      </c>
      <c r="I1941">
        <v>1</v>
      </c>
      <c r="J1941">
        <v>159</v>
      </c>
    </row>
    <row r="1942" spans="1:10" x14ac:dyDescent="0.35">
      <c r="A1942" s="3" t="s">
        <v>1975</v>
      </c>
      <c r="B1942" s="4">
        <v>43736</v>
      </c>
      <c r="C1942">
        <v>11</v>
      </c>
      <c r="D1942" t="s">
        <v>11</v>
      </c>
      <c r="E1942" t="s">
        <v>2059</v>
      </c>
      <c r="F1942" t="s">
        <v>2053</v>
      </c>
      <c r="G1942" t="s">
        <v>23</v>
      </c>
      <c r="H1942">
        <v>69</v>
      </c>
      <c r="I1942">
        <v>3</v>
      </c>
      <c r="J1942">
        <v>207</v>
      </c>
    </row>
    <row r="1943" spans="1:10" x14ac:dyDescent="0.35">
      <c r="A1943" s="3" t="s">
        <v>1976</v>
      </c>
      <c r="B1943" s="4">
        <v>43736</v>
      </c>
      <c r="C1943">
        <v>4</v>
      </c>
      <c r="D1943" t="s">
        <v>41</v>
      </c>
      <c r="E1943" t="s">
        <v>2058</v>
      </c>
      <c r="F1943" t="s">
        <v>2054</v>
      </c>
      <c r="G1943" t="s">
        <v>12</v>
      </c>
      <c r="H1943">
        <v>199</v>
      </c>
      <c r="I1943">
        <v>0</v>
      </c>
      <c r="J1943">
        <v>0</v>
      </c>
    </row>
    <row r="1944" spans="1:10" x14ac:dyDescent="0.35">
      <c r="A1944" s="3" t="s">
        <v>1977</v>
      </c>
      <c r="B1944" s="4">
        <v>43737</v>
      </c>
      <c r="C1944">
        <v>18</v>
      </c>
      <c r="D1944" t="s">
        <v>20</v>
      </c>
      <c r="E1944" t="s">
        <v>2064</v>
      </c>
      <c r="F1944" t="s">
        <v>2055</v>
      </c>
      <c r="G1944" t="s">
        <v>23</v>
      </c>
      <c r="H1944">
        <v>69</v>
      </c>
      <c r="I1944">
        <v>3</v>
      </c>
      <c r="J1944">
        <v>207</v>
      </c>
    </row>
    <row r="1945" spans="1:10" x14ac:dyDescent="0.35">
      <c r="A1945" s="3" t="s">
        <v>1978</v>
      </c>
      <c r="B1945" s="4">
        <v>43737</v>
      </c>
      <c r="C1945">
        <v>12</v>
      </c>
      <c r="D1945" t="s">
        <v>55</v>
      </c>
      <c r="E1945" t="s">
        <v>2059</v>
      </c>
      <c r="F1945" t="s">
        <v>2053</v>
      </c>
      <c r="G1945" t="s">
        <v>12</v>
      </c>
      <c r="H1945">
        <v>199</v>
      </c>
      <c r="I1945">
        <v>2</v>
      </c>
      <c r="J1945">
        <v>398</v>
      </c>
    </row>
    <row r="1946" spans="1:10" x14ac:dyDescent="0.35">
      <c r="A1946" s="3" t="s">
        <v>1979</v>
      </c>
      <c r="B1946" s="4">
        <v>43737</v>
      </c>
      <c r="C1946">
        <v>19</v>
      </c>
      <c r="D1946" t="s">
        <v>46</v>
      </c>
      <c r="E1946" t="s">
        <v>2064</v>
      </c>
      <c r="F1946" t="s">
        <v>2055</v>
      </c>
      <c r="G1946" t="s">
        <v>15</v>
      </c>
      <c r="H1946">
        <v>289</v>
      </c>
      <c r="I1946">
        <v>0</v>
      </c>
      <c r="J1946">
        <v>0</v>
      </c>
    </row>
    <row r="1947" spans="1:10" x14ac:dyDescent="0.35">
      <c r="A1947" s="3" t="s">
        <v>1980</v>
      </c>
      <c r="B1947" s="4">
        <v>43737</v>
      </c>
      <c r="C1947">
        <v>16</v>
      </c>
      <c r="D1947" t="s">
        <v>22</v>
      </c>
      <c r="E1947" t="s">
        <v>2057</v>
      </c>
      <c r="F1947" t="s">
        <v>2055</v>
      </c>
      <c r="G1947" t="s">
        <v>12</v>
      </c>
      <c r="H1947">
        <v>199</v>
      </c>
      <c r="I1947">
        <v>4</v>
      </c>
      <c r="J1947">
        <v>796</v>
      </c>
    </row>
    <row r="1948" spans="1:10" x14ac:dyDescent="0.35">
      <c r="A1948" s="3" t="s">
        <v>1981</v>
      </c>
      <c r="B1948" s="4">
        <v>43737</v>
      </c>
      <c r="C1948">
        <v>19</v>
      </c>
      <c r="D1948" t="s">
        <v>46</v>
      </c>
      <c r="E1948" t="s">
        <v>2057</v>
      </c>
      <c r="F1948" t="s">
        <v>2055</v>
      </c>
      <c r="G1948" t="s">
        <v>12</v>
      </c>
      <c r="H1948">
        <v>199</v>
      </c>
      <c r="I1948">
        <v>2</v>
      </c>
      <c r="J1948">
        <v>398</v>
      </c>
    </row>
    <row r="1949" spans="1:10" x14ac:dyDescent="0.35">
      <c r="A1949" s="3" t="s">
        <v>1982</v>
      </c>
      <c r="B1949" s="4">
        <v>43737</v>
      </c>
      <c r="C1949">
        <v>1</v>
      </c>
      <c r="D1949" t="s">
        <v>14</v>
      </c>
      <c r="E1949" t="s">
        <v>2058</v>
      </c>
      <c r="F1949" t="s">
        <v>2054</v>
      </c>
      <c r="G1949" t="s">
        <v>15</v>
      </c>
      <c r="H1949">
        <v>289</v>
      </c>
      <c r="I1949">
        <v>8</v>
      </c>
      <c r="J1949">
        <v>2312</v>
      </c>
    </row>
    <row r="1950" spans="1:10" x14ac:dyDescent="0.35">
      <c r="A1950" s="3" t="s">
        <v>1983</v>
      </c>
      <c r="B1950" s="4">
        <v>43737</v>
      </c>
      <c r="C1950">
        <v>9</v>
      </c>
      <c r="D1950" t="s">
        <v>17</v>
      </c>
      <c r="E1950" t="s">
        <v>2061</v>
      </c>
      <c r="F1950" t="s">
        <v>2056</v>
      </c>
      <c r="G1950" t="s">
        <v>32</v>
      </c>
      <c r="H1950">
        <v>399</v>
      </c>
      <c r="I1950">
        <v>4</v>
      </c>
      <c r="J1950">
        <v>1596</v>
      </c>
    </row>
    <row r="1951" spans="1:10" x14ac:dyDescent="0.35">
      <c r="A1951" s="3" t="s">
        <v>1984</v>
      </c>
      <c r="B1951" s="4">
        <v>43738</v>
      </c>
      <c r="C1951">
        <v>9</v>
      </c>
      <c r="D1951" t="s">
        <v>17</v>
      </c>
      <c r="E1951" t="s">
        <v>2062</v>
      </c>
      <c r="F1951" t="s">
        <v>2056</v>
      </c>
      <c r="G1951" t="s">
        <v>23</v>
      </c>
      <c r="H1951">
        <v>69</v>
      </c>
      <c r="I1951">
        <v>7</v>
      </c>
      <c r="J1951">
        <v>483</v>
      </c>
    </row>
    <row r="1952" spans="1:10" x14ac:dyDescent="0.35">
      <c r="A1952" s="3" t="s">
        <v>1985</v>
      </c>
      <c r="B1952" s="4">
        <v>43739</v>
      </c>
      <c r="C1952">
        <v>20</v>
      </c>
      <c r="D1952" t="s">
        <v>31</v>
      </c>
      <c r="E1952" t="s">
        <v>2064</v>
      </c>
      <c r="F1952" t="s">
        <v>2055</v>
      </c>
      <c r="G1952" t="s">
        <v>18</v>
      </c>
      <c r="H1952">
        <v>159</v>
      </c>
      <c r="I1952">
        <v>1</v>
      </c>
      <c r="J1952">
        <v>159</v>
      </c>
    </row>
    <row r="1953" spans="1:10" x14ac:dyDescent="0.35">
      <c r="A1953" s="3" t="s">
        <v>1986</v>
      </c>
      <c r="B1953" s="4">
        <v>43739</v>
      </c>
      <c r="C1953">
        <v>8</v>
      </c>
      <c r="D1953" t="s">
        <v>36</v>
      </c>
      <c r="E1953" t="s">
        <v>2061</v>
      </c>
      <c r="F1953" t="s">
        <v>2056</v>
      </c>
      <c r="G1953" t="s">
        <v>15</v>
      </c>
      <c r="H1953">
        <v>289</v>
      </c>
      <c r="I1953">
        <v>5</v>
      </c>
      <c r="J1953">
        <v>1445</v>
      </c>
    </row>
    <row r="1954" spans="1:10" x14ac:dyDescent="0.35">
      <c r="A1954" s="3" t="s">
        <v>1987</v>
      </c>
      <c r="B1954" s="4">
        <v>43739</v>
      </c>
      <c r="C1954">
        <v>18</v>
      </c>
      <c r="D1954" t="s">
        <v>20</v>
      </c>
      <c r="E1954" t="s">
        <v>2057</v>
      </c>
      <c r="F1954" t="s">
        <v>2055</v>
      </c>
      <c r="G1954" t="s">
        <v>23</v>
      </c>
      <c r="H1954">
        <v>69</v>
      </c>
      <c r="I1954">
        <v>0</v>
      </c>
      <c r="J1954">
        <v>0</v>
      </c>
    </row>
    <row r="1955" spans="1:10" x14ac:dyDescent="0.35">
      <c r="A1955" s="3" t="s">
        <v>1988</v>
      </c>
      <c r="B1955" s="4">
        <v>43739</v>
      </c>
      <c r="C1955">
        <v>2</v>
      </c>
      <c r="D1955" t="s">
        <v>94</v>
      </c>
      <c r="E1955" t="s">
        <v>2058</v>
      </c>
      <c r="F1955" t="s">
        <v>2054</v>
      </c>
      <c r="G1955" t="s">
        <v>32</v>
      </c>
      <c r="H1955">
        <v>399</v>
      </c>
      <c r="I1955">
        <v>2</v>
      </c>
      <c r="J1955">
        <v>798</v>
      </c>
    </row>
    <row r="1956" spans="1:10" x14ac:dyDescent="0.35">
      <c r="A1956" s="3" t="s">
        <v>1989</v>
      </c>
      <c r="B1956" s="4">
        <v>43740</v>
      </c>
      <c r="C1956">
        <v>10</v>
      </c>
      <c r="D1956" t="s">
        <v>48</v>
      </c>
      <c r="E1956" t="s">
        <v>2061</v>
      </c>
      <c r="F1956" t="s">
        <v>2056</v>
      </c>
      <c r="G1956" t="s">
        <v>12</v>
      </c>
      <c r="H1956">
        <v>199</v>
      </c>
      <c r="I1956">
        <v>7</v>
      </c>
      <c r="J1956">
        <v>1393</v>
      </c>
    </row>
    <row r="1957" spans="1:10" x14ac:dyDescent="0.35">
      <c r="A1957" s="3" t="s">
        <v>1990</v>
      </c>
      <c r="B1957" s="4">
        <v>43740</v>
      </c>
      <c r="C1957">
        <v>13</v>
      </c>
      <c r="D1957" t="s">
        <v>25</v>
      </c>
      <c r="E1957" t="s">
        <v>2059</v>
      </c>
      <c r="F1957" t="s">
        <v>2053</v>
      </c>
      <c r="G1957" t="s">
        <v>18</v>
      </c>
      <c r="H1957">
        <v>159</v>
      </c>
      <c r="I1957">
        <v>5</v>
      </c>
      <c r="J1957">
        <v>795</v>
      </c>
    </row>
    <row r="1958" spans="1:10" x14ac:dyDescent="0.35">
      <c r="A1958" s="3" t="s">
        <v>1991</v>
      </c>
      <c r="B1958" s="4">
        <v>43740</v>
      </c>
      <c r="C1958">
        <v>17</v>
      </c>
      <c r="D1958" t="s">
        <v>27</v>
      </c>
      <c r="E1958" t="s">
        <v>2064</v>
      </c>
      <c r="F1958" t="s">
        <v>2055</v>
      </c>
      <c r="G1958" t="s">
        <v>15</v>
      </c>
      <c r="H1958">
        <v>289</v>
      </c>
      <c r="I1958">
        <v>6</v>
      </c>
      <c r="J1958">
        <v>1734</v>
      </c>
    </row>
    <row r="1959" spans="1:10" x14ac:dyDescent="0.35">
      <c r="A1959" s="3" t="s">
        <v>1992</v>
      </c>
      <c r="B1959" s="4">
        <v>43741</v>
      </c>
      <c r="C1959">
        <v>8</v>
      </c>
      <c r="D1959" t="s">
        <v>36</v>
      </c>
      <c r="E1959" t="s">
        <v>2062</v>
      </c>
      <c r="F1959" t="s">
        <v>2056</v>
      </c>
      <c r="G1959" t="s">
        <v>32</v>
      </c>
      <c r="H1959">
        <v>399</v>
      </c>
      <c r="I1959">
        <v>3</v>
      </c>
      <c r="J1959">
        <v>1197</v>
      </c>
    </row>
    <row r="1960" spans="1:10" x14ac:dyDescent="0.35">
      <c r="A1960" s="3" t="s">
        <v>1993</v>
      </c>
      <c r="B1960" s="4">
        <v>43741</v>
      </c>
      <c r="C1960">
        <v>12</v>
      </c>
      <c r="D1960" t="s">
        <v>55</v>
      </c>
      <c r="E1960" t="s">
        <v>2063</v>
      </c>
      <c r="F1960" t="s">
        <v>2053</v>
      </c>
      <c r="G1960" t="s">
        <v>23</v>
      </c>
      <c r="H1960">
        <v>69</v>
      </c>
      <c r="I1960">
        <v>7</v>
      </c>
      <c r="J1960">
        <v>483</v>
      </c>
    </row>
    <row r="1961" spans="1:10" x14ac:dyDescent="0.35">
      <c r="A1961" s="3" t="s">
        <v>1994</v>
      </c>
      <c r="B1961" s="4">
        <v>43742</v>
      </c>
      <c r="C1961">
        <v>19</v>
      </c>
      <c r="D1961" t="s">
        <v>46</v>
      </c>
      <c r="E1961" t="s">
        <v>2057</v>
      </c>
      <c r="F1961" t="s">
        <v>2055</v>
      </c>
      <c r="G1961" t="s">
        <v>18</v>
      </c>
      <c r="H1961">
        <v>159</v>
      </c>
      <c r="I1961">
        <v>3</v>
      </c>
      <c r="J1961">
        <v>477</v>
      </c>
    </row>
    <row r="1962" spans="1:10" x14ac:dyDescent="0.35">
      <c r="A1962" s="3" t="s">
        <v>1995</v>
      </c>
      <c r="B1962" s="4">
        <v>43742</v>
      </c>
      <c r="C1962">
        <v>9</v>
      </c>
      <c r="D1962" t="s">
        <v>17</v>
      </c>
      <c r="E1962" t="s">
        <v>2061</v>
      </c>
      <c r="F1962" t="s">
        <v>2056</v>
      </c>
      <c r="G1962" t="s">
        <v>15</v>
      </c>
      <c r="H1962">
        <v>289</v>
      </c>
      <c r="I1962">
        <v>8</v>
      </c>
      <c r="J1962">
        <v>2312</v>
      </c>
    </row>
    <row r="1963" spans="1:10" x14ac:dyDescent="0.35">
      <c r="A1963" s="3" t="s">
        <v>1996</v>
      </c>
      <c r="B1963" s="4">
        <v>43742</v>
      </c>
      <c r="C1963">
        <v>20</v>
      </c>
      <c r="D1963" t="s">
        <v>31</v>
      </c>
      <c r="E1963" t="s">
        <v>2064</v>
      </c>
      <c r="F1963" t="s">
        <v>2055</v>
      </c>
      <c r="G1963" t="s">
        <v>32</v>
      </c>
      <c r="H1963">
        <v>399</v>
      </c>
      <c r="I1963">
        <v>3</v>
      </c>
      <c r="J1963">
        <v>1197</v>
      </c>
    </row>
    <row r="1964" spans="1:10" x14ac:dyDescent="0.35">
      <c r="A1964" s="3" t="s">
        <v>1997</v>
      </c>
      <c r="B1964" s="4">
        <v>43743</v>
      </c>
      <c r="C1964">
        <v>20</v>
      </c>
      <c r="D1964" t="s">
        <v>31</v>
      </c>
      <c r="E1964" t="s">
        <v>2057</v>
      </c>
      <c r="F1964" t="s">
        <v>2055</v>
      </c>
      <c r="G1964" t="s">
        <v>15</v>
      </c>
      <c r="H1964">
        <v>289</v>
      </c>
      <c r="I1964">
        <v>1</v>
      </c>
      <c r="J1964">
        <v>289</v>
      </c>
    </row>
    <row r="1965" spans="1:10" x14ac:dyDescent="0.35">
      <c r="A1965" s="3" t="s">
        <v>1998</v>
      </c>
      <c r="B1965" s="4">
        <v>43743</v>
      </c>
      <c r="C1965">
        <v>4</v>
      </c>
      <c r="D1965" t="s">
        <v>41</v>
      </c>
      <c r="E1965" t="s">
        <v>2058</v>
      </c>
      <c r="F1965" t="s">
        <v>2054</v>
      </c>
      <c r="G1965" t="s">
        <v>15</v>
      </c>
      <c r="H1965">
        <v>289</v>
      </c>
      <c r="I1965">
        <v>3</v>
      </c>
      <c r="J1965">
        <v>867</v>
      </c>
    </row>
    <row r="1966" spans="1:10" x14ac:dyDescent="0.35">
      <c r="A1966" s="3" t="s">
        <v>1999</v>
      </c>
      <c r="B1966" s="4">
        <v>43743</v>
      </c>
      <c r="C1966">
        <v>4</v>
      </c>
      <c r="D1966" t="s">
        <v>41</v>
      </c>
      <c r="E1966" t="s">
        <v>2060</v>
      </c>
      <c r="F1966" t="s">
        <v>2054</v>
      </c>
      <c r="G1966" t="s">
        <v>12</v>
      </c>
      <c r="H1966">
        <v>199</v>
      </c>
      <c r="I1966">
        <v>2</v>
      </c>
      <c r="J1966">
        <v>398</v>
      </c>
    </row>
    <row r="1967" spans="1:10" x14ac:dyDescent="0.35">
      <c r="A1967" s="3" t="s">
        <v>2000</v>
      </c>
      <c r="B1967" s="4">
        <v>43743</v>
      </c>
      <c r="C1967">
        <v>15</v>
      </c>
      <c r="D1967" t="s">
        <v>106</v>
      </c>
      <c r="E1967" t="s">
        <v>2063</v>
      </c>
      <c r="F1967" t="s">
        <v>2053</v>
      </c>
      <c r="G1967" t="s">
        <v>32</v>
      </c>
      <c r="H1967">
        <v>399</v>
      </c>
      <c r="I1967">
        <v>0</v>
      </c>
      <c r="J1967">
        <v>0</v>
      </c>
    </row>
    <row r="1968" spans="1:10" x14ac:dyDescent="0.35">
      <c r="A1968" s="3" t="s">
        <v>2001</v>
      </c>
      <c r="B1968" s="4">
        <v>43743</v>
      </c>
      <c r="C1968">
        <v>20</v>
      </c>
      <c r="D1968" t="s">
        <v>31</v>
      </c>
      <c r="E1968" t="s">
        <v>2057</v>
      </c>
      <c r="F1968" t="s">
        <v>2055</v>
      </c>
      <c r="G1968" t="s">
        <v>32</v>
      </c>
      <c r="H1968">
        <v>399</v>
      </c>
      <c r="I1968">
        <v>9</v>
      </c>
      <c r="J1968">
        <v>3591</v>
      </c>
    </row>
    <row r="1969" spans="1:10" x14ac:dyDescent="0.35">
      <c r="A1969" s="3" t="s">
        <v>2002</v>
      </c>
      <c r="B1969" s="4">
        <v>43743</v>
      </c>
      <c r="C1969">
        <v>1</v>
      </c>
      <c r="D1969" t="s">
        <v>14</v>
      </c>
      <c r="E1969" t="s">
        <v>2060</v>
      </c>
      <c r="F1969" t="s">
        <v>2054</v>
      </c>
      <c r="G1969" t="s">
        <v>23</v>
      </c>
      <c r="H1969">
        <v>69</v>
      </c>
      <c r="I1969">
        <v>2</v>
      </c>
      <c r="J1969">
        <v>138</v>
      </c>
    </row>
    <row r="1970" spans="1:10" x14ac:dyDescent="0.35">
      <c r="A1970" s="3" t="s">
        <v>2003</v>
      </c>
      <c r="B1970" s="4">
        <v>43743</v>
      </c>
      <c r="C1970">
        <v>3</v>
      </c>
      <c r="D1970" t="s">
        <v>34</v>
      </c>
      <c r="E1970" t="s">
        <v>2060</v>
      </c>
      <c r="F1970" t="s">
        <v>2054</v>
      </c>
      <c r="G1970" t="s">
        <v>12</v>
      </c>
      <c r="H1970">
        <v>199</v>
      </c>
      <c r="I1970">
        <v>1</v>
      </c>
      <c r="J1970">
        <v>199</v>
      </c>
    </row>
    <row r="1971" spans="1:10" x14ac:dyDescent="0.35">
      <c r="A1971" s="3" t="s">
        <v>2004</v>
      </c>
      <c r="B1971" s="4">
        <v>43743</v>
      </c>
      <c r="C1971">
        <v>11</v>
      </c>
      <c r="D1971" t="s">
        <v>11</v>
      </c>
      <c r="E1971" t="s">
        <v>2059</v>
      </c>
      <c r="F1971" t="s">
        <v>2053</v>
      </c>
      <c r="G1971" t="s">
        <v>32</v>
      </c>
      <c r="H1971">
        <v>399</v>
      </c>
      <c r="I1971">
        <v>2</v>
      </c>
      <c r="J1971">
        <v>798</v>
      </c>
    </row>
    <row r="1972" spans="1:10" x14ac:dyDescent="0.35">
      <c r="A1972" s="3" t="s">
        <v>2005</v>
      </c>
      <c r="B1972" s="4">
        <v>43743</v>
      </c>
      <c r="C1972">
        <v>17</v>
      </c>
      <c r="D1972" t="s">
        <v>27</v>
      </c>
      <c r="E1972" t="s">
        <v>2064</v>
      </c>
      <c r="F1972" t="s">
        <v>2055</v>
      </c>
      <c r="G1972" t="s">
        <v>23</v>
      </c>
      <c r="H1972">
        <v>69</v>
      </c>
      <c r="I1972">
        <v>6</v>
      </c>
      <c r="J1972">
        <v>414</v>
      </c>
    </row>
    <row r="1973" spans="1:10" x14ac:dyDescent="0.35">
      <c r="A1973" s="3" t="s">
        <v>2006</v>
      </c>
      <c r="B1973" s="4">
        <v>43743</v>
      </c>
      <c r="C1973">
        <v>8</v>
      </c>
      <c r="D1973" t="s">
        <v>36</v>
      </c>
      <c r="E1973" t="s">
        <v>2061</v>
      </c>
      <c r="F1973" t="s">
        <v>2056</v>
      </c>
      <c r="G1973" t="s">
        <v>23</v>
      </c>
      <c r="H1973">
        <v>69</v>
      </c>
      <c r="I1973">
        <v>0</v>
      </c>
      <c r="J1973">
        <v>0</v>
      </c>
    </row>
    <row r="1974" spans="1:10" x14ac:dyDescent="0.35">
      <c r="A1974" s="3" t="s">
        <v>2007</v>
      </c>
      <c r="B1974" s="4">
        <v>43743</v>
      </c>
      <c r="C1974">
        <v>12</v>
      </c>
      <c r="D1974" t="s">
        <v>55</v>
      </c>
      <c r="E1974" t="s">
        <v>2063</v>
      </c>
      <c r="F1974" t="s">
        <v>2053</v>
      </c>
      <c r="G1974" t="s">
        <v>32</v>
      </c>
      <c r="H1974">
        <v>399</v>
      </c>
      <c r="I1974">
        <v>6</v>
      </c>
      <c r="J1974">
        <v>2394</v>
      </c>
    </row>
    <row r="1975" spans="1:10" x14ac:dyDescent="0.35">
      <c r="A1975" s="3" t="s">
        <v>2008</v>
      </c>
      <c r="B1975" s="4">
        <v>43744</v>
      </c>
      <c r="C1975">
        <v>19</v>
      </c>
      <c r="D1975" t="s">
        <v>46</v>
      </c>
      <c r="E1975" t="s">
        <v>2064</v>
      </c>
      <c r="F1975" t="s">
        <v>2055</v>
      </c>
      <c r="G1975" t="s">
        <v>15</v>
      </c>
      <c r="H1975">
        <v>289</v>
      </c>
      <c r="I1975">
        <v>1</v>
      </c>
      <c r="J1975">
        <v>289</v>
      </c>
    </row>
    <row r="1976" spans="1:10" x14ac:dyDescent="0.35">
      <c r="A1976" s="3" t="s">
        <v>2009</v>
      </c>
      <c r="B1976" s="4">
        <v>43745</v>
      </c>
      <c r="C1976">
        <v>6</v>
      </c>
      <c r="D1976" t="s">
        <v>38</v>
      </c>
      <c r="E1976" t="s">
        <v>2061</v>
      </c>
      <c r="F1976" t="s">
        <v>2056</v>
      </c>
      <c r="G1976" t="s">
        <v>18</v>
      </c>
      <c r="H1976">
        <v>159</v>
      </c>
      <c r="I1976">
        <v>4</v>
      </c>
      <c r="J1976">
        <v>636</v>
      </c>
    </row>
    <row r="1977" spans="1:10" x14ac:dyDescent="0.35">
      <c r="A1977" s="3" t="s">
        <v>2010</v>
      </c>
      <c r="B1977" s="4">
        <v>43745</v>
      </c>
      <c r="C1977">
        <v>15</v>
      </c>
      <c r="D1977" t="s">
        <v>106</v>
      </c>
      <c r="E1977" t="s">
        <v>2063</v>
      </c>
      <c r="F1977" t="s">
        <v>2053</v>
      </c>
      <c r="G1977" t="s">
        <v>18</v>
      </c>
      <c r="H1977">
        <v>159</v>
      </c>
      <c r="I1977">
        <v>1</v>
      </c>
      <c r="J1977">
        <v>159</v>
      </c>
    </row>
    <row r="1978" spans="1:10" x14ac:dyDescent="0.35">
      <c r="A1978" s="3" t="s">
        <v>2011</v>
      </c>
      <c r="B1978" s="4">
        <v>43746</v>
      </c>
      <c r="C1978">
        <v>10</v>
      </c>
      <c r="D1978" t="s">
        <v>48</v>
      </c>
      <c r="E1978" t="s">
        <v>2061</v>
      </c>
      <c r="F1978" t="s">
        <v>2056</v>
      </c>
      <c r="G1978" t="s">
        <v>18</v>
      </c>
      <c r="H1978">
        <v>159</v>
      </c>
      <c r="I1978">
        <v>6</v>
      </c>
      <c r="J1978">
        <v>954</v>
      </c>
    </row>
    <row r="1979" spans="1:10" x14ac:dyDescent="0.35">
      <c r="A1979" s="3" t="s">
        <v>2012</v>
      </c>
      <c r="B1979" s="4">
        <v>43746</v>
      </c>
      <c r="C1979">
        <v>14</v>
      </c>
      <c r="D1979" t="s">
        <v>29</v>
      </c>
      <c r="E1979" t="s">
        <v>2059</v>
      </c>
      <c r="F1979" t="s">
        <v>2053</v>
      </c>
      <c r="G1979" t="s">
        <v>12</v>
      </c>
      <c r="H1979">
        <v>199</v>
      </c>
      <c r="I1979">
        <v>0</v>
      </c>
      <c r="J1979">
        <v>0</v>
      </c>
    </row>
    <row r="1980" spans="1:10" x14ac:dyDescent="0.35">
      <c r="A1980" s="3" t="s">
        <v>2013</v>
      </c>
      <c r="B1980" s="4">
        <v>43747</v>
      </c>
      <c r="C1980">
        <v>11</v>
      </c>
      <c r="D1980" t="s">
        <v>11</v>
      </c>
      <c r="E1980" t="s">
        <v>2059</v>
      </c>
      <c r="F1980" t="s">
        <v>2053</v>
      </c>
      <c r="G1980" t="s">
        <v>18</v>
      </c>
      <c r="H1980">
        <v>159</v>
      </c>
      <c r="I1980">
        <v>0</v>
      </c>
      <c r="J1980">
        <v>0</v>
      </c>
    </row>
    <row r="1981" spans="1:10" x14ac:dyDescent="0.35">
      <c r="A1981" s="3" t="s">
        <v>2014</v>
      </c>
      <c r="B1981" s="4">
        <v>43747</v>
      </c>
      <c r="C1981">
        <v>17</v>
      </c>
      <c r="D1981" t="s">
        <v>27</v>
      </c>
      <c r="E1981" t="s">
        <v>2064</v>
      </c>
      <c r="F1981" t="s">
        <v>2055</v>
      </c>
      <c r="G1981" t="s">
        <v>23</v>
      </c>
      <c r="H1981">
        <v>69</v>
      </c>
      <c r="I1981">
        <v>4</v>
      </c>
      <c r="J1981">
        <v>276</v>
      </c>
    </row>
    <row r="1982" spans="1:10" x14ac:dyDescent="0.35">
      <c r="A1982" s="3" t="s">
        <v>2015</v>
      </c>
      <c r="B1982" s="4">
        <v>43747</v>
      </c>
      <c r="C1982">
        <v>12</v>
      </c>
      <c r="D1982" t="s">
        <v>55</v>
      </c>
      <c r="E1982" t="s">
        <v>2063</v>
      </c>
      <c r="F1982" t="s">
        <v>2053</v>
      </c>
      <c r="G1982" t="s">
        <v>15</v>
      </c>
      <c r="H1982">
        <v>289</v>
      </c>
      <c r="I1982">
        <v>0</v>
      </c>
      <c r="J1982">
        <v>0</v>
      </c>
    </row>
    <row r="1983" spans="1:10" x14ac:dyDescent="0.35">
      <c r="A1983" s="3" t="s">
        <v>2016</v>
      </c>
      <c r="B1983" s="4">
        <v>43747</v>
      </c>
      <c r="C1983">
        <v>15</v>
      </c>
      <c r="D1983" t="s">
        <v>106</v>
      </c>
      <c r="E1983" t="s">
        <v>2059</v>
      </c>
      <c r="F1983" t="s">
        <v>2053</v>
      </c>
      <c r="G1983" t="s">
        <v>23</v>
      </c>
      <c r="H1983">
        <v>69</v>
      </c>
      <c r="I1983">
        <v>1</v>
      </c>
      <c r="J1983">
        <v>69</v>
      </c>
    </row>
    <row r="1984" spans="1:10" x14ac:dyDescent="0.35">
      <c r="A1984" s="3" t="s">
        <v>2017</v>
      </c>
      <c r="B1984" s="4">
        <v>43748</v>
      </c>
      <c r="C1984">
        <v>3</v>
      </c>
      <c r="D1984" t="s">
        <v>34</v>
      </c>
      <c r="E1984" t="s">
        <v>2060</v>
      </c>
      <c r="F1984" t="s">
        <v>2054</v>
      </c>
      <c r="G1984" t="s">
        <v>32</v>
      </c>
      <c r="H1984">
        <v>399</v>
      </c>
      <c r="I1984">
        <v>1</v>
      </c>
      <c r="J1984">
        <v>399</v>
      </c>
    </row>
    <row r="1985" spans="1:10" x14ac:dyDescent="0.35">
      <c r="A1985" s="3" t="s">
        <v>2018</v>
      </c>
      <c r="B1985" s="4">
        <v>43749</v>
      </c>
      <c r="C1985">
        <v>20</v>
      </c>
      <c r="D1985" t="s">
        <v>31</v>
      </c>
      <c r="E1985" t="s">
        <v>2064</v>
      </c>
      <c r="F1985" t="s">
        <v>2055</v>
      </c>
      <c r="G1985" t="s">
        <v>12</v>
      </c>
      <c r="H1985">
        <v>199</v>
      </c>
      <c r="I1985">
        <v>1</v>
      </c>
      <c r="J1985">
        <v>199</v>
      </c>
    </row>
    <row r="1986" spans="1:10" x14ac:dyDescent="0.35">
      <c r="A1986" s="3" t="s">
        <v>2019</v>
      </c>
      <c r="B1986" s="4">
        <v>43750</v>
      </c>
      <c r="C1986">
        <v>13</v>
      </c>
      <c r="D1986" t="s">
        <v>25</v>
      </c>
      <c r="E1986" t="s">
        <v>2063</v>
      </c>
      <c r="F1986" t="s">
        <v>2053</v>
      </c>
      <c r="G1986" t="s">
        <v>32</v>
      </c>
      <c r="H1986">
        <v>399</v>
      </c>
      <c r="I1986">
        <v>3</v>
      </c>
      <c r="J1986">
        <v>1197</v>
      </c>
    </row>
    <row r="1987" spans="1:10" x14ac:dyDescent="0.35">
      <c r="A1987" s="3" t="s">
        <v>2020</v>
      </c>
      <c r="B1987" s="4">
        <v>43750</v>
      </c>
      <c r="C1987">
        <v>1</v>
      </c>
      <c r="D1987" t="s">
        <v>14</v>
      </c>
      <c r="E1987" t="s">
        <v>2058</v>
      </c>
      <c r="F1987" t="s">
        <v>2054</v>
      </c>
      <c r="G1987" t="s">
        <v>23</v>
      </c>
      <c r="H1987">
        <v>69</v>
      </c>
      <c r="I1987">
        <v>8</v>
      </c>
      <c r="J1987">
        <v>552</v>
      </c>
    </row>
    <row r="1988" spans="1:10" x14ac:dyDescent="0.35">
      <c r="A1988" s="3" t="s">
        <v>2021</v>
      </c>
      <c r="B1988" s="4">
        <v>43751</v>
      </c>
      <c r="C1988">
        <v>9</v>
      </c>
      <c r="D1988" t="s">
        <v>17</v>
      </c>
      <c r="E1988" t="s">
        <v>2061</v>
      </c>
      <c r="F1988" t="s">
        <v>2056</v>
      </c>
      <c r="G1988" t="s">
        <v>15</v>
      </c>
      <c r="H1988">
        <v>289</v>
      </c>
      <c r="I1988">
        <v>0</v>
      </c>
      <c r="J1988">
        <v>0</v>
      </c>
    </row>
    <row r="1989" spans="1:10" x14ac:dyDescent="0.35">
      <c r="A1989" s="3" t="s">
        <v>2022</v>
      </c>
      <c r="B1989" s="4">
        <v>43751</v>
      </c>
      <c r="C1989">
        <v>2</v>
      </c>
      <c r="D1989" t="s">
        <v>94</v>
      </c>
      <c r="E1989" t="s">
        <v>2060</v>
      </c>
      <c r="F1989" t="s">
        <v>2054</v>
      </c>
      <c r="G1989" t="s">
        <v>12</v>
      </c>
      <c r="H1989">
        <v>199</v>
      </c>
      <c r="I1989">
        <v>5</v>
      </c>
      <c r="J1989">
        <v>995</v>
      </c>
    </row>
    <row r="1990" spans="1:10" x14ac:dyDescent="0.35">
      <c r="A1990" s="3" t="s">
        <v>2023</v>
      </c>
      <c r="B1990" s="4">
        <v>43751</v>
      </c>
      <c r="C1990">
        <v>12</v>
      </c>
      <c r="D1990" t="s">
        <v>55</v>
      </c>
      <c r="E1990" t="s">
        <v>2059</v>
      </c>
      <c r="F1990" t="s">
        <v>2053</v>
      </c>
      <c r="G1990" t="s">
        <v>15</v>
      </c>
      <c r="H1990">
        <v>289</v>
      </c>
      <c r="I1990">
        <v>3</v>
      </c>
      <c r="J1990">
        <v>867</v>
      </c>
    </row>
    <row r="1991" spans="1:10" x14ac:dyDescent="0.35">
      <c r="A1991" s="3" t="s">
        <v>2024</v>
      </c>
      <c r="B1991" s="4">
        <v>43751</v>
      </c>
      <c r="C1991">
        <v>11</v>
      </c>
      <c r="D1991" t="s">
        <v>11</v>
      </c>
      <c r="E1991" t="s">
        <v>2063</v>
      </c>
      <c r="F1991" t="s">
        <v>2053</v>
      </c>
      <c r="G1991" t="s">
        <v>12</v>
      </c>
      <c r="H1991">
        <v>199</v>
      </c>
      <c r="I1991">
        <v>4</v>
      </c>
      <c r="J1991">
        <v>796</v>
      </c>
    </row>
    <row r="1992" spans="1:10" x14ac:dyDescent="0.35">
      <c r="A1992" s="3" t="s">
        <v>2025</v>
      </c>
      <c r="B1992" s="4">
        <v>43752</v>
      </c>
      <c r="C1992">
        <v>3</v>
      </c>
      <c r="D1992" t="s">
        <v>34</v>
      </c>
      <c r="E1992" t="s">
        <v>2058</v>
      </c>
      <c r="F1992" t="s">
        <v>2054</v>
      </c>
      <c r="G1992" t="s">
        <v>12</v>
      </c>
      <c r="H1992">
        <v>199</v>
      </c>
      <c r="I1992">
        <v>7</v>
      </c>
      <c r="J1992">
        <v>1393</v>
      </c>
    </row>
    <row r="1993" spans="1:10" x14ac:dyDescent="0.35">
      <c r="A1993" s="3" t="s">
        <v>2026</v>
      </c>
      <c r="B1993" s="4">
        <v>43753</v>
      </c>
      <c r="C1993">
        <v>5</v>
      </c>
      <c r="D1993" t="s">
        <v>50</v>
      </c>
      <c r="E1993" t="s">
        <v>2058</v>
      </c>
      <c r="F1993" t="s">
        <v>2054</v>
      </c>
      <c r="G1993" t="s">
        <v>18</v>
      </c>
      <c r="H1993">
        <v>159</v>
      </c>
      <c r="I1993">
        <v>7</v>
      </c>
      <c r="J1993">
        <v>1113</v>
      </c>
    </row>
    <row r="1994" spans="1:10" x14ac:dyDescent="0.35">
      <c r="A1994" s="3" t="s">
        <v>2027</v>
      </c>
      <c r="B1994" s="4">
        <v>43754</v>
      </c>
      <c r="C1994">
        <v>15</v>
      </c>
      <c r="D1994" t="s">
        <v>106</v>
      </c>
      <c r="E1994" t="s">
        <v>2059</v>
      </c>
      <c r="F1994" t="s">
        <v>2053</v>
      </c>
      <c r="G1994" t="s">
        <v>12</v>
      </c>
      <c r="H1994">
        <v>199</v>
      </c>
      <c r="I1994">
        <v>1</v>
      </c>
      <c r="J1994">
        <v>199</v>
      </c>
    </row>
    <row r="1995" spans="1:10" x14ac:dyDescent="0.35">
      <c r="A1995" s="3" t="s">
        <v>2028</v>
      </c>
      <c r="B1995" s="4">
        <v>43754</v>
      </c>
      <c r="C1995">
        <v>3</v>
      </c>
      <c r="D1995" t="s">
        <v>34</v>
      </c>
      <c r="E1995" t="s">
        <v>2058</v>
      </c>
      <c r="F1995" t="s">
        <v>2054</v>
      </c>
      <c r="G1995" t="s">
        <v>23</v>
      </c>
      <c r="H1995">
        <v>69</v>
      </c>
      <c r="I1995">
        <v>3</v>
      </c>
      <c r="J1995">
        <v>207</v>
      </c>
    </row>
    <row r="1996" spans="1:10" x14ac:dyDescent="0.35">
      <c r="A1996" s="3" t="s">
        <v>2029</v>
      </c>
      <c r="B1996" s="4">
        <v>43754</v>
      </c>
      <c r="C1996">
        <v>1</v>
      </c>
      <c r="D1996" t="s">
        <v>14</v>
      </c>
      <c r="E1996" t="s">
        <v>2058</v>
      </c>
      <c r="F1996" t="s">
        <v>2054</v>
      </c>
      <c r="G1996" t="s">
        <v>12</v>
      </c>
      <c r="H1996">
        <v>199</v>
      </c>
      <c r="I1996">
        <v>8</v>
      </c>
      <c r="J1996">
        <v>1592</v>
      </c>
    </row>
    <row r="1997" spans="1:10" x14ac:dyDescent="0.35">
      <c r="A1997" s="3" t="s">
        <v>2030</v>
      </c>
      <c r="B1997" s="4">
        <v>43754</v>
      </c>
      <c r="C1997">
        <v>9</v>
      </c>
      <c r="D1997" t="s">
        <v>17</v>
      </c>
      <c r="E1997" t="s">
        <v>2062</v>
      </c>
      <c r="F1997" t="s">
        <v>2056</v>
      </c>
      <c r="G1997" t="s">
        <v>23</v>
      </c>
      <c r="H1997">
        <v>69</v>
      </c>
      <c r="I1997">
        <v>8</v>
      </c>
      <c r="J1997">
        <v>552</v>
      </c>
    </row>
    <row r="1998" spans="1:10" x14ac:dyDescent="0.35">
      <c r="A1998" s="3" t="s">
        <v>2031</v>
      </c>
      <c r="B1998" s="4">
        <v>43754</v>
      </c>
      <c r="C1998">
        <v>5</v>
      </c>
      <c r="D1998" t="s">
        <v>50</v>
      </c>
      <c r="E1998" t="s">
        <v>2060</v>
      </c>
      <c r="F1998" t="s">
        <v>2054</v>
      </c>
      <c r="G1998" t="s">
        <v>23</v>
      </c>
      <c r="H1998">
        <v>69</v>
      </c>
      <c r="I1998">
        <v>6</v>
      </c>
      <c r="J1998">
        <v>414</v>
      </c>
    </row>
    <row r="1999" spans="1:10" x14ac:dyDescent="0.35">
      <c r="A1999" s="3" t="s">
        <v>2032</v>
      </c>
      <c r="B1999" s="4">
        <v>43754</v>
      </c>
      <c r="C1999">
        <v>3</v>
      </c>
      <c r="D1999" t="s">
        <v>34</v>
      </c>
      <c r="E1999" t="s">
        <v>2060</v>
      </c>
      <c r="F1999" t="s">
        <v>2054</v>
      </c>
      <c r="G1999" t="s">
        <v>32</v>
      </c>
      <c r="H1999">
        <v>399</v>
      </c>
      <c r="I1999">
        <v>6</v>
      </c>
      <c r="J1999">
        <v>2394</v>
      </c>
    </row>
    <row r="2000" spans="1:10" x14ac:dyDescent="0.35">
      <c r="A2000" s="3" t="s">
        <v>2033</v>
      </c>
      <c r="B2000" s="4">
        <v>43754</v>
      </c>
      <c r="C2000">
        <v>6</v>
      </c>
      <c r="D2000" t="s">
        <v>38</v>
      </c>
      <c r="E2000" t="s">
        <v>2062</v>
      </c>
      <c r="F2000" t="s">
        <v>2056</v>
      </c>
      <c r="G2000" t="s">
        <v>15</v>
      </c>
      <c r="H2000">
        <v>289</v>
      </c>
      <c r="I2000">
        <v>1</v>
      </c>
      <c r="J2000">
        <v>289</v>
      </c>
    </row>
    <row r="2001" spans="1:10" x14ac:dyDescent="0.35">
      <c r="A2001" s="3" t="s">
        <v>2034</v>
      </c>
      <c r="B2001" s="4">
        <v>43754</v>
      </c>
      <c r="C2001">
        <v>14</v>
      </c>
      <c r="D2001" t="s">
        <v>29</v>
      </c>
      <c r="E2001" t="s">
        <v>2063</v>
      </c>
      <c r="F2001" t="s">
        <v>2065</v>
      </c>
      <c r="G2001" t="s">
        <v>12</v>
      </c>
      <c r="H2001">
        <v>199</v>
      </c>
      <c r="I2001">
        <v>4</v>
      </c>
      <c r="J2001">
        <v>796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50F31-C1CC-4A47-82CE-2FB299CF3836}">
  <dimension ref="A1:B26"/>
  <sheetViews>
    <sheetView workbookViewId="0">
      <selection activeCell="I9" sqref="I9"/>
    </sheetView>
  </sheetViews>
  <sheetFormatPr defaultColWidth="11" defaultRowHeight="15.5" x14ac:dyDescent="0.35"/>
  <cols>
    <col min="1" max="1" width="12.25" bestFit="1" customWidth="1"/>
    <col min="2" max="2" width="14.33203125" bestFit="1" customWidth="1"/>
  </cols>
  <sheetData>
    <row r="1" spans="1:2" x14ac:dyDescent="0.35">
      <c r="A1" s="5" t="s">
        <v>2035</v>
      </c>
      <c r="B1" t="s">
        <v>2048</v>
      </c>
    </row>
    <row r="2" spans="1:2" x14ac:dyDescent="0.35">
      <c r="A2" s="6" t="s">
        <v>2050</v>
      </c>
      <c r="B2">
        <v>1158151</v>
      </c>
    </row>
    <row r="3" spans="1:2" x14ac:dyDescent="0.35">
      <c r="A3" s="7" t="s">
        <v>2037</v>
      </c>
      <c r="B3">
        <v>92759</v>
      </c>
    </row>
    <row r="4" spans="1:2" x14ac:dyDescent="0.35">
      <c r="A4" s="7" t="s">
        <v>2038</v>
      </c>
      <c r="B4">
        <v>93096</v>
      </c>
    </row>
    <row r="5" spans="1:2" x14ac:dyDescent="0.35">
      <c r="A5" s="7" t="s">
        <v>2039</v>
      </c>
      <c r="B5">
        <v>103309</v>
      </c>
    </row>
    <row r="6" spans="1:2" x14ac:dyDescent="0.35">
      <c r="A6" s="7" t="s">
        <v>2040</v>
      </c>
      <c r="B6">
        <v>93392</v>
      </c>
    </row>
    <row r="7" spans="1:2" x14ac:dyDescent="0.35">
      <c r="A7" s="7" t="s">
        <v>2041</v>
      </c>
      <c r="B7">
        <v>118523</v>
      </c>
    </row>
    <row r="8" spans="1:2" x14ac:dyDescent="0.35">
      <c r="A8" s="7" t="s">
        <v>2042</v>
      </c>
      <c r="B8">
        <v>105113</v>
      </c>
    </row>
    <row r="9" spans="1:2" x14ac:dyDescent="0.35">
      <c r="A9" s="7" t="s">
        <v>2043</v>
      </c>
      <c r="B9">
        <v>86694</v>
      </c>
    </row>
    <row r="10" spans="1:2" x14ac:dyDescent="0.35">
      <c r="A10" s="7" t="s">
        <v>2044</v>
      </c>
      <c r="B10">
        <v>96143</v>
      </c>
    </row>
    <row r="11" spans="1:2" x14ac:dyDescent="0.35">
      <c r="A11" s="7" t="s">
        <v>2045</v>
      </c>
      <c r="B11">
        <v>89459</v>
      </c>
    </row>
    <row r="12" spans="1:2" x14ac:dyDescent="0.35">
      <c r="A12" s="7" t="s">
        <v>2046</v>
      </c>
      <c r="B12">
        <v>88891</v>
      </c>
    </row>
    <row r="13" spans="1:2" x14ac:dyDescent="0.35">
      <c r="A13" s="7" t="s">
        <v>2051</v>
      </c>
      <c r="B13">
        <v>99699</v>
      </c>
    </row>
    <row r="14" spans="1:2" x14ac:dyDescent="0.35">
      <c r="A14" s="7" t="s">
        <v>2052</v>
      </c>
      <c r="B14">
        <v>91073</v>
      </c>
    </row>
    <row r="15" spans="1:2" x14ac:dyDescent="0.35">
      <c r="A15" s="6" t="s">
        <v>2047</v>
      </c>
      <c r="B15">
        <v>870440</v>
      </c>
    </row>
    <row r="16" spans="1:2" x14ac:dyDescent="0.35">
      <c r="A16" s="7" t="s">
        <v>2037</v>
      </c>
      <c r="B16">
        <v>84293</v>
      </c>
    </row>
    <row r="17" spans="1:2" x14ac:dyDescent="0.35">
      <c r="A17" s="7" t="s">
        <v>2038</v>
      </c>
      <c r="B17">
        <v>106033</v>
      </c>
    </row>
    <row r="18" spans="1:2" x14ac:dyDescent="0.35">
      <c r="A18" s="7" t="s">
        <v>2039</v>
      </c>
      <c r="B18">
        <v>127074</v>
      </c>
    </row>
    <row r="19" spans="1:2" x14ac:dyDescent="0.35">
      <c r="A19" s="7" t="s">
        <v>2040</v>
      </c>
      <c r="B19">
        <v>92400</v>
      </c>
    </row>
    <row r="20" spans="1:2" x14ac:dyDescent="0.35">
      <c r="A20" s="7" t="s">
        <v>2041</v>
      </c>
      <c r="B20">
        <v>91637</v>
      </c>
    </row>
    <row r="21" spans="1:2" x14ac:dyDescent="0.35">
      <c r="A21" s="7" t="s">
        <v>2042</v>
      </c>
      <c r="B21">
        <v>88012</v>
      </c>
    </row>
    <row r="22" spans="1:2" x14ac:dyDescent="0.35">
      <c r="A22" s="7" t="s">
        <v>2043</v>
      </c>
      <c r="B22">
        <v>71980</v>
      </c>
    </row>
    <row r="23" spans="1:2" x14ac:dyDescent="0.35">
      <c r="A23" s="7" t="s">
        <v>2044</v>
      </c>
      <c r="B23">
        <v>88838</v>
      </c>
    </row>
    <row r="24" spans="1:2" x14ac:dyDescent="0.35">
      <c r="A24" s="7" t="s">
        <v>2045</v>
      </c>
      <c r="B24">
        <v>82758</v>
      </c>
    </row>
    <row r="25" spans="1:2" x14ac:dyDescent="0.35">
      <c r="A25" s="7" t="s">
        <v>2046</v>
      </c>
      <c r="B25">
        <v>37415</v>
      </c>
    </row>
    <row r="26" spans="1:2" x14ac:dyDescent="0.35">
      <c r="A26" s="6" t="s">
        <v>2036</v>
      </c>
      <c r="B26">
        <v>2028591</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95BC9-54DC-C944-86A4-7810B89EF927}">
  <dimension ref="A1:F7"/>
  <sheetViews>
    <sheetView workbookViewId="0">
      <selection activeCell="E6" sqref="E6"/>
    </sheetView>
  </sheetViews>
  <sheetFormatPr defaultColWidth="11" defaultRowHeight="15.5" x14ac:dyDescent="0.35"/>
  <cols>
    <col min="1" max="1" width="14.33203125" bestFit="1" customWidth="1"/>
    <col min="2" max="2" width="15.08203125" bestFit="1" customWidth="1"/>
    <col min="3" max="3" width="18.75" bestFit="1" customWidth="1"/>
    <col min="4" max="5" width="6.75" bestFit="1" customWidth="1"/>
    <col min="6" max="6" width="10.58203125" bestFit="1" customWidth="1"/>
  </cols>
  <sheetData>
    <row r="1" spans="1:6" x14ac:dyDescent="0.35">
      <c r="B1" s="5" t="s">
        <v>2049</v>
      </c>
    </row>
    <row r="2" spans="1:6" x14ac:dyDescent="0.35">
      <c r="B2" t="s">
        <v>2055</v>
      </c>
      <c r="C2" t="s">
        <v>2056</v>
      </c>
      <c r="D2" t="s">
        <v>2053</v>
      </c>
      <c r="E2" t="s">
        <v>2054</v>
      </c>
      <c r="F2" t="s">
        <v>2036</v>
      </c>
    </row>
    <row r="3" spans="1:6" x14ac:dyDescent="0.35">
      <c r="A3" t="s">
        <v>2048</v>
      </c>
      <c r="B3">
        <v>495353</v>
      </c>
      <c r="C3">
        <v>508119</v>
      </c>
      <c r="D3">
        <v>492984</v>
      </c>
      <c r="E3">
        <v>532135</v>
      </c>
      <c r="F3">
        <v>2028591</v>
      </c>
    </row>
    <row r="6" spans="1:6" x14ac:dyDescent="0.35">
      <c r="A6" s="8"/>
      <c r="B6" s="8" t="s">
        <v>2055</v>
      </c>
      <c r="C6" s="8" t="s">
        <v>2056</v>
      </c>
      <c r="D6" s="8" t="s">
        <v>2053</v>
      </c>
      <c r="E6" s="8" t="s">
        <v>2054</v>
      </c>
    </row>
    <row r="7" spans="1:6" x14ac:dyDescent="0.35">
      <c r="A7" s="9" t="s">
        <v>9</v>
      </c>
      <c r="B7" s="9">
        <f>GETPIVOTDATA("Revenue",$A$1,"Region","Arizona")</f>
        <v>495353</v>
      </c>
      <c r="C7" s="9">
        <f>GETPIVOTDATA("Revenue",$A$1,"Region","California")</f>
        <v>508119</v>
      </c>
      <c r="D7" s="9">
        <f>GETPIVOTDATA("Revenue",$A$1,"Region","New Mexico")</f>
        <v>492984</v>
      </c>
      <c r="E7" s="9">
        <f>GETPIVOTDATA("Revenue",$A$1,"Region","Texas")</f>
        <v>532135</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EE07-6A99-F648-B074-14483FBFB99A}">
  <dimension ref="A1:J11"/>
  <sheetViews>
    <sheetView workbookViewId="0">
      <selection activeCell="G12" sqref="G12"/>
    </sheetView>
  </sheetViews>
  <sheetFormatPr defaultColWidth="11" defaultRowHeight="15.5" x14ac:dyDescent="0.35"/>
  <cols>
    <col min="1" max="1" width="14.33203125" bestFit="1" customWidth="1"/>
    <col min="2" max="2" width="15.08203125" bestFit="1" customWidth="1"/>
    <col min="3" max="3" width="10" bestFit="1" customWidth="1"/>
    <col min="4" max="4" width="12.33203125" bestFit="1" customWidth="1"/>
    <col min="5" max="5" width="11.25" bestFit="1" customWidth="1"/>
    <col min="6" max="6" width="9.1640625" bestFit="1" customWidth="1"/>
    <col min="7" max="7" width="10.1640625" bestFit="1" customWidth="1"/>
    <col min="8" max="8" width="12.1640625" bestFit="1" customWidth="1"/>
    <col min="9" max="9" width="8.33203125" bestFit="1" customWidth="1"/>
    <col min="10" max="10" width="10.58203125" bestFit="1" customWidth="1"/>
  </cols>
  <sheetData>
    <row r="1" spans="1:10" x14ac:dyDescent="0.35">
      <c r="A1" s="5" t="s">
        <v>2048</v>
      </c>
      <c r="B1" s="5" t="s">
        <v>2049</v>
      </c>
    </row>
    <row r="2" spans="1:10" x14ac:dyDescent="0.35">
      <c r="A2" s="5" t="s">
        <v>2035</v>
      </c>
      <c r="B2" t="s">
        <v>2057</v>
      </c>
      <c r="C2" t="s">
        <v>2058</v>
      </c>
      <c r="D2" t="s">
        <v>2059</v>
      </c>
      <c r="E2" t="s">
        <v>2060</v>
      </c>
      <c r="F2" t="s">
        <v>2061</v>
      </c>
      <c r="G2" t="s">
        <v>2062</v>
      </c>
      <c r="H2" t="s">
        <v>2063</v>
      </c>
      <c r="I2" t="s">
        <v>2064</v>
      </c>
      <c r="J2" t="s">
        <v>2036</v>
      </c>
    </row>
    <row r="3" spans="1:10" x14ac:dyDescent="0.35">
      <c r="A3" s="6" t="s">
        <v>2050</v>
      </c>
      <c r="B3">
        <v>138437</v>
      </c>
      <c r="C3">
        <v>141614</v>
      </c>
      <c r="D3">
        <v>127145</v>
      </c>
      <c r="E3">
        <v>135455</v>
      </c>
      <c r="F3">
        <v>126344</v>
      </c>
      <c r="G3">
        <v>176838</v>
      </c>
      <c r="H3">
        <v>155111</v>
      </c>
      <c r="I3">
        <v>157207</v>
      </c>
      <c r="J3">
        <v>1158151</v>
      </c>
    </row>
    <row r="4" spans="1:10" x14ac:dyDescent="0.35">
      <c r="A4" s="6" t="s">
        <v>2047</v>
      </c>
      <c r="B4">
        <v>105244</v>
      </c>
      <c r="C4">
        <v>134764</v>
      </c>
      <c r="D4">
        <v>114049</v>
      </c>
      <c r="E4">
        <v>120302</v>
      </c>
      <c r="F4">
        <v>105444</v>
      </c>
      <c r="G4">
        <v>99493</v>
      </c>
      <c r="H4">
        <v>96679</v>
      </c>
      <c r="I4">
        <v>94465</v>
      </c>
      <c r="J4">
        <v>870440</v>
      </c>
    </row>
    <row r="5" spans="1:10" x14ac:dyDescent="0.35">
      <c r="A5" s="6" t="s">
        <v>2036</v>
      </c>
      <c r="B5">
        <v>243681</v>
      </c>
      <c r="C5">
        <v>276378</v>
      </c>
      <c r="D5">
        <v>241194</v>
      </c>
      <c r="E5">
        <v>255757</v>
      </c>
      <c r="F5">
        <v>231788</v>
      </c>
      <c r="G5">
        <v>276331</v>
      </c>
      <c r="H5">
        <v>251790</v>
      </c>
      <c r="I5">
        <v>251672</v>
      </c>
      <c r="J5">
        <v>2028591</v>
      </c>
    </row>
    <row r="11" spans="1:10" x14ac:dyDescent="0.35">
      <c r="B11" s="8"/>
      <c r="C11" s="8"/>
      <c r="D11" s="8"/>
      <c r="E11" s="8"/>
      <c r="F11" s="8"/>
      <c r="G11" s="8"/>
      <c r="H11" s="8"/>
      <c r="I11" s="8"/>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5539-4F7D-B74D-9619-CF944BDEB463}">
  <dimension ref="A1:B7"/>
  <sheetViews>
    <sheetView workbookViewId="0"/>
  </sheetViews>
  <sheetFormatPr defaultColWidth="11" defaultRowHeight="15.5" x14ac:dyDescent="0.35"/>
  <cols>
    <col min="1" max="1" width="12.25" bestFit="1" customWidth="1"/>
    <col min="2" max="2" width="14.33203125" bestFit="1" customWidth="1"/>
  </cols>
  <sheetData>
    <row r="1" spans="1:2" x14ac:dyDescent="0.35">
      <c r="A1" s="5" t="s">
        <v>2035</v>
      </c>
      <c r="B1" t="s">
        <v>2048</v>
      </c>
    </row>
    <row r="2" spans="1:2" x14ac:dyDescent="0.35">
      <c r="A2" s="6" t="s">
        <v>32</v>
      </c>
      <c r="B2">
        <v>736953</v>
      </c>
    </row>
    <row r="3" spans="1:2" x14ac:dyDescent="0.35">
      <c r="A3" s="6" t="s">
        <v>12</v>
      </c>
      <c r="B3">
        <v>365762</v>
      </c>
    </row>
    <row r="4" spans="1:2" x14ac:dyDescent="0.35">
      <c r="A4" s="6" t="s">
        <v>23</v>
      </c>
      <c r="B4">
        <v>124890</v>
      </c>
    </row>
    <row r="5" spans="1:2" x14ac:dyDescent="0.35">
      <c r="A5" s="6" t="s">
        <v>18</v>
      </c>
      <c r="B5">
        <v>301305</v>
      </c>
    </row>
    <row r="6" spans="1:2" x14ac:dyDescent="0.35">
      <c r="A6" s="6" t="s">
        <v>15</v>
      </c>
      <c r="B6">
        <v>499681</v>
      </c>
    </row>
    <row r="7" spans="1:2" x14ac:dyDescent="0.35">
      <c r="A7" s="6" t="s">
        <v>2036</v>
      </c>
      <c r="B7">
        <v>2028591</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C642-A3EE-6B46-87E1-FC105A4AA2F1}">
  <dimension ref="A1:B22"/>
  <sheetViews>
    <sheetView workbookViewId="0">
      <selection activeCell="D14" sqref="D14"/>
    </sheetView>
  </sheetViews>
  <sheetFormatPr defaultColWidth="11" defaultRowHeight="15.5" x14ac:dyDescent="0.35"/>
  <cols>
    <col min="1" max="1" width="12.25" bestFit="1" customWidth="1"/>
    <col min="2" max="2" width="14.33203125" bestFit="1" customWidth="1"/>
  </cols>
  <sheetData>
    <row r="1" spans="1:2" x14ac:dyDescent="0.35">
      <c r="A1" s="5" t="s">
        <v>2035</v>
      </c>
      <c r="B1" t="s">
        <v>2048</v>
      </c>
    </row>
    <row r="2" spans="1:2" x14ac:dyDescent="0.35">
      <c r="A2" s="6" t="s">
        <v>31</v>
      </c>
      <c r="B2">
        <v>83691</v>
      </c>
    </row>
    <row r="3" spans="1:2" x14ac:dyDescent="0.35">
      <c r="A3" s="6" t="s">
        <v>106</v>
      </c>
      <c r="B3">
        <v>83818</v>
      </c>
    </row>
    <row r="4" spans="1:2" x14ac:dyDescent="0.35">
      <c r="A4" s="6" t="s">
        <v>55</v>
      </c>
      <c r="B4">
        <v>86272</v>
      </c>
    </row>
    <row r="5" spans="1:2" x14ac:dyDescent="0.35">
      <c r="A5" s="6" t="s">
        <v>20</v>
      </c>
      <c r="B5">
        <v>89214</v>
      </c>
    </row>
    <row r="6" spans="1:2" x14ac:dyDescent="0.35">
      <c r="A6" s="6" t="s">
        <v>11</v>
      </c>
      <c r="B6">
        <v>92806</v>
      </c>
    </row>
    <row r="7" spans="1:2" x14ac:dyDescent="0.35">
      <c r="A7" s="6" t="s">
        <v>38</v>
      </c>
      <c r="B7">
        <v>93104</v>
      </c>
    </row>
    <row r="8" spans="1:2" x14ac:dyDescent="0.35">
      <c r="A8" s="6" t="s">
        <v>76</v>
      </c>
      <c r="B8">
        <v>93876</v>
      </c>
    </row>
    <row r="9" spans="1:2" x14ac:dyDescent="0.35">
      <c r="A9" s="6" t="s">
        <v>22</v>
      </c>
      <c r="B9">
        <v>94430</v>
      </c>
    </row>
    <row r="10" spans="1:2" x14ac:dyDescent="0.35">
      <c r="A10" s="6" t="s">
        <v>34</v>
      </c>
      <c r="B10">
        <v>98397</v>
      </c>
    </row>
    <row r="11" spans="1:2" x14ac:dyDescent="0.35">
      <c r="A11" s="6" t="s">
        <v>14</v>
      </c>
      <c r="B11">
        <v>98580</v>
      </c>
    </row>
    <row r="12" spans="1:2" x14ac:dyDescent="0.35">
      <c r="A12" s="6" t="s">
        <v>36</v>
      </c>
      <c r="B12">
        <v>100909</v>
      </c>
    </row>
    <row r="13" spans="1:2" x14ac:dyDescent="0.35">
      <c r="A13" s="6" t="s">
        <v>27</v>
      </c>
      <c r="B13">
        <v>105933</v>
      </c>
    </row>
    <row r="14" spans="1:2" x14ac:dyDescent="0.35">
      <c r="A14" s="6" t="s">
        <v>94</v>
      </c>
      <c r="B14">
        <v>106107</v>
      </c>
    </row>
    <row r="15" spans="1:2" x14ac:dyDescent="0.35">
      <c r="A15" s="6" t="s">
        <v>50</v>
      </c>
      <c r="B15">
        <v>106230</v>
      </c>
    </row>
    <row r="16" spans="1:2" x14ac:dyDescent="0.35">
      <c r="A16" s="6" t="s">
        <v>48</v>
      </c>
      <c r="B16">
        <v>108239</v>
      </c>
    </row>
    <row r="17" spans="1:2" x14ac:dyDescent="0.35">
      <c r="A17" s="6" t="s">
        <v>17</v>
      </c>
      <c r="B17">
        <v>111991</v>
      </c>
    </row>
    <row r="18" spans="1:2" x14ac:dyDescent="0.35">
      <c r="A18" s="6" t="s">
        <v>29</v>
      </c>
      <c r="B18">
        <v>114447</v>
      </c>
    </row>
    <row r="19" spans="1:2" x14ac:dyDescent="0.35">
      <c r="A19" s="6" t="s">
        <v>25</v>
      </c>
      <c r="B19">
        <v>115641</v>
      </c>
    </row>
    <row r="20" spans="1:2" x14ac:dyDescent="0.35">
      <c r="A20" s="6" t="s">
        <v>46</v>
      </c>
      <c r="B20">
        <v>122085</v>
      </c>
    </row>
    <row r="21" spans="1:2" x14ac:dyDescent="0.35">
      <c r="A21" s="6" t="s">
        <v>41</v>
      </c>
      <c r="B21">
        <v>122821</v>
      </c>
    </row>
    <row r="22" spans="1:2" x14ac:dyDescent="0.35">
      <c r="A22" s="6" t="s">
        <v>2036</v>
      </c>
      <c r="B22">
        <v>2028591</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Dashboard</vt:lpstr>
      <vt:lpstr>Sales Data</vt:lpstr>
      <vt:lpstr>Sales Trend</vt:lpstr>
      <vt:lpstr>Sales by Region</vt:lpstr>
      <vt:lpstr>Sales by Employee</vt:lpstr>
      <vt:lpstr>Item Share</vt:lpstr>
      <vt:lpstr>Customer Revenue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Excel Dashboard | Free Version</dc:title>
  <dc:subject/>
  <dc:creator>The Office Lab | ExcelFind.com</dc:creator>
  <cp:keywords/>
  <dc:description>Downloaded from excelfind.com</dc:description>
  <cp:lastModifiedBy>Abbas Huzefa Motiwala</cp:lastModifiedBy>
  <dcterms:created xsi:type="dcterms:W3CDTF">2018-08-24T06:50:59Z</dcterms:created>
  <dcterms:modified xsi:type="dcterms:W3CDTF">2025-06-22T14:25:37Z</dcterms:modified>
  <cp:category/>
</cp:coreProperties>
</file>