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8_{19080CA7-9D4B-4795-944B-6D131462C103}" xr6:coauthVersionLast="47" xr6:coauthVersionMax="47" xr10:uidLastSave="{00000000-0000-0000-0000-000000000000}"/>
  <bookViews>
    <workbookView xWindow="-108" yWindow="-108" windowWidth="23256" windowHeight="12456" tabRatio="775" firstSheet="1" activeTab="1" xr2:uid="{00000000-000D-0000-FFFF-FFFF00000000}"/>
  </bookViews>
  <sheets>
    <sheet name="Instrucciones" sheetId="4" r:id="rId1"/>
    <sheet name="Calculadora" sheetId="1" r:id="rId2"/>
    <sheet name="Sheet1" sheetId="5" state="hidden" r:id="rId3"/>
  </sheets>
  <definedNames>
    <definedName name="_xlnm.Print_Area" localSheetId="1">Calculadora!$A$1:$E$104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52" i="1"/>
  <c r="E53" i="1"/>
  <c r="E54" i="1"/>
  <c r="E55" i="1"/>
  <c r="E45" i="1"/>
  <c r="E46" i="1"/>
  <c r="E47" i="1"/>
  <c r="E20" i="1"/>
  <c r="E61" i="1"/>
  <c r="A91" i="1" s="1"/>
  <c r="E67" i="1" l="1"/>
  <c r="A93" i="1" s="1"/>
  <c r="E73" i="1"/>
  <c r="A96" i="1" s="1"/>
  <c r="A79" i="1"/>
  <c r="E56" i="1"/>
  <c r="E48" i="1"/>
  <c r="E39" i="1"/>
  <c r="E40" i="1"/>
  <c r="E41" i="1"/>
  <c r="E42" i="1"/>
  <c r="E38" i="1"/>
  <c r="E34" i="1"/>
  <c r="E35" i="1"/>
  <c r="E33" i="1"/>
  <c r="E24" i="1"/>
  <c r="E25" i="1"/>
  <c r="E26" i="1"/>
  <c r="E27" i="1"/>
  <c r="E28" i="1"/>
  <c r="E29" i="1"/>
  <c r="E30" i="1"/>
  <c r="E23" i="1"/>
  <c r="E57" i="1" l="1"/>
  <c r="A89" i="1" s="1"/>
  <c r="B89" i="1" s="1"/>
  <c r="B103" i="1"/>
  <c r="B100" i="1"/>
  <c r="E31" i="1"/>
  <c r="A81" i="1" s="1"/>
  <c r="E36" i="1"/>
  <c r="A83" i="1" s="1"/>
  <c r="B83" i="1" s="1"/>
  <c r="E49" i="1"/>
  <c r="A87" i="1" s="1"/>
  <c r="B87" i="1" s="1"/>
  <c r="E43" i="1"/>
  <c r="A85" i="1" s="1"/>
  <c r="B85" i="1" s="1"/>
  <c r="B101" i="1" l="1"/>
  <c r="B102" i="1" s="1"/>
  <c r="B81" i="1"/>
  <c r="B104" i="1" l="1"/>
  <c r="C79" i="1" s="1"/>
  <c r="C101" i="1" l="1"/>
  <c r="C103" i="1"/>
  <c r="C102" i="1"/>
  <c r="C100" i="1"/>
  <c r="C91" i="1"/>
  <c r="C93" i="1"/>
  <c r="C96" i="1"/>
  <c r="C89" i="1"/>
  <c r="C87" i="1"/>
  <c r="C85" i="1"/>
  <c r="C81" i="1"/>
  <c r="C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5" authorId="0" shapeId="0" xr:uid="{00000000-0006-0000-0100-000001000000}">
      <text>
        <r>
          <rPr>
            <sz val="9"/>
            <color indexed="81"/>
            <rFont val="Tahoma"/>
            <family val="2"/>
          </rPr>
          <t>Insert the number of years that represent the whole-of-life. Use a numeral (eg 5) not letters (eg five) as this cell will be used to automatically calculate TCO.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<sst xmlns="http://schemas.openxmlformats.org/spreadsheetml/2006/main" count="153" uniqueCount="114">
  <si>
    <t>Calculadora de TCO por Trusted Procurement</t>
  </si>
  <si>
    <t>¿Cuál es el propósito de la calculadora TCO?</t>
  </si>
  <si>
    <t>La calculadora de TCO está diseñada para ayudar a las personas que no están familiarizadas con el concepto de costo total de propiedad. No aplica igual para todas las categorías de compras y existen muchas otras herramientas para calcularlo.</t>
  </si>
  <si>
    <t>Esta calculadora contiene varias categorías y subcategorías de costos asociados con el ciclo de vida de un artículo. Algunos son obvios y otros no tanto que podrían aplicar o no a tu compra, debes llenar sólo los que apliquen y si alguno no se encuentra puedes agregarlo.</t>
  </si>
  <si>
    <t>La Calculadora de TCO calculará automáticamente:
1. El Costo Total de Propiedad (TCO)
2. Los totales de las distintas secciones, categorías y subcategorías y sus pocentajes</t>
  </si>
  <si>
    <t>Instrucciones</t>
  </si>
  <si>
    <t>1. Ve a la pestaña "Calculadora".</t>
  </si>
  <si>
    <t>2. Ingresa el Nombre del producto/servicio y su Vida Útil.</t>
  </si>
  <si>
    <t>3. Solo llena las casillas en VERDE que apliquen a tu compra. ¡Ignora el resto!</t>
  </si>
  <si>
    <t>4. ¡Listo! Los resultados se calcularán automáticamente en la parte inferior.</t>
  </si>
  <si>
    <t>¿El TCO es más complejo de lo que pensabas?</t>
  </si>
  <si>
    <t xml:space="preserve">Obtén una auditoría gratuita </t>
  </si>
  <si>
    <t>Contáctanos: contacto@trustedprocurement.com.mx</t>
  </si>
  <si>
    <t>Oferta válida por tiempo limitado para usuarios de esta calculadora.</t>
  </si>
  <si>
    <t>Nombre del producto/servicio:</t>
  </si>
  <si>
    <t>[INSERTA NOMBRE]</t>
  </si>
  <si>
    <t>GASTOS</t>
  </si>
  <si>
    <t>Categoría de costo 1</t>
  </si>
  <si>
    <t>Artículos</t>
  </si>
  <si>
    <t>Costos subtotales</t>
  </si>
  <si>
    <t>Costos iniciales de compra (pago único)</t>
  </si>
  <si>
    <t>Precio de compra</t>
  </si>
  <si>
    <t xml:space="preserve">Accesorios </t>
  </si>
  <si>
    <t>Costos legales (por ejemplo, transferencia de propiedad)</t>
  </si>
  <si>
    <t>Empaque</t>
  </si>
  <si>
    <t xml:space="preserve">Gastos de envío </t>
  </si>
  <si>
    <t>Costos de instalación/integración/ingeniería/calibración</t>
  </si>
  <si>
    <t>Costos de prueba/inspección inicial</t>
  </si>
  <si>
    <t>Consentimientos de construcción</t>
  </si>
  <si>
    <t>Alteraciones, cableado, enlaces telefónicos</t>
  </si>
  <si>
    <t>subtotal</t>
  </si>
  <si>
    <t>Se calcula en automático</t>
  </si>
  <si>
    <t>Categoría de costo 2</t>
  </si>
  <si>
    <t>Costos unitarios</t>
  </si>
  <si>
    <t>Cantidad</t>
  </si>
  <si>
    <t xml:space="preserve">Costos operativos regulares (por año) </t>
  </si>
  <si>
    <t>Licencia anual</t>
  </si>
  <si>
    <t>Consumibles, por ejemplo, tinta</t>
  </si>
  <si>
    <t>Consumibles, por ejemplo, lubricantes</t>
  </si>
  <si>
    <t>Consumibles, por ejemplo, productos de limpieza</t>
  </si>
  <si>
    <t>Consumibles, por ejemplo, equipos de salud y seguridad.</t>
  </si>
  <si>
    <t>Consumibles, por ejemplo, papel</t>
  </si>
  <si>
    <t>Actualizaciones de software</t>
  </si>
  <si>
    <t>Formación del personal</t>
  </si>
  <si>
    <t>Categoría de costo 3</t>
  </si>
  <si>
    <t>Costos de combustible/energía (por año)</t>
  </si>
  <si>
    <t>Electricidad</t>
  </si>
  <si>
    <t xml:space="preserve">Gas </t>
  </si>
  <si>
    <t>Agua</t>
  </si>
  <si>
    <t>Categoría de costo 4</t>
  </si>
  <si>
    <t>Servicio y mantenimiento regular (por año)</t>
  </si>
  <si>
    <t>Mantenimiento anual</t>
  </si>
  <si>
    <t>Mantenimiento preventivo</t>
  </si>
  <si>
    <t>Otros mantenimientos</t>
  </si>
  <si>
    <t>Repuestos</t>
  </si>
  <si>
    <t>Alquiler de equipos de reemplazo durante tiempos de inactividad</t>
  </si>
  <si>
    <t>Categoría de costo 5</t>
  </si>
  <si>
    <t>Tiempo de inactividad previsto (por año)</t>
  </si>
  <si>
    <t>Interrupciones de mantenimiento planificadas: costos adicionales</t>
  </si>
  <si>
    <t>Interrupciones no planificadas: costos adicionales</t>
  </si>
  <si>
    <t>Interrupciones no planificadas: pérdida de ingresos</t>
  </si>
  <si>
    <t>Categoría de costo 6</t>
  </si>
  <si>
    <t>Costos adicionales del proveedor (por año)</t>
  </si>
  <si>
    <t>Costes de gestión, por ejemplo, tiempo para reuniones.</t>
  </si>
  <si>
    <t>Costos de gestión de proyectos</t>
  </si>
  <si>
    <t>Costos asociados con el trabajo adicional solicitado</t>
  </si>
  <si>
    <t>Costos de viaje y alojamiento del proveedor</t>
  </si>
  <si>
    <t>Llamadas nacionales/internacionales para contactar al proveedor</t>
  </si>
  <si>
    <t>Costos de horas extras</t>
  </si>
  <si>
    <t>Categoría de costo 7</t>
  </si>
  <si>
    <t>Otros costes únicos (no anuales)</t>
  </si>
  <si>
    <t>Revisión regular (al año 5)</t>
  </si>
  <si>
    <t>Recalibración y pruebas después de la revisión)</t>
  </si>
  <si>
    <t>Categoría de costo 8</t>
  </si>
  <si>
    <t>Costes de eliminación (únicos, no anuales)</t>
  </si>
  <si>
    <t>Costos de desmantelamiento/desconstrucción</t>
  </si>
  <si>
    <t>Costo de transporte del equipo desde el sitio</t>
  </si>
  <si>
    <t>Costos de eliminación, por ejemplo, de artículos peligrosos</t>
  </si>
  <si>
    <t>Restauración del sitio a su estado original</t>
  </si>
  <si>
    <t>Ingreso</t>
  </si>
  <si>
    <t>Ingresos por enajenación (únicos, no anuales)</t>
  </si>
  <si>
    <t>Items</t>
  </si>
  <si>
    <t>Ingreso subtotal</t>
  </si>
  <si>
    <t>Valor de reventa/rescate del equipo</t>
  </si>
  <si>
    <t>Valor de reventa/rescate de las piezas</t>
  </si>
  <si>
    <t>Valor de reventa/rescate de artículos operativos, por ejemplo, cartuchos de tinta</t>
  </si>
  <si>
    <t xml:space="preserve">Summary </t>
  </si>
  <si>
    <t>Costos totales</t>
  </si>
  <si>
    <t>Costos totales a lo largo de toda la vida</t>
  </si>
  <si>
    <t>% de TCO</t>
  </si>
  <si>
    <t>Categoría 1: costos iniciales de compra</t>
  </si>
  <si>
    <t>NA</t>
  </si>
  <si>
    <t>Categoría 2: costos operativos regulares y continuos</t>
  </si>
  <si>
    <t>Categoría 4: servicio y mantenimiento regulares</t>
  </si>
  <si>
    <t>Categoría 5: tiempo de inactividad previsto</t>
  </si>
  <si>
    <t>Categoría 6: costos adicionales de proveedores</t>
  </si>
  <si>
    <t>Categoría 7: costos únicos</t>
  </si>
  <si>
    <t>Categoría 8: costos de eliminación</t>
  </si>
  <si>
    <t>Ingreso total</t>
  </si>
  <si>
    <t>Resumen de gastos/ingresos</t>
  </si>
  <si>
    <t xml:space="preserve">$  </t>
  </si>
  <si>
    <t>% of TCO</t>
  </si>
  <si>
    <t>Costos iniciales totales</t>
  </si>
  <si>
    <t>Gastos totales</t>
  </si>
  <si>
    <t>Gastos totales a lo largo de la vida</t>
  </si>
  <si>
    <t>Ingresos totales</t>
  </si>
  <si>
    <t>COSTO TOTAL DE PROPIEDAD</t>
  </si>
  <si>
    <t>Vida útil esperada del artículo (años):</t>
  </si>
  <si>
    <t>Ingresa costos</t>
  </si>
  <si>
    <t>Derechos/impuestos sobre el artículo adquirido</t>
  </si>
  <si>
    <t>Costos de licencia inicial</t>
  </si>
  <si>
    <t>Ingresa unidades</t>
  </si>
  <si>
    <t>Categoría 3: combustible/energía</t>
  </si>
  <si>
    <r>
      <t xml:space="preserve">Costo total de propiedad: calculadora rápida
</t>
    </r>
    <r>
      <rPr>
        <b/>
        <sz val="12"/>
        <rFont val="Aptos Light"/>
        <family val="2"/>
      </rPr>
      <t>© 2025 Trusted Procurement, derechos reservados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</si>
</sst>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</numFmts>
  <fonts count="33" x14ac:knownFonts="1">
    <font>
      <sz val="11"/>
      <color theme="1"/>
      <name val="Arial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0"/>
      <name val="Arial"/>
      <family val="2"/>
    </font>
    <font>
      <b/>
      <sz val="10"/>
      <color rgb="FFFFFF00"/>
      <name val="Arial"/>
      <family val="2"/>
    </font>
    <font>
      <sz val="10"/>
      <color theme="1"/>
      <name val="Aptos Light"/>
      <family val="2"/>
    </font>
    <font>
      <b/>
      <sz val="18"/>
      <color rgb="FFF010B5"/>
      <name val="Aptos Light"/>
      <family val="2"/>
    </font>
    <font>
      <b/>
      <sz val="18"/>
      <color rgb="FF00669A"/>
      <name val="Aptos Light"/>
      <family val="2"/>
    </font>
    <font>
      <sz val="14"/>
      <color rgb="FF00669A"/>
      <name val="Aptos Light"/>
      <family val="2"/>
    </font>
    <font>
      <sz val="14"/>
      <color theme="1"/>
      <name val="Aptos Light"/>
      <family val="2"/>
    </font>
    <font>
      <b/>
      <sz val="14"/>
      <color theme="1"/>
      <name val="Aptos Light"/>
      <family val="2"/>
    </font>
    <font>
      <b/>
      <sz val="12"/>
      <name val="Aptos Light"/>
      <family val="2"/>
    </font>
    <font>
      <b/>
      <sz val="12"/>
      <color rgb="FFFF0000"/>
      <name val="Aptos Light"/>
      <family val="2"/>
    </font>
    <font>
      <b/>
      <sz val="10"/>
      <color theme="0"/>
      <name val="Aptos Light"/>
      <family val="2"/>
    </font>
    <font>
      <b/>
      <sz val="12"/>
      <color theme="0"/>
      <name val="Aptos Light"/>
      <family val="2"/>
    </font>
    <font>
      <sz val="10"/>
      <color theme="0"/>
      <name val="Aptos Light"/>
      <family val="2"/>
    </font>
    <font>
      <b/>
      <sz val="10"/>
      <name val="Aptos Light"/>
      <family val="2"/>
    </font>
    <font>
      <b/>
      <sz val="8"/>
      <color theme="0"/>
      <name val="Aptos Light"/>
      <family val="2"/>
    </font>
    <font>
      <b/>
      <sz val="9"/>
      <color theme="0"/>
      <name val="Aptos Light"/>
      <family val="2"/>
    </font>
    <font>
      <sz val="9"/>
      <color theme="1"/>
      <name val="Aptos Light"/>
      <family val="2"/>
    </font>
    <font>
      <b/>
      <sz val="9"/>
      <color theme="1"/>
      <name val="Aptos Light"/>
      <family val="2"/>
    </font>
    <font>
      <i/>
      <sz val="9"/>
      <color theme="1"/>
      <name val="Aptos Light"/>
      <family val="2"/>
    </font>
    <font>
      <sz val="20"/>
      <color theme="4" tint="-0.249977111117893"/>
      <name val="Aptos Light"/>
      <family val="2"/>
    </font>
    <font>
      <b/>
      <sz val="10"/>
      <color rgb="FFFFFF00"/>
      <name val="Aptos Light"/>
      <family val="2"/>
    </font>
    <font>
      <b/>
      <sz val="10"/>
      <color theme="1"/>
      <name val="Aptos Light"/>
      <family val="2"/>
    </font>
    <font>
      <b/>
      <sz val="10"/>
      <color theme="0" tint="-0.34998626667073579"/>
      <name val="Aptos Light"/>
      <family val="2"/>
    </font>
    <font>
      <sz val="10"/>
      <name val="Arial"/>
      <family val="2"/>
    </font>
    <font>
      <sz val="10"/>
      <color rgb="FFF010B5"/>
      <name val="Arial"/>
      <family val="2"/>
    </font>
    <font>
      <sz val="7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010B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44" fontId="3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4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44" fontId="3" fillId="0" borderId="0" xfId="1" applyFont="1" applyFill="1" applyBorder="1" applyAlignment="1">
      <alignment vertical="top"/>
    </xf>
    <xf numFmtId="164" fontId="3" fillId="0" borderId="0" xfId="2" applyNumberFormat="1" applyFont="1" applyFill="1" applyBorder="1" applyAlignment="1">
      <alignment vertical="top"/>
    </xf>
    <xf numFmtId="44" fontId="5" fillId="0" borderId="0" xfId="1" applyFont="1" applyFill="1" applyBorder="1" applyAlignment="1">
      <alignment horizontal="center" vertical="center" wrapText="1"/>
    </xf>
    <xf numFmtId="10" fontId="3" fillId="0" borderId="0" xfId="2" applyNumberFormat="1" applyFont="1" applyFill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9" fillId="0" borderId="8" xfId="0" applyFont="1" applyBorder="1" applyAlignment="1">
      <alignment vertical="top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4" borderId="0" xfId="0" applyFont="1" applyFill="1" applyAlignment="1">
      <alignment vertical="center"/>
    </xf>
    <xf numFmtId="0" fontId="16" fillId="3" borderId="0" xfId="0" applyFont="1" applyFill="1" applyAlignment="1" applyProtection="1">
      <alignment horizontal="left" vertical="center"/>
      <protection locked="0"/>
    </xf>
    <xf numFmtId="0" fontId="15" fillId="0" borderId="0" xfId="0" applyFont="1" applyAlignment="1">
      <alignment vertical="center"/>
    </xf>
    <xf numFmtId="0" fontId="15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vertical="top"/>
    </xf>
    <xf numFmtId="0" fontId="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top"/>
    </xf>
    <xf numFmtId="0" fontId="20" fillId="5" borderId="15" xfId="0" applyFont="1" applyFill="1" applyBorder="1" applyAlignment="1">
      <alignment vertical="center"/>
    </xf>
    <xf numFmtId="0" fontId="21" fillId="5" borderId="15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left" vertical="center" wrapText="1"/>
    </xf>
    <xf numFmtId="0" fontId="17" fillId="6" borderId="20" xfId="0" applyFont="1" applyFill="1" applyBorder="1" applyAlignment="1">
      <alignment horizontal="left" vertical="center" wrapText="1"/>
    </xf>
    <xf numFmtId="0" fontId="17" fillId="6" borderId="21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vertical="top" wrapText="1"/>
    </xf>
    <xf numFmtId="44" fontId="23" fillId="4" borderId="4" xfId="1" applyFont="1" applyFill="1" applyBorder="1" applyAlignment="1">
      <alignment horizontal="left" vertical="center" wrapText="1"/>
    </xf>
    <xf numFmtId="44" fontId="23" fillId="4" borderId="3" xfId="1" applyFont="1" applyFill="1" applyBorder="1" applyAlignment="1">
      <alignment horizontal="left" vertical="center" wrapText="1"/>
    </xf>
    <xf numFmtId="44" fontId="23" fillId="4" borderId="3" xfId="1" applyFont="1" applyFill="1" applyBorder="1" applyAlignment="1">
      <alignment vertical="center" wrapText="1"/>
    </xf>
    <xf numFmtId="0" fontId="22" fillId="0" borderId="0" xfId="0" applyFont="1" applyAlignment="1">
      <alignment vertical="top" wrapText="1"/>
    </xf>
    <xf numFmtId="44" fontId="24" fillId="4" borderId="22" xfId="1" applyFont="1" applyFill="1" applyBorder="1" applyAlignment="1">
      <alignment horizontal="left" vertical="center" wrapText="1"/>
    </xf>
    <xf numFmtId="0" fontId="22" fillId="5" borderId="12" xfId="0" applyFont="1" applyFill="1" applyBorder="1" applyAlignment="1">
      <alignment vertical="top" wrapText="1"/>
    </xf>
    <xf numFmtId="0" fontId="22" fillId="5" borderId="21" xfId="0" applyFont="1" applyFill="1" applyBorder="1" applyAlignment="1">
      <alignment vertical="top" wrapText="1"/>
    </xf>
    <xf numFmtId="0" fontId="21" fillId="5" borderId="20" xfId="0" applyFont="1" applyFill="1" applyBorder="1" applyAlignment="1">
      <alignment horizontal="center" vertical="center" wrapText="1"/>
    </xf>
    <xf numFmtId="0" fontId="21" fillId="5" borderId="21" xfId="0" applyFont="1" applyFill="1" applyBorder="1" applyAlignment="1">
      <alignment horizontal="center" vertical="center" wrapText="1"/>
    </xf>
    <xf numFmtId="0" fontId="17" fillId="6" borderId="20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44" fontId="23" fillId="3" borderId="1" xfId="1" applyFont="1" applyFill="1" applyBorder="1" applyAlignment="1" applyProtection="1">
      <alignment vertical="top" wrapText="1"/>
      <protection locked="0"/>
    </xf>
    <xf numFmtId="0" fontId="23" fillId="3" borderId="4" xfId="0" applyFont="1" applyFill="1" applyBorder="1" applyAlignment="1" applyProtection="1">
      <alignment horizontal="center" vertical="center" wrapText="1"/>
      <protection locked="0"/>
    </xf>
    <xf numFmtId="44" fontId="23" fillId="4" borderId="14" xfId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top" wrapText="1"/>
    </xf>
    <xf numFmtId="44" fontId="23" fillId="3" borderId="2" xfId="1" applyFont="1" applyFill="1" applyBorder="1" applyAlignment="1" applyProtection="1">
      <alignment vertical="top" wrapText="1"/>
      <protection locked="0"/>
    </xf>
    <xf numFmtId="0" fontId="23" fillId="3" borderId="3" xfId="0" applyFont="1" applyFill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 applyProtection="1">
      <alignment vertical="top" wrapText="1"/>
      <protection locked="0"/>
    </xf>
    <xf numFmtId="44" fontId="23" fillId="0" borderId="9" xfId="1" applyFont="1" applyFill="1" applyBorder="1" applyAlignment="1" applyProtection="1">
      <alignment vertical="top" wrapText="1"/>
      <protection locked="0"/>
    </xf>
    <xf numFmtId="0" fontId="24" fillId="0" borderId="18" xfId="0" applyFont="1" applyBorder="1" applyAlignment="1">
      <alignment horizontal="right" vertical="center" wrapText="1"/>
    </xf>
    <xf numFmtId="44" fontId="24" fillId="4" borderId="19" xfId="1" applyFont="1" applyFill="1" applyBorder="1" applyAlignment="1">
      <alignment horizontal="center" vertical="center" wrapText="1"/>
    </xf>
    <xf numFmtId="44" fontId="23" fillId="4" borderId="14" xfId="1" applyFont="1" applyFill="1" applyBorder="1" applyAlignment="1">
      <alignment horizontal="right" vertical="top" wrapText="1"/>
    </xf>
    <xf numFmtId="0" fontId="23" fillId="0" borderId="2" xfId="0" applyFont="1" applyBorder="1" applyAlignment="1" applyProtection="1">
      <alignment vertical="top" wrapText="1"/>
      <protection locked="0"/>
    </xf>
    <xf numFmtId="0" fontId="23" fillId="0" borderId="9" xfId="0" applyFont="1" applyBorder="1" applyAlignment="1" applyProtection="1">
      <alignment vertical="top" wrapText="1"/>
      <protection locked="0"/>
    </xf>
    <xf numFmtId="44" fontId="24" fillId="4" borderId="19" xfId="1" applyFont="1" applyFill="1" applyBorder="1" applyAlignment="1">
      <alignment horizontal="right" vertical="center" wrapText="1"/>
    </xf>
    <xf numFmtId="44" fontId="23" fillId="4" borderId="14" xfId="1" applyFont="1" applyFill="1" applyBorder="1" applyAlignment="1">
      <alignment vertical="top" wrapText="1"/>
    </xf>
    <xf numFmtId="44" fontId="24" fillId="4" borderId="19" xfId="1" applyFont="1" applyFill="1" applyBorder="1" applyAlignment="1">
      <alignment vertical="top" wrapText="1"/>
    </xf>
    <xf numFmtId="0" fontId="25" fillId="0" borderId="2" xfId="0" applyFont="1" applyBorder="1" applyAlignment="1" applyProtection="1">
      <alignment vertical="top" wrapText="1"/>
      <protection locked="0"/>
    </xf>
    <xf numFmtId="44" fontId="23" fillId="4" borderId="14" xfId="1" applyFont="1" applyFill="1" applyBorder="1" applyAlignment="1" applyProtection="1">
      <alignment vertical="top" wrapText="1"/>
      <protection locked="0"/>
    </xf>
    <xf numFmtId="44" fontId="23" fillId="4" borderId="13" xfId="1" applyFont="1" applyFill="1" applyBorder="1" applyAlignment="1" applyProtection="1">
      <alignment vertical="top" wrapText="1"/>
      <protection locked="0"/>
    </xf>
    <xf numFmtId="44" fontId="24" fillId="4" borderId="16" xfId="1" applyFont="1" applyFill="1" applyBorder="1" applyAlignment="1" applyProtection="1">
      <alignment vertical="top" wrapText="1"/>
      <protection locked="0"/>
    </xf>
    <xf numFmtId="44" fontId="24" fillId="4" borderId="19" xfId="1" applyFont="1" applyFill="1" applyBorder="1" applyAlignment="1" applyProtection="1">
      <alignment vertical="top" wrapText="1"/>
      <protection locked="0"/>
    </xf>
    <xf numFmtId="0" fontId="25" fillId="0" borderId="0" xfId="0" applyFont="1" applyAlignment="1" applyProtection="1">
      <alignment horizontal="left" vertical="top" wrapText="1"/>
      <protection locked="0"/>
    </xf>
    <xf numFmtId="44" fontId="23" fillId="0" borderId="0" xfId="1" applyFont="1" applyFill="1" applyBorder="1" applyAlignment="1" applyProtection="1">
      <alignment vertical="top" wrapText="1"/>
      <protection locked="0"/>
    </xf>
    <xf numFmtId="0" fontId="26" fillId="0" borderId="17" xfId="0" applyFont="1" applyBorder="1" applyAlignment="1">
      <alignment horizontal="left" vertical="center" wrapText="1"/>
    </xf>
    <xf numFmtId="0" fontId="25" fillId="0" borderId="17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vertical="top"/>
    </xf>
    <xf numFmtId="0" fontId="17" fillId="5" borderId="20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left" vertical="center" wrapText="1"/>
    </xf>
    <xf numFmtId="0" fontId="27" fillId="6" borderId="21" xfId="0" applyFont="1" applyFill="1" applyBorder="1" applyAlignment="1">
      <alignment horizontal="center" vertical="center" wrapText="1"/>
    </xf>
    <xf numFmtId="43" fontId="28" fillId="3" borderId="12" xfId="1" applyNumberFormat="1" applyFont="1" applyFill="1" applyBorder="1" applyAlignment="1">
      <alignment horizontal="right" vertical="center"/>
    </xf>
    <xf numFmtId="44" fontId="29" fillId="3" borderId="20" xfId="1" applyFont="1" applyFill="1" applyBorder="1" applyAlignment="1">
      <alignment horizontal="right" vertical="center"/>
    </xf>
    <xf numFmtId="10" fontId="28" fillId="3" borderId="21" xfId="2" applyNumberFormat="1" applyFont="1" applyFill="1" applyBorder="1" applyAlignment="1">
      <alignment horizontal="center" vertical="center"/>
    </xf>
    <xf numFmtId="43" fontId="28" fillId="3" borderId="20" xfId="1" applyNumberFormat="1" applyFont="1" applyFill="1" applyBorder="1" applyAlignment="1">
      <alignment horizontal="right" vertical="center"/>
    </xf>
    <xf numFmtId="43" fontId="28" fillId="3" borderId="12" xfId="1" applyNumberFormat="1" applyFont="1" applyFill="1" applyBorder="1" applyAlignment="1">
      <alignment horizontal="left" vertical="center"/>
    </xf>
    <xf numFmtId="43" fontId="28" fillId="3" borderId="20" xfId="1" applyNumberFormat="1" applyFont="1" applyFill="1" applyBorder="1" applyAlignment="1">
      <alignment horizontal="left" vertical="center"/>
    </xf>
    <xf numFmtId="4" fontId="27" fillId="6" borderId="21" xfId="0" applyNumberFormat="1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left" vertical="center"/>
    </xf>
    <xf numFmtId="0" fontId="20" fillId="5" borderId="20" xfId="0" applyFont="1" applyFill="1" applyBorder="1" applyAlignment="1">
      <alignment horizontal="left" vertical="center"/>
    </xf>
    <xf numFmtId="43" fontId="28" fillId="0" borderId="0" xfId="1" applyNumberFormat="1" applyFont="1" applyFill="1" applyBorder="1" applyAlignment="1">
      <alignment horizontal="left" vertical="center"/>
    </xf>
    <xf numFmtId="44" fontId="29" fillId="0" borderId="0" xfId="1" applyFont="1" applyFill="1" applyBorder="1" applyAlignment="1">
      <alignment horizontal="right" vertical="center"/>
    </xf>
    <xf numFmtId="10" fontId="28" fillId="0" borderId="0" xfId="2" applyNumberFormat="1" applyFont="1" applyFill="1" applyBorder="1" applyAlignment="1">
      <alignment horizontal="center" vertical="center"/>
    </xf>
    <xf numFmtId="0" fontId="20" fillId="5" borderId="20" xfId="0" applyFont="1" applyFill="1" applyBorder="1" applyAlignment="1">
      <alignment horizontal="center" vertical="center"/>
    </xf>
    <xf numFmtId="43" fontId="28" fillId="3" borderId="20" xfId="0" applyNumberFormat="1" applyFont="1" applyFill="1" applyBorder="1" applyAlignment="1">
      <alignment horizontal="center" vertical="center"/>
    </xf>
    <xf numFmtId="10" fontId="28" fillId="3" borderId="20" xfId="0" applyNumberFormat="1" applyFont="1" applyFill="1" applyBorder="1" applyAlignment="1">
      <alignment horizontal="center" vertical="center"/>
    </xf>
    <xf numFmtId="43" fontId="28" fillId="5" borderId="23" xfId="0" applyNumberFormat="1" applyFont="1" applyFill="1" applyBorder="1" applyAlignment="1">
      <alignment horizontal="center" vertical="center"/>
    </xf>
    <xf numFmtId="43" fontId="28" fillId="0" borderId="24" xfId="0" applyNumberFormat="1" applyFont="1" applyBorder="1" applyAlignment="1">
      <alignment horizontal="center" vertical="center"/>
    </xf>
    <xf numFmtId="0" fontId="17" fillId="6" borderId="21" xfId="0" applyFont="1" applyFill="1" applyBorder="1" applyAlignment="1">
      <alignment vertical="center" wrapText="1"/>
    </xf>
    <xf numFmtId="0" fontId="17" fillId="6" borderId="12" xfId="0" applyFont="1" applyFill="1" applyBorder="1" applyAlignment="1">
      <alignment horizontal="right" vertical="center" wrapText="1"/>
    </xf>
    <xf numFmtId="0" fontId="31" fillId="0" borderId="0" xfId="0" applyFont="1" applyAlignment="1">
      <alignment vertical="top" wrapText="1"/>
    </xf>
    <xf numFmtId="0" fontId="30" fillId="0" borderId="0" xfId="0" applyFont="1" applyAlignment="1">
      <alignment vertical="top" wrapText="1"/>
    </xf>
    <xf numFmtId="0" fontId="3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17" fillId="6" borderId="20" xfId="0" applyFont="1" applyFill="1" applyBorder="1" applyAlignment="1">
      <alignment horizontal="left" vertical="center" wrapText="1"/>
    </xf>
    <xf numFmtId="0" fontId="24" fillId="0" borderId="9" xfId="0" applyFont="1" applyBorder="1" applyAlignment="1">
      <alignment horizontal="right" vertical="center" wrapText="1"/>
    </xf>
    <xf numFmtId="0" fontId="24" fillId="0" borderId="18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16" fillId="3" borderId="0" xfId="0" applyFont="1" applyFill="1" applyAlignment="1" applyProtection="1">
      <alignment horizontal="left" vertical="center"/>
      <protection locked="0"/>
    </xf>
    <xf numFmtId="0" fontId="24" fillId="0" borderId="6" xfId="0" applyFont="1" applyBorder="1" applyAlignment="1">
      <alignment horizontal="right" vertical="center" wrapText="1"/>
    </xf>
    <xf numFmtId="0" fontId="23" fillId="0" borderId="4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17" fillId="6" borderId="12" xfId="0" applyFont="1" applyFill="1" applyBorder="1" applyAlignment="1">
      <alignment horizontal="left" vertical="center" wrapText="1"/>
    </xf>
    <xf numFmtId="0" fontId="20" fillId="5" borderId="15" xfId="0" applyFont="1" applyFill="1" applyBorder="1" applyAlignment="1">
      <alignment horizontal="left" vertical="center"/>
    </xf>
    <xf numFmtId="0" fontId="10" fillId="0" borderId="17" xfId="0" applyFont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010B5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92D050"/>
  </sheetPr>
  <dimension ref="A1:E17"/>
  <sheetViews>
    <sheetView showGridLines="0" zoomScale="130" zoomScaleNormal="130" workbookViewId="0">
      <pane ySplit="2" topLeftCell="A7" activePane="bottomLeft" state="frozen"/>
      <selection pane="bottomLeft" activeCell="A19" sqref="A19"/>
    </sheetView>
  </sheetViews>
  <sheetFormatPr baseColWidth="10" defaultColWidth="8.69921875" defaultRowHeight="13.2" x14ac:dyDescent="0.25"/>
  <cols>
    <col min="1" max="1" width="93.19921875" style="4" customWidth="1"/>
    <col min="2" max="2" width="8.69921875" style="4"/>
    <col min="3" max="3" width="22.8984375" style="4" customWidth="1"/>
    <col min="4" max="16384" width="8.69921875" style="4"/>
  </cols>
  <sheetData>
    <row r="1" spans="1:5" s="101" customFormat="1" ht="90" x14ac:dyDescent="0.25">
      <c r="A1" s="100" t="s">
        <v>0</v>
      </c>
      <c r="C1" s="102" t="e" vm="1">
        <v>#VALUE!</v>
      </c>
    </row>
    <row r="2" spans="1:5" s="3" customFormat="1" ht="13.8" x14ac:dyDescent="0.25">
      <c r="A2" s="98" t="s">
        <v>1</v>
      </c>
      <c r="B2" s="4"/>
      <c r="C2" s="4"/>
      <c r="D2" s="4"/>
      <c r="E2" s="4"/>
    </row>
    <row r="3" spans="1:5" ht="8.4" customHeight="1" x14ac:dyDescent="0.25">
      <c r="A3" s="19"/>
    </row>
    <row r="4" spans="1:5" ht="26.4" x14ac:dyDescent="0.25">
      <c r="A4" s="99" t="s">
        <v>2</v>
      </c>
    </row>
    <row r="5" spans="1:5" ht="39.6" x14ac:dyDescent="0.25">
      <c r="A5" s="99" t="s">
        <v>3</v>
      </c>
    </row>
    <row r="6" spans="1:5" ht="39.6" x14ac:dyDescent="0.25">
      <c r="A6" s="99" t="s">
        <v>4</v>
      </c>
    </row>
    <row r="8" spans="1:5" x14ac:dyDescent="0.25">
      <c r="A8" s="98" t="s">
        <v>5</v>
      </c>
    </row>
    <row r="9" spans="1:5" x14ac:dyDescent="0.25">
      <c r="A9" s="4" t="s">
        <v>6</v>
      </c>
    </row>
    <row r="10" spans="1:5" x14ac:dyDescent="0.25">
      <c r="A10" s="4" t="s">
        <v>7</v>
      </c>
    </row>
    <row r="11" spans="1:5" x14ac:dyDescent="0.25">
      <c r="A11" s="4" t="s">
        <v>8</v>
      </c>
    </row>
    <row r="12" spans="1:5" x14ac:dyDescent="0.25">
      <c r="A12" s="4" t="s">
        <v>9</v>
      </c>
    </row>
    <row r="14" spans="1:5" x14ac:dyDescent="0.25">
      <c r="A14" s="4" t="s">
        <v>10</v>
      </c>
    </row>
    <row r="15" spans="1:5" x14ac:dyDescent="0.25">
      <c r="A15" s="4" t="s">
        <v>11</v>
      </c>
    </row>
    <row r="16" spans="1:5" x14ac:dyDescent="0.25">
      <c r="A16" s="4" t="s">
        <v>12</v>
      </c>
    </row>
    <row r="17" spans="1:1" x14ac:dyDescent="0.25">
      <c r="A17" s="4" t="s">
        <v>13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010B5"/>
  </sheetPr>
  <dimension ref="A1:H105"/>
  <sheetViews>
    <sheetView showGridLines="0" tabSelected="1" zoomScaleNormal="100" workbookViewId="0">
      <selection activeCell="B8" sqref="B8:D8"/>
    </sheetView>
  </sheetViews>
  <sheetFormatPr baseColWidth="10" defaultColWidth="8.69921875" defaultRowHeight="13.2" x14ac:dyDescent="0.25"/>
  <cols>
    <col min="1" max="1" width="35.3984375" style="2" customWidth="1"/>
    <col min="2" max="2" width="36.59765625" style="2" bestFit="1" customWidth="1"/>
    <col min="3" max="3" width="11.8984375" style="2" customWidth="1"/>
    <col min="4" max="4" width="13.69921875" style="2" customWidth="1"/>
    <col min="5" max="5" width="16.69921875" style="2" customWidth="1"/>
    <col min="6" max="6" width="40.69921875" style="1" customWidth="1"/>
    <col min="7" max="7" width="8.5" style="1" bestFit="1" customWidth="1"/>
    <col min="8" max="8" width="15.19921875" style="2" bestFit="1" customWidth="1"/>
    <col min="9" max="16384" width="8.69921875" style="2"/>
  </cols>
  <sheetData>
    <row r="1" spans="1:8" s="9" customFormat="1" ht="95.4" customHeight="1" thickBot="1" x14ac:dyDescent="0.3">
      <c r="A1" s="119" t="s">
        <v>113</v>
      </c>
      <c r="B1" s="103"/>
      <c r="C1" s="103"/>
      <c r="D1" s="103"/>
      <c r="E1" s="103"/>
      <c r="F1" s="102" t="e" vm="1">
        <v>#VALUE!</v>
      </c>
      <c r="G1" s="7"/>
      <c r="H1" s="8"/>
    </row>
    <row r="2" spans="1:8" s="9" customFormat="1" ht="7.95" customHeight="1" x14ac:dyDescent="0.25">
      <c r="A2" s="20"/>
      <c r="B2" s="21"/>
      <c r="C2" s="22"/>
      <c r="D2" s="22"/>
      <c r="E2" s="23"/>
      <c r="F2" s="16"/>
      <c r="G2" s="7"/>
      <c r="H2" s="8"/>
    </row>
    <row r="3" spans="1:8" s="11" customFormat="1" ht="25.2" customHeight="1" x14ac:dyDescent="0.25">
      <c r="A3" s="24" t="s">
        <v>14</v>
      </c>
      <c r="B3" s="111" t="s">
        <v>15</v>
      </c>
      <c r="C3" s="111"/>
      <c r="D3" s="111"/>
      <c r="E3" s="111"/>
      <c r="F3" s="109"/>
      <c r="G3" s="109"/>
    </row>
    <row r="4" spans="1:8" s="11" customFormat="1" ht="3.6" customHeight="1" x14ac:dyDescent="0.25">
      <c r="A4" s="26"/>
      <c r="B4" s="27"/>
      <c r="C4" s="27"/>
      <c r="D4" s="27"/>
      <c r="E4" s="27"/>
      <c r="F4" s="18"/>
    </row>
    <row r="5" spans="1:8" s="11" customFormat="1" ht="25.2" customHeight="1" x14ac:dyDescent="0.25">
      <c r="A5" s="24" t="s">
        <v>107</v>
      </c>
      <c r="B5" s="25">
        <v>10</v>
      </c>
      <c r="C5" s="28"/>
      <c r="D5" s="29"/>
      <c r="E5" s="28"/>
      <c r="F5" s="110"/>
      <c r="G5" s="110"/>
    </row>
    <row r="6" spans="1:8" s="10" customFormat="1" ht="13.95" customHeight="1" thickBot="1" x14ac:dyDescent="0.3">
      <c r="A6" s="30"/>
      <c r="B6" s="31"/>
      <c r="C6" s="32"/>
      <c r="D6" s="30"/>
      <c r="E6" s="32"/>
    </row>
    <row r="7" spans="1:8" ht="26.4" customHeight="1" thickBot="1" x14ac:dyDescent="0.3">
      <c r="A7" s="33" t="s">
        <v>16</v>
      </c>
      <c r="B7" s="33"/>
      <c r="C7" s="33"/>
      <c r="D7" s="33"/>
      <c r="E7" s="34" t="s">
        <v>108</v>
      </c>
      <c r="F7" s="12"/>
      <c r="G7" s="13"/>
    </row>
    <row r="8" spans="1:8" ht="27.6" customHeight="1" thickBot="1" x14ac:dyDescent="0.3">
      <c r="A8" s="35" t="s">
        <v>17</v>
      </c>
      <c r="B8" s="106" t="s">
        <v>18</v>
      </c>
      <c r="C8" s="106"/>
      <c r="D8" s="106"/>
      <c r="E8" s="37" t="s">
        <v>19</v>
      </c>
      <c r="F8" s="2"/>
      <c r="G8" s="2"/>
    </row>
    <row r="9" spans="1:8" x14ac:dyDescent="0.25">
      <c r="A9" s="38" t="s">
        <v>20</v>
      </c>
      <c r="B9" s="104" t="s">
        <v>21</v>
      </c>
      <c r="C9" s="104"/>
      <c r="D9" s="104"/>
      <c r="E9" s="39"/>
      <c r="F9" s="2"/>
      <c r="G9" s="2"/>
    </row>
    <row r="10" spans="1:8" x14ac:dyDescent="0.25">
      <c r="A10" s="38"/>
      <c r="B10" s="105" t="s">
        <v>22</v>
      </c>
      <c r="C10" s="105"/>
      <c r="D10" s="105"/>
      <c r="E10" s="40"/>
    </row>
    <row r="11" spans="1:8" x14ac:dyDescent="0.25">
      <c r="A11" s="38"/>
      <c r="B11" s="105" t="s">
        <v>23</v>
      </c>
      <c r="C11" s="105"/>
      <c r="D11" s="105"/>
      <c r="E11" s="41"/>
    </row>
    <row r="12" spans="1:8" x14ac:dyDescent="0.25">
      <c r="A12" s="38"/>
      <c r="B12" s="105" t="s">
        <v>109</v>
      </c>
      <c r="C12" s="105"/>
      <c r="D12" s="105"/>
      <c r="E12" s="41"/>
    </row>
    <row r="13" spans="1:8" x14ac:dyDescent="0.25">
      <c r="A13" s="38"/>
      <c r="B13" s="105" t="s">
        <v>24</v>
      </c>
      <c r="C13" s="105"/>
      <c r="D13" s="105"/>
      <c r="E13" s="41"/>
    </row>
    <row r="14" spans="1:8" x14ac:dyDescent="0.25">
      <c r="A14" s="38"/>
      <c r="B14" s="105" t="s">
        <v>25</v>
      </c>
      <c r="C14" s="105"/>
      <c r="D14" s="105"/>
      <c r="E14" s="41"/>
    </row>
    <row r="15" spans="1:8" x14ac:dyDescent="0.25">
      <c r="A15" s="38"/>
      <c r="B15" s="105" t="s">
        <v>26</v>
      </c>
      <c r="C15" s="105"/>
      <c r="D15" s="105"/>
      <c r="E15" s="41"/>
    </row>
    <row r="16" spans="1:8" x14ac:dyDescent="0.25">
      <c r="A16" s="38"/>
      <c r="B16" s="105" t="s">
        <v>27</v>
      </c>
      <c r="C16" s="105"/>
      <c r="D16" s="105"/>
      <c r="E16" s="41"/>
    </row>
    <row r="17" spans="1:8" x14ac:dyDescent="0.25">
      <c r="A17" s="38"/>
      <c r="B17" s="105" t="s">
        <v>28</v>
      </c>
      <c r="C17" s="105"/>
      <c r="D17" s="105"/>
      <c r="E17" s="41"/>
    </row>
    <row r="18" spans="1:8" x14ac:dyDescent="0.25">
      <c r="A18" s="38"/>
      <c r="B18" s="105" t="s">
        <v>29</v>
      </c>
      <c r="C18" s="105"/>
      <c r="D18" s="105"/>
      <c r="E18" s="41"/>
    </row>
    <row r="19" spans="1:8" x14ac:dyDescent="0.25">
      <c r="A19" s="38"/>
      <c r="B19" s="105" t="s">
        <v>110</v>
      </c>
      <c r="C19" s="105"/>
      <c r="D19" s="105"/>
      <c r="E19" s="41"/>
      <c r="F19" s="2"/>
      <c r="G19" s="2"/>
    </row>
    <row r="20" spans="1:8" ht="18" customHeight="1" thickBot="1" x14ac:dyDescent="0.3">
      <c r="A20" s="42"/>
      <c r="B20" s="107" t="s">
        <v>30</v>
      </c>
      <c r="C20" s="107"/>
      <c r="D20" s="112"/>
      <c r="E20" s="43">
        <f>SUM(E9:E19)</f>
        <v>0</v>
      </c>
      <c r="F20" s="2"/>
      <c r="G20" s="2"/>
    </row>
    <row r="21" spans="1:8" ht="25.95" customHeight="1" thickBot="1" x14ac:dyDescent="0.3">
      <c r="A21" s="44"/>
      <c r="B21" s="45"/>
      <c r="C21" s="34" t="s">
        <v>108</v>
      </c>
      <c r="D21" s="46" t="s">
        <v>111</v>
      </c>
      <c r="E21" s="47" t="s">
        <v>31</v>
      </c>
      <c r="F21" s="2"/>
      <c r="G21" s="2"/>
    </row>
    <row r="22" spans="1:8" ht="27" customHeight="1" thickBot="1" x14ac:dyDescent="0.3">
      <c r="A22" s="35" t="s">
        <v>32</v>
      </c>
      <c r="B22" s="36" t="s">
        <v>18</v>
      </c>
      <c r="C22" s="48" t="s">
        <v>33</v>
      </c>
      <c r="D22" s="48" t="s">
        <v>34</v>
      </c>
      <c r="E22" s="37" t="s">
        <v>19</v>
      </c>
      <c r="F22" s="2"/>
      <c r="G22" s="2"/>
    </row>
    <row r="23" spans="1:8" ht="18" customHeight="1" x14ac:dyDescent="0.25">
      <c r="A23" s="38" t="s">
        <v>35</v>
      </c>
      <c r="B23" s="49" t="s">
        <v>36</v>
      </c>
      <c r="C23" s="50"/>
      <c r="D23" s="51"/>
      <c r="E23" s="52">
        <f>C23*D23</f>
        <v>0</v>
      </c>
      <c r="F23" s="2"/>
      <c r="G23" s="2"/>
      <c r="H23" s="6"/>
    </row>
    <row r="24" spans="1:8" ht="18" customHeight="1" x14ac:dyDescent="0.25">
      <c r="A24" s="38"/>
      <c r="B24" s="53" t="s">
        <v>37</v>
      </c>
      <c r="C24" s="54"/>
      <c r="D24" s="55"/>
      <c r="E24" s="52">
        <f t="shared" ref="E24:E30" si="0">C24*D24</f>
        <v>0</v>
      </c>
      <c r="F24" s="5"/>
    </row>
    <row r="25" spans="1:8" ht="18" customHeight="1" x14ac:dyDescent="0.25">
      <c r="A25" s="38"/>
      <c r="B25" s="53" t="s">
        <v>38</v>
      </c>
      <c r="C25" s="54"/>
      <c r="D25" s="55"/>
      <c r="E25" s="52">
        <f t="shared" si="0"/>
        <v>0</v>
      </c>
    </row>
    <row r="26" spans="1:8" ht="18" customHeight="1" x14ac:dyDescent="0.25">
      <c r="A26" s="38"/>
      <c r="B26" s="53" t="s">
        <v>39</v>
      </c>
      <c r="C26" s="54"/>
      <c r="D26" s="55"/>
      <c r="E26" s="52">
        <f t="shared" si="0"/>
        <v>0</v>
      </c>
    </row>
    <row r="27" spans="1:8" ht="28.2" customHeight="1" x14ac:dyDescent="0.25">
      <c r="A27" s="38"/>
      <c r="B27" s="53" t="s">
        <v>40</v>
      </c>
      <c r="C27" s="54"/>
      <c r="D27" s="55"/>
      <c r="E27" s="52">
        <f t="shared" si="0"/>
        <v>0</v>
      </c>
    </row>
    <row r="28" spans="1:8" ht="18" customHeight="1" x14ac:dyDescent="0.25">
      <c r="A28" s="38"/>
      <c r="B28" s="53" t="s">
        <v>41</v>
      </c>
      <c r="C28" s="54"/>
      <c r="D28" s="55"/>
      <c r="E28" s="52">
        <f t="shared" si="0"/>
        <v>0</v>
      </c>
    </row>
    <row r="29" spans="1:8" ht="18" customHeight="1" x14ac:dyDescent="0.25">
      <c r="A29" s="38"/>
      <c r="B29" s="53" t="s">
        <v>42</v>
      </c>
      <c r="C29" s="54"/>
      <c r="D29" s="55"/>
      <c r="E29" s="52">
        <f t="shared" si="0"/>
        <v>0</v>
      </c>
    </row>
    <row r="30" spans="1:8" ht="18" customHeight="1" x14ac:dyDescent="0.25">
      <c r="A30" s="38"/>
      <c r="B30" s="53" t="s">
        <v>43</v>
      </c>
      <c r="C30" s="54"/>
      <c r="D30" s="55"/>
      <c r="E30" s="52">
        <f t="shared" si="0"/>
        <v>0</v>
      </c>
    </row>
    <row r="31" spans="1:8" ht="18" customHeight="1" thickBot="1" x14ac:dyDescent="0.3">
      <c r="A31" s="42"/>
      <c r="B31" s="56"/>
      <c r="C31" s="57"/>
      <c r="D31" s="58" t="s">
        <v>30</v>
      </c>
      <c r="E31" s="59">
        <f>SUM(E23:E30)</f>
        <v>0</v>
      </c>
      <c r="F31" s="2"/>
      <c r="G31" s="2"/>
    </row>
    <row r="32" spans="1:8" ht="27.6" customHeight="1" thickBot="1" x14ac:dyDescent="0.3">
      <c r="A32" s="35" t="s">
        <v>44</v>
      </c>
      <c r="B32" s="36" t="s">
        <v>18</v>
      </c>
      <c r="C32" s="48" t="s">
        <v>33</v>
      </c>
      <c r="D32" s="48" t="s">
        <v>34</v>
      </c>
      <c r="E32" s="37" t="s">
        <v>19</v>
      </c>
    </row>
    <row r="33" spans="1:7" ht="18" customHeight="1" x14ac:dyDescent="0.25">
      <c r="A33" s="38" t="s">
        <v>45</v>
      </c>
      <c r="B33" s="49" t="s">
        <v>46</v>
      </c>
      <c r="C33" s="50"/>
      <c r="D33" s="51"/>
      <c r="E33" s="60">
        <f>C33*D33</f>
        <v>0</v>
      </c>
    </row>
    <row r="34" spans="1:7" ht="18" customHeight="1" x14ac:dyDescent="0.25">
      <c r="A34" s="38"/>
      <c r="B34" s="53" t="s">
        <v>47</v>
      </c>
      <c r="C34" s="54"/>
      <c r="D34" s="55"/>
      <c r="E34" s="60">
        <f t="shared" ref="E34:E35" si="1">C34*D34</f>
        <v>0</v>
      </c>
    </row>
    <row r="35" spans="1:7" ht="18" customHeight="1" x14ac:dyDescent="0.25">
      <c r="A35" s="38"/>
      <c r="B35" s="61" t="s">
        <v>48</v>
      </c>
      <c r="C35" s="54"/>
      <c r="D35" s="55"/>
      <c r="E35" s="60">
        <f t="shared" si="1"/>
        <v>0</v>
      </c>
    </row>
    <row r="36" spans="1:7" ht="18" customHeight="1" thickBot="1" x14ac:dyDescent="0.3">
      <c r="A36" s="42"/>
      <c r="B36" s="62"/>
      <c r="C36" s="57"/>
      <c r="D36" s="58" t="s">
        <v>30</v>
      </c>
      <c r="E36" s="63">
        <f>SUM(E33:E35)</f>
        <v>0</v>
      </c>
      <c r="F36" s="2"/>
      <c r="G36" s="2"/>
    </row>
    <row r="37" spans="1:7" ht="26.4" customHeight="1" thickBot="1" x14ac:dyDescent="0.3">
      <c r="A37" s="35" t="s">
        <v>49</v>
      </c>
      <c r="B37" s="36" t="s">
        <v>18</v>
      </c>
      <c r="C37" s="48" t="s">
        <v>33</v>
      </c>
      <c r="D37" s="48" t="s">
        <v>34</v>
      </c>
      <c r="E37" s="37" t="s">
        <v>19</v>
      </c>
    </row>
    <row r="38" spans="1:7" ht="18" customHeight="1" x14ac:dyDescent="0.25">
      <c r="A38" s="38" t="s">
        <v>50</v>
      </c>
      <c r="B38" s="49" t="s">
        <v>51</v>
      </c>
      <c r="C38" s="50"/>
      <c r="D38" s="51"/>
      <c r="E38" s="64">
        <f>C38*D38</f>
        <v>0</v>
      </c>
    </row>
    <row r="39" spans="1:7" ht="18" customHeight="1" x14ac:dyDescent="0.25">
      <c r="A39" s="38"/>
      <c r="B39" s="53" t="s">
        <v>52</v>
      </c>
      <c r="C39" s="54"/>
      <c r="D39" s="55"/>
      <c r="E39" s="64">
        <f t="shared" ref="E39:E42" si="2">C39*D39</f>
        <v>0</v>
      </c>
    </row>
    <row r="40" spans="1:7" ht="18" customHeight="1" x14ac:dyDescent="0.25">
      <c r="A40" s="38"/>
      <c r="B40" s="53" t="s">
        <v>53</v>
      </c>
      <c r="C40" s="54"/>
      <c r="D40" s="51"/>
      <c r="E40" s="64">
        <f t="shared" si="2"/>
        <v>0</v>
      </c>
    </row>
    <row r="41" spans="1:7" ht="18" customHeight="1" x14ac:dyDescent="0.25">
      <c r="A41" s="38"/>
      <c r="B41" s="53" t="s">
        <v>54</v>
      </c>
      <c r="C41" s="54"/>
      <c r="D41" s="55"/>
      <c r="E41" s="64">
        <f t="shared" si="2"/>
        <v>0</v>
      </c>
      <c r="F41" s="2"/>
      <c r="G41" s="2"/>
    </row>
    <row r="42" spans="1:7" ht="31.2" customHeight="1" x14ac:dyDescent="0.25">
      <c r="A42" s="38"/>
      <c r="B42" s="53" t="s">
        <v>55</v>
      </c>
      <c r="C42" s="54"/>
      <c r="D42" s="51"/>
      <c r="E42" s="64">
        <f t="shared" si="2"/>
        <v>0</v>
      </c>
      <c r="F42" s="2"/>
      <c r="G42" s="2"/>
    </row>
    <row r="43" spans="1:7" ht="18" customHeight="1" thickBot="1" x14ac:dyDescent="0.3">
      <c r="A43" s="42"/>
      <c r="B43" s="56"/>
      <c r="C43" s="57"/>
      <c r="D43" s="58" t="s">
        <v>30</v>
      </c>
      <c r="E43" s="65">
        <f>SUM(E38:E42)</f>
        <v>0</v>
      </c>
    </row>
    <row r="44" spans="1:7" ht="27" customHeight="1" thickBot="1" x14ac:dyDescent="0.3">
      <c r="A44" s="35" t="s">
        <v>56</v>
      </c>
      <c r="B44" s="36" t="s">
        <v>18</v>
      </c>
      <c r="C44" s="48" t="s">
        <v>33</v>
      </c>
      <c r="D44" s="48" t="s">
        <v>34</v>
      </c>
      <c r="E44" s="37" t="s">
        <v>19</v>
      </c>
    </row>
    <row r="45" spans="1:7" ht="25.95" customHeight="1" x14ac:dyDescent="0.25">
      <c r="A45" s="38" t="s">
        <v>57</v>
      </c>
      <c r="B45" s="49" t="s">
        <v>58</v>
      </c>
      <c r="C45" s="50"/>
      <c r="D45" s="51"/>
      <c r="E45" s="64">
        <f>C45*D45</f>
        <v>0</v>
      </c>
    </row>
    <row r="46" spans="1:7" ht="18" customHeight="1" x14ac:dyDescent="0.25">
      <c r="A46" s="38"/>
      <c r="B46" s="53" t="s">
        <v>59</v>
      </c>
      <c r="C46" s="54"/>
      <c r="D46" s="51"/>
      <c r="E46" s="64">
        <f t="shared" ref="E46:E47" si="3">C46*D46</f>
        <v>0</v>
      </c>
    </row>
    <row r="47" spans="1:7" ht="18" customHeight="1" x14ac:dyDescent="0.25">
      <c r="A47" s="38"/>
      <c r="B47" s="53" t="s">
        <v>60</v>
      </c>
      <c r="C47" s="54"/>
      <c r="D47" s="51"/>
      <c r="E47" s="64">
        <f t="shared" si="3"/>
        <v>0</v>
      </c>
      <c r="F47" s="2"/>
      <c r="G47" s="2"/>
    </row>
    <row r="48" spans="1:7" ht="18" customHeight="1" x14ac:dyDescent="0.25">
      <c r="A48" s="38"/>
      <c r="B48" s="66"/>
      <c r="C48" s="54"/>
      <c r="D48" s="51"/>
      <c r="E48" s="64">
        <f t="shared" ref="E48" si="4">C48*D48</f>
        <v>0</v>
      </c>
      <c r="F48" s="2"/>
      <c r="G48" s="2"/>
    </row>
    <row r="49" spans="1:7" ht="18" customHeight="1" thickBot="1" x14ac:dyDescent="0.3">
      <c r="A49" s="42"/>
      <c r="B49" s="56"/>
      <c r="C49" s="57"/>
      <c r="D49" s="58" t="s">
        <v>30</v>
      </c>
      <c r="E49" s="65">
        <f>SUM(E45:E48)</f>
        <v>0</v>
      </c>
      <c r="F49" s="2"/>
      <c r="G49" s="2"/>
    </row>
    <row r="50" spans="1:7" ht="27.6" customHeight="1" thickBot="1" x14ac:dyDescent="0.3">
      <c r="A50" s="35" t="s">
        <v>61</v>
      </c>
      <c r="B50" s="36" t="s">
        <v>18</v>
      </c>
      <c r="C50" s="48" t="s">
        <v>33</v>
      </c>
      <c r="D50" s="48" t="s">
        <v>34</v>
      </c>
      <c r="E50" s="37" t="s">
        <v>19</v>
      </c>
    </row>
    <row r="51" spans="1:7" ht="18" customHeight="1" x14ac:dyDescent="0.25">
      <c r="A51" s="38" t="s">
        <v>62</v>
      </c>
      <c r="B51" s="49" t="s">
        <v>63</v>
      </c>
      <c r="C51" s="50"/>
      <c r="D51" s="51"/>
      <c r="E51" s="64">
        <f t="shared" ref="E51:E56" si="5">C51*D51</f>
        <v>0</v>
      </c>
    </row>
    <row r="52" spans="1:7" ht="18" customHeight="1" x14ac:dyDescent="0.25">
      <c r="A52" s="38"/>
      <c r="B52" s="53" t="s">
        <v>64</v>
      </c>
      <c r="C52" s="54"/>
      <c r="D52" s="51"/>
      <c r="E52" s="64">
        <f t="shared" si="5"/>
        <v>0</v>
      </c>
      <c r="F52" s="2"/>
      <c r="G52" s="2"/>
    </row>
    <row r="53" spans="1:7" ht="18" customHeight="1" x14ac:dyDescent="0.25">
      <c r="A53" s="38"/>
      <c r="B53" s="53" t="s">
        <v>65</v>
      </c>
      <c r="C53" s="54"/>
      <c r="D53" s="51"/>
      <c r="E53" s="64">
        <f t="shared" si="5"/>
        <v>0</v>
      </c>
    </row>
    <row r="54" spans="1:7" ht="18" customHeight="1" x14ac:dyDescent="0.25">
      <c r="A54" s="38"/>
      <c r="B54" s="53" t="s">
        <v>66</v>
      </c>
      <c r="C54" s="54"/>
      <c r="D54" s="51"/>
      <c r="E54" s="64">
        <f t="shared" si="5"/>
        <v>0</v>
      </c>
      <c r="F54" s="2"/>
      <c r="G54" s="2"/>
    </row>
    <row r="55" spans="1:7" ht="28.2" customHeight="1" x14ac:dyDescent="0.25">
      <c r="A55" s="38"/>
      <c r="B55" s="53" t="s">
        <v>67</v>
      </c>
      <c r="C55" s="54"/>
      <c r="D55" s="51"/>
      <c r="E55" s="64">
        <f t="shared" si="5"/>
        <v>0</v>
      </c>
      <c r="F55" s="2"/>
      <c r="G55" s="2"/>
    </row>
    <row r="56" spans="1:7" ht="18" customHeight="1" x14ac:dyDescent="0.25">
      <c r="A56" s="38"/>
      <c r="B56" s="53" t="s">
        <v>68</v>
      </c>
      <c r="C56" s="54"/>
      <c r="D56" s="51"/>
      <c r="E56" s="64">
        <f t="shared" si="5"/>
        <v>0</v>
      </c>
    </row>
    <row r="57" spans="1:7" ht="18" customHeight="1" thickBot="1" x14ac:dyDescent="0.3">
      <c r="A57" s="42"/>
      <c r="B57" s="107" t="s">
        <v>30</v>
      </c>
      <c r="C57" s="107"/>
      <c r="D57" s="108"/>
      <c r="E57" s="65">
        <f>SUM(E51:E56)</f>
        <v>0</v>
      </c>
      <c r="F57" s="2"/>
      <c r="G57" s="2"/>
    </row>
    <row r="58" spans="1:7" ht="29.4" customHeight="1" thickBot="1" x14ac:dyDescent="0.3">
      <c r="A58" s="35" t="s">
        <v>69</v>
      </c>
      <c r="B58" s="36" t="s">
        <v>18</v>
      </c>
      <c r="C58" s="48" t="s">
        <v>33</v>
      </c>
      <c r="D58" s="48" t="s">
        <v>34</v>
      </c>
      <c r="E58" s="37" t="s">
        <v>19</v>
      </c>
      <c r="F58" s="2"/>
      <c r="G58" s="2"/>
    </row>
    <row r="59" spans="1:7" ht="18" customHeight="1" x14ac:dyDescent="0.25">
      <c r="A59" s="38" t="s">
        <v>70</v>
      </c>
      <c r="B59" s="113" t="s">
        <v>71</v>
      </c>
      <c r="C59" s="114"/>
      <c r="D59" s="114"/>
      <c r="E59" s="67"/>
      <c r="F59" s="2"/>
      <c r="G59" s="2"/>
    </row>
    <row r="60" spans="1:7" ht="18" customHeight="1" x14ac:dyDescent="0.25">
      <c r="A60" s="38"/>
      <c r="B60" s="115" t="s">
        <v>72</v>
      </c>
      <c r="C60" s="116"/>
      <c r="D60" s="116"/>
      <c r="E60" s="68"/>
    </row>
    <row r="61" spans="1:7" ht="18" customHeight="1" thickBot="1" x14ac:dyDescent="0.3">
      <c r="A61" s="42"/>
      <c r="B61" s="107" t="s">
        <v>30</v>
      </c>
      <c r="C61" s="107"/>
      <c r="D61" s="108"/>
      <c r="E61" s="69">
        <f>SUM(E59:E60)</f>
        <v>0</v>
      </c>
    </row>
    <row r="62" spans="1:7" ht="29.4" customHeight="1" thickTop="1" thickBot="1" x14ac:dyDescent="0.3">
      <c r="A62" s="35" t="s">
        <v>73</v>
      </c>
      <c r="B62" s="36" t="s">
        <v>18</v>
      </c>
      <c r="C62" s="48" t="s">
        <v>33</v>
      </c>
      <c r="D62" s="48" t="s">
        <v>34</v>
      </c>
      <c r="E62" s="37" t="s">
        <v>19</v>
      </c>
      <c r="F62" s="2"/>
      <c r="G62" s="2"/>
    </row>
    <row r="63" spans="1:7" ht="18" customHeight="1" x14ac:dyDescent="0.25">
      <c r="A63" s="38" t="s">
        <v>74</v>
      </c>
      <c r="B63" s="113" t="s">
        <v>75</v>
      </c>
      <c r="C63" s="114"/>
      <c r="D63" s="114"/>
      <c r="E63" s="67"/>
      <c r="F63" s="2"/>
      <c r="G63" s="2"/>
    </row>
    <row r="64" spans="1:7" ht="18" customHeight="1" x14ac:dyDescent="0.25">
      <c r="A64" s="38"/>
      <c r="B64" s="115" t="s">
        <v>76</v>
      </c>
      <c r="C64" s="116"/>
      <c r="D64" s="116"/>
      <c r="E64" s="68"/>
    </row>
    <row r="65" spans="1:7" ht="18" customHeight="1" x14ac:dyDescent="0.25">
      <c r="A65" s="38"/>
      <c r="B65" s="115" t="s">
        <v>77</v>
      </c>
      <c r="C65" s="116"/>
      <c r="D65" s="116"/>
      <c r="E65" s="68"/>
    </row>
    <row r="66" spans="1:7" ht="18" customHeight="1" x14ac:dyDescent="0.25">
      <c r="A66" s="38"/>
      <c r="B66" s="115" t="s">
        <v>78</v>
      </c>
      <c r="C66" s="116"/>
      <c r="D66" s="116"/>
      <c r="E66" s="68"/>
    </row>
    <row r="67" spans="1:7" ht="18" customHeight="1" x14ac:dyDescent="0.25">
      <c r="A67" s="42"/>
      <c r="B67" s="107" t="s">
        <v>30</v>
      </c>
      <c r="C67" s="107"/>
      <c r="D67" s="108"/>
      <c r="E67" s="70">
        <f>SUM(E63:E66)</f>
        <v>0</v>
      </c>
    </row>
    <row r="68" spans="1:7" ht="31.95" customHeight="1" thickBot="1" x14ac:dyDescent="0.3">
      <c r="A68" s="118" t="s">
        <v>79</v>
      </c>
      <c r="B68" s="118"/>
      <c r="C68" s="118"/>
      <c r="D68" s="118"/>
      <c r="E68" s="118"/>
      <c r="F68" s="14"/>
      <c r="G68" s="15"/>
    </row>
    <row r="69" spans="1:7" ht="29.4" customHeight="1" thickBot="1" x14ac:dyDescent="0.3">
      <c r="A69" s="35" t="s">
        <v>80</v>
      </c>
      <c r="B69" s="106" t="s">
        <v>81</v>
      </c>
      <c r="C69" s="106"/>
      <c r="D69" s="106"/>
      <c r="E69" s="37" t="s">
        <v>82</v>
      </c>
      <c r="F69" s="2"/>
      <c r="G69" s="2"/>
    </row>
    <row r="70" spans="1:7" ht="18" customHeight="1" x14ac:dyDescent="0.25">
      <c r="A70" s="38"/>
      <c r="B70" s="113" t="s">
        <v>83</v>
      </c>
      <c r="C70" s="114"/>
      <c r="D70" s="114"/>
      <c r="E70" s="67"/>
      <c r="F70" s="2"/>
      <c r="G70" s="2"/>
    </row>
    <row r="71" spans="1:7" ht="18" customHeight="1" x14ac:dyDescent="0.25">
      <c r="A71" s="38"/>
      <c r="B71" s="115" t="s">
        <v>84</v>
      </c>
      <c r="C71" s="116"/>
      <c r="D71" s="116"/>
      <c r="E71" s="68"/>
      <c r="F71" s="2"/>
    </row>
    <row r="72" spans="1:7" ht="18" customHeight="1" x14ac:dyDescent="0.25">
      <c r="A72" s="38"/>
      <c r="B72" s="115" t="s">
        <v>85</v>
      </c>
      <c r="C72" s="116"/>
      <c r="D72" s="116"/>
      <c r="E72" s="68"/>
    </row>
    <row r="73" spans="1:7" ht="18" customHeight="1" thickBot="1" x14ac:dyDescent="0.3">
      <c r="A73" s="42"/>
      <c r="B73" s="107" t="s">
        <v>30</v>
      </c>
      <c r="C73" s="107"/>
      <c r="D73" s="108"/>
      <c r="E73" s="69">
        <f>SUM(E70:E72)</f>
        <v>0</v>
      </c>
    </row>
    <row r="74" spans="1:7" ht="18" customHeight="1" thickTop="1" thickBot="1" x14ac:dyDescent="0.3">
      <c r="A74" s="42"/>
      <c r="B74" s="71"/>
      <c r="C74" s="71"/>
      <c r="D74" s="71"/>
      <c r="E74" s="72"/>
      <c r="F74" s="14"/>
      <c r="G74" s="17"/>
    </row>
    <row r="75" spans="1:7" ht="38.4" customHeight="1" thickBot="1" x14ac:dyDescent="0.3">
      <c r="A75" s="73" t="s">
        <v>86</v>
      </c>
      <c r="B75" s="73"/>
      <c r="C75" s="74"/>
      <c r="D75" s="71"/>
      <c r="E75" s="72"/>
      <c r="F75" s="14"/>
      <c r="G75" s="17"/>
    </row>
    <row r="76" spans="1:7" ht="7.2" customHeight="1" thickBot="1" x14ac:dyDescent="0.3">
      <c r="A76" s="75"/>
      <c r="B76" s="75"/>
      <c r="C76" s="75"/>
      <c r="D76" s="75"/>
      <c r="E76" s="75"/>
    </row>
    <row r="77" spans="1:7" ht="25.2" customHeight="1" thickBot="1" x14ac:dyDescent="0.3">
      <c r="A77" s="76" t="s">
        <v>87</v>
      </c>
      <c r="B77" s="76" t="s">
        <v>88</v>
      </c>
      <c r="C77" s="76" t="s">
        <v>89</v>
      </c>
      <c r="D77" s="75"/>
      <c r="E77" s="75"/>
    </row>
    <row r="78" spans="1:7" ht="25.2" customHeight="1" thickBot="1" x14ac:dyDescent="0.3">
      <c r="A78" s="35" t="s">
        <v>90</v>
      </c>
      <c r="B78" s="77"/>
      <c r="C78" s="78"/>
      <c r="D78" s="75"/>
      <c r="E78" s="75"/>
    </row>
    <row r="79" spans="1:7" ht="25.2" customHeight="1" thickBot="1" x14ac:dyDescent="0.3">
      <c r="A79" s="79">
        <f>E20</f>
        <v>0</v>
      </c>
      <c r="B79" s="80" t="s">
        <v>91</v>
      </c>
      <c r="C79" s="81" t="e">
        <f>A79/B104</f>
        <v>#DIV/0!</v>
      </c>
      <c r="D79" s="75"/>
      <c r="E79" s="75"/>
    </row>
    <row r="80" spans="1:7" ht="25.2" customHeight="1" thickBot="1" x14ac:dyDescent="0.3">
      <c r="A80" s="117" t="s">
        <v>92</v>
      </c>
      <c r="B80" s="106"/>
      <c r="C80" s="78"/>
      <c r="D80" s="75"/>
      <c r="E80" s="75"/>
    </row>
    <row r="81" spans="1:5" ht="25.2" customHeight="1" thickBot="1" x14ac:dyDescent="0.3">
      <c r="A81" s="79">
        <f>E31</f>
        <v>0</v>
      </c>
      <c r="B81" s="82">
        <f>A81*B5</f>
        <v>0</v>
      </c>
      <c r="C81" s="81" t="e">
        <f>B81/B104</f>
        <v>#DIV/0!</v>
      </c>
      <c r="D81" s="75"/>
      <c r="E81" s="75"/>
    </row>
    <row r="82" spans="1:5" ht="25.2" customHeight="1" thickBot="1" x14ac:dyDescent="0.3">
      <c r="A82" s="35" t="s">
        <v>112</v>
      </c>
      <c r="B82" s="77"/>
      <c r="C82" s="78"/>
      <c r="D82" s="75"/>
      <c r="E82" s="75"/>
    </row>
    <row r="83" spans="1:5" ht="25.2" customHeight="1" thickBot="1" x14ac:dyDescent="0.3">
      <c r="A83" s="79">
        <f>E36</f>
        <v>0</v>
      </c>
      <c r="B83" s="82">
        <f>A83*B5</f>
        <v>0</v>
      </c>
      <c r="C83" s="81" t="e">
        <f>B83/B104</f>
        <v>#DIV/0!</v>
      </c>
      <c r="D83" s="75"/>
      <c r="E83" s="75"/>
    </row>
    <row r="84" spans="1:5" ht="25.2" customHeight="1" thickBot="1" x14ac:dyDescent="0.3">
      <c r="A84" s="117" t="s">
        <v>93</v>
      </c>
      <c r="B84" s="106"/>
      <c r="C84" s="78"/>
      <c r="D84" s="75"/>
      <c r="E84" s="75"/>
    </row>
    <row r="85" spans="1:5" ht="25.2" customHeight="1" thickBot="1" x14ac:dyDescent="0.3">
      <c r="A85" s="79">
        <f>E43</f>
        <v>0</v>
      </c>
      <c r="B85" s="82">
        <f>A85*B5</f>
        <v>0</v>
      </c>
      <c r="C85" s="81" t="e">
        <f>B85/B104</f>
        <v>#DIV/0!</v>
      </c>
      <c r="D85" s="75"/>
      <c r="E85" s="75"/>
    </row>
    <row r="86" spans="1:5" ht="25.2" customHeight="1" thickBot="1" x14ac:dyDescent="0.3">
      <c r="A86" s="35" t="s">
        <v>94</v>
      </c>
      <c r="B86" s="77"/>
      <c r="C86" s="78"/>
      <c r="D86" s="75"/>
      <c r="E86" s="75"/>
    </row>
    <row r="87" spans="1:5" ht="25.2" customHeight="1" thickBot="1" x14ac:dyDescent="0.3">
      <c r="A87" s="83">
        <f>E49</f>
        <v>0</v>
      </c>
      <c r="B87" s="84">
        <f>A87*B5</f>
        <v>0</v>
      </c>
      <c r="C87" s="81" t="e">
        <f>B87/B104</f>
        <v>#DIV/0!</v>
      </c>
      <c r="D87" s="75"/>
      <c r="E87" s="75"/>
    </row>
    <row r="88" spans="1:5" ht="25.2" customHeight="1" thickBot="1" x14ac:dyDescent="0.3">
      <c r="A88" s="35" t="s">
        <v>95</v>
      </c>
      <c r="B88" s="77"/>
      <c r="C88" s="78"/>
      <c r="D88" s="75"/>
      <c r="E88" s="75"/>
    </row>
    <row r="89" spans="1:5" ht="25.2" customHeight="1" thickBot="1" x14ac:dyDescent="0.3">
      <c r="A89" s="83">
        <f>E57</f>
        <v>0</v>
      </c>
      <c r="B89" s="84">
        <f>A89*B5</f>
        <v>0</v>
      </c>
      <c r="C89" s="81" t="e">
        <f>B89/B104</f>
        <v>#DIV/0!</v>
      </c>
      <c r="D89" s="75"/>
      <c r="E89" s="75"/>
    </row>
    <row r="90" spans="1:5" ht="25.2" customHeight="1" thickBot="1" x14ac:dyDescent="0.3">
      <c r="A90" s="35" t="s">
        <v>96</v>
      </c>
      <c r="B90" s="77"/>
      <c r="C90" s="78"/>
      <c r="D90" s="75"/>
      <c r="E90" s="75"/>
    </row>
    <row r="91" spans="1:5" ht="25.2" customHeight="1" thickBot="1" x14ac:dyDescent="0.3">
      <c r="A91" s="83">
        <f>E61</f>
        <v>0</v>
      </c>
      <c r="B91" s="80" t="s">
        <v>91</v>
      </c>
      <c r="C91" s="81" t="e">
        <f>A91/B104</f>
        <v>#DIV/0!</v>
      </c>
      <c r="D91" s="75"/>
      <c r="E91" s="75"/>
    </row>
    <row r="92" spans="1:5" ht="25.2" customHeight="1" thickBot="1" x14ac:dyDescent="0.3">
      <c r="A92" s="35" t="s">
        <v>97</v>
      </c>
      <c r="B92" s="77"/>
      <c r="C92" s="85"/>
      <c r="D92" s="75"/>
      <c r="E92" s="75"/>
    </row>
    <row r="93" spans="1:5" ht="25.2" customHeight="1" thickBot="1" x14ac:dyDescent="0.3">
      <c r="A93" s="83">
        <f>E67</f>
        <v>0</v>
      </c>
      <c r="B93" s="80" t="s">
        <v>91</v>
      </c>
      <c r="C93" s="81" t="e">
        <f>A93/B104</f>
        <v>#DIV/0!</v>
      </c>
      <c r="D93" s="75"/>
      <c r="E93" s="75"/>
    </row>
    <row r="94" spans="1:5" ht="25.2" customHeight="1" thickBot="1" x14ac:dyDescent="0.3">
      <c r="A94" s="86" t="s">
        <v>79</v>
      </c>
      <c r="B94" s="87"/>
      <c r="C94" s="47"/>
      <c r="D94" s="75"/>
      <c r="E94" s="75"/>
    </row>
    <row r="95" spans="1:5" ht="25.2" customHeight="1" thickBot="1" x14ac:dyDescent="0.3">
      <c r="A95" s="35" t="s">
        <v>98</v>
      </c>
      <c r="B95" s="77"/>
      <c r="C95" s="78"/>
      <c r="D95" s="75"/>
      <c r="E95" s="75"/>
    </row>
    <row r="96" spans="1:5" ht="25.2" customHeight="1" thickBot="1" x14ac:dyDescent="0.3">
      <c r="A96" s="83">
        <f>E73</f>
        <v>0</v>
      </c>
      <c r="B96" s="80" t="s">
        <v>91</v>
      </c>
      <c r="C96" s="81" t="e">
        <f>A96/B104</f>
        <v>#DIV/0!</v>
      </c>
      <c r="D96" s="75"/>
      <c r="E96" s="75"/>
    </row>
    <row r="97" spans="1:5" ht="25.2" customHeight="1" x14ac:dyDescent="0.25">
      <c r="A97" s="88"/>
      <c r="B97" s="89"/>
      <c r="C97" s="90"/>
      <c r="D97" s="75"/>
      <c r="E97" s="75"/>
    </row>
    <row r="98" spans="1:5" ht="10.95" customHeight="1" thickBot="1" x14ac:dyDescent="0.3">
      <c r="A98" s="88"/>
      <c r="B98" s="89"/>
      <c r="C98" s="90"/>
      <c r="D98" s="75"/>
      <c r="E98" s="75"/>
    </row>
    <row r="99" spans="1:5" ht="26.4" customHeight="1" thickBot="1" x14ac:dyDescent="0.3">
      <c r="A99" s="96" t="s">
        <v>99</v>
      </c>
      <c r="B99" s="97" t="s">
        <v>100</v>
      </c>
      <c r="C99" s="91" t="s">
        <v>101</v>
      </c>
      <c r="D99" s="75"/>
      <c r="E99" s="75"/>
    </row>
    <row r="100" spans="1:5" ht="25.2" customHeight="1" thickBot="1" x14ac:dyDescent="0.3">
      <c r="A100" s="36" t="s">
        <v>102</v>
      </c>
      <c r="B100" s="92">
        <f>A79</f>
        <v>0</v>
      </c>
      <c r="C100" s="93" t="e">
        <f>(B100/B104)</f>
        <v>#DIV/0!</v>
      </c>
      <c r="D100" s="75"/>
      <c r="E100" s="75"/>
    </row>
    <row r="101" spans="1:5" ht="25.2" customHeight="1" thickBot="1" x14ac:dyDescent="0.3">
      <c r="A101" s="36" t="s">
        <v>103</v>
      </c>
      <c r="B101" s="92">
        <f>A81+A83+A85+A87+A89+A91+A93</f>
        <v>0</v>
      </c>
      <c r="C101" s="93" t="e">
        <f>B101/B104</f>
        <v>#DIV/0!</v>
      </c>
      <c r="D101" s="75"/>
      <c r="E101" s="75"/>
    </row>
    <row r="102" spans="1:5" ht="25.2" customHeight="1" thickBot="1" x14ac:dyDescent="0.3">
      <c r="A102" s="36" t="s">
        <v>104</v>
      </c>
      <c r="B102" s="92">
        <f>B101*B5</f>
        <v>0</v>
      </c>
      <c r="C102" s="93" t="e">
        <f>B102/B104</f>
        <v>#DIV/0!</v>
      </c>
      <c r="D102" s="75"/>
      <c r="E102" s="75"/>
    </row>
    <row r="103" spans="1:5" ht="25.2" customHeight="1" thickBot="1" x14ac:dyDescent="0.3">
      <c r="A103" s="36" t="s">
        <v>105</v>
      </c>
      <c r="B103" s="92">
        <f>A96</f>
        <v>0</v>
      </c>
      <c r="C103" s="93" t="e">
        <f>B103/B104</f>
        <v>#DIV/0!</v>
      </c>
      <c r="D103" s="75"/>
      <c r="E103" s="75"/>
    </row>
    <row r="104" spans="1:5" ht="25.2" customHeight="1" thickBot="1" x14ac:dyDescent="0.3">
      <c r="A104" s="36" t="s">
        <v>106</v>
      </c>
      <c r="B104" s="94">
        <f>(B100+B102)-B103</f>
        <v>0</v>
      </c>
      <c r="C104" s="95"/>
      <c r="D104" s="75"/>
      <c r="E104" s="75"/>
    </row>
    <row r="105" spans="1:5" ht="13.8" x14ac:dyDescent="0.25">
      <c r="A105" s="75"/>
      <c r="B105" s="75"/>
      <c r="C105" s="75"/>
      <c r="D105" s="75"/>
      <c r="E105" s="75"/>
    </row>
  </sheetData>
  <sheetProtection formatRows="0" insertRows="0" deleteRows="0"/>
  <protectedRanges>
    <protectedRange password="CCFD" sqref="B67:C67 B61:C61 E59:E61 E63:E67" name="Disposal costs"/>
    <protectedRange password="CCFD" sqref="B43:C43 C38:D42" name="Service"/>
    <protectedRange password="CCFD" sqref="B5:B6 C68 C94 E7 C21:E21" name="Lifetime"/>
    <protectedRange password="CCFD" sqref="C36 C33:D35" name="Consumables"/>
    <protectedRange password="CCFD" sqref="C49 C45:D48 B48:B49" name="Supplier Admin"/>
    <protectedRange password="CCFD" sqref="B73:C73 B74:D75 E70:E75" name="Disposal income"/>
    <protectedRange password="CCFD" sqref="D9:D20" name="Purchase costs"/>
    <protectedRange password="CCFD" sqref="B31:C31 C23:D30" name="Operational"/>
  </protectedRanges>
  <mergeCells count="34">
    <mergeCell ref="A84:B84"/>
    <mergeCell ref="B72:D72"/>
    <mergeCell ref="B67:D67"/>
    <mergeCell ref="B73:D73"/>
    <mergeCell ref="B71:D71"/>
    <mergeCell ref="A68:E68"/>
    <mergeCell ref="B70:D70"/>
    <mergeCell ref="B69:D69"/>
    <mergeCell ref="B64:D64"/>
    <mergeCell ref="B65:D65"/>
    <mergeCell ref="B63:D63"/>
    <mergeCell ref="B66:D66"/>
    <mergeCell ref="A80:B80"/>
    <mergeCell ref="B61:D61"/>
    <mergeCell ref="F3:G3"/>
    <mergeCell ref="F5:G5"/>
    <mergeCell ref="B3:E3"/>
    <mergeCell ref="B57:D57"/>
    <mergeCell ref="B20:D20"/>
    <mergeCell ref="B14:D14"/>
    <mergeCell ref="B10:D10"/>
    <mergeCell ref="B12:D12"/>
    <mergeCell ref="B13:D13"/>
    <mergeCell ref="B17:D17"/>
    <mergeCell ref="B59:D59"/>
    <mergeCell ref="B60:D60"/>
    <mergeCell ref="A1:E1"/>
    <mergeCell ref="B9:D9"/>
    <mergeCell ref="B11:D11"/>
    <mergeCell ref="B18:D18"/>
    <mergeCell ref="B19:D19"/>
    <mergeCell ref="B8:D8"/>
    <mergeCell ref="B15:D15"/>
    <mergeCell ref="B16:D16"/>
  </mergeCells>
  <pageMargins left="0.25" right="0.25" top="0.75" bottom="0.75" header="0.3" footer="0.3"/>
  <pageSetup paperSize="9" scale="73" orientation="portrait" r:id="rId1"/>
  <rowBreaks count="2" manualBreakCount="2">
    <brk id="43" max="4" man="1"/>
    <brk id="73" max="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"/>
  <sheetViews>
    <sheetView workbookViewId="0">
      <selection activeCell="D9" sqref="D9"/>
    </sheetView>
  </sheetViews>
  <sheetFormatPr baseColWidth="10" defaultColWidth="8.69921875" defaultRowHeight="13.8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Instrucciones</vt:lpstr>
      <vt:lpstr>Calculadora</vt:lpstr>
      <vt:lpstr>Sheet1</vt:lpstr>
      <vt:lpstr>Calculadora!Área_de_impresión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Cost of Ownership - Quick Calculator</dc:title>
  <dc:subject/>
  <dc:creator/>
  <cp:keywords/>
  <dc:description/>
  <cp:lastModifiedBy/>
  <cp:revision/>
  <dcterms:created xsi:type="dcterms:W3CDTF">2017-12-06T20:38:40Z</dcterms:created>
  <dcterms:modified xsi:type="dcterms:W3CDTF">2025-09-24T03:10:08Z</dcterms:modified>
  <cp:category/>
  <cp:contentStatus/>
</cp:coreProperties>
</file>