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14365e5e1fe99b54/Desktop/CMC Contracts/1. CMC Operations/"/>
    </mc:Choice>
  </mc:AlternateContent>
  <xr:revisionPtr revIDLastSave="15" documentId="8_{27DB7E75-779F-4317-949D-27E66F31000F}" xr6:coauthVersionLast="47" xr6:coauthVersionMax="47" xr10:uidLastSave="{3477A545-22B1-4D47-9B21-368F6ADFBF54}"/>
  <bookViews>
    <workbookView xWindow="-98" yWindow="-98" windowWidth="21795" windowHeight="12975" xr2:uid="{5901A2BC-D263-4E30-AC25-03BCD8C69420}"/>
  </bookViews>
  <sheets>
    <sheet name="Tracker" sheetId="1" r:id="rId1"/>
    <sheet name="Drop Down" sheetId="2" r:id="rId2"/>
  </sheets>
  <definedNames>
    <definedName name="_xlnm._FilterDatabase" localSheetId="0" hidden="1">Tracker!$A$6:$AD$6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7" i="1" l="1"/>
  <c r="C4" i="1"/>
  <c r="K9" i="1"/>
  <c r="N9" i="1" s="1"/>
  <c r="Q9" i="1" s="1"/>
  <c r="T9" i="1" s="1"/>
  <c r="W9" i="1" s="1"/>
  <c r="Z9" i="1" s="1"/>
  <c r="AC9" i="1" s="1"/>
  <c r="K8" i="1"/>
  <c r="N8" i="1" s="1"/>
  <c r="Q8" i="1" s="1"/>
  <c r="T8" i="1" s="1"/>
  <c r="W8" i="1" s="1"/>
  <c r="Z8" i="1" s="1"/>
  <c r="AC8" i="1" s="1"/>
  <c r="K7" i="1"/>
  <c r="N7" i="1" s="1"/>
  <c r="T7" i="1" l="1"/>
  <c r="W7" i="1" s="1"/>
  <c r="Z7" i="1" s="1"/>
  <c r="AC7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Callum Cryans</author>
  </authors>
  <commentList>
    <comment ref="E5" authorId="0" shapeId="0" xr:uid="{13FD4CBF-76B5-4996-B317-3B0DD1276B85}">
      <text>
        <r>
          <rPr>
            <b/>
            <sz val="9"/>
            <color indexed="81"/>
            <rFont val="Tahoma"/>
            <family val="2"/>
          </rPr>
          <t>Callum Cryans:</t>
        </r>
        <r>
          <rPr>
            <sz val="9"/>
            <color indexed="81"/>
            <rFont val="Tahoma"/>
            <family val="2"/>
          </rPr>
          <t xml:space="preserve">
Drop down list</t>
        </r>
      </text>
    </comment>
    <comment ref="I5" authorId="0" shapeId="0" xr:uid="{94BFE736-4FCA-4D59-B0EA-1C7F1BF5A09E}">
      <text>
        <r>
          <rPr>
            <b/>
            <sz val="9"/>
            <color indexed="81"/>
            <rFont val="Tahoma"/>
            <family val="2"/>
          </rPr>
          <t>Callum Cryans:</t>
        </r>
        <r>
          <rPr>
            <sz val="9"/>
            <color indexed="81"/>
            <rFont val="Tahoma"/>
            <family val="2"/>
          </rPr>
          <t xml:space="preserve">
Drop down list</t>
        </r>
      </text>
    </comment>
  </commentList>
</comments>
</file>

<file path=xl/sharedStrings.xml><?xml version="1.0" encoding="utf-8"?>
<sst xmlns="http://schemas.openxmlformats.org/spreadsheetml/2006/main" count="76" uniqueCount="54">
  <si>
    <t>Package Number</t>
  </si>
  <si>
    <t>Description</t>
  </si>
  <si>
    <t>Area</t>
  </si>
  <si>
    <t>Engineer</t>
  </si>
  <si>
    <t>Contract Admin</t>
  </si>
  <si>
    <t>Contract Type</t>
  </si>
  <si>
    <t>Design Package</t>
  </si>
  <si>
    <t>Design Due Date</t>
  </si>
  <si>
    <t>Design Stage for ITT</t>
  </si>
  <si>
    <t>Return of Tenders</t>
  </si>
  <si>
    <t>Award Date</t>
  </si>
  <si>
    <t>Package Review</t>
  </si>
  <si>
    <t>Target Date</t>
  </si>
  <si>
    <t>Actual Date</t>
  </si>
  <si>
    <t>Required on Site (ROS)</t>
  </si>
  <si>
    <t>Tender Analysis /
Contract Negotiation</t>
  </si>
  <si>
    <t>CMC-SUP-001</t>
  </si>
  <si>
    <t>CMC-CSA-002</t>
  </si>
  <si>
    <t>CMC-SUB-003</t>
  </si>
  <si>
    <t>FRP Tanks</t>
  </si>
  <si>
    <t>Ecologist</t>
  </si>
  <si>
    <t>HV Switchboards</t>
  </si>
  <si>
    <t>Consultacy</t>
  </si>
  <si>
    <t>Subcontract</t>
  </si>
  <si>
    <t>Supply Agreement</t>
  </si>
  <si>
    <t>North Civil</t>
  </si>
  <si>
    <t>Tunnel</t>
  </si>
  <si>
    <t>BLD 1</t>
  </si>
  <si>
    <t>HG</t>
  </si>
  <si>
    <t>YU</t>
  </si>
  <si>
    <t>CC</t>
  </si>
  <si>
    <t>CM</t>
  </si>
  <si>
    <t>JB</t>
  </si>
  <si>
    <t>EA</t>
  </si>
  <si>
    <t>DES-WBN-001</t>
  </si>
  <si>
    <t>DES-WBN-002</t>
  </si>
  <si>
    <t>DES-WBN-003</t>
  </si>
  <si>
    <t>Design Stage</t>
  </si>
  <si>
    <t>Preliminary Design</t>
  </si>
  <si>
    <t>IFC</t>
  </si>
  <si>
    <t>Days</t>
  </si>
  <si>
    <t>ITT complete &amp; Issue to Market</t>
  </si>
  <si>
    <t>Approval</t>
  </si>
  <si>
    <t>Company:</t>
  </si>
  <si>
    <t>Client:</t>
  </si>
  <si>
    <t>Project:</t>
  </si>
  <si>
    <t>Date:</t>
  </si>
  <si>
    <t>Status</t>
  </si>
  <si>
    <t>Design Pending</t>
  </si>
  <si>
    <t>ITT to be Prepared</t>
  </si>
  <si>
    <t>Out to Tender</t>
  </si>
  <si>
    <t>Negotiation</t>
  </si>
  <si>
    <t>Awarded</t>
  </si>
  <si>
    <t>Cancelled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</si>
</sst>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b/>
      <u/>
      <sz val="11"/>
      <color theme="0"/>
      <name val="Aptos Narrow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0" fillId="0" borderId="1" xfId="0" applyBorder="1"/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9" fontId="0" fillId="0" borderId="0" xfId="0" applyNumberFormat="1" applyAlignment="1">
      <alignment horizontal="left"/>
    </xf>
    <xf numFmtId="15" fontId="0" fillId="0" borderId="1" xfId="0" applyNumberFormat="1" applyBorder="1"/>
    <xf numFmtId="15" fontId="0" fillId="0" borderId="0" xfId="0" applyNumberFormat="1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9" fontId="0" fillId="0" borderId="0" xfId="0" applyNumberFormat="1" applyAlignment="1">
      <alignment horizontal="center"/>
    </xf>
    <xf numFmtId="9" fontId="0" fillId="0" borderId="1" xfId="0" applyNumberFormat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textRotation="90"/>
    </xf>
    <xf numFmtId="0" fontId="2" fillId="3" borderId="3" xfId="0" applyFont="1" applyFill="1" applyBorder="1" applyAlignment="1">
      <alignment horizontal="center" vertical="center" textRotation="90"/>
    </xf>
    <xf numFmtId="15" fontId="2" fillId="2" borderId="1" xfId="0" applyNumberFormat="1" applyFont="1" applyFill="1" applyBorder="1" applyAlignment="1">
      <alignment horizontal="center" vertical="center"/>
    </xf>
    <xf numFmtId="9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</xdr:col>
      <xdr:colOff>1848</xdr:colOff>
      <xdr:row>4</xdr:row>
      <xdr:rowOff>4763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3330EF-70C3-A558-671D-3B5FD2352D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0"/>
          <a:ext cx="1232160" cy="728663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7EA2C6-2CF2-4A1C-8AEB-7535E50C8B83}">
  <dimension ref="A1:AD18"/>
  <sheetViews>
    <sheetView tabSelected="1" view="pageBreakPreview" zoomScale="70" zoomScaleNormal="100" zoomScaleSheetLayoutView="70" workbookViewId="0">
      <selection activeCell="D9" sqref="D9"/>
    </sheetView>
  </sheetViews>
  <sheetFormatPr defaultRowHeight="14.25" x14ac:dyDescent="0.45"/>
  <cols>
    <col min="1" max="1" width="17.265625" customWidth="1"/>
    <col min="2" max="2" width="15.46484375" customWidth="1"/>
    <col min="3" max="3" width="13.86328125" customWidth="1"/>
    <col min="4" max="4" width="10" customWidth="1"/>
    <col min="5" max="5" width="15.9296875" customWidth="1"/>
    <col min="6" max="6" width="7.73046875" style="8" bestFit="1" customWidth="1"/>
    <col min="7" max="7" width="13.1328125" style="8" bestFit="1" customWidth="1"/>
    <col min="8" max="8" width="13.19921875" bestFit="1" customWidth="1"/>
    <col min="9" max="9" width="16.19921875" style="10" bestFit="1" customWidth="1"/>
    <col min="10" max="10" width="13.796875" style="7" bestFit="1" customWidth="1"/>
    <col min="11" max="11" width="12.73046875" customWidth="1"/>
    <col min="12" max="12" width="9.86328125" bestFit="1" customWidth="1"/>
    <col min="13" max="13" width="3.3984375" customWidth="1"/>
    <col min="14" max="14" width="12" customWidth="1"/>
    <col min="15" max="15" width="9.86328125" bestFit="1" customWidth="1"/>
    <col min="16" max="16" width="3.3984375" customWidth="1"/>
    <col min="17" max="17" width="13.19921875" customWidth="1"/>
    <col min="18" max="18" width="9.86328125" bestFit="1" customWidth="1"/>
    <col min="19" max="19" width="3.3984375" customWidth="1"/>
    <col min="20" max="20" width="14.3984375" customWidth="1"/>
    <col min="21" max="21" width="15" customWidth="1"/>
    <col min="22" max="22" width="3.3984375" customWidth="1"/>
    <col min="23" max="23" width="12.19921875" customWidth="1"/>
    <col min="24" max="24" width="9.86328125" bestFit="1" customWidth="1"/>
    <col min="25" max="25" width="3.3984375" customWidth="1"/>
    <col min="26" max="26" width="12.59765625" customWidth="1"/>
    <col min="27" max="27" width="9.86328125" bestFit="1" customWidth="1"/>
    <col min="28" max="28" width="3.3984375" customWidth="1"/>
    <col min="29" max="29" width="11.6640625" customWidth="1"/>
    <col min="30" max="30" width="9.86328125" bestFit="1" customWidth="1"/>
  </cols>
  <sheetData>
    <row r="1" spans="1:30" x14ac:dyDescent="0.45">
      <c r="B1" t="s">
        <v>43</v>
      </c>
    </row>
    <row r="2" spans="1:30" x14ac:dyDescent="0.45">
      <c r="B2" t="s">
        <v>44</v>
      </c>
    </row>
    <row r="3" spans="1:30" x14ac:dyDescent="0.45">
      <c r="B3" t="s">
        <v>45</v>
      </c>
    </row>
    <row r="4" spans="1:30" x14ac:dyDescent="0.45">
      <c r="B4" t="s">
        <v>46</v>
      </c>
      <c r="C4" s="7">
        <f ca="1">TODAY()</f>
        <v>45904</v>
      </c>
    </row>
    <row r="5" spans="1:30" ht="56.25" customHeight="1" x14ac:dyDescent="0.45">
      <c r="A5" s="12" t="s">
        <v>0</v>
      </c>
      <c r="B5" s="12" t="s">
        <v>1</v>
      </c>
      <c r="C5" s="13" t="s">
        <v>5</v>
      </c>
      <c r="D5" s="12" t="s">
        <v>2</v>
      </c>
      <c r="E5" s="12" t="s">
        <v>47</v>
      </c>
      <c r="F5" s="12" t="s">
        <v>3</v>
      </c>
      <c r="G5" s="12" t="s">
        <v>4</v>
      </c>
      <c r="H5" s="12" t="s">
        <v>6</v>
      </c>
      <c r="I5" s="17" t="s">
        <v>8</v>
      </c>
      <c r="J5" s="16" t="s">
        <v>7</v>
      </c>
      <c r="K5" s="12" t="s">
        <v>11</v>
      </c>
      <c r="L5" s="12"/>
      <c r="M5" s="14" t="s">
        <v>40</v>
      </c>
      <c r="N5" s="18" t="s">
        <v>41</v>
      </c>
      <c r="O5" s="18"/>
      <c r="P5" s="14" t="s">
        <v>40</v>
      </c>
      <c r="Q5" s="12" t="s">
        <v>9</v>
      </c>
      <c r="R5" s="12"/>
      <c r="S5" s="14" t="s">
        <v>40</v>
      </c>
      <c r="T5" s="18" t="s">
        <v>15</v>
      </c>
      <c r="U5" s="12"/>
      <c r="V5" s="14" t="s">
        <v>40</v>
      </c>
      <c r="W5" s="12" t="s">
        <v>42</v>
      </c>
      <c r="X5" s="12"/>
      <c r="Y5" s="14" t="s">
        <v>40</v>
      </c>
      <c r="Z5" s="12" t="s">
        <v>10</v>
      </c>
      <c r="AA5" s="12"/>
      <c r="AB5" s="14" t="s">
        <v>40</v>
      </c>
      <c r="AC5" s="12" t="s">
        <v>14</v>
      </c>
      <c r="AD5" s="12"/>
    </row>
    <row r="6" spans="1:30" ht="14.25" customHeight="1" x14ac:dyDescent="0.45">
      <c r="A6" s="12"/>
      <c r="B6" s="12"/>
      <c r="C6" s="12"/>
      <c r="D6" s="12"/>
      <c r="E6" s="12"/>
      <c r="F6" s="12"/>
      <c r="G6" s="12"/>
      <c r="H6" s="12"/>
      <c r="I6" s="17"/>
      <c r="J6" s="16"/>
      <c r="K6" s="3" t="s">
        <v>12</v>
      </c>
      <c r="L6" s="3" t="s">
        <v>13</v>
      </c>
      <c r="M6" s="15"/>
      <c r="N6" s="3" t="s">
        <v>12</v>
      </c>
      <c r="O6" s="3" t="s">
        <v>13</v>
      </c>
      <c r="P6" s="15"/>
      <c r="Q6" s="3" t="s">
        <v>12</v>
      </c>
      <c r="R6" s="3" t="s">
        <v>13</v>
      </c>
      <c r="S6" s="15"/>
      <c r="T6" s="3" t="s">
        <v>12</v>
      </c>
      <c r="U6" s="3" t="s">
        <v>13</v>
      </c>
      <c r="V6" s="15"/>
      <c r="W6" s="3" t="s">
        <v>12</v>
      </c>
      <c r="X6" s="3" t="s">
        <v>13</v>
      </c>
      <c r="Y6" s="15"/>
      <c r="Z6" s="3" t="s">
        <v>12</v>
      </c>
      <c r="AA6" s="3" t="s">
        <v>13</v>
      </c>
      <c r="AB6" s="15"/>
      <c r="AC6" s="3" t="s">
        <v>12</v>
      </c>
      <c r="AD6" s="3" t="s">
        <v>13</v>
      </c>
    </row>
    <row r="7" spans="1:30" x14ac:dyDescent="0.45">
      <c r="A7" s="2" t="s">
        <v>16</v>
      </c>
      <c r="B7" s="2" t="s">
        <v>21</v>
      </c>
      <c r="C7" s="2" t="s">
        <v>24</v>
      </c>
      <c r="D7" s="2" t="s">
        <v>25</v>
      </c>
      <c r="E7" s="2" t="s">
        <v>48</v>
      </c>
      <c r="F7" s="9" t="s">
        <v>28</v>
      </c>
      <c r="G7" s="9" t="s">
        <v>31</v>
      </c>
      <c r="H7" s="2" t="s">
        <v>34</v>
      </c>
      <c r="I7" s="11">
        <v>0.5</v>
      </c>
      <c r="J7" s="6">
        <v>45915</v>
      </c>
      <c r="K7" s="6">
        <f>J7+7</f>
        <v>45922</v>
      </c>
      <c r="L7" s="2"/>
      <c r="M7" s="2">
        <v>10</v>
      </c>
      <c r="N7" s="6">
        <f>M7+K7</f>
        <v>45932</v>
      </c>
      <c r="O7" s="6"/>
      <c r="P7" s="2">
        <v>21</v>
      </c>
      <c r="Q7" s="6">
        <f>P7+N7</f>
        <v>45953</v>
      </c>
      <c r="R7" s="2"/>
      <c r="S7" s="2">
        <v>21</v>
      </c>
      <c r="T7" s="6">
        <f>S7+Q7</f>
        <v>45974</v>
      </c>
      <c r="U7" s="2"/>
      <c r="V7" s="2">
        <v>2</v>
      </c>
      <c r="W7" s="6">
        <f>V7+T7</f>
        <v>45976</v>
      </c>
      <c r="X7" s="2"/>
      <c r="Y7" s="2">
        <v>2</v>
      </c>
      <c r="Z7" s="6">
        <f>Y7+W7</f>
        <v>45978</v>
      </c>
      <c r="AA7" s="2"/>
      <c r="AB7" s="2">
        <v>15</v>
      </c>
      <c r="AC7" s="6">
        <f>AB7+Z7</f>
        <v>45993</v>
      </c>
      <c r="AD7" s="2"/>
    </row>
    <row r="8" spans="1:30" x14ac:dyDescent="0.45">
      <c r="A8" s="2" t="s">
        <v>17</v>
      </c>
      <c r="B8" s="2" t="s">
        <v>20</v>
      </c>
      <c r="C8" s="2" t="s">
        <v>22</v>
      </c>
      <c r="D8" s="2" t="s">
        <v>26</v>
      </c>
      <c r="E8" s="2" t="s">
        <v>50</v>
      </c>
      <c r="F8" s="9" t="s">
        <v>29</v>
      </c>
      <c r="G8" s="9" t="s">
        <v>32</v>
      </c>
      <c r="H8" s="2" t="s">
        <v>35</v>
      </c>
      <c r="I8" s="11">
        <v>0.7</v>
      </c>
      <c r="J8" s="6">
        <v>46034</v>
      </c>
      <c r="K8" s="6">
        <f>J8+7</f>
        <v>46041</v>
      </c>
      <c r="L8" s="2"/>
      <c r="M8" s="2">
        <v>10</v>
      </c>
      <c r="N8" s="6">
        <f>M8+K8</f>
        <v>46051</v>
      </c>
      <c r="O8" s="6"/>
      <c r="P8" s="2">
        <v>21</v>
      </c>
      <c r="Q8" s="6">
        <f>P8+N8</f>
        <v>46072</v>
      </c>
      <c r="R8" s="2"/>
      <c r="S8" s="2">
        <v>21</v>
      </c>
      <c r="T8" s="6">
        <f>S8+Q8</f>
        <v>46093</v>
      </c>
      <c r="U8" s="2"/>
      <c r="V8" s="2">
        <v>2</v>
      </c>
      <c r="W8" s="6">
        <f>V8+T8</f>
        <v>46095</v>
      </c>
      <c r="X8" s="2"/>
      <c r="Y8" s="2">
        <v>2</v>
      </c>
      <c r="Z8" s="6">
        <f>Y8+W8</f>
        <v>46097</v>
      </c>
      <c r="AA8" s="2"/>
      <c r="AB8" s="2">
        <v>15</v>
      </c>
      <c r="AC8" s="6">
        <f>AB8+Z8</f>
        <v>46112</v>
      </c>
      <c r="AD8" s="2"/>
    </row>
    <row r="9" spans="1:30" x14ac:dyDescent="0.45">
      <c r="A9" s="2" t="s">
        <v>18</v>
      </c>
      <c r="B9" s="2" t="s">
        <v>19</v>
      </c>
      <c r="C9" s="2" t="s">
        <v>23</v>
      </c>
      <c r="D9" s="2" t="s">
        <v>27</v>
      </c>
      <c r="E9" s="2" t="s">
        <v>52</v>
      </c>
      <c r="F9" s="9" t="s">
        <v>30</v>
      </c>
      <c r="G9" s="9" t="s">
        <v>33</v>
      </c>
      <c r="H9" s="2" t="s">
        <v>36</v>
      </c>
      <c r="I9" s="11" t="s">
        <v>39</v>
      </c>
      <c r="J9" s="6">
        <v>46067</v>
      </c>
      <c r="K9" s="6">
        <f>J9+7</f>
        <v>46074</v>
      </c>
      <c r="L9" s="2"/>
      <c r="M9" s="2">
        <v>10</v>
      </c>
      <c r="N9" s="6">
        <f>M9+K9</f>
        <v>46084</v>
      </c>
      <c r="O9" s="6"/>
      <c r="P9" s="2">
        <v>21</v>
      </c>
      <c r="Q9" s="6">
        <f>P9+N9</f>
        <v>46105</v>
      </c>
      <c r="R9" s="2"/>
      <c r="S9" s="2">
        <v>21</v>
      </c>
      <c r="T9" s="6">
        <f>S9+Q9</f>
        <v>46126</v>
      </c>
      <c r="U9" s="2"/>
      <c r="V9" s="2">
        <v>2</v>
      </c>
      <c r="W9" s="6">
        <f>V9+T9</f>
        <v>46128</v>
      </c>
      <c r="X9" s="2"/>
      <c r="Y9" s="2">
        <v>2</v>
      </c>
      <c r="Z9" s="6">
        <f>Y9+W9</f>
        <v>46130</v>
      </c>
      <c r="AA9" s="2"/>
      <c r="AB9" s="2">
        <v>15</v>
      </c>
      <c r="AC9" s="6">
        <f>AB9+Z9</f>
        <v>46145</v>
      </c>
      <c r="AD9" s="2"/>
    </row>
    <row r="10" spans="1:30" x14ac:dyDescent="0.45">
      <c r="A10" s="2"/>
      <c r="B10" s="2"/>
      <c r="C10" s="2"/>
      <c r="D10" s="2"/>
      <c r="E10" s="2"/>
      <c r="F10" s="9"/>
      <c r="G10" s="9"/>
      <c r="H10" s="2"/>
      <c r="I10" s="11"/>
      <c r="J10" s="6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</row>
    <row r="11" spans="1:30" x14ac:dyDescent="0.45">
      <c r="A11" s="2"/>
      <c r="B11" s="2"/>
      <c r="C11" s="2"/>
      <c r="D11" s="2"/>
      <c r="E11" s="2"/>
      <c r="F11" s="9"/>
      <c r="G11" s="9"/>
      <c r="H11" s="2"/>
      <c r="I11" s="11"/>
      <c r="J11" s="6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</row>
    <row r="12" spans="1:30" x14ac:dyDescent="0.45">
      <c r="A12" s="2"/>
      <c r="B12" s="2"/>
      <c r="C12" s="2"/>
      <c r="D12" s="2"/>
      <c r="E12" s="2"/>
      <c r="F12" s="9"/>
      <c r="G12" s="9"/>
      <c r="H12" s="2"/>
      <c r="I12" s="11"/>
      <c r="J12" s="6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</row>
    <row r="13" spans="1:30" x14ac:dyDescent="0.45">
      <c r="A13" s="2"/>
      <c r="B13" s="2"/>
      <c r="C13" s="2"/>
      <c r="D13" s="2"/>
      <c r="E13" s="2"/>
      <c r="F13" s="9"/>
      <c r="G13" s="9"/>
      <c r="H13" s="2"/>
      <c r="I13" s="11"/>
      <c r="J13" s="6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</row>
    <row r="14" spans="1:30" x14ac:dyDescent="0.45">
      <c r="A14" s="2"/>
      <c r="B14" s="2"/>
      <c r="C14" s="2"/>
      <c r="D14" s="2"/>
      <c r="E14" s="2"/>
      <c r="F14" s="9"/>
      <c r="G14" s="9"/>
      <c r="H14" s="2"/>
      <c r="I14" s="11"/>
      <c r="J14" s="6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</row>
    <row r="15" spans="1:30" x14ac:dyDescent="0.45">
      <c r="A15" s="2"/>
      <c r="B15" s="2"/>
      <c r="C15" s="2"/>
      <c r="D15" s="2"/>
      <c r="E15" s="2"/>
      <c r="F15" s="9"/>
      <c r="G15" s="9"/>
      <c r="H15" s="2"/>
      <c r="I15" s="11"/>
      <c r="J15" s="6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</row>
    <row r="16" spans="1:30" x14ac:dyDescent="0.45">
      <c r="A16" s="2"/>
      <c r="B16" s="2"/>
      <c r="C16" s="2"/>
      <c r="D16" s="2"/>
      <c r="E16" s="2"/>
      <c r="F16" s="9"/>
      <c r="G16" s="9"/>
      <c r="H16" s="2"/>
      <c r="I16" s="11"/>
      <c r="J16" s="6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</row>
    <row r="17" spans="1:30" x14ac:dyDescent="0.45">
      <c r="A17" s="2"/>
      <c r="B17" s="2"/>
      <c r="C17" s="2"/>
      <c r="D17" s="2"/>
      <c r="E17" s="2"/>
      <c r="F17" s="9"/>
      <c r="G17" s="9"/>
      <c r="H17" s="2"/>
      <c r="I17" s="11"/>
      <c r="J17" s="6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</row>
    <row r="18" spans="1:30" x14ac:dyDescent="0.45">
      <c r="A18" s="2"/>
      <c r="B18" s="2"/>
      <c r="C18" s="2"/>
      <c r="D18" s="2"/>
      <c r="E18" s="2"/>
      <c r="F18" s="9"/>
      <c r="G18" s="9"/>
      <c r="H18" s="2"/>
      <c r="I18" s="11"/>
      <c r="J18" s="6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</row>
  </sheetData>
  <autoFilter ref="A6:AD6" xr:uid="{CA7EA2C6-2CF2-4A1C-8AEB-7535E50C8B83}"/>
  <mergeCells count="23">
    <mergeCell ref="W5:X5"/>
    <mergeCell ref="Z5:AA5"/>
    <mergeCell ref="P5:P6"/>
    <mergeCell ref="E5:E6"/>
    <mergeCell ref="AC5:AD5"/>
    <mergeCell ref="J5:J6"/>
    <mergeCell ref="I5:I6"/>
    <mergeCell ref="H5:H6"/>
    <mergeCell ref="G5:G6"/>
    <mergeCell ref="F5:F6"/>
    <mergeCell ref="S5:S6"/>
    <mergeCell ref="V5:V6"/>
    <mergeCell ref="Y5:Y6"/>
    <mergeCell ref="AB5:AB6"/>
    <mergeCell ref="K5:L5"/>
    <mergeCell ref="N5:O5"/>
    <mergeCell ref="Q5:R5"/>
    <mergeCell ref="T5:U5"/>
    <mergeCell ref="D5:D6"/>
    <mergeCell ref="C5:C6"/>
    <mergeCell ref="B5:B6"/>
    <mergeCell ref="A5:A6"/>
    <mergeCell ref="M5:M6"/>
  </mergeCells>
  <pageMargins left="0.7" right="0.7" top="0.75" bottom="0.75" header="0.3" footer="0.3"/>
  <pageSetup scale="28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4B57F4E-AF71-446A-B3F3-69ED346BFE80}">
          <x14:formula1>
            <xm:f>'Drop Down'!$B$2:$B$7</xm:f>
          </x14:formula1>
          <xm:sqref>E1:E1048576</xm:sqref>
        </x14:dataValidation>
        <x14:dataValidation type="list" allowBlank="1" showInputMessage="1" showErrorMessage="1" xr:uid="{2011CDBB-FD71-4AAB-979A-B66F5E8AC79A}">
          <x14:formula1>
            <xm:f>'Drop Down'!$A$2:$A$7</xm:f>
          </x14:formula1>
          <xm:sqref>I1:I1048576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509BFB-5635-4BAC-9121-7B3A5B670483}">
  <dimension ref="A1:B7"/>
  <sheetViews>
    <sheetView workbookViewId="0">
      <selection activeCell="B8" sqref="B8"/>
    </sheetView>
  </sheetViews>
  <sheetFormatPr defaultRowHeight="14.25" x14ac:dyDescent="0.45"/>
  <cols>
    <col min="1" max="1" width="16.265625" customWidth="1"/>
    <col min="2" max="2" width="14.53125" bestFit="1" customWidth="1"/>
  </cols>
  <sheetData>
    <row r="1" spans="1:2" x14ac:dyDescent="0.45">
      <c r="A1" s="1" t="s">
        <v>37</v>
      </c>
      <c r="B1" s="1" t="s">
        <v>47</v>
      </c>
    </row>
    <row r="2" spans="1:2" x14ac:dyDescent="0.45">
      <c r="A2" s="4" t="s">
        <v>38</v>
      </c>
      <c r="B2" t="s">
        <v>48</v>
      </c>
    </row>
    <row r="3" spans="1:2" x14ac:dyDescent="0.45">
      <c r="A3" s="5">
        <v>0.5</v>
      </c>
      <c r="B3" t="s">
        <v>49</v>
      </c>
    </row>
    <row r="4" spans="1:2" x14ac:dyDescent="0.45">
      <c r="A4" s="5">
        <v>0.7</v>
      </c>
      <c r="B4" t="s">
        <v>50</v>
      </c>
    </row>
    <row r="5" spans="1:2" x14ac:dyDescent="0.45">
      <c r="A5" s="5">
        <v>0.9</v>
      </c>
      <c r="B5" t="s">
        <v>51</v>
      </c>
    </row>
    <row r="6" spans="1:2" x14ac:dyDescent="0.45">
      <c r="A6" s="5">
        <v>1</v>
      </c>
      <c r="B6" t="s">
        <v>52</v>
      </c>
    </row>
    <row r="7" spans="1:2" x14ac:dyDescent="0.45">
      <c r="A7" s="4" t="s">
        <v>39</v>
      </c>
      <c r="B7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Tracker</vt:lpstr>
      <vt:lpstr>Drop Down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Callum Cryans</dc:creator>
  <cp:lastModifiedBy>Callum Cryans</cp:lastModifiedBy>
  <cp:lastPrinted>2025-09-04T11:23:25Z</cp:lastPrinted>
  <dcterms:created xsi:type="dcterms:W3CDTF">2025-09-04T10:29:39Z</dcterms:created>
  <dcterms:modified xsi:type="dcterms:W3CDTF">2025-09-04T11:23:38Z</dcterms:modified>
</cp:coreProperties>
</file>