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25"/>
  </bookViews>
  <sheets>
    <sheet name="Temel Egt" sheetId="1" r:id="rId1"/>
    <sheet name="Loko Mekanik" sheetId="8" r:id="rId2"/>
    <sheet name="Loko Motor" sheetId="9" r:id="rId3"/>
    <sheet name="Loko elkt" sheetId="10" r:id="rId4"/>
    <sheet name="Loko Pnomatik" sheetId="11" r:id="rId5"/>
    <sheet name="Vagon Mekanik" sheetId="12" r:id="rId6"/>
    <sheet name="Vagon Elkt" sheetId="13" r:id="rId7"/>
  </sheets>
  <definedNames>
    <definedName name="_xlnm.Print_Area" localSheetId="3">'Loko elkt'!$A$1:$G$22</definedName>
    <definedName name="_xlnm.Print_Area" localSheetId="1">'Loko Mekanik'!$A$1:$G$22</definedName>
    <definedName name="_xlnm.Print_Area" localSheetId="2">'Loko Motor'!$A$1:$G$22</definedName>
    <definedName name="_xlnm.Print_Area" localSheetId="4">'Loko Pnomatik'!$A$1:$G$22</definedName>
    <definedName name="_xlnm.Print_Area" localSheetId="0">'Temel Egt'!$A$1:$G$22</definedName>
    <definedName name="_xlnm.Print_Area" localSheetId="6">'Vagon Elkt'!$A$1:$G$22</definedName>
    <definedName name="_xlnm.Print_Area" localSheetId="5">'Vagon Mekanik'!$A$1:$G$22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3" l="1"/>
  <c r="F14" i="13"/>
  <c r="E14" i="13"/>
  <c r="D14" i="13"/>
  <c r="C14" i="13"/>
  <c r="B14" i="13"/>
  <c r="G14" i="12"/>
  <c r="F14" i="12"/>
  <c r="E14" i="12"/>
  <c r="D14" i="12"/>
  <c r="C14" i="12"/>
  <c r="B14" i="12"/>
  <c r="G14" i="11"/>
  <c r="F14" i="11"/>
  <c r="E14" i="11"/>
  <c r="D14" i="11"/>
  <c r="C14" i="11"/>
  <c r="B14" i="11"/>
  <c r="G14" i="10"/>
  <c r="F14" i="10"/>
  <c r="E14" i="10"/>
  <c r="D14" i="10"/>
  <c r="B14" i="10"/>
  <c r="G14" i="9"/>
  <c r="F14" i="9"/>
  <c r="E14" i="9"/>
  <c r="D14" i="9"/>
  <c r="C14" i="9"/>
  <c r="B14" i="9"/>
  <c r="G14" i="8"/>
  <c r="F14" i="8"/>
  <c r="E14" i="8"/>
  <c r="D14" i="8"/>
  <c r="C14" i="8"/>
  <c r="B14" i="8"/>
  <c r="G14" i="1"/>
  <c r="F14" i="1"/>
  <c r="E14" i="1"/>
  <c r="D14" i="1"/>
  <c r="C14" i="1"/>
  <c r="B14" i="1"/>
  <c r="C14" i="10"/>
  <c r="B15" i="12" l="1"/>
  <c r="B15" i="11"/>
  <c r="B15" i="10"/>
  <c r="B15" i="9"/>
  <c r="B15" i="8"/>
  <c r="B15" i="13"/>
  <c r="B15" i="1" l="1"/>
</calcChain>
</file>

<file path=xl/sharedStrings.xml><?xml version="1.0" encoding="utf-8"?>
<sst xmlns="http://schemas.openxmlformats.org/spreadsheetml/2006/main" count="217" uniqueCount="37">
  <si>
    <t>Sorular</t>
  </si>
  <si>
    <t>TCDD Taşımacılık A.Ş.</t>
  </si>
  <si>
    <t>DEMÜHDER</t>
  </si>
  <si>
    <t>Value of the Point - Puanın Karşılığı</t>
  </si>
  <si>
    <t xml:space="preserve">Criteria Score - Ölçüt Puanı                                </t>
  </si>
  <si>
    <t>Kötü</t>
  </si>
  <si>
    <t>Vasat</t>
  </si>
  <si>
    <t>İyi</t>
  </si>
  <si>
    <t>Çok İyi</t>
  </si>
  <si>
    <t>Kabul Edilebilir</t>
  </si>
  <si>
    <t>0-1</t>
  </si>
  <si>
    <t>1-2</t>
  </si>
  <si>
    <t>2-3</t>
  </si>
  <si>
    <t>3-4</t>
  </si>
  <si>
    <t>4-5</t>
  </si>
  <si>
    <t>Overall Average - Genel ortalama</t>
  </si>
  <si>
    <t>ESATA</t>
  </si>
  <si>
    <t>TC Team</t>
  </si>
  <si>
    <t>Certifer SA</t>
  </si>
  <si>
    <t>UNIZG</t>
  </si>
  <si>
    <t>Ders notunun genel kalitesini nasıl değerlendirirsiniz?
(How do you rate the overall quality of the lecture notes?)</t>
  </si>
  <si>
    <t>Ders notları içerik açısından yeterince kapsamlı mı?
(Are the lecture notes comprehensive enough in terms of content?)</t>
  </si>
  <si>
    <t>Ders notları konuları açık ve anlaşılır bir şekilde açıklıyor mu?
(Do the lecture notes explain the topics clearly and understandably?)</t>
  </si>
  <si>
    <t>Ders notlarında yer alan bilgiler güncel mi?
(Is the information in the lecture notes up-to-date?)</t>
  </si>
  <si>
    <t>Ders notlarının tasarımı (düzeni, yazı tipi, renkler) etkili mi?
(Is the design of the lecture notes (layout, font, colors) effective?)</t>
  </si>
  <si>
    <t>Ders notlarında kullanılan görseller (şemalar, tablolar, fotoğraflar) faydalı mı?
(Are the visuals (diagrams, tables, photos) in the lecture notes helpful?)</t>
  </si>
  <si>
    <t>Görsel ve metin arasındaki denge iyi sağlanmış mı?
(Is there a good balance between visuals and text?)</t>
  </si>
  <si>
    <t>Ders notlarının uygulanabilirliği pratikte ne kadar etkili?
(How effective are the lecture notes in practical application?)</t>
  </si>
  <si>
    <t>Ders notlarını takip etmek kolay mı?
(Is it easy to follow the lecture notes?)</t>
  </si>
  <si>
    <t>Ders notlarında geliştirilmesi gereken noktalar nelerdir?
(What aspects of the lecture notes need improvement?)</t>
  </si>
  <si>
    <t xml:space="preserve">
Rail System Maintenance and Repairman Basic Training Textbook Questionnaire Comparative Grade Chart
Raylı Sistem Bakım Onarımcısı Temel Eğitimi Ders Kitabı Anketi Karşılaştırmalı Not Çizelgesi</t>
  </si>
  <si>
    <t xml:space="preserve">
Rail System Maintenance Mechanic Locomotive Mechanic Textbook Questionnaire Comparative Score Sheet
Raylı Sistem Bakım Onarımcısı Lokomotif Mekanik Ders Kitabı Anketi Karşılaştırmalı Not Çizelgesi</t>
  </si>
  <si>
    <t xml:space="preserve">
Rail System Maintenance Mechanic Locomotive Engine Textbook Questionnaire Comparative Grade Chart
Raylı Sistem Bakım Onarımcısı Lokomotif Motor Ders Kitabı Anketi Karşılaştırmalı Not Çizelgesi</t>
  </si>
  <si>
    <t xml:space="preserve">
Rail System Maintenance Mechanic Locomotive Electrical-Electronics Training Textbook Questionnaire Comparative Grade Chart
Raylı Sistem Bakım Onarımcısı Lokomotif Elektrik-Elektronik Eğitimi Ders Kitabı Anketi Karşılaştırmalı Not Çizelgesi</t>
  </si>
  <si>
    <t xml:space="preserve">
Rail System Maintenance Mechanic Locomotive Pneumatics Training Textbook Questionnaire Comparative Grade Chart
Raylı Sistem Bakım Onarımcısı Lokomotif Pnomatik Eğitimi Ders Kitabı Anketi Karşılaştırmalı Not Çizelgesi</t>
  </si>
  <si>
    <t xml:space="preserve">
Rail System Maintenance Mechanic Wagon Mechanic Training Textbook Questionnaire Comparative Score Sheet
Raylı Sistem Bakım Onarımcısı Vagon Mekanik Eğitimi Ders Kitabı Anketi Karşılaştırmalı Not Çizelgesi</t>
  </si>
  <si>
    <t xml:space="preserve">
Rail System Maintenance Repairman Wagon Electric-Electronic Training Textbook Questionnaire Comparative Grade Chart
Raylı Sistem Bakım Onarımcısı Vagon Elektrik-Elektronik Eğitimi Ders Kitabı Anketi Karşılaştırmalı Not Çizelgesi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</si>
</sst>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115" zoomScaleNormal="115" workbookViewId="0">
      <selection activeCell="N10" sqref="N10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4" t="s">
        <v>30</v>
      </c>
      <c r="B1" s="15"/>
      <c r="C1" s="15"/>
      <c r="D1" s="15"/>
      <c r="E1" s="15"/>
      <c r="F1" s="15"/>
      <c r="G1" s="16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2" t="s">
        <v>20</v>
      </c>
      <c r="B3" s="7">
        <v>5</v>
      </c>
      <c r="C3" s="7">
        <v>5</v>
      </c>
      <c r="D3" s="7">
        <v>5</v>
      </c>
      <c r="E3" s="7">
        <v>5</v>
      </c>
      <c r="F3" s="7">
        <v>5</v>
      </c>
      <c r="G3" s="8">
        <v>5</v>
      </c>
    </row>
    <row r="4" spans="1:7" ht="88.5" customHeight="1" x14ac:dyDescent="0.25">
      <c r="A4" s="13" t="s">
        <v>21</v>
      </c>
      <c r="B4" s="7">
        <v>5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1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5</v>
      </c>
    </row>
    <row r="6" spans="1:7" ht="70.5" customHeight="1" x14ac:dyDescent="0.25">
      <c r="A6" s="11" t="s">
        <v>23</v>
      </c>
      <c r="B6" s="7">
        <v>4</v>
      </c>
      <c r="C6" s="7">
        <v>5</v>
      </c>
      <c r="D6" s="7">
        <v>5</v>
      </c>
      <c r="E6" s="7">
        <v>5</v>
      </c>
      <c r="F6" s="7">
        <v>5</v>
      </c>
      <c r="G6" s="8">
        <v>5</v>
      </c>
    </row>
    <row r="7" spans="1:7" ht="70.5" customHeight="1" x14ac:dyDescent="0.25">
      <c r="A7" s="11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8">
        <v>5</v>
      </c>
    </row>
    <row r="8" spans="1:7" ht="68.25" customHeight="1" x14ac:dyDescent="0.25">
      <c r="A8" s="11" t="s">
        <v>25</v>
      </c>
      <c r="B8" s="7">
        <v>5</v>
      </c>
      <c r="C8" s="7">
        <v>5</v>
      </c>
      <c r="D8" s="7">
        <v>5</v>
      </c>
      <c r="E8" s="7">
        <v>5</v>
      </c>
      <c r="F8" s="7">
        <v>4</v>
      </c>
      <c r="G8" s="8">
        <v>4</v>
      </c>
    </row>
    <row r="9" spans="1:7" ht="83.25" customHeight="1" x14ac:dyDescent="0.25">
      <c r="A9" s="11" t="s">
        <v>26</v>
      </c>
      <c r="B9" s="7">
        <v>5</v>
      </c>
      <c r="C9" s="7">
        <v>4</v>
      </c>
      <c r="D9" s="7">
        <v>4</v>
      </c>
      <c r="E9" s="7">
        <v>4</v>
      </c>
      <c r="F9" s="7">
        <v>5</v>
      </c>
      <c r="G9" s="8">
        <v>4</v>
      </c>
    </row>
    <row r="10" spans="1:7" ht="83.25" customHeight="1" x14ac:dyDescent="0.25">
      <c r="A10" s="11" t="s">
        <v>27</v>
      </c>
      <c r="B10" s="7">
        <v>5</v>
      </c>
      <c r="C10" s="7">
        <v>5</v>
      </c>
      <c r="D10" s="7">
        <v>4</v>
      </c>
      <c r="E10" s="7">
        <v>5</v>
      </c>
      <c r="F10" s="7">
        <v>5</v>
      </c>
      <c r="G10" s="8">
        <v>4</v>
      </c>
    </row>
    <row r="11" spans="1:7" ht="83.25" customHeight="1" x14ac:dyDescent="0.25">
      <c r="A11" s="11" t="s">
        <v>28</v>
      </c>
      <c r="B11" s="7">
        <v>5</v>
      </c>
      <c r="C11" s="7">
        <v>5</v>
      </c>
      <c r="D11" s="7">
        <v>5</v>
      </c>
      <c r="E11" s="7">
        <v>4</v>
      </c>
      <c r="F11" s="7">
        <v>5</v>
      </c>
      <c r="G11" s="8">
        <v>5</v>
      </c>
    </row>
    <row r="12" spans="1:7" ht="83.25" customHeight="1" x14ac:dyDescent="0.25">
      <c r="A12" s="11" t="s">
        <v>29</v>
      </c>
      <c r="B12" s="7">
        <v>4</v>
      </c>
      <c r="C12" s="7">
        <v>5</v>
      </c>
      <c r="D12" s="7">
        <v>5</v>
      </c>
      <c r="E12" s="7">
        <v>5</v>
      </c>
      <c r="F12" s="7">
        <v>4</v>
      </c>
      <c r="G12" s="8">
        <v>5</v>
      </c>
    </row>
    <row r="13" spans="1:7" x14ac:dyDescent="0.25">
      <c r="A13" s="11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SUM(B3:B13)/11</f>
        <v>4.7272727272727275</v>
      </c>
      <c r="C14" s="5">
        <f>SUM(C3:C13)/11</f>
        <v>4.8181818181818183</v>
      </c>
      <c r="D14" s="5">
        <f>SUM(D3:D13)/11</f>
        <v>4.8181818181818183</v>
      </c>
      <c r="E14" s="5">
        <f>SUM(E3:E13)/11</f>
        <v>4.7272727272727275</v>
      </c>
      <c r="F14" s="5">
        <f>SUM(F3:F13)/11</f>
        <v>4.7272727272727275</v>
      </c>
      <c r="G14" s="5">
        <f>SUM(G3:G13)/11</f>
        <v>4.6363636363636367</v>
      </c>
    </row>
    <row r="15" spans="1:7" ht="30.75" customHeight="1" thickBot="1" x14ac:dyDescent="0.3">
      <c r="A15" s="4" t="s">
        <v>15</v>
      </c>
      <c r="B15" s="17">
        <f>SUM(B14:G14)/6</f>
        <v>4.7424242424242431</v>
      </c>
      <c r="C15" s="18"/>
      <c r="D15" s="18"/>
      <c r="E15" s="18"/>
      <c r="F15" s="18"/>
      <c r="G15" s="19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0" zoomScale="115" zoomScaleNormal="115" workbookViewId="0">
      <selection activeCell="N14" sqref="N14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4" t="s">
        <v>31</v>
      </c>
      <c r="B1" s="15"/>
      <c r="C1" s="15"/>
      <c r="D1" s="15"/>
      <c r="E1" s="15"/>
      <c r="F1" s="15"/>
      <c r="G1" s="16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2" t="s">
        <v>20</v>
      </c>
      <c r="B3" s="7">
        <v>4</v>
      </c>
      <c r="C3" s="7">
        <v>5</v>
      </c>
      <c r="D3" s="7">
        <v>5</v>
      </c>
      <c r="E3" s="7">
        <v>5</v>
      </c>
      <c r="F3" s="7">
        <v>4</v>
      </c>
      <c r="G3" s="8">
        <v>5</v>
      </c>
    </row>
    <row r="4" spans="1:7" ht="88.5" customHeight="1" x14ac:dyDescent="0.25">
      <c r="A4" s="13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1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4</v>
      </c>
    </row>
    <row r="6" spans="1:7" ht="70.5" customHeight="1" x14ac:dyDescent="0.25">
      <c r="A6" s="11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8">
        <v>4</v>
      </c>
    </row>
    <row r="7" spans="1:7" ht="70.5" customHeight="1" x14ac:dyDescent="0.25">
      <c r="A7" s="11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8">
        <v>5</v>
      </c>
    </row>
    <row r="8" spans="1:7" ht="68.25" customHeight="1" x14ac:dyDescent="0.25">
      <c r="A8" s="11" t="s">
        <v>25</v>
      </c>
      <c r="B8" s="7">
        <v>5</v>
      </c>
      <c r="C8" s="7">
        <v>4</v>
      </c>
      <c r="D8" s="7">
        <v>4</v>
      </c>
      <c r="E8" s="7">
        <v>5</v>
      </c>
      <c r="F8" s="7">
        <v>4</v>
      </c>
      <c r="G8" s="8">
        <v>4</v>
      </c>
    </row>
    <row r="9" spans="1:7" ht="83.25" customHeight="1" x14ac:dyDescent="0.25">
      <c r="A9" s="11" t="s">
        <v>26</v>
      </c>
      <c r="B9" s="7">
        <v>5</v>
      </c>
      <c r="C9" s="7">
        <v>4</v>
      </c>
      <c r="D9" s="7">
        <v>5</v>
      </c>
      <c r="E9" s="7">
        <v>5</v>
      </c>
      <c r="F9" s="7">
        <v>4</v>
      </c>
      <c r="G9" s="8">
        <v>4</v>
      </c>
    </row>
    <row r="10" spans="1:7" ht="83.25" customHeight="1" x14ac:dyDescent="0.25">
      <c r="A10" s="11" t="s">
        <v>27</v>
      </c>
      <c r="B10" s="7">
        <v>5</v>
      </c>
      <c r="C10" s="7">
        <v>5</v>
      </c>
      <c r="D10" s="7">
        <v>5</v>
      </c>
      <c r="E10" s="7">
        <v>5</v>
      </c>
      <c r="F10" s="7">
        <v>5</v>
      </c>
      <c r="G10" s="8">
        <v>4</v>
      </c>
    </row>
    <row r="11" spans="1:7" ht="83.25" customHeight="1" x14ac:dyDescent="0.25">
      <c r="A11" s="11" t="s">
        <v>28</v>
      </c>
      <c r="B11" s="7">
        <v>4</v>
      </c>
      <c r="C11" s="7">
        <v>5</v>
      </c>
      <c r="D11" s="7">
        <v>5</v>
      </c>
      <c r="E11" s="7">
        <v>5</v>
      </c>
      <c r="F11" s="7">
        <v>5</v>
      </c>
      <c r="G11" s="8">
        <v>4</v>
      </c>
    </row>
    <row r="12" spans="1:7" ht="83.25" customHeight="1" x14ac:dyDescent="0.25">
      <c r="A12" s="11" t="s">
        <v>29</v>
      </c>
      <c r="B12" s="7">
        <v>5</v>
      </c>
      <c r="C12" s="7">
        <v>5</v>
      </c>
      <c r="D12" s="7">
        <v>5</v>
      </c>
      <c r="E12" s="7">
        <v>5</v>
      </c>
      <c r="F12" s="7">
        <v>5</v>
      </c>
      <c r="G12" s="8">
        <v>5</v>
      </c>
    </row>
    <row r="13" spans="1:7" x14ac:dyDescent="0.25">
      <c r="A13" s="11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SUM(B3:B13)/11</f>
        <v>4.6363636363636367</v>
      </c>
      <c r="C14" s="5">
        <f>SUM(C3:C13)/11</f>
        <v>4.7272727272727275</v>
      </c>
      <c r="D14" s="5">
        <f>SUM(D3:D13)/11</f>
        <v>4.8181818181818183</v>
      </c>
      <c r="E14" s="5">
        <f>SUM(E3:E13)/11</f>
        <v>4.9090909090909092</v>
      </c>
      <c r="F14" s="5">
        <f>SUM(F3:F13)/11</f>
        <v>4.5454545454545459</v>
      </c>
      <c r="G14" s="5">
        <f>SUM(G3:G13)/11</f>
        <v>4.3636363636363633</v>
      </c>
    </row>
    <row r="15" spans="1:7" ht="30.75" customHeight="1" thickBot="1" x14ac:dyDescent="0.3">
      <c r="A15" s="4" t="s">
        <v>15</v>
      </c>
      <c r="B15" s="17">
        <f>SUM(B14:G14)/6</f>
        <v>4.666666666666667</v>
      </c>
      <c r="C15" s="18"/>
      <c r="D15" s="18"/>
      <c r="E15" s="18"/>
      <c r="F15" s="18"/>
      <c r="G15" s="19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0" zoomScale="115" zoomScaleNormal="115" workbookViewId="0">
      <selection activeCell="K12" sqref="K12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4" t="s">
        <v>32</v>
      </c>
      <c r="B1" s="15"/>
      <c r="C1" s="15"/>
      <c r="D1" s="15"/>
      <c r="E1" s="15"/>
      <c r="F1" s="15"/>
      <c r="G1" s="16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2" t="s">
        <v>20</v>
      </c>
      <c r="B3" s="7">
        <v>4</v>
      </c>
      <c r="C3" s="7">
        <v>5</v>
      </c>
      <c r="D3" s="7">
        <v>5</v>
      </c>
      <c r="E3" s="7">
        <v>5</v>
      </c>
      <c r="F3" s="7">
        <v>4</v>
      </c>
      <c r="G3" s="8">
        <v>5</v>
      </c>
    </row>
    <row r="4" spans="1:7" ht="88.5" customHeight="1" x14ac:dyDescent="0.25">
      <c r="A4" s="13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1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4</v>
      </c>
    </row>
    <row r="6" spans="1:7" ht="70.5" customHeight="1" x14ac:dyDescent="0.25">
      <c r="A6" s="11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8">
        <v>4</v>
      </c>
    </row>
    <row r="7" spans="1:7" ht="70.5" customHeight="1" x14ac:dyDescent="0.25">
      <c r="A7" s="11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8">
        <v>5</v>
      </c>
    </row>
    <row r="8" spans="1:7" ht="68.25" customHeight="1" x14ac:dyDescent="0.25">
      <c r="A8" s="11" t="s">
        <v>25</v>
      </c>
      <c r="B8" s="7">
        <v>5</v>
      </c>
      <c r="C8" s="7">
        <v>4</v>
      </c>
      <c r="D8" s="7">
        <v>4</v>
      </c>
      <c r="E8" s="7">
        <v>5</v>
      </c>
      <c r="F8" s="7">
        <v>4</v>
      </c>
      <c r="G8" s="8">
        <v>4</v>
      </c>
    </row>
    <row r="9" spans="1:7" ht="83.25" customHeight="1" x14ac:dyDescent="0.25">
      <c r="A9" s="11" t="s">
        <v>26</v>
      </c>
      <c r="B9" s="7">
        <v>5</v>
      </c>
      <c r="C9" s="7">
        <v>4</v>
      </c>
      <c r="D9" s="7">
        <v>5</v>
      </c>
      <c r="E9" s="7">
        <v>4</v>
      </c>
      <c r="F9" s="7">
        <v>5</v>
      </c>
      <c r="G9" s="8">
        <v>4</v>
      </c>
    </row>
    <row r="10" spans="1:7" ht="83.25" customHeight="1" x14ac:dyDescent="0.25">
      <c r="A10" s="11" t="s">
        <v>27</v>
      </c>
      <c r="B10" s="7">
        <v>5</v>
      </c>
      <c r="C10" s="7">
        <v>5</v>
      </c>
      <c r="D10" s="7">
        <v>5</v>
      </c>
      <c r="E10" s="7">
        <v>5</v>
      </c>
      <c r="F10" s="7">
        <v>5</v>
      </c>
      <c r="G10" s="8">
        <v>5</v>
      </c>
    </row>
    <row r="11" spans="1:7" ht="83.25" customHeight="1" x14ac:dyDescent="0.25">
      <c r="A11" s="11" t="s">
        <v>28</v>
      </c>
      <c r="B11" s="7">
        <v>4</v>
      </c>
      <c r="C11" s="7">
        <v>5</v>
      </c>
      <c r="D11" s="7">
        <v>5</v>
      </c>
      <c r="E11" s="7">
        <v>5</v>
      </c>
      <c r="F11" s="7">
        <v>4</v>
      </c>
      <c r="G11" s="8">
        <v>5</v>
      </c>
    </row>
    <row r="12" spans="1:7" ht="83.25" customHeight="1" x14ac:dyDescent="0.25">
      <c r="A12" s="11" t="s">
        <v>29</v>
      </c>
      <c r="B12" s="7">
        <v>4</v>
      </c>
      <c r="C12" s="7">
        <v>5</v>
      </c>
      <c r="D12" s="7">
        <v>5</v>
      </c>
      <c r="E12" s="7">
        <v>5</v>
      </c>
      <c r="F12" s="7">
        <v>5</v>
      </c>
      <c r="G12" s="8">
        <v>4</v>
      </c>
    </row>
    <row r="13" spans="1:7" x14ac:dyDescent="0.25">
      <c r="A13" s="11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SUM(B3:B13)/11</f>
        <v>4.5454545454545459</v>
      </c>
      <c r="C14" s="5">
        <f>SUM(C3:C13)/11</f>
        <v>4.7272727272727275</v>
      </c>
      <c r="D14" s="5">
        <f>SUM(D3:D13)/11</f>
        <v>4.8181818181818183</v>
      </c>
      <c r="E14" s="5">
        <f>SUM(E3:E13)/11</f>
        <v>4.8181818181818183</v>
      </c>
      <c r="F14" s="5">
        <f>SUM(F3:F13)/11</f>
        <v>4.5454545454545459</v>
      </c>
      <c r="G14" s="5">
        <f>SUM(G3:G13)/11</f>
        <v>4.4545454545454541</v>
      </c>
    </row>
    <row r="15" spans="1:7" ht="30.75" customHeight="1" thickBot="1" x14ac:dyDescent="0.3">
      <c r="A15" s="4" t="s">
        <v>15</v>
      </c>
      <c r="B15" s="17">
        <f>SUM(B14:G14)/6</f>
        <v>4.6515151515151514</v>
      </c>
      <c r="C15" s="18"/>
      <c r="D15" s="18"/>
      <c r="E15" s="18"/>
      <c r="F15" s="18"/>
      <c r="G15" s="19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2" zoomScale="115" zoomScaleNormal="115" workbookViewId="0">
      <selection activeCell="L11" sqref="L11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4" t="s">
        <v>33</v>
      </c>
      <c r="B1" s="15"/>
      <c r="C1" s="15"/>
      <c r="D1" s="15"/>
      <c r="E1" s="15"/>
      <c r="F1" s="15"/>
      <c r="G1" s="16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2" t="s">
        <v>20</v>
      </c>
      <c r="B3" s="7">
        <v>5</v>
      </c>
      <c r="C3" s="7">
        <v>5</v>
      </c>
      <c r="D3" s="7">
        <v>5</v>
      </c>
      <c r="E3" s="7">
        <v>5</v>
      </c>
      <c r="F3" s="7">
        <v>4</v>
      </c>
      <c r="G3" s="8">
        <v>5</v>
      </c>
    </row>
    <row r="4" spans="1:7" ht="88.5" customHeight="1" x14ac:dyDescent="0.25">
      <c r="A4" s="13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1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4</v>
      </c>
    </row>
    <row r="6" spans="1:7" ht="70.5" customHeight="1" x14ac:dyDescent="0.25">
      <c r="A6" s="11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8">
        <v>4</v>
      </c>
    </row>
    <row r="7" spans="1:7" ht="70.5" customHeight="1" x14ac:dyDescent="0.25">
      <c r="A7" s="11" t="s">
        <v>24</v>
      </c>
      <c r="B7" s="7">
        <v>5</v>
      </c>
      <c r="C7" s="7">
        <v>5</v>
      </c>
      <c r="D7" s="7">
        <v>5</v>
      </c>
      <c r="E7" s="7">
        <v>5</v>
      </c>
      <c r="F7" s="7">
        <v>5</v>
      </c>
      <c r="G7" s="8">
        <v>5</v>
      </c>
    </row>
    <row r="8" spans="1:7" ht="68.25" customHeight="1" x14ac:dyDescent="0.25">
      <c r="A8" s="11" t="s">
        <v>25</v>
      </c>
      <c r="B8" s="7">
        <v>5</v>
      </c>
      <c r="C8" s="7">
        <v>5</v>
      </c>
      <c r="D8" s="7">
        <v>5</v>
      </c>
      <c r="E8" s="7">
        <v>5</v>
      </c>
      <c r="F8" s="7">
        <v>5</v>
      </c>
      <c r="G8" s="8">
        <v>5</v>
      </c>
    </row>
    <row r="9" spans="1:7" ht="83.25" customHeight="1" x14ac:dyDescent="0.25">
      <c r="A9" s="11" t="s">
        <v>26</v>
      </c>
      <c r="B9" s="7">
        <v>5</v>
      </c>
      <c r="C9" s="7">
        <v>5</v>
      </c>
      <c r="D9" s="7">
        <v>5</v>
      </c>
      <c r="E9" s="7">
        <v>5</v>
      </c>
      <c r="F9" s="7">
        <v>5</v>
      </c>
      <c r="G9" s="8">
        <v>4</v>
      </c>
    </row>
    <row r="10" spans="1:7" ht="83.25" customHeight="1" x14ac:dyDescent="0.25">
      <c r="A10" s="11" t="s">
        <v>27</v>
      </c>
      <c r="B10" s="7">
        <v>5</v>
      </c>
      <c r="C10" s="7">
        <v>5</v>
      </c>
      <c r="D10" s="7">
        <v>5</v>
      </c>
      <c r="E10" s="7">
        <v>5</v>
      </c>
      <c r="F10" s="7">
        <v>4</v>
      </c>
      <c r="G10" s="8">
        <v>4</v>
      </c>
    </row>
    <row r="11" spans="1:7" ht="83.25" customHeight="1" x14ac:dyDescent="0.25">
      <c r="A11" s="11" t="s">
        <v>28</v>
      </c>
      <c r="B11" s="7">
        <v>5</v>
      </c>
      <c r="C11" s="7">
        <v>5</v>
      </c>
      <c r="D11" s="7">
        <v>5</v>
      </c>
      <c r="E11" s="7">
        <v>5</v>
      </c>
      <c r="F11" s="7">
        <v>5</v>
      </c>
      <c r="G11" s="8">
        <v>5</v>
      </c>
    </row>
    <row r="12" spans="1:7" ht="83.25" customHeight="1" x14ac:dyDescent="0.25">
      <c r="A12" s="11" t="s">
        <v>29</v>
      </c>
      <c r="B12" s="7">
        <v>5</v>
      </c>
      <c r="C12" s="7">
        <v>5</v>
      </c>
      <c r="D12" s="7">
        <v>5</v>
      </c>
      <c r="E12" s="7">
        <v>5</v>
      </c>
      <c r="F12" s="7">
        <v>5</v>
      </c>
      <c r="G12" s="8">
        <v>4</v>
      </c>
    </row>
    <row r="13" spans="1:7" x14ac:dyDescent="0.25">
      <c r="A13" s="11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SUM(B3:B13)/11</f>
        <v>4.8181818181818183</v>
      </c>
      <c r="C14" s="5">
        <f>SUM(C3:C13)/11</f>
        <v>4.9090909090909092</v>
      </c>
      <c r="D14" s="5">
        <f>SUM(D3:D13)/11</f>
        <v>4.9090909090909092</v>
      </c>
      <c r="E14" s="5">
        <f>SUM(E3:E13)/11</f>
        <v>5</v>
      </c>
      <c r="F14" s="5">
        <f>SUM(F3:F13)/11</f>
        <v>4.6363636363636367</v>
      </c>
      <c r="G14" s="5">
        <f>SUM(G3:G13)/11</f>
        <v>4.4545454545454541</v>
      </c>
    </row>
    <row r="15" spans="1:7" ht="30.75" customHeight="1" thickBot="1" x14ac:dyDescent="0.3">
      <c r="A15" s="4" t="s">
        <v>15</v>
      </c>
      <c r="B15" s="17">
        <f>SUM(B14:G14)/6</f>
        <v>4.7878787878787881</v>
      </c>
      <c r="C15" s="18"/>
      <c r="D15" s="18"/>
      <c r="E15" s="18"/>
      <c r="F15" s="18"/>
      <c r="G15" s="19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0" zoomScale="115" zoomScaleNormal="115" workbookViewId="0">
      <selection activeCell="K20" sqref="K20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4" t="s">
        <v>34</v>
      </c>
      <c r="B1" s="15"/>
      <c r="C1" s="15"/>
      <c r="D1" s="15"/>
      <c r="E1" s="15"/>
      <c r="F1" s="15"/>
      <c r="G1" s="16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2" t="s">
        <v>20</v>
      </c>
      <c r="B3" s="7">
        <v>4</v>
      </c>
      <c r="C3" s="7">
        <v>5</v>
      </c>
      <c r="D3" s="7">
        <v>5</v>
      </c>
      <c r="E3" s="7">
        <v>5</v>
      </c>
      <c r="F3" s="7">
        <v>4</v>
      </c>
      <c r="G3" s="8">
        <v>5</v>
      </c>
    </row>
    <row r="4" spans="1:7" ht="88.5" customHeight="1" x14ac:dyDescent="0.25">
      <c r="A4" s="13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1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4</v>
      </c>
    </row>
    <row r="6" spans="1:7" ht="70.5" customHeight="1" x14ac:dyDescent="0.25">
      <c r="A6" s="11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8">
        <v>4</v>
      </c>
    </row>
    <row r="7" spans="1:7" ht="70.5" customHeight="1" x14ac:dyDescent="0.25">
      <c r="A7" s="11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8">
        <v>5</v>
      </c>
    </row>
    <row r="8" spans="1:7" ht="68.25" customHeight="1" x14ac:dyDescent="0.25">
      <c r="A8" s="11" t="s">
        <v>25</v>
      </c>
      <c r="B8" s="7">
        <v>5</v>
      </c>
      <c r="C8" s="7">
        <v>4</v>
      </c>
      <c r="D8" s="7">
        <v>4</v>
      </c>
      <c r="E8" s="7">
        <v>5</v>
      </c>
      <c r="F8" s="7">
        <v>4</v>
      </c>
      <c r="G8" s="8">
        <v>4</v>
      </c>
    </row>
    <row r="9" spans="1:7" ht="83.25" customHeight="1" x14ac:dyDescent="0.25">
      <c r="A9" s="11" t="s">
        <v>26</v>
      </c>
      <c r="B9" s="7">
        <v>5</v>
      </c>
      <c r="C9" s="7">
        <v>4</v>
      </c>
      <c r="D9" s="7">
        <v>4</v>
      </c>
      <c r="E9" s="7">
        <v>4</v>
      </c>
      <c r="F9" s="7">
        <v>4</v>
      </c>
      <c r="G9" s="8">
        <v>4</v>
      </c>
    </row>
    <row r="10" spans="1:7" ht="83.25" customHeight="1" x14ac:dyDescent="0.25">
      <c r="A10" s="11" t="s">
        <v>27</v>
      </c>
      <c r="B10" s="7">
        <v>5</v>
      </c>
      <c r="C10" s="7">
        <v>5</v>
      </c>
      <c r="D10" s="7">
        <v>5</v>
      </c>
      <c r="E10" s="7">
        <v>5</v>
      </c>
      <c r="F10" s="7">
        <v>4</v>
      </c>
      <c r="G10" s="8">
        <v>4</v>
      </c>
    </row>
    <row r="11" spans="1:7" ht="83.25" customHeight="1" x14ac:dyDescent="0.25">
      <c r="A11" s="11" t="s">
        <v>28</v>
      </c>
      <c r="B11" s="7">
        <v>5</v>
      </c>
      <c r="C11" s="7">
        <v>5</v>
      </c>
      <c r="D11" s="7">
        <v>5</v>
      </c>
      <c r="E11" s="7">
        <v>5</v>
      </c>
      <c r="F11" s="7">
        <v>5</v>
      </c>
      <c r="G11" s="8">
        <v>5</v>
      </c>
    </row>
    <row r="12" spans="1:7" ht="83.25" customHeight="1" x14ac:dyDescent="0.25">
      <c r="A12" s="11" t="s">
        <v>29</v>
      </c>
      <c r="B12" s="7">
        <v>5</v>
      </c>
      <c r="C12" s="7">
        <v>5</v>
      </c>
      <c r="D12" s="7">
        <v>5</v>
      </c>
      <c r="E12" s="7">
        <v>5</v>
      </c>
      <c r="F12" s="7">
        <v>5</v>
      </c>
      <c r="G12" s="8">
        <v>5</v>
      </c>
    </row>
    <row r="13" spans="1:7" x14ac:dyDescent="0.25">
      <c r="A13" s="11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SUM(B3:B13)/11</f>
        <v>4.7272727272727275</v>
      </c>
      <c r="C14" s="5">
        <f>SUM(C3:C13)/11</f>
        <v>4.7272727272727275</v>
      </c>
      <c r="D14" s="5">
        <f>SUM(D3:D13)/11</f>
        <v>4.7272727272727275</v>
      </c>
      <c r="E14" s="5">
        <f>SUM(E3:E13)/11</f>
        <v>4.8181818181818183</v>
      </c>
      <c r="F14" s="5">
        <f>SUM(F3:F13)/11</f>
        <v>4.4545454545454541</v>
      </c>
      <c r="G14" s="5">
        <f>SUM(G3:G13)/11</f>
        <v>4.4545454545454541</v>
      </c>
    </row>
    <row r="15" spans="1:7" ht="30.75" customHeight="1" thickBot="1" x14ac:dyDescent="0.3">
      <c r="A15" s="4" t="s">
        <v>15</v>
      </c>
      <c r="B15" s="17">
        <f>SUM(B14:G14)/6</f>
        <v>4.6515151515151514</v>
      </c>
      <c r="C15" s="18"/>
      <c r="D15" s="18"/>
      <c r="E15" s="18"/>
      <c r="F15" s="18"/>
      <c r="G15" s="19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0" zoomScale="115" zoomScaleNormal="115" workbookViewId="0">
      <selection activeCell="I18" sqref="I18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4" t="s">
        <v>35</v>
      </c>
      <c r="B1" s="15"/>
      <c r="C1" s="15"/>
      <c r="D1" s="15"/>
      <c r="E1" s="15"/>
      <c r="F1" s="15"/>
      <c r="G1" s="16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2" t="s">
        <v>20</v>
      </c>
      <c r="B3" s="7">
        <v>4</v>
      </c>
      <c r="C3" s="7">
        <v>5</v>
      </c>
      <c r="D3" s="7">
        <v>5</v>
      </c>
      <c r="E3" s="7">
        <v>5</v>
      </c>
      <c r="F3" s="7">
        <v>4</v>
      </c>
      <c r="G3" s="8">
        <v>5</v>
      </c>
    </row>
    <row r="4" spans="1:7" ht="88.5" customHeight="1" x14ac:dyDescent="0.25">
      <c r="A4" s="13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1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4</v>
      </c>
    </row>
    <row r="6" spans="1:7" ht="70.5" customHeight="1" x14ac:dyDescent="0.25">
      <c r="A6" s="11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8">
        <v>4</v>
      </c>
    </row>
    <row r="7" spans="1:7" ht="70.5" customHeight="1" x14ac:dyDescent="0.25">
      <c r="A7" s="11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8">
        <v>5</v>
      </c>
    </row>
    <row r="8" spans="1:7" ht="68.25" customHeight="1" x14ac:dyDescent="0.25">
      <c r="A8" s="11" t="s">
        <v>25</v>
      </c>
      <c r="B8" s="7">
        <v>5</v>
      </c>
      <c r="C8" s="7">
        <v>4</v>
      </c>
      <c r="D8" s="7">
        <v>4</v>
      </c>
      <c r="E8" s="7">
        <v>5</v>
      </c>
      <c r="F8" s="7">
        <v>4</v>
      </c>
      <c r="G8" s="8">
        <v>4</v>
      </c>
    </row>
    <row r="9" spans="1:7" ht="83.25" customHeight="1" x14ac:dyDescent="0.25">
      <c r="A9" s="11" t="s">
        <v>26</v>
      </c>
      <c r="B9" s="7">
        <v>5</v>
      </c>
      <c r="C9" s="7">
        <v>4</v>
      </c>
      <c r="D9" s="7">
        <v>4</v>
      </c>
      <c r="E9" s="7">
        <v>4</v>
      </c>
      <c r="F9" s="7">
        <v>4</v>
      </c>
      <c r="G9" s="8">
        <v>4</v>
      </c>
    </row>
    <row r="10" spans="1:7" ht="83.25" customHeight="1" x14ac:dyDescent="0.25">
      <c r="A10" s="11" t="s">
        <v>27</v>
      </c>
      <c r="B10" s="7">
        <v>5</v>
      </c>
      <c r="C10" s="7">
        <v>5</v>
      </c>
      <c r="D10" s="7">
        <v>5</v>
      </c>
      <c r="E10" s="7">
        <v>4</v>
      </c>
      <c r="F10" s="7">
        <v>5</v>
      </c>
      <c r="G10" s="8">
        <v>5</v>
      </c>
    </row>
    <row r="11" spans="1:7" ht="83.25" customHeight="1" x14ac:dyDescent="0.25">
      <c r="A11" s="11" t="s">
        <v>28</v>
      </c>
      <c r="B11" s="7">
        <v>5</v>
      </c>
      <c r="C11" s="7">
        <v>4</v>
      </c>
      <c r="D11" s="7">
        <v>4</v>
      </c>
      <c r="E11" s="7">
        <v>5</v>
      </c>
      <c r="F11" s="7">
        <v>4</v>
      </c>
      <c r="G11" s="8">
        <v>4</v>
      </c>
    </row>
    <row r="12" spans="1:7" ht="83.25" customHeight="1" x14ac:dyDescent="0.25">
      <c r="A12" s="11" t="s">
        <v>29</v>
      </c>
      <c r="B12" s="7">
        <v>5</v>
      </c>
      <c r="C12" s="7">
        <v>5</v>
      </c>
      <c r="D12" s="7">
        <v>5</v>
      </c>
      <c r="E12" s="7">
        <v>5</v>
      </c>
      <c r="F12" s="7">
        <v>5</v>
      </c>
      <c r="G12" s="8">
        <v>5</v>
      </c>
    </row>
    <row r="13" spans="1:7" x14ac:dyDescent="0.25">
      <c r="A13" s="11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SUM(B3:B13)/11</f>
        <v>4.7272727272727275</v>
      </c>
      <c r="C14" s="5">
        <f>SUM(C3:C13)/11</f>
        <v>4.6363636363636367</v>
      </c>
      <c r="D14" s="5">
        <f>SUM(D3:D13)/11</f>
        <v>4.6363636363636367</v>
      </c>
      <c r="E14" s="5">
        <f>SUM(E3:E13)/11</f>
        <v>4.7272727272727275</v>
      </c>
      <c r="F14" s="5">
        <f>SUM(F3:F13)/11</f>
        <v>4.4545454545454541</v>
      </c>
      <c r="G14" s="5">
        <f>SUM(G3:G13)/11</f>
        <v>4.4545454545454541</v>
      </c>
    </row>
    <row r="15" spans="1:7" ht="30.75" customHeight="1" thickBot="1" x14ac:dyDescent="0.3">
      <c r="A15" s="4" t="s">
        <v>15</v>
      </c>
      <c r="B15" s="17">
        <f>SUM(B14:G14)/6</f>
        <v>4.6060606060606055</v>
      </c>
      <c r="C15" s="18"/>
      <c r="D15" s="18"/>
      <c r="E15" s="18"/>
      <c r="F15" s="18"/>
      <c r="G15" s="19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5" zoomScaleNormal="115" workbookViewId="0">
      <selection activeCell="C3" sqref="C3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20" t="s">
        <v>36</v>
      </c>
      <c r="B1" s="21"/>
      <c r="C1" s="21"/>
      <c r="D1" s="21"/>
      <c r="E1" s="21"/>
      <c r="F1" s="21"/>
      <c r="G1" s="21"/>
    </row>
    <row r="2" spans="1:7" ht="45" x14ac:dyDescent="0.25">
      <c r="A2" s="22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9" t="s">
        <v>19</v>
      </c>
    </row>
    <row r="3" spans="1:7" ht="69.75" customHeight="1" x14ac:dyDescent="0.25">
      <c r="A3" s="23" t="s">
        <v>20</v>
      </c>
      <c r="B3" s="7">
        <v>4</v>
      </c>
      <c r="C3" s="7">
        <v>5</v>
      </c>
      <c r="D3" s="7">
        <v>5</v>
      </c>
      <c r="E3" s="7">
        <v>5</v>
      </c>
      <c r="F3" s="7">
        <v>4</v>
      </c>
      <c r="G3" s="7">
        <v>5</v>
      </c>
    </row>
    <row r="4" spans="1:7" ht="88.5" customHeight="1" x14ac:dyDescent="0.25">
      <c r="A4" s="24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7">
        <v>4</v>
      </c>
    </row>
    <row r="5" spans="1:7" ht="60" x14ac:dyDescent="0.25">
      <c r="A5" s="24" t="s">
        <v>22</v>
      </c>
      <c r="B5" s="7">
        <v>5</v>
      </c>
      <c r="C5" s="7">
        <v>4</v>
      </c>
      <c r="D5" s="7">
        <v>5</v>
      </c>
      <c r="E5" s="7">
        <v>5</v>
      </c>
      <c r="F5" s="7">
        <v>4</v>
      </c>
      <c r="G5" s="7">
        <v>4</v>
      </c>
    </row>
    <row r="6" spans="1:7" ht="70.5" customHeight="1" x14ac:dyDescent="0.25">
      <c r="A6" s="24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7">
        <v>4</v>
      </c>
    </row>
    <row r="7" spans="1:7" ht="70.5" customHeight="1" x14ac:dyDescent="0.25">
      <c r="A7" s="24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7">
        <v>5</v>
      </c>
    </row>
    <row r="8" spans="1:7" ht="68.25" customHeight="1" x14ac:dyDescent="0.25">
      <c r="A8" s="24" t="s">
        <v>25</v>
      </c>
      <c r="B8" s="7">
        <v>5</v>
      </c>
      <c r="C8" s="7">
        <v>4</v>
      </c>
      <c r="D8" s="7">
        <v>4</v>
      </c>
      <c r="E8" s="7">
        <v>5</v>
      </c>
      <c r="F8" s="7">
        <v>4</v>
      </c>
      <c r="G8" s="7">
        <v>4</v>
      </c>
    </row>
    <row r="9" spans="1:7" ht="83.25" customHeight="1" x14ac:dyDescent="0.25">
      <c r="A9" s="24" t="s">
        <v>26</v>
      </c>
      <c r="B9" s="7">
        <v>5</v>
      </c>
      <c r="C9" s="7">
        <v>4</v>
      </c>
      <c r="D9" s="7">
        <v>4</v>
      </c>
      <c r="E9" s="7">
        <v>4</v>
      </c>
      <c r="F9" s="7">
        <v>4</v>
      </c>
      <c r="G9" s="7">
        <v>4</v>
      </c>
    </row>
    <row r="10" spans="1:7" ht="83.25" customHeight="1" x14ac:dyDescent="0.25">
      <c r="A10" s="24" t="s">
        <v>27</v>
      </c>
      <c r="B10" s="7">
        <v>5</v>
      </c>
      <c r="C10" s="7">
        <v>4</v>
      </c>
      <c r="D10" s="7">
        <v>4</v>
      </c>
      <c r="E10" s="7">
        <v>5</v>
      </c>
      <c r="F10" s="7">
        <v>4</v>
      </c>
      <c r="G10" s="7">
        <v>4</v>
      </c>
    </row>
    <row r="11" spans="1:7" ht="83.25" customHeight="1" x14ac:dyDescent="0.25">
      <c r="A11" s="24" t="s">
        <v>28</v>
      </c>
      <c r="B11" s="7">
        <v>4</v>
      </c>
      <c r="C11" s="7">
        <v>5</v>
      </c>
      <c r="D11" s="7">
        <v>5</v>
      </c>
      <c r="E11" s="7">
        <v>5</v>
      </c>
      <c r="F11" s="7">
        <v>4</v>
      </c>
      <c r="G11" s="7">
        <v>5</v>
      </c>
    </row>
    <row r="12" spans="1:7" ht="83.25" customHeight="1" x14ac:dyDescent="0.25">
      <c r="A12" s="24" t="s">
        <v>29</v>
      </c>
      <c r="B12" s="7">
        <v>5</v>
      </c>
      <c r="C12" s="7">
        <v>5</v>
      </c>
      <c r="D12" s="7">
        <v>4</v>
      </c>
      <c r="E12" s="7">
        <v>5</v>
      </c>
      <c r="F12" s="7">
        <v>5</v>
      </c>
      <c r="G12" s="7">
        <v>5</v>
      </c>
    </row>
    <row r="13" spans="1:7" x14ac:dyDescent="0.25">
      <c r="A13" s="11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SUM(B3:B13)/11</f>
        <v>4.7272727272727275</v>
      </c>
      <c r="C14" s="5">
        <f>SUM(C3:C13)/11</f>
        <v>4.6363636363636367</v>
      </c>
      <c r="D14" s="5">
        <f>SUM(D3:D13)/11</f>
        <v>4.5454545454545459</v>
      </c>
      <c r="E14" s="5">
        <f>SUM(E3:E13)/11</f>
        <v>4.8181818181818183</v>
      </c>
      <c r="F14" s="5">
        <f>SUM(F3:F13)/11</f>
        <v>4.3636363636363633</v>
      </c>
      <c r="G14" s="5">
        <f>SUM(G3:G13)/11</f>
        <v>4.4545454545454541</v>
      </c>
    </row>
    <row r="15" spans="1:7" ht="30.75" customHeight="1" thickBot="1" x14ac:dyDescent="0.3">
      <c r="A15" s="4" t="s">
        <v>15</v>
      </c>
      <c r="B15" s="17">
        <f>SUM(B14:G14)/6</f>
        <v>4.5909090909090908</v>
      </c>
      <c r="C15" s="18"/>
      <c r="D15" s="18"/>
      <c r="E15" s="18"/>
      <c r="F15" s="18"/>
      <c r="G15" s="19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7</vt:i4>
      </vt:variant>
    </vt:vector>
  </HeadingPairs>
  <TitlesOfParts>
    <vt:vector size="14" baseType="lpstr">
      <vt:lpstr>Temel Egt</vt:lpstr>
      <vt:lpstr>Loko Mekanik</vt:lpstr>
      <vt:lpstr>Loko Motor</vt:lpstr>
      <vt:lpstr>Loko elkt</vt:lpstr>
      <vt:lpstr>Loko Pnomatik</vt:lpstr>
      <vt:lpstr>Vagon Mekanik</vt:lpstr>
      <vt:lpstr>Vagon Elkt</vt:lpstr>
      <vt:lpstr>'Loko elkt'!Yazdırma_Alanı</vt:lpstr>
      <vt:lpstr>'Loko Mekanik'!Yazdırma_Alanı</vt:lpstr>
      <vt:lpstr>'Loko Motor'!Yazdırma_Alanı</vt:lpstr>
      <vt:lpstr>'Loko Pnomatik'!Yazdırma_Alanı</vt:lpstr>
      <vt:lpstr>'Temel Egt'!Yazdırma_Alanı</vt:lpstr>
      <vt:lpstr>'Vagon Elkt'!Yazdırma_Alanı</vt:lpstr>
      <vt:lpstr>'Vagon Mekanik'!Yazdırma_Alanı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iketDocId">
    <vt:lpwstr>0bc99bb5-9249-4914-8415-eb08435ee976</vt:lpwstr>
  </property>
  <property fmtid="{D5CDD505-2E9C-101B-9397-08002B2CF9AE}" pid="3" name="VeriketUD">
    <vt:lpwstr>X8JNVQR94quZCV2leGGEwnjJ5bYuj5FVuxkGU/U7t1Y=</vt:lpwstr>
  </property>
  <property fmtid="{D5CDD505-2E9C-101B-9397-08002B2CF9AE}" pid="4" name="VeriketAuthor">
    <vt:lpwstr>4RINqpOix659VGk/8L/I1FKeGEwlhqw05PFMRU+egNY=</vt:lpwstr>
  </property>
  <property fmtid="{D5CDD505-2E9C-101B-9397-08002B2CF9AE}" pid="5" name="VeriketClassification">
    <vt:lpwstr>FCA16667-98CE-44CD-B8EF-FE69F63F5112</vt:lpwstr>
  </property>
  <property fmtid="{D5CDD505-2E9C-101B-9397-08002B2CF9AE}" pid="6" name="DetectedPolicyPropertyName">
    <vt:lpwstr>00B85C73-D14A-4875-80D4-3B0A7C4E449E</vt:lpwstr>
  </property>
  <property fmtid="{D5CDD505-2E9C-101B-9397-08002B2CF9AE}" pid="7" name="DetectedKeywordsPropertyName">
    <vt:lpwstr>4545454545454541</vt:lpwstr>
  </property>
  <property fmtid="{D5CDD505-2E9C-101B-9397-08002B2CF9AE}" pid="8" name="SensitivityPropertyName">
    <vt:lpwstr>641F45E9-CB37-4624-A17F-CDD382C7D086</vt:lpwstr>
  </property>
  <property fmtid="{D5CDD505-2E9C-101B-9397-08002B2CF9AE}" pid="9" name="SensitivityPersonalDatasPropertyName">
    <vt:lpwstr/>
  </property>
  <property fmtid="{D5CDD505-2E9C-101B-9397-08002B2CF9AE}" pid="10" name="SensitivityApprovedContentPropertyName">
    <vt:lpwstr/>
  </property>
  <property fmtid="{D5CDD505-2E9C-101B-9397-08002B2CF9AE}" pid="11" name="SensitivityCanExportContentPropertyName">
    <vt:lpwstr/>
  </property>
  <property fmtid="{D5CDD505-2E9C-101B-9397-08002B2CF9AE}" pid="12" name="SensitivityDataRetentionPeriodPropertyName">
    <vt:lpwstr/>
  </property>
  <property fmtid="{D5CDD505-2E9C-101B-9397-08002B2CF9AE}" pid="13" name="Excel_AddedWatermark_PropertyName">
    <vt:lpwstr/>
  </property>
</Properties>
</file>