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Personal_2\"/>
    </mc:Choice>
  </mc:AlternateContent>
  <xr:revisionPtr revIDLastSave="0" documentId="8_{4368E122-25B3-46B7-97C9-485235E463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taway Tracker" sheetId="1" r:id="rId1"/>
    <sheet name="KPI Dashboard" sheetId="2" r:id="rId2"/>
    <sheet name="Space Utilizatio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B6" i="2"/>
  <c r="B5" i="2"/>
  <c r="B4" i="2"/>
  <c r="B3" i="2"/>
  <c r="B2" i="2"/>
  <c r="N2" i="1"/>
</calcChain>
</file>

<file path=xl/sharedStrings.xml><?xml version="1.0" encoding="utf-8"?>
<sst xmlns="http://schemas.openxmlformats.org/spreadsheetml/2006/main" count="24" uniqueCount="24">
  <si>
    <t>Date</t>
  </si>
  <si>
    <t>SKU</t>
  </si>
  <si>
    <t>Product Description</t>
  </si>
  <si>
    <t>Quantity</t>
  </si>
  <si>
    <t>Received Location</t>
  </si>
  <si>
    <t>Putaway Location</t>
  </si>
  <si>
    <t>Zone</t>
  </si>
  <si>
    <t>ABC Category</t>
  </si>
  <si>
    <t>Distance (m)</t>
  </si>
  <si>
    <t>Time Taken (min)</t>
  </si>
  <si>
    <t>Operator</t>
  </si>
  <si>
    <t>Errors (Yes/No)</t>
  </si>
  <si>
    <t>Status</t>
  </si>
  <si>
    <t>Units per Minute</t>
  </si>
  <si>
    <t>Metric</t>
  </si>
  <si>
    <t>Formula / Value</t>
  </si>
  <si>
    <t>Total Units Putaway</t>
  </si>
  <si>
    <t>Total Time (min)</t>
  </si>
  <si>
    <t>Productivity (Units/Hour)</t>
  </si>
  <si>
    <t>Error Count</t>
  </si>
  <si>
    <t>Accuracy (%)</t>
  </si>
  <si>
    <t>Total Space</t>
  </si>
  <si>
    <t>Used Space</t>
  </si>
  <si>
    <t>Utilization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</si>
</sst>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"/>
  <sheetViews>
    <sheetView tabSelected="1" workbookViewId="0">
      <selection activeCell="F12" sqref="F12"/>
    </sheetView>
  </sheetViews>
  <sheetFormatPr defaultRowHeight="14.4" x14ac:dyDescent="0.3"/>
  <cols>
    <col min="1" max="1" width="4.88671875" bestFit="1" customWidth="1"/>
    <col min="2" max="2" width="4.44140625" bestFit="1" customWidth="1"/>
    <col min="3" max="3" width="17.77734375" bestFit="1" customWidth="1"/>
    <col min="4" max="4" width="8.33203125" bestFit="1" customWidth="1"/>
    <col min="5" max="5" width="16.33203125" bestFit="1" customWidth="1"/>
    <col min="6" max="6" width="16.109375" bestFit="1" customWidth="1"/>
    <col min="7" max="7" width="5.21875" bestFit="1" customWidth="1"/>
    <col min="8" max="8" width="12.44140625" bestFit="1" customWidth="1"/>
    <col min="9" max="9" width="11.5546875" bestFit="1" customWidth="1"/>
    <col min="10" max="10" width="15.77734375" bestFit="1" customWidth="1"/>
    <col min="11" max="11" width="8.5546875" bestFit="1" customWidth="1"/>
    <col min="12" max="12" width="13.88671875" bestFit="1" customWidth="1"/>
    <col min="13" max="13" width="6.21875" bestFit="1" customWidth="1"/>
    <col min="14" max="14" width="15.218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N2" t="e">
        <f>D2/J2</f>
        <v>#DIV/0!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6" sqref="B6"/>
    </sheetView>
  </sheetViews>
  <sheetFormatPr defaultRowHeight="14.4" x14ac:dyDescent="0.3"/>
  <cols>
    <col min="1" max="1" width="21.5546875" bestFit="1" customWidth="1"/>
    <col min="2" max="2" width="14.5546875" bestFit="1" customWidth="1"/>
  </cols>
  <sheetData>
    <row r="1" spans="1:2" x14ac:dyDescent="0.3">
      <c r="A1" s="1" t="s">
        <v>14</v>
      </c>
      <c r="B1" s="1" t="s">
        <v>15</v>
      </c>
    </row>
    <row r="2" spans="1:2" x14ac:dyDescent="0.3">
      <c r="A2" t="s">
        <v>16</v>
      </c>
      <c r="B2">
        <f>SUM('Putaway Tracker'!D2:D1000)</f>
        <v>0</v>
      </c>
    </row>
    <row r="3" spans="1:2" x14ac:dyDescent="0.3">
      <c r="A3" t="s">
        <v>17</v>
      </c>
      <c r="B3">
        <f>SUM('Putaway Tracker'!J2:J1000)</f>
        <v>0</v>
      </c>
    </row>
    <row r="4" spans="1:2" x14ac:dyDescent="0.3">
      <c r="A4" t="s">
        <v>18</v>
      </c>
      <c r="B4" t="e">
        <f>(SUM('Putaway Tracker'!D2:D1000)/SUM('Putaway Tracker'!J2:J1000))*60</f>
        <v>#DIV/0!</v>
      </c>
    </row>
    <row r="5" spans="1:2" x14ac:dyDescent="0.3">
      <c r="A5" t="s">
        <v>19</v>
      </c>
      <c r="B5">
        <f>COUNTIF('Putaway Tracker'!L2:L1000,"Yes")</f>
        <v>0</v>
      </c>
    </row>
    <row r="6" spans="1:2" x14ac:dyDescent="0.3">
      <c r="A6" t="s">
        <v>20</v>
      </c>
      <c r="B6" t="e">
        <f>(1-(COUNTIF('Putaway Tracker'!L2:L1000,"Yes")/COUNTA('Putaway Tracker'!A2:A1000)))*100</f>
        <v>#DIV/0!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"/>
  <sheetViews>
    <sheetView workbookViewId="0">
      <selection activeCell="A2" sqref="A2"/>
    </sheetView>
  </sheetViews>
  <sheetFormatPr defaultRowHeight="14.4" x14ac:dyDescent="0.3"/>
  <cols>
    <col min="1" max="2" width="10.6640625" bestFit="1" customWidth="1"/>
    <col min="3" max="3" width="11.33203125" bestFit="1" customWidth="1"/>
  </cols>
  <sheetData>
    <row r="1" spans="1:3" x14ac:dyDescent="0.3">
      <c r="A1" s="1" t="s">
        <v>21</v>
      </c>
      <c r="B1" s="1" t="s">
        <v>22</v>
      </c>
      <c r="C1" s="1" t="s">
        <v>23</v>
      </c>
    </row>
    <row r="2" spans="1:3" x14ac:dyDescent="0.3">
      <c r="C2" t="e">
        <f>B2/A2*100</f>
        <v>#DIV/0!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Putaway Tracker</vt:lpstr>
      <vt:lpstr>KPI Dashboard</vt:lpstr>
      <vt:lpstr>Space Utilization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Punnaivanam R</cp:lastModifiedBy>
  <dcterms:created xsi:type="dcterms:W3CDTF">2026-06-01T19:36:10Z</dcterms:created>
  <dcterms:modified xsi:type="dcterms:W3CDTF">2026-06-01T19:37:54Z</dcterms:modified>
</cp:coreProperties>
</file>