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Personal_2\"/>
    </mc:Choice>
  </mc:AlternateContent>
  <xr:revisionPtr revIDLastSave="0" documentId="8_{E4B04CF0-FB8F-4898-8267-03E7CB41A7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entory Data" sheetId="1" r:id="rId1"/>
    <sheet name="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B4" i="2" s="1"/>
  <c r="F3" i="1"/>
  <c r="I3" i="1" l="1"/>
  <c r="B5" i="2" s="1"/>
  <c r="J3" i="1"/>
  <c r="B6" i="2" s="1"/>
  <c r="K3" i="1"/>
  <c r="B7" i="2" s="1"/>
  <c r="L3" i="1"/>
  <c r="B8" i="2" s="1"/>
</calcChain>
</file>

<file path=xl/sharedStrings.xml><?xml version="1.0" encoding="utf-8"?>
<sst xmlns="http://schemas.openxmlformats.org/spreadsheetml/2006/main" count="25" uniqueCount="20">
  <si>
    <t>SKU</t>
  </si>
  <si>
    <t>Item Name</t>
  </si>
  <si>
    <t>Category</t>
  </si>
  <si>
    <t>Quantity</t>
  </si>
  <si>
    <t>Unit Cost</t>
  </si>
  <si>
    <t>Total Value</t>
  </si>
  <si>
    <t>Last Movement Date</t>
  </si>
  <si>
    <t>Days in Inventory</t>
  </si>
  <si>
    <t>0-30 Days</t>
  </si>
  <si>
    <t>31-60 Days</t>
  </si>
  <si>
    <t>61-90 Days</t>
  </si>
  <si>
    <t>91-180 Days</t>
  </si>
  <si>
    <t>180+ Days</t>
  </si>
  <si>
    <t>A101</t>
  </si>
  <si>
    <t>Wireless Mouse</t>
  </si>
  <si>
    <t>Electronics</t>
  </si>
  <si>
    <t>2026-05-05</t>
  </si>
  <si>
    <t>Inventory Aging Summary</t>
  </si>
  <si>
    <t>Bucket</t>
  </si>
  <si>
    <t>Total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</si>
</sst>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"/>
  <sheetViews>
    <sheetView tabSelected="1" workbookViewId="0">
      <selection activeCell="A2" sqref="A2"/>
    </sheetView>
  </sheetViews>
  <sheetFormatPr defaultRowHeight="14.4" x14ac:dyDescent="0.3"/>
  <cols>
    <col min="1" max="1" width="5.109375" bestFit="1" customWidth="1"/>
    <col min="2" max="2" width="14" bestFit="1" customWidth="1"/>
    <col min="3" max="3" width="9.88671875" bestFit="1" customWidth="1"/>
    <col min="4" max="4" width="8.33203125" bestFit="1" customWidth="1"/>
    <col min="5" max="5" width="8.6640625" bestFit="1" customWidth="1"/>
    <col min="6" max="6" width="10.44140625" bestFit="1" customWidth="1"/>
    <col min="7" max="7" width="18.6640625" bestFit="1" customWidth="1"/>
    <col min="8" max="8" width="9.109375" bestFit="1" customWidth="1"/>
    <col min="9" max="10" width="10.109375" bestFit="1" customWidth="1"/>
    <col min="11" max="11" width="11.109375" bestFit="1" customWidth="1"/>
    <col min="12" max="12" width="9.44140625" bestFit="1" customWidth="1"/>
  </cols>
  <sheetData>
    <row r="1" spans="1:12" x14ac:dyDescent="0.3">
      <c r="H1" s="2" t="s">
        <v>7</v>
      </c>
      <c r="I1" s="2"/>
      <c r="J1" s="2"/>
      <c r="K1" s="2"/>
      <c r="L1" s="2"/>
    </row>
    <row r="2" spans="1:1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x14ac:dyDescent="0.3">
      <c r="A3" t="s">
        <v>13</v>
      </c>
      <c r="B3" t="s">
        <v>14</v>
      </c>
      <c r="C3" t="s">
        <v>15</v>
      </c>
      <c r="D3">
        <v>500</v>
      </c>
      <c r="E3">
        <v>10</v>
      </c>
      <c r="F3">
        <f>D3*E3</f>
        <v>5000</v>
      </c>
      <c r="G3" t="s">
        <v>16</v>
      </c>
      <c r="H3">
        <f ca="1">TODAY()-G3</f>
        <v>24</v>
      </c>
      <c r="I3">
        <f ca="1">IF(H3&lt;=30,D3,0)</f>
        <v>500</v>
      </c>
      <c r="J3">
        <f ca="1">IF(AND(H3&gt;30,H3&lt;=60),D3,0)</f>
        <v>0</v>
      </c>
      <c r="K3">
        <f ca="1">IF(AND(H3&gt;60,H3&lt;=90),D3,0)</f>
        <v>0</v>
      </c>
      <c r="L3">
        <f ca="1">IF(AND(H3&gt;90,H3&lt;=180),D3,0)</f>
        <v>0</v>
      </c>
    </row>
  </sheetData>
  <mergeCells count="1">
    <mergeCell ref="H1:L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RowHeight="14.4" x14ac:dyDescent="0.3"/>
  <cols>
    <col min="1" max="1" width="23.33203125" bestFit="1" customWidth="1"/>
    <col min="2" max="2" width="13.109375" bestFit="1" customWidth="1"/>
  </cols>
  <sheetData>
    <row r="1" spans="1:2" x14ac:dyDescent="0.3">
      <c r="A1" s="1" t="s">
        <v>17</v>
      </c>
    </row>
    <row r="3" spans="1:2" x14ac:dyDescent="0.3">
      <c r="A3" s="1" t="s">
        <v>18</v>
      </c>
      <c r="B3" s="1" t="s">
        <v>19</v>
      </c>
    </row>
    <row r="4" spans="1:2" x14ac:dyDescent="0.3">
      <c r="A4" t="s">
        <v>8</v>
      </c>
      <c r="B4">
        <f ca="1">SUM('Inventory Data'!H3:H1001)</f>
        <v>24</v>
      </c>
    </row>
    <row r="5" spans="1:2" x14ac:dyDescent="0.3">
      <c r="A5" t="s">
        <v>9</v>
      </c>
      <c r="B5">
        <f ca="1">SUM('Inventory Data'!I3:I1001)</f>
        <v>500</v>
      </c>
    </row>
    <row r="6" spans="1:2" x14ac:dyDescent="0.3">
      <c r="A6" t="s">
        <v>10</v>
      </c>
      <c r="B6">
        <f ca="1">SUM('Inventory Data'!J3:J1001)</f>
        <v>0</v>
      </c>
    </row>
    <row r="7" spans="1:2" x14ac:dyDescent="0.3">
      <c r="A7" t="s">
        <v>11</v>
      </c>
      <c r="B7">
        <f ca="1">SUM('Inventory Data'!K3:K1001)</f>
        <v>0</v>
      </c>
    </row>
    <row r="8" spans="1:2" x14ac:dyDescent="0.3">
      <c r="A8" t="s">
        <v>12</v>
      </c>
      <c r="B8">
        <f ca="1">SUM('Inventory Data'!L3:L1001)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 Data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Punnaivanam R</cp:lastModifiedBy>
  <dcterms:created xsi:type="dcterms:W3CDTF">2026-05-28T19:37:16Z</dcterms:created>
  <dcterms:modified xsi:type="dcterms:W3CDTF">2026-05-28T19:40:13Z</dcterms:modified>
</cp:coreProperties>
</file>