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autoCompressPictures="0"/>
  <mc:AlternateContent xmlns:mc="http://schemas.openxmlformats.org/markup-compatibility/2006">
    <mc:Choice Requires="x15">
      <x15ac:absPath xmlns:x15ac="http://schemas.microsoft.com/office/spreadsheetml/2010/11/ac" url="C:\Users\ccc\Documents\"/>
    </mc:Choice>
  </mc:AlternateContent>
  <xr:revisionPtr revIDLastSave="0" documentId="13_ncr:1_{84D0E120-FFF0-4989-ADBA-EDC41DF6B450}" xr6:coauthVersionLast="47" xr6:coauthVersionMax="47" xr10:uidLastSave="{00000000-0000-0000-0000-000000000000}"/>
  <bookViews>
    <workbookView xWindow="-110" yWindow="-110" windowWidth="19420" windowHeight="10420" tabRatio="624" firstSheet="1" activeTab="5" xr2:uid="{00000000-000D-0000-FFFF-FFFF00000000}"/>
  </bookViews>
  <sheets>
    <sheet name="Doc Control" sheetId="11" r:id="rId1"/>
    <sheet name="Risk Identification" sheetId="13" r:id="rId2"/>
    <sheet name="Heat Map" sheetId="14" r:id="rId3"/>
    <sheet name="CIA" sheetId="15" r:id="rId4"/>
    <sheet name="KEY - Risk Assessment Matrix" sheetId="9" r:id="rId5"/>
    <sheet name="Risk Workflow" sheetId="6" r:id="rId6"/>
  </sheets>
  <definedNames>
    <definedName name="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9" i="13" l="1"/>
  <c r="K8" i="13"/>
  <c r="K7" i="13"/>
  <c r="K6" i="13"/>
  <c r="K5" i="13"/>
  <c r="K4" i="13"/>
  <c r="G4" i="9" l="1"/>
  <c r="G5" i="9"/>
  <c r="G6" i="9"/>
  <c r="G7" i="9"/>
  <c r="F4" i="9"/>
  <c r="F5" i="9"/>
  <c r="F6" i="9"/>
  <c r="F7" i="9"/>
  <c r="E4" i="9"/>
  <c r="E5" i="9"/>
  <c r="E6" i="9"/>
  <c r="E7" i="9"/>
  <c r="G3" i="9"/>
  <c r="F3" i="9"/>
  <c r="E3" i="9"/>
  <c r="D4" i="9"/>
  <c r="D5" i="9"/>
  <c r="D6" i="9"/>
  <c r="D7" i="9"/>
  <c r="D3" i="9"/>
  <c r="C3" i="9"/>
  <c r="C4" i="9"/>
  <c r="C5" i="9"/>
  <c r="C6" i="9"/>
  <c r="C7" i="9"/>
</calcChain>
</file>

<file path=xl/sharedStrings.xml><?xml version="1.0" encoding="utf-8"?>
<sst xmlns="http://schemas.openxmlformats.org/spreadsheetml/2006/main" count="226" uniqueCount="153">
  <si>
    <t>NAME</t>
  </si>
  <si>
    <t>OBJECTIVE</t>
  </si>
  <si>
    <t>RISK LEVEL</t>
  </si>
  <si>
    <t>NO</t>
  </si>
  <si>
    <t>PRE-MITIGATION</t>
  </si>
  <si>
    <t>POST-MITIGATION</t>
  </si>
  <si>
    <t>Comment</t>
  </si>
  <si>
    <t>Risk Management Approach</t>
  </si>
  <si>
    <t>Risk Evaluation Criteria</t>
  </si>
  <si>
    <t>Risk Acceptance Criteria</t>
  </si>
  <si>
    <t>Scope and Boundaries</t>
  </si>
  <si>
    <t>Organization</t>
  </si>
  <si>
    <t>Establish Context</t>
  </si>
  <si>
    <t>Risk idntiifcation</t>
  </si>
  <si>
    <t>Risk Analysis</t>
  </si>
  <si>
    <t>Risk Evluation</t>
  </si>
  <si>
    <t>Identification of Assets</t>
  </si>
  <si>
    <t>Identification of Threats</t>
  </si>
  <si>
    <t>Identification of existing Controls</t>
  </si>
  <si>
    <t>Identification of Vulnerabilities</t>
  </si>
  <si>
    <t>Assesment of Likehood</t>
  </si>
  <si>
    <t>Assesment of Risk Level</t>
  </si>
  <si>
    <t>Risk Mitigation</t>
  </si>
  <si>
    <t>Risk Avoidance</t>
  </si>
  <si>
    <t>Risk Transfer</t>
  </si>
  <si>
    <t>Risk Acceptance</t>
  </si>
  <si>
    <t>Assesment of Impact</t>
  </si>
  <si>
    <t>Identification of Impact</t>
  </si>
  <si>
    <t>RISK MANAGEMENT WORKFLOW</t>
  </si>
  <si>
    <t>Risk Assesment and Risk Treatment Matrix</t>
  </si>
  <si>
    <t>Impact</t>
  </si>
  <si>
    <t>ColorCode</t>
  </si>
  <si>
    <t>Score</t>
  </si>
  <si>
    <t>High</t>
  </si>
  <si>
    <t>Medium</t>
  </si>
  <si>
    <t>Low</t>
  </si>
  <si>
    <t>1 -- 4</t>
  </si>
  <si>
    <t>RISK MATRIX</t>
  </si>
  <si>
    <t>Extrem</t>
  </si>
  <si>
    <t>5 -- 10</t>
  </si>
  <si>
    <t>6 -- 16</t>
  </si>
  <si>
    <t>&gt;20</t>
  </si>
  <si>
    <t>Risk no</t>
  </si>
  <si>
    <t>Risk ID</t>
  </si>
  <si>
    <t>Date Identified</t>
  </si>
  <si>
    <t>Status</t>
  </si>
  <si>
    <t>Risk Description</t>
  </si>
  <si>
    <t>Impact Desciption</t>
  </si>
  <si>
    <t>Probaility</t>
  </si>
  <si>
    <t>Risk Score</t>
  </si>
  <si>
    <t>Ertan Iliyaz</t>
  </si>
  <si>
    <t>Open</t>
  </si>
  <si>
    <t>Technician will not be avaiable during May</t>
  </si>
  <si>
    <t>Product build will be delayed by 1 month</t>
  </si>
  <si>
    <t>Not available prototype</t>
  </si>
  <si>
    <t>customer validation prototpes will be delayed</t>
  </si>
  <si>
    <t>vulnerable from outsite attack</t>
  </si>
  <si>
    <t>Result</t>
  </si>
  <si>
    <t>1 to 5</t>
  </si>
  <si>
    <t>6 to 10</t>
  </si>
  <si>
    <t>12 to 16</t>
  </si>
  <si>
    <t>20 to 25</t>
  </si>
  <si>
    <t>X Updateds not implemented</t>
  </si>
  <si>
    <t>Y Updateds not implemented</t>
  </si>
  <si>
    <t>Z Updateds not implemented</t>
  </si>
  <si>
    <t>Customer validation prototpes will be delayed</t>
  </si>
  <si>
    <t>Risk Treatment</t>
  </si>
  <si>
    <t>Probability</t>
  </si>
  <si>
    <t>Version:</t>
  </si>
  <si>
    <t>Document Control</t>
  </si>
  <si>
    <t>Titles</t>
  </si>
  <si>
    <t>Ref number:</t>
  </si>
  <si>
    <t>Classification:</t>
  </si>
  <si>
    <t>Public</t>
  </si>
  <si>
    <t>Internal use</t>
  </si>
  <si>
    <t>Confidentiality</t>
  </si>
  <si>
    <t>ID-01-0001</t>
  </si>
  <si>
    <t>Confidential and restricted</t>
  </si>
  <si>
    <t>Risk Assessment and Treatment Table</t>
  </si>
  <si>
    <t>Description</t>
  </si>
  <si>
    <t>Info</t>
  </si>
  <si>
    <t>Version number</t>
  </si>
  <si>
    <t>Date</t>
  </si>
  <si>
    <t>Author</t>
  </si>
  <si>
    <t>Document review</t>
  </si>
  <si>
    <t>Document Author</t>
  </si>
  <si>
    <t>CISO</t>
  </si>
  <si>
    <t>Document Aprove</t>
  </si>
  <si>
    <t>CEO</t>
  </si>
  <si>
    <t xml:space="preserve">Risk </t>
  </si>
  <si>
    <t>Position</t>
  </si>
  <si>
    <t>Ertan</t>
  </si>
  <si>
    <t>Iliyaz</t>
  </si>
  <si>
    <t>Date:</t>
  </si>
  <si>
    <t>03.04.2025</t>
  </si>
  <si>
    <t>Data Owner:</t>
  </si>
  <si>
    <t>Aproved</t>
  </si>
  <si>
    <t>Confirmed</t>
  </si>
  <si>
    <t>YOUR LOGO</t>
  </si>
  <si>
    <t>Risk Monitoring and Review</t>
  </si>
  <si>
    <t>Do you Accept the Risk</t>
  </si>
  <si>
    <t>Column1</t>
  </si>
  <si>
    <t>Company Name</t>
  </si>
  <si>
    <t xml:space="preserve"> Version 1.0</t>
  </si>
  <si>
    <t>Risk01</t>
  </si>
  <si>
    <t>Risk02</t>
  </si>
  <si>
    <t>Risk03</t>
  </si>
  <si>
    <t>Risk04</t>
  </si>
  <si>
    <t>Risk05</t>
  </si>
  <si>
    <t>Risk06</t>
  </si>
  <si>
    <t>Risk Owner</t>
  </si>
  <si>
    <t>Confidentiality
(L, M, H)</t>
  </si>
  <si>
    <t>Integrity
(L, M, H)</t>
  </si>
  <si>
    <t>Availability
(L, M, H)</t>
  </si>
  <si>
    <t>Suggested keys</t>
  </si>
  <si>
    <t>Confidentiality Level</t>
  </si>
  <si>
    <t>Confidentiality Definition</t>
  </si>
  <si>
    <t>Information which is very sensitive or private, of highest value to the organization and intended to use by named individuals only. The unauthorized disclosure of such information can cause severe harm (e.g. Legal or financial liability, adverse competitive impact, loss of brand name). E.g. Merger and Acquisition related information, Marketing strategy, etc.</t>
  </si>
  <si>
    <t>Information belonging to the organization and not for disclosure to public or external parties. The unauthorized disclosure of information here can cause a limited harm to the organization. e.g. Organization Charts, Internal Telephone Directory.</t>
  </si>
  <si>
    <t>Non-sensitive information available for public disclosure. The impact of unauthorized disclosure of such information shall not harm the organization in any way. E.g. Press releases, organization newsletters, information published on organization’s public website, etc.</t>
  </si>
  <si>
    <t>Integrity</t>
  </si>
  <si>
    <t>Integrity Requirement</t>
  </si>
  <si>
    <t>Integrity Definition</t>
  </si>
  <si>
    <t>Integrity degradation is unacceptable.</t>
  </si>
  <si>
    <t>There is significant impact on the organization if the accuracy and completeness of data is degraded.</t>
  </si>
  <si>
    <t>There is minimal impact on the organization if the accuracy and completeness of data is degraded.</t>
  </si>
  <si>
    <t>Availability</t>
  </si>
  <si>
    <t>Availability Requirement</t>
  </si>
  <si>
    <t>Availability Definition</t>
  </si>
  <si>
    <t>The asset / information is required on 24x7 basis</t>
  </si>
  <si>
    <t>There is significant impact on the organization if the asset / information is not available for up to 24 hours.</t>
  </si>
  <si>
    <t>There is minimal impact on the organization if the asset / information is not available for up to 48 hours.</t>
  </si>
  <si>
    <t>L</t>
  </si>
  <si>
    <t>Risk Treatment Recommendations</t>
  </si>
  <si>
    <t>Risk Treatment Definition</t>
  </si>
  <si>
    <t>Key</t>
  </si>
  <si>
    <t>Risk reduction/mitigation</t>
  </si>
  <si>
    <t>The level of risk should be reduced through the selection of controls so that the residual risk can be re-assessed as being acceptable.</t>
  </si>
  <si>
    <t>M</t>
  </si>
  <si>
    <t>Risk acceptance</t>
  </si>
  <si>
    <t>If the level of risk meets the risk acceptance criteria, there is no need for implementing additional controls and the risk can be retained.</t>
  </si>
  <si>
    <t>A</t>
  </si>
  <si>
    <t>Risk avoidance</t>
  </si>
  <si>
    <t>The activity or condition that gives rise to the particular risk should be avoided by withdrawing from an activity or changing the conditions under which the activity is operated.</t>
  </si>
  <si>
    <t>Av</t>
  </si>
  <si>
    <t>Risk transfer</t>
  </si>
  <si>
    <t>Transfer the risk to another entity (such as by contract or insurance).</t>
  </si>
  <si>
    <t>T</t>
  </si>
  <si>
    <t>Risk Treatment Required? (Y/N)</t>
  </si>
  <si>
    <t>Risk Treatment
(M, A, Av, T)</t>
  </si>
  <si>
    <t>Y</t>
  </si>
  <si>
    <t>Risk Workflow, Info and CIA informations has been added</t>
  </si>
  <si>
    <t>Risk Identifcation, Heatmap and Matrix has been created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</si>
</sst>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1"/>
      <color theme="1"/>
      <name val="Calibri"/>
      <family val="2"/>
      <scheme val="minor"/>
    </font>
    <font>
      <u/>
      <sz val="11"/>
      <color theme="11"/>
      <name val="Calibri"/>
      <family val="2"/>
      <scheme val="minor"/>
    </font>
    <font>
      <b/>
      <sz val="10"/>
      <color theme="0"/>
      <name val="Arial"/>
      <family val="2"/>
    </font>
    <font>
      <u/>
      <sz val="11"/>
      <color theme="10"/>
      <name val="Calibri"/>
      <family val="2"/>
      <scheme val="minor"/>
    </font>
    <font>
      <b/>
      <sz val="11"/>
      <color theme="1"/>
      <name val="Calibri"/>
      <family val="2"/>
      <scheme val="minor"/>
    </font>
    <font>
      <b/>
      <sz val="10"/>
      <color theme="1"/>
      <name val="Arial"/>
      <family val="2"/>
    </font>
    <font>
      <b/>
      <sz val="10"/>
      <color theme="0"/>
      <name val="Arial"/>
      <family val="2"/>
    </font>
    <font>
      <b/>
      <sz val="13"/>
      <color theme="1"/>
      <name val="Arial"/>
      <family val="2"/>
    </font>
    <font>
      <sz val="10"/>
      <color theme="1"/>
      <name val="Arial"/>
      <family val="2"/>
    </font>
    <font>
      <b/>
      <sz val="12"/>
      <color theme="1"/>
      <name val="Arial"/>
      <family val="2"/>
    </font>
    <font>
      <b/>
      <sz val="11"/>
      <color theme="0"/>
      <name val="Calibri"/>
      <family val="2"/>
      <scheme val="minor"/>
    </font>
    <font>
      <b/>
      <sz val="14"/>
      <color theme="1"/>
      <name val="Calibri"/>
      <family val="2"/>
      <scheme val="minor"/>
    </font>
    <font>
      <sz val="18"/>
      <color theme="1"/>
      <name val="Calibri"/>
      <family val="2"/>
      <scheme val="minor"/>
    </font>
    <font>
      <sz val="18"/>
      <color rgb="FFC00000"/>
      <name val="Calibri"/>
      <family val="2"/>
      <scheme val="minor"/>
    </font>
    <font>
      <b/>
      <sz val="20"/>
      <color theme="1"/>
      <name val="Calibri"/>
      <family val="2"/>
      <scheme val="minor"/>
    </font>
    <font>
      <sz val="8"/>
      <name val="Calibri"/>
      <family val="2"/>
      <scheme val="minor"/>
    </font>
    <font>
      <b/>
      <sz val="9"/>
      <color theme="1"/>
      <name val="Calibri"/>
      <family val="2"/>
      <scheme val="minor"/>
    </font>
    <font>
      <sz val="20"/>
      <color theme="1"/>
      <name val="ADLaM Display"/>
    </font>
    <font>
      <b/>
      <sz val="12"/>
      <color theme="1"/>
      <name val="Calibri"/>
      <family val="2"/>
    </font>
    <font>
      <sz val="12"/>
      <color theme="1"/>
      <name val="Calibri"/>
      <family val="2"/>
    </font>
    <font>
      <b/>
      <sz val="10"/>
      <color theme="0"/>
      <name val="Trebuchet MS"/>
      <family val="2"/>
    </font>
    <font>
      <sz val="12"/>
      <name val="Arial"/>
      <family val="2"/>
    </font>
    <font>
      <b/>
      <sz val="10"/>
      <color theme="1"/>
      <name val="Trebuchet MS"/>
      <family val="2"/>
    </font>
    <font>
      <sz val="10"/>
      <color theme="1"/>
      <name val="Trebuchet MS"/>
      <family val="2"/>
    </font>
    <font>
      <sz val="10"/>
      <color theme="1"/>
      <name val="Noto Sans Symbols"/>
    </font>
    <font>
      <b/>
      <sz val="26"/>
      <color theme="1"/>
      <name val="Calibri"/>
      <family val="2"/>
      <scheme val="minor"/>
    </font>
    <font>
      <b/>
      <sz val="20"/>
      <color theme="0"/>
      <name val="Calibri"/>
      <family val="2"/>
      <scheme val="minor"/>
    </font>
    <font>
      <b/>
      <sz val="12"/>
      <color indexed="8"/>
      <name val="Source Sans Pro"/>
      <family val="2"/>
    </font>
    <font>
      <sz val="10"/>
      <color indexed="8"/>
      <name val="Source Sans Pro"/>
      <family val="2"/>
    </font>
    <font>
      <sz val="10"/>
      <name val="Source Sans Pro"/>
      <family val="2"/>
    </font>
    <font>
      <b/>
      <sz val="10"/>
      <color indexed="8"/>
      <name val="Source Sans Pro"/>
      <family val="2"/>
    </font>
    <font>
      <b/>
      <sz val="14"/>
      <color indexed="8"/>
      <name val="Source Sans Pro"/>
      <family val="2"/>
    </font>
    <font>
      <sz val="11"/>
      <color indexed="8"/>
      <name val="Source Sans Pro"/>
      <family val="2"/>
    </font>
    <font>
      <b/>
      <sz val="11"/>
      <color indexed="8"/>
      <name val="Source Sans Pro"/>
      <family val="2"/>
    </font>
    <font>
      <sz val="14"/>
      <name val="Source Sans Pro"/>
      <family val="2"/>
    </font>
    <font>
      <b/>
      <sz val="10"/>
      <color rgb="FFFF0000"/>
      <name val="Noto Sans Symbols"/>
    </font>
  </fonts>
  <fills count="20">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4"/>
        <bgColor indexed="64"/>
      </patternFill>
    </fill>
    <fill>
      <patternFill patternType="solid">
        <fgColor rgb="FF00B050"/>
        <bgColor indexed="64"/>
      </patternFill>
    </fill>
    <fill>
      <patternFill patternType="solid">
        <fgColor theme="4" tint="-0.499984740745262"/>
        <bgColor indexed="64"/>
      </patternFill>
    </fill>
    <fill>
      <patternFill patternType="solid">
        <fgColor theme="0"/>
        <bgColor indexed="64"/>
      </patternFill>
    </fill>
    <fill>
      <patternFill patternType="solid">
        <fgColor theme="9"/>
        <bgColor indexed="64"/>
      </patternFill>
    </fill>
    <fill>
      <patternFill patternType="solid">
        <fgColor rgb="FFFFFF00"/>
        <bgColor indexed="64"/>
      </patternFill>
    </fill>
    <fill>
      <patternFill patternType="solid">
        <fgColor rgb="FF03C25B"/>
        <bgColor indexed="64"/>
      </patternFill>
    </fill>
    <fill>
      <patternFill patternType="solid">
        <fgColor rgb="FFC00000"/>
        <bgColor indexed="64"/>
      </patternFill>
    </fill>
    <fill>
      <patternFill patternType="solid">
        <fgColor theme="4"/>
        <bgColor theme="4"/>
      </patternFill>
    </fill>
    <fill>
      <patternFill patternType="solid">
        <fgColor theme="6"/>
        <bgColor indexed="64"/>
      </patternFill>
    </fill>
    <fill>
      <patternFill patternType="solid">
        <fgColor rgb="FFFFC0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C5D9F1"/>
        <bgColor rgb="FFC5D9F1"/>
      </patternFill>
    </fill>
    <fill>
      <patternFill patternType="solid">
        <fgColor rgb="FFDCE6F1"/>
        <bgColor rgb="FFDCE6F1"/>
      </patternFill>
    </fill>
  </fills>
  <borders count="27">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int="-0.249977111117893"/>
      </top>
      <bottom/>
      <diagonal/>
    </border>
    <border>
      <left style="medium">
        <color rgb="FF953734"/>
      </left>
      <right style="medium">
        <color rgb="FF953734"/>
      </right>
      <top style="medium">
        <color rgb="FF953734"/>
      </top>
      <bottom style="medium">
        <color rgb="FF953734"/>
      </bottom>
      <diagonal/>
    </border>
    <border>
      <left style="medium">
        <color rgb="FF953734"/>
      </left>
      <right/>
      <top style="medium">
        <color rgb="FF953734"/>
      </top>
      <bottom style="medium">
        <color rgb="FF953734"/>
      </bottom>
      <diagonal/>
    </border>
    <border>
      <left/>
      <right/>
      <top style="medium">
        <color rgb="FF953734"/>
      </top>
      <bottom style="medium">
        <color rgb="FF953734"/>
      </bottom>
      <diagonal/>
    </border>
    <border>
      <left/>
      <right style="medium">
        <color rgb="FF953734"/>
      </right>
      <top style="medium">
        <color rgb="FF953734"/>
      </top>
      <bottom style="medium">
        <color rgb="FF95373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cellStyleXfs>
  <cellXfs count="135">
    <xf numFmtId="0" fontId="0" fillId="0" borderId="0" xfId="0"/>
    <xf numFmtId="0" fontId="2" fillId="4" borderId="4" xfId="0" applyFont="1" applyFill="1" applyBorder="1" applyAlignment="1">
      <alignment horizontal="center" vertical="center" wrapText="1"/>
    </xf>
    <xf numFmtId="0" fontId="8" fillId="0" borderId="4" xfId="0" applyFont="1" applyBorder="1" applyAlignment="1">
      <alignment horizontal="left" vertical="center" wrapText="1" indent="1"/>
    </xf>
    <xf numFmtId="0" fontId="8" fillId="3" borderId="4" xfId="0" applyFont="1" applyFill="1" applyBorder="1" applyAlignment="1">
      <alignment horizontal="left" vertical="center" wrapText="1" indent="1"/>
    </xf>
    <xf numFmtId="0" fontId="7" fillId="0" borderId="4" xfId="0" applyFont="1" applyBorder="1" applyAlignment="1">
      <alignment horizontal="center" vertical="center" wrapText="1"/>
    </xf>
    <xf numFmtId="0" fontId="5" fillId="0" borderId="4" xfId="0" applyFont="1" applyBorder="1" applyAlignment="1">
      <alignment horizontal="center" vertical="center" wrapText="1"/>
    </xf>
    <xf numFmtId="0" fontId="9" fillId="0" borderId="4" xfId="0" applyFont="1" applyBorder="1" applyAlignment="1">
      <alignment horizontal="left" vertical="center" wrapText="1" indent="1"/>
    </xf>
    <xf numFmtId="0" fontId="0" fillId="0" borderId="0" xfId="0" applyAlignment="1">
      <alignment horizontal="center" vertical="center"/>
    </xf>
    <xf numFmtId="0" fontId="0" fillId="7" borderId="7" xfId="0" applyFill="1" applyBorder="1"/>
    <xf numFmtId="0" fontId="0" fillId="7" borderId="8" xfId="0" applyFill="1" applyBorder="1"/>
    <xf numFmtId="0" fontId="0" fillId="7" borderId="9" xfId="0" applyFill="1" applyBorder="1"/>
    <xf numFmtId="0" fontId="0" fillId="7" borderId="10" xfId="0" applyFill="1" applyBorder="1"/>
    <xf numFmtId="0" fontId="0" fillId="7" borderId="0" xfId="0" applyFill="1"/>
    <xf numFmtId="0" fontId="0" fillId="7" borderId="11" xfId="0" applyFill="1" applyBorder="1"/>
    <xf numFmtId="0" fontId="4" fillId="7" borderId="0" xfId="0" applyFont="1" applyFill="1"/>
    <xf numFmtId="0" fontId="0" fillId="7" borderId="0" xfId="0" applyFill="1" applyAlignment="1">
      <alignment wrapText="1"/>
    </xf>
    <xf numFmtId="0" fontId="0" fillId="7" borderId="12" xfId="0" applyFill="1" applyBorder="1"/>
    <xf numFmtId="0" fontId="0" fillId="7" borderId="13" xfId="0" applyFill="1" applyBorder="1"/>
    <xf numFmtId="0" fontId="0" fillId="7" borderId="14" xfId="0" applyFill="1" applyBorder="1"/>
    <xf numFmtId="0" fontId="4" fillId="0" borderId="0" xfId="0" applyFont="1" applyAlignment="1">
      <alignment horizontal="center" vertical="center"/>
    </xf>
    <xf numFmtId="0" fontId="12" fillId="0" borderId="6" xfId="0" applyFont="1" applyBorder="1"/>
    <xf numFmtId="0" fontId="13" fillId="0" borderId="6" xfId="0" applyFont="1" applyBorder="1"/>
    <xf numFmtId="0" fontId="14" fillId="0" borderId="6" xfId="0" applyFont="1" applyBorder="1" applyAlignment="1">
      <alignment horizontal="center" vertical="center"/>
    </xf>
    <xf numFmtId="0" fontId="13" fillId="11" borderId="6" xfId="0" applyFont="1" applyFill="1" applyBorder="1"/>
    <xf numFmtId="14" fontId="0" fillId="0" borderId="0" xfId="0" applyNumberFormat="1"/>
    <xf numFmtId="0" fontId="17" fillId="0" borderId="6" xfId="0" applyFont="1" applyBorder="1" applyAlignment="1">
      <alignment horizontal="center" vertical="center"/>
    </xf>
    <xf numFmtId="0" fontId="18"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center" wrapText="1"/>
    </xf>
    <xf numFmtId="0" fontId="19" fillId="0" borderId="0" xfId="0" applyFont="1" applyAlignment="1">
      <alignment vertical="top" wrapText="1"/>
    </xf>
    <xf numFmtId="0" fontId="19" fillId="0" borderId="0" xfId="0" applyFont="1" applyAlignment="1">
      <alignment horizontal="center" vertical="top" wrapText="1"/>
    </xf>
    <xf numFmtId="0" fontId="20" fillId="12" borderId="16" xfId="0" applyFont="1" applyFill="1" applyBorder="1" applyAlignment="1">
      <alignment horizontal="center" vertical="center" wrapText="1"/>
    </xf>
    <xf numFmtId="0" fontId="22" fillId="0" borderId="16" xfId="0" applyFont="1" applyBorder="1" applyAlignment="1">
      <alignment vertical="center" wrapText="1"/>
    </xf>
    <xf numFmtId="0" fontId="23" fillId="0" borderId="16" xfId="0" applyFont="1" applyBorder="1" applyAlignment="1">
      <alignment vertical="center" wrapText="1"/>
    </xf>
    <xf numFmtId="0" fontId="24" fillId="0" borderId="16" xfId="0" applyFont="1" applyBorder="1" applyAlignment="1">
      <alignment vertical="center" wrapText="1"/>
    </xf>
    <xf numFmtId="164" fontId="23" fillId="0" borderId="16" xfId="0" applyNumberFormat="1" applyFont="1" applyBorder="1" applyAlignment="1">
      <alignment horizontal="center" vertical="center" wrapText="1"/>
    </xf>
    <xf numFmtId="14" fontId="23" fillId="0" borderId="16" xfId="0" applyNumberFormat="1" applyFont="1" applyBorder="1" applyAlignment="1">
      <alignment horizontal="center" vertical="center" wrapText="1"/>
    </xf>
    <xf numFmtId="0" fontId="23" fillId="0" borderId="16" xfId="0" applyFont="1" applyBorder="1" applyAlignment="1">
      <alignment horizontal="center" vertical="center" wrapText="1"/>
    </xf>
    <xf numFmtId="164" fontId="23" fillId="0" borderId="0" xfId="0" applyNumberFormat="1" applyFont="1" applyAlignment="1">
      <alignment horizontal="center" vertical="center" wrapText="1"/>
    </xf>
    <xf numFmtId="0" fontId="23" fillId="0" borderId="0" xfId="0" applyFont="1" applyAlignment="1">
      <alignment horizontal="center" vertical="center" wrapText="1"/>
    </xf>
    <xf numFmtId="0" fontId="2" fillId="6" borderId="15" xfId="0" applyFont="1" applyFill="1" applyBorder="1" applyAlignment="1">
      <alignment horizontal="center" vertical="center" wrapText="1"/>
    </xf>
    <xf numFmtId="0" fontId="6" fillId="2" borderId="0" xfId="0" applyFont="1" applyFill="1" applyAlignment="1">
      <alignment horizontal="center" vertical="center"/>
    </xf>
    <xf numFmtId="0" fontId="2" fillId="2" borderId="4" xfId="0" applyFont="1" applyFill="1" applyBorder="1" applyAlignment="1">
      <alignment horizontal="center" vertical="center"/>
    </xf>
    <xf numFmtId="16" fontId="14" fillId="0" borderId="6" xfId="0" applyNumberFormat="1" applyFont="1" applyBorder="1" applyAlignment="1">
      <alignment horizontal="center" vertical="center"/>
    </xf>
    <xf numFmtId="0" fontId="26" fillId="8" borderId="6" xfId="0" applyFont="1" applyFill="1" applyBorder="1" applyAlignment="1">
      <alignment horizontal="center" vertical="center"/>
    </xf>
    <xf numFmtId="0" fontId="26" fillId="11" borderId="6" xfId="0" applyFont="1" applyFill="1" applyBorder="1" applyAlignment="1">
      <alignment horizontal="center" vertical="center"/>
    </xf>
    <xf numFmtId="0" fontId="26" fillId="13" borderId="6" xfId="0" applyFont="1" applyFill="1" applyBorder="1" applyAlignment="1">
      <alignment horizontal="center" vertical="center"/>
    </xf>
    <xf numFmtId="0" fontId="14" fillId="14" borderId="6" xfId="0" applyFont="1" applyFill="1" applyBorder="1" applyAlignment="1">
      <alignment horizontal="center" vertical="center"/>
    </xf>
    <xf numFmtId="0" fontId="14" fillId="9" borderId="6" xfId="0" applyFont="1" applyFill="1" applyBorder="1" applyAlignment="1">
      <alignment horizontal="center" vertical="center"/>
    </xf>
    <xf numFmtId="0" fontId="14" fillId="10" borderId="6" xfId="0" applyFont="1" applyFill="1" applyBorder="1" applyAlignment="1">
      <alignment horizontal="center" vertical="center"/>
    </xf>
    <xf numFmtId="0" fontId="14" fillId="15" borderId="6" xfId="0" applyFont="1" applyFill="1" applyBorder="1" applyAlignment="1">
      <alignment horizontal="center" vertical="center"/>
    </xf>
    <xf numFmtId="0" fontId="4" fillId="16" borderId="0" xfId="0" applyFont="1" applyFill="1" applyAlignment="1">
      <alignment horizontal="center" vertical="center"/>
    </xf>
    <xf numFmtId="0" fontId="18" fillId="0" borderId="0" xfId="0" applyFont="1" applyAlignment="1">
      <alignment horizontal="left" vertical="top" wrapText="1"/>
    </xf>
    <xf numFmtId="0" fontId="0" fillId="0" borderId="0" xfId="0"/>
    <xf numFmtId="0" fontId="24" fillId="0" borderId="17" xfId="0" applyFont="1" applyBorder="1" applyAlignment="1">
      <alignment vertical="center" wrapText="1"/>
    </xf>
    <xf numFmtId="0" fontId="21" fillId="0" borderId="19" xfId="0" applyFont="1" applyBorder="1"/>
    <xf numFmtId="0" fontId="24" fillId="7" borderId="17" xfId="0" applyFont="1" applyFill="1" applyBorder="1" applyAlignment="1">
      <alignment vertical="center" wrapText="1"/>
    </xf>
    <xf numFmtId="0" fontId="24" fillId="7" borderId="19" xfId="0" applyFont="1" applyFill="1" applyBorder="1" applyAlignment="1">
      <alignment vertical="center" wrapText="1"/>
    </xf>
    <xf numFmtId="0" fontId="20" fillId="12" borderId="17" xfId="0" applyFont="1" applyFill="1" applyBorder="1" applyAlignment="1">
      <alignment horizontal="center" vertical="center" wrapText="1"/>
    </xf>
    <xf numFmtId="0" fontId="21" fillId="0" borderId="18" xfId="0" applyFont="1" applyBorder="1"/>
    <xf numFmtId="0" fontId="23" fillId="0" borderId="17" xfId="0" applyFont="1" applyBorder="1" applyAlignment="1">
      <alignment vertical="center" wrapText="1"/>
    </xf>
    <xf numFmtId="164" fontId="23" fillId="0" borderId="17" xfId="0" applyNumberFormat="1" applyFont="1" applyBorder="1" applyAlignment="1">
      <alignment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2" fillId="6" borderId="3"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6" fillId="0" borderId="6" xfId="0" applyFont="1" applyBorder="1" applyAlignment="1">
      <alignment horizontal="center" vertical="center" textRotation="255"/>
    </xf>
    <xf numFmtId="0" fontId="14" fillId="0" borderId="6" xfId="0" applyFont="1" applyBorder="1" applyAlignment="1">
      <alignment horizontal="center" vertical="center"/>
    </xf>
    <xf numFmtId="0" fontId="25" fillId="7" borderId="7"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9" xfId="0" applyFont="1" applyFill="1" applyBorder="1" applyAlignment="1">
      <alignment horizontal="center" vertical="center"/>
    </xf>
    <xf numFmtId="0" fontId="25" fillId="7" borderId="10" xfId="0" applyFont="1" applyFill="1" applyBorder="1" applyAlignment="1">
      <alignment horizontal="center" vertical="center"/>
    </xf>
    <xf numFmtId="0" fontId="25" fillId="7" borderId="0" xfId="0" applyFont="1" applyFill="1" applyAlignment="1">
      <alignment horizontal="center" vertical="center"/>
    </xf>
    <xf numFmtId="0" fontId="25" fillId="7" borderId="11"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13" xfId="0" applyFont="1" applyFill="1" applyBorder="1" applyAlignment="1">
      <alignment horizontal="center" vertical="center"/>
    </xf>
    <xf numFmtId="0" fontId="25" fillId="7" borderId="14" xfId="0" applyFont="1" applyFill="1" applyBorder="1" applyAlignment="1">
      <alignment horizontal="center" vertical="center"/>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0" borderId="0" xfId="0" applyFont="1" applyAlignment="1">
      <alignment horizont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0" xfId="0" applyFont="1" applyFill="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4" xfId="0" applyFont="1" applyFill="1" applyBorder="1" applyAlignment="1">
      <alignment horizontal="center" vertical="center"/>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0" fillId="17" borderId="20" xfId="0" applyFont="1" applyFill="1" applyBorder="1"/>
    <xf numFmtId="0" fontId="0" fillId="17" borderId="21" xfId="0" applyFont="1" applyFill="1" applyBorder="1"/>
    <xf numFmtId="0" fontId="0" fillId="0" borderId="21" xfId="0" applyFont="1" applyBorder="1"/>
    <xf numFmtId="0" fontId="27" fillId="0" borderId="0" xfId="0" applyFont="1"/>
    <xf numFmtId="0" fontId="28" fillId="0" borderId="0" xfId="0" applyFont="1"/>
    <xf numFmtId="0" fontId="27" fillId="0" borderId="0" xfId="0" applyFont="1" applyAlignment="1">
      <alignment horizontal="center"/>
    </xf>
    <xf numFmtId="0" fontId="28" fillId="19" borderId="25" xfId="0" applyFont="1" applyFill="1" applyBorder="1" applyAlignment="1">
      <alignment horizontal="center" vertical="center" wrapText="1"/>
    </xf>
    <xf numFmtId="0" fontId="28" fillId="0" borderId="25" xfId="0" applyFont="1" applyBorder="1" applyAlignment="1">
      <alignment horizontal="center" vertical="center" wrapText="1"/>
    </xf>
    <xf numFmtId="0" fontId="28" fillId="0" borderId="0" xfId="0" applyFont="1" applyAlignment="1">
      <alignment horizontal="center" vertical="center" wrapText="1"/>
    </xf>
    <xf numFmtId="0" fontId="29" fillId="0" borderId="23" xfId="0" applyFont="1" applyBorder="1" applyAlignment="1">
      <alignment vertical="center"/>
    </xf>
    <xf numFmtId="0" fontId="0" fillId="0" borderId="0" xfId="0" applyAlignment="1">
      <alignment vertical="center"/>
    </xf>
    <xf numFmtId="0" fontId="30" fillId="19" borderId="24" xfId="0" applyFont="1" applyFill="1" applyBorder="1" applyAlignment="1">
      <alignment horizontal="center" vertical="center" wrapText="1"/>
    </xf>
    <xf numFmtId="0" fontId="14" fillId="7" borderId="6" xfId="0" applyFont="1" applyFill="1" applyBorder="1" applyAlignment="1">
      <alignment horizontal="center" vertical="center"/>
    </xf>
    <xf numFmtId="0" fontId="11" fillId="7" borderId="0" xfId="0" applyFont="1" applyFill="1" applyAlignment="1">
      <alignment horizontal="center" vertical="center"/>
    </xf>
    <xf numFmtId="0" fontId="12" fillId="7" borderId="0" xfId="0" applyFont="1" applyFill="1"/>
    <xf numFmtId="0" fontId="11" fillId="7" borderId="6" xfId="0" applyFont="1" applyFill="1" applyBorder="1" applyAlignment="1">
      <alignment horizontal="center"/>
    </xf>
    <xf numFmtId="0" fontId="0" fillId="0" borderId="0" xfId="0" applyAlignment="1">
      <alignment horizontal="center" vertical="center" wrapText="1"/>
    </xf>
    <xf numFmtId="0" fontId="30" fillId="19" borderId="24" xfId="0" applyFont="1" applyFill="1" applyBorder="1" applyAlignment="1">
      <alignment horizontal="center" wrapText="1"/>
    </xf>
    <xf numFmtId="0" fontId="30" fillId="19" borderId="25" xfId="0" applyFont="1" applyFill="1" applyBorder="1" applyAlignment="1">
      <alignment horizontal="center" wrapText="1"/>
    </xf>
    <xf numFmtId="0" fontId="32" fillId="0" borderId="25" xfId="0" applyFont="1" applyBorder="1" applyAlignment="1">
      <alignment horizontal="center" vertical="center" wrapText="1"/>
    </xf>
    <xf numFmtId="0" fontId="33" fillId="0" borderId="25" xfId="0" applyFont="1" applyBorder="1" applyAlignment="1">
      <alignment horizontal="center" vertical="center" wrapText="1"/>
    </xf>
    <xf numFmtId="0" fontId="30" fillId="0" borderId="24" xfId="0" applyFont="1" applyBorder="1" applyAlignment="1">
      <alignment horizontal="center" vertical="center" wrapText="1"/>
    </xf>
    <xf numFmtId="0" fontId="33" fillId="0" borderId="24" xfId="0" applyFont="1" applyBorder="1" applyAlignment="1">
      <alignment horizontal="center" vertical="center" wrapText="1"/>
    </xf>
    <xf numFmtId="0" fontId="31" fillId="18" borderId="22" xfId="0" applyFont="1" applyFill="1" applyBorder="1" applyAlignment="1">
      <alignment horizontal="center" vertical="center"/>
    </xf>
    <xf numFmtId="0" fontId="34" fillId="0" borderId="23" xfId="0" applyFont="1" applyBorder="1" applyAlignment="1">
      <alignment vertical="center"/>
    </xf>
    <xf numFmtId="0" fontId="31" fillId="18" borderId="22" xfId="0" applyFont="1" applyFill="1" applyBorder="1" applyAlignment="1">
      <alignment horizontal="center" vertical="center" wrapText="1"/>
    </xf>
    <xf numFmtId="0" fontId="29" fillId="0" borderId="26" xfId="0" applyFont="1" applyBorder="1" applyAlignment="1">
      <alignment vertical="center"/>
    </xf>
    <xf numFmtId="0" fontId="35" fillId="16" borderId="16" xfId="0" applyFont="1" applyFill="1" applyBorder="1" applyAlignment="1">
      <alignment vertical="center" wrapText="1"/>
    </xf>
  </cellXfs>
  <cellStyles count="5">
    <cellStyle name="Followed Hyperlink" xfId="1" builtinId="9" hidden="1"/>
    <cellStyle name="Followed Hyperlink" xfId="2" builtinId="9" hidden="1"/>
    <cellStyle name="Followed Hyperlink" xfId="4" builtinId="9" hidden="1"/>
    <cellStyle name="Hyperlink" xfId="3" builtinId="8" hidden="1"/>
    <cellStyle name="Normal" xfId="0" builtinId="0"/>
  </cellStyles>
  <dxfs count="16">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8"/>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ont>
        <color rgb="FF006100"/>
      </font>
      <fill>
        <patternFill>
          <bgColor rgb="FFC6EFCE"/>
        </patternFill>
      </fill>
    </dxf>
    <dxf>
      <font>
        <color rgb="FF9C5700"/>
      </font>
      <fill>
        <patternFill>
          <bgColor rgb="FFFFEB9C"/>
        </patternFill>
      </fill>
    </dxf>
    <dxf>
      <font>
        <color rgb="FF9C0006"/>
      </font>
    </dxf>
    <dxf>
      <font>
        <color rgb="FF9C0006"/>
      </font>
      <fill>
        <patternFill>
          <bgColor rgb="FFFFC7CE"/>
        </patternFill>
      </fill>
    </dxf>
    <dxf>
      <fill>
        <patternFill>
          <bgColor rgb="FFFFC000"/>
        </patternFill>
      </fill>
    </dxf>
    <dxf>
      <numFmt numFmtId="19" formatCode="m/d/yyyy"/>
    </dxf>
    <dxf>
      <alignment horizontal="center" vertical="center" textRotation="0" wrapText="0" indent="0" justifyLastLine="0" shrinkToFit="0" readingOrder="0"/>
    </dxf>
  </dxfs>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a:solidFill>
                  <a:schemeClr val="bg1"/>
                </a:solidFill>
              </a:rPr>
              <a:t>Risk Assesment Heat Map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'Risk Identification'!$I$4:$I$8</c:f>
              <c:numCache>
                <c:formatCode>General</c:formatCode>
                <c:ptCount val="5"/>
                <c:pt idx="0">
                  <c:v>5</c:v>
                </c:pt>
                <c:pt idx="1">
                  <c:v>3</c:v>
                </c:pt>
                <c:pt idx="2">
                  <c:v>2</c:v>
                </c:pt>
                <c:pt idx="3">
                  <c:v>5</c:v>
                </c:pt>
                <c:pt idx="4">
                  <c:v>4</c:v>
                </c:pt>
              </c:numCache>
            </c:numRef>
          </c:xVal>
          <c:yVal>
            <c:numRef>
              <c:f>'Risk Identification'!$J$4:$J$8</c:f>
              <c:numCache>
                <c:formatCode>General</c:formatCode>
                <c:ptCount val="5"/>
                <c:pt idx="0">
                  <c:v>4</c:v>
                </c:pt>
                <c:pt idx="1">
                  <c:v>4</c:v>
                </c:pt>
                <c:pt idx="2">
                  <c:v>2</c:v>
                </c:pt>
                <c:pt idx="3">
                  <c:v>3</c:v>
                </c:pt>
                <c:pt idx="4">
                  <c:v>2</c:v>
                </c:pt>
              </c:numCache>
            </c:numRef>
          </c:yVal>
          <c:smooth val="0"/>
          <c:extLst>
            <c:ext xmlns:c16="http://schemas.microsoft.com/office/drawing/2014/chart" uri="{C3380CC4-5D6E-409C-BE32-E72D297353CC}">
              <c16:uniqueId val="{00000000-8865-41E0-83D7-05FA3868DBDE}"/>
            </c:ext>
          </c:extLst>
        </c:ser>
        <c:ser>
          <c:idx val="1"/>
          <c:order val="1"/>
          <c:spPr>
            <a:ln w="19050" cap="rnd">
              <a:noFill/>
              <a:round/>
            </a:ln>
            <a:effectLst/>
          </c:spPr>
          <c:marker>
            <c:symbol val="circle"/>
            <c:size val="5"/>
            <c:spPr>
              <a:solidFill>
                <a:srgbClr val="002060">
                  <a:alpha val="94000"/>
                </a:srgbClr>
              </a:solidFill>
              <a:ln w="50800">
                <a:solidFill>
                  <a:srgbClr val="002060">
                    <a:alpha val="99000"/>
                  </a:srgbClr>
                </a:solidFill>
              </a:ln>
              <a:effectLst/>
            </c:spPr>
          </c:marker>
          <c:dLbls>
            <c:dLbl>
              <c:idx val="0"/>
              <c:tx>
                <c:rich>
                  <a:bodyPr/>
                  <a:lstStyle/>
                  <a:p>
                    <a:fld id="{213C0601-3A5E-4761-9CB6-FAD969B04819}" type="CELLRANGE">
                      <a:rPr lang="en-US"/>
                      <a:pPr/>
                      <a:t>[CELLRANGE]</a:t>
                    </a:fld>
                    <a:r>
                      <a:rPr lang="en-US" baseline="0"/>
                      <a:t>, </a:t>
                    </a:r>
                    <a:fld id="{A537E048-6902-4164-91BD-141AB636137B}" type="YVALUE">
                      <a:rPr lang="en-US" baseline="0"/>
                      <a:pPr/>
                      <a:t>[Y VALUE]</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865-41E0-83D7-05FA3868DBDE}"/>
                </c:ext>
              </c:extLst>
            </c:dLbl>
            <c:dLbl>
              <c:idx val="1"/>
              <c:tx>
                <c:rich>
                  <a:bodyPr/>
                  <a:lstStyle/>
                  <a:p>
                    <a:fld id="{AFC285CD-582C-49BD-BCC2-109E58704068}" type="CELLRANGE">
                      <a:rPr lang="en-US"/>
                      <a:pPr/>
                      <a:t>[CELLRANGE]</a:t>
                    </a:fld>
                    <a:r>
                      <a:rPr lang="en-US" baseline="0"/>
                      <a:t>, </a:t>
                    </a:r>
                    <a:fld id="{27908539-8852-4CAB-AC9E-59C64871C326}" type="YVALUE">
                      <a:rPr lang="en-US" baseline="0"/>
                      <a:pPr/>
                      <a:t>[Y VALUE]</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865-41E0-83D7-05FA3868DBDE}"/>
                </c:ext>
              </c:extLst>
            </c:dLbl>
            <c:dLbl>
              <c:idx val="2"/>
              <c:tx>
                <c:rich>
                  <a:bodyPr/>
                  <a:lstStyle/>
                  <a:p>
                    <a:fld id="{BAC6E1D7-655D-47F5-A2C4-EDCB930238F4}" type="CELLRANGE">
                      <a:rPr lang="en-US"/>
                      <a:pPr/>
                      <a:t>[CELLRANGE]</a:t>
                    </a:fld>
                    <a:r>
                      <a:rPr lang="en-US" baseline="0"/>
                      <a:t>, </a:t>
                    </a:r>
                    <a:fld id="{C3E9B006-ABBE-4722-A7BB-F38FAF9054B0}" type="YVALUE">
                      <a:rPr lang="en-US" baseline="0"/>
                      <a:pPr/>
                      <a:t>[Y VALUE]</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865-41E0-83D7-05FA3868DBDE}"/>
                </c:ext>
              </c:extLst>
            </c:dLbl>
            <c:dLbl>
              <c:idx val="3"/>
              <c:tx>
                <c:rich>
                  <a:bodyPr/>
                  <a:lstStyle/>
                  <a:p>
                    <a:fld id="{4781F298-F9E8-4A9D-9787-6F9E447333A4}" type="CELLRANGE">
                      <a:rPr lang="en-US"/>
                      <a:pPr/>
                      <a:t>[CELLRANGE]</a:t>
                    </a:fld>
                    <a:r>
                      <a:rPr lang="en-US" baseline="0"/>
                      <a:t>, </a:t>
                    </a:r>
                    <a:fld id="{6FE1F129-650F-43CF-9DB2-2B59723F79BC}" type="YVALUE">
                      <a:rPr lang="en-US" baseline="0"/>
                      <a:pPr/>
                      <a:t>[Y VALUE]</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865-41E0-83D7-05FA3868DBDE}"/>
                </c:ext>
              </c:extLst>
            </c:dLbl>
            <c:dLbl>
              <c:idx val="4"/>
              <c:tx>
                <c:rich>
                  <a:bodyPr/>
                  <a:lstStyle/>
                  <a:p>
                    <a:fld id="{306EA82F-D4A2-4037-BCB2-6E3C3358EABA}" type="CELLRANGE">
                      <a:rPr lang="en-US"/>
                      <a:pPr/>
                      <a:t>[CELLRANGE]</a:t>
                    </a:fld>
                    <a:r>
                      <a:rPr lang="en-US" baseline="0"/>
                      <a:t>, </a:t>
                    </a:r>
                    <a:fld id="{9334936B-90D6-43DC-BE90-EA930C374532}" type="YVALUE">
                      <a:rPr lang="en-US" baseline="0"/>
                      <a:pPr/>
                      <a:t>[Y VALUE]</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865-41E0-83D7-05FA3868DBDE}"/>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'Risk Identification'!$I$4:$I$8</c:f>
              <c:numCache>
                <c:formatCode>General</c:formatCode>
                <c:ptCount val="5"/>
                <c:pt idx="0">
                  <c:v>5</c:v>
                </c:pt>
                <c:pt idx="1">
                  <c:v>3</c:v>
                </c:pt>
                <c:pt idx="2">
                  <c:v>2</c:v>
                </c:pt>
                <c:pt idx="3">
                  <c:v>5</c:v>
                </c:pt>
                <c:pt idx="4">
                  <c:v>4</c:v>
                </c:pt>
              </c:numCache>
            </c:numRef>
          </c:xVal>
          <c:yVal>
            <c:numRef>
              <c:f>'Risk Identification'!$K$4:$K$8</c:f>
              <c:numCache>
                <c:formatCode>General</c:formatCode>
                <c:ptCount val="5"/>
                <c:pt idx="0">
                  <c:v>20</c:v>
                </c:pt>
                <c:pt idx="1">
                  <c:v>12</c:v>
                </c:pt>
                <c:pt idx="2">
                  <c:v>4</c:v>
                </c:pt>
                <c:pt idx="3">
                  <c:v>15</c:v>
                </c:pt>
                <c:pt idx="4">
                  <c:v>8</c:v>
                </c:pt>
              </c:numCache>
            </c:numRef>
          </c:yVal>
          <c:smooth val="1"/>
          <c:extLst>
            <c:ext xmlns:c15="http://schemas.microsoft.com/office/drawing/2012/chart" uri="{02D57815-91ED-43cb-92C2-25804820EDAC}">
              <c15:datalabelsRange>
                <c15:f>'Risk Identification'!$C$4:$C$8</c15:f>
                <c15:dlblRangeCache>
                  <c:ptCount val="5"/>
                  <c:pt idx="0">
                    <c:v>Risk01</c:v>
                  </c:pt>
                  <c:pt idx="1">
                    <c:v>Risk02</c:v>
                  </c:pt>
                  <c:pt idx="2">
                    <c:v>Risk03</c:v>
                  </c:pt>
                  <c:pt idx="3">
                    <c:v>Risk04</c:v>
                  </c:pt>
                  <c:pt idx="4">
                    <c:v>Risk05</c:v>
                  </c:pt>
                </c15:dlblRangeCache>
              </c15:datalabelsRange>
            </c:ext>
            <c:ext xmlns:c16="http://schemas.microsoft.com/office/drawing/2014/chart" uri="{C3380CC4-5D6E-409C-BE32-E72D297353CC}">
              <c16:uniqueId val="{00000007-8865-41E0-83D7-05FA3868DBDE}"/>
            </c:ext>
          </c:extLst>
        </c:ser>
        <c:dLbls>
          <c:showLegendKey val="0"/>
          <c:showVal val="0"/>
          <c:showCatName val="0"/>
          <c:showSerName val="0"/>
          <c:showPercent val="0"/>
          <c:showBubbleSize val="0"/>
        </c:dLbls>
        <c:axId val="809241296"/>
        <c:axId val="809245256"/>
      </c:scatterChart>
      <c:valAx>
        <c:axId val="809241296"/>
        <c:scaling>
          <c:orientation val="minMax"/>
        </c:scaling>
        <c:delete val="0"/>
        <c:axPos val="b"/>
        <c:majorGridlines>
          <c:spPr>
            <a:ln w="9525" cap="flat" cmpd="sng" algn="ctr">
              <a:noFill/>
              <a:round/>
            </a:ln>
            <a:effectLst/>
          </c:spPr>
        </c:majorGridlines>
        <c:title>
          <c:tx>
            <c:strRef>
              <c:f>'Risk Identification'!$I$3</c:f>
              <c:strCache>
                <c:ptCount val="1"/>
                <c:pt idx="0">
                  <c:v>Impact</c:v>
                </c:pt>
              </c:strCache>
            </c:strRef>
          </c:tx>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245256"/>
        <c:crosses val="autoZero"/>
        <c:crossBetween val="midCat"/>
      </c:valAx>
      <c:valAx>
        <c:axId val="809245256"/>
        <c:scaling>
          <c:orientation val="minMax"/>
        </c:scaling>
        <c:delete val="0"/>
        <c:axPos val="l"/>
        <c:majorGridlines>
          <c:spPr>
            <a:ln w="9525" cap="flat" cmpd="sng" algn="ctr">
              <a:noFill/>
              <a:round/>
            </a:ln>
            <a:effectLst/>
          </c:spPr>
        </c:majorGridlines>
        <c:title>
          <c:tx>
            <c:strRef>
              <c:f>'Risk Identification'!$J$3</c:f>
              <c:strCache>
                <c:ptCount val="1"/>
                <c:pt idx="0">
                  <c:v>Probaility</c:v>
                </c:pt>
              </c:strCache>
            </c:strRef>
          </c:tx>
          <c:overlay val="0"/>
          <c:spPr>
            <a:noFill/>
            <a:ln>
              <a:noFill/>
            </a:ln>
            <a:effectLst/>
          </c:spPr>
          <c:txPr>
            <a:bodyPr rot="-54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241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21000">
          <a:srgbClr val="FF0000"/>
        </a:gs>
        <a:gs pos="39000">
          <a:srgbClr val="FFC000"/>
        </a:gs>
        <a:gs pos="53000">
          <a:srgbClr val="FFFF00"/>
        </a:gs>
        <a:gs pos="69000">
          <a:srgbClr val="00B050"/>
        </a:gs>
      </a:gsLst>
      <a:lin ang="8100000" scaled="1"/>
      <a:tileRect/>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a:solidFill>
                  <a:schemeClr val="bg1"/>
                </a:solidFill>
              </a:rPr>
              <a:t>Risk Assesment Heat Map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'Risk Identification'!$I$4:$I$8</c:f>
              <c:numCache>
                <c:formatCode>General</c:formatCode>
                <c:ptCount val="5"/>
                <c:pt idx="0">
                  <c:v>5</c:v>
                </c:pt>
                <c:pt idx="1">
                  <c:v>3</c:v>
                </c:pt>
                <c:pt idx="2">
                  <c:v>2</c:v>
                </c:pt>
                <c:pt idx="3">
                  <c:v>5</c:v>
                </c:pt>
                <c:pt idx="4">
                  <c:v>4</c:v>
                </c:pt>
              </c:numCache>
            </c:numRef>
          </c:xVal>
          <c:yVal>
            <c:numRef>
              <c:f>'Risk Identification'!$J$4:$J$8</c:f>
              <c:numCache>
                <c:formatCode>General</c:formatCode>
                <c:ptCount val="5"/>
                <c:pt idx="0">
                  <c:v>4</c:v>
                </c:pt>
                <c:pt idx="1">
                  <c:v>4</c:v>
                </c:pt>
                <c:pt idx="2">
                  <c:v>2</c:v>
                </c:pt>
                <c:pt idx="3">
                  <c:v>3</c:v>
                </c:pt>
                <c:pt idx="4">
                  <c:v>2</c:v>
                </c:pt>
              </c:numCache>
            </c:numRef>
          </c:yVal>
          <c:smooth val="0"/>
          <c:extLst>
            <c:ext xmlns:c16="http://schemas.microsoft.com/office/drawing/2014/chart" uri="{C3380CC4-5D6E-409C-BE32-E72D297353CC}">
              <c16:uniqueId val="{00000000-1BD3-4640-974F-60D0E77A7859}"/>
            </c:ext>
          </c:extLst>
        </c:ser>
        <c:ser>
          <c:idx val="1"/>
          <c:order val="1"/>
          <c:spPr>
            <a:ln w="19050" cap="rnd">
              <a:noFill/>
              <a:round/>
            </a:ln>
            <a:effectLst/>
          </c:spPr>
          <c:marker>
            <c:symbol val="circle"/>
            <c:size val="5"/>
            <c:spPr>
              <a:solidFill>
                <a:srgbClr val="002060">
                  <a:alpha val="94000"/>
                </a:srgbClr>
              </a:solidFill>
              <a:ln w="50800">
                <a:solidFill>
                  <a:srgbClr val="002060">
                    <a:alpha val="99000"/>
                  </a:srgbClr>
                </a:solidFill>
              </a:ln>
              <a:effectLst/>
            </c:spPr>
          </c:marker>
          <c:dLbls>
            <c:dLbl>
              <c:idx val="0"/>
              <c:tx>
                <c:rich>
                  <a:bodyPr/>
                  <a:lstStyle/>
                  <a:p>
                    <a:fld id="{60C91738-12B4-41DA-A706-676AA0C9F58F}" type="CELLRANGE">
                      <a:rPr lang="en-US"/>
                      <a:pPr/>
                      <a:t>[CELLRANGE]</a:t>
                    </a:fld>
                    <a:r>
                      <a:rPr lang="en-US" baseline="0"/>
                      <a:t>, </a:t>
                    </a:r>
                    <a:fld id="{C29C237E-461A-4B27-8167-0B3E7E7444EF}" type="YVALUE">
                      <a:rPr lang="en-US" baseline="0"/>
                      <a:pPr/>
                      <a:t>[Y VALUE]</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BD3-4640-974F-60D0E77A7859}"/>
                </c:ext>
              </c:extLst>
            </c:dLbl>
            <c:dLbl>
              <c:idx val="1"/>
              <c:tx>
                <c:rich>
                  <a:bodyPr/>
                  <a:lstStyle/>
                  <a:p>
                    <a:fld id="{1681D763-532B-479E-95A4-2D4FFCF232C9}" type="CELLRANGE">
                      <a:rPr lang="en-US"/>
                      <a:pPr/>
                      <a:t>[CELLRANGE]</a:t>
                    </a:fld>
                    <a:r>
                      <a:rPr lang="en-US" baseline="0"/>
                      <a:t>, </a:t>
                    </a:r>
                    <a:fld id="{605D29F3-5B70-451A-9EED-F9FA26E963C2}" type="YVALUE">
                      <a:rPr lang="en-US" baseline="0"/>
                      <a:pPr/>
                      <a:t>[Y VALUE]</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BD3-4640-974F-60D0E77A7859}"/>
                </c:ext>
              </c:extLst>
            </c:dLbl>
            <c:dLbl>
              <c:idx val="2"/>
              <c:tx>
                <c:rich>
                  <a:bodyPr/>
                  <a:lstStyle/>
                  <a:p>
                    <a:fld id="{A018D7C2-71DD-4B48-A2F5-FC4EBDCDE4E9}" type="CELLRANGE">
                      <a:rPr lang="en-US"/>
                      <a:pPr/>
                      <a:t>[CELLRANGE]</a:t>
                    </a:fld>
                    <a:r>
                      <a:rPr lang="en-US" baseline="0"/>
                      <a:t>, </a:t>
                    </a:r>
                    <a:fld id="{8166F366-B5E5-4300-BB13-F39B3A4C1F34}" type="YVALUE">
                      <a:rPr lang="en-US" baseline="0"/>
                      <a:pPr/>
                      <a:t>[Y VALUE]</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BD3-4640-974F-60D0E77A7859}"/>
                </c:ext>
              </c:extLst>
            </c:dLbl>
            <c:dLbl>
              <c:idx val="3"/>
              <c:tx>
                <c:rich>
                  <a:bodyPr/>
                  <a:lstStyle/>
                  <a:p>
                    <a:fld id="{8537D852-8F9B-4151-8721-A210FD73C605}" type="CELLRANGE">
                      <a:rPr lang="en-US"/>
                      <a:pPr/>
                      <a:t>[CELLRANGE]</a:t>
                    </a:fld>
                    <a:r>
                      <a:rPr lang="en-US" baseline="0"/>
                      <a:t>, </a:t>
                    </a:r>
                    <a:fld id="{BC3E87AC-1F2E-419E-9289-54EA340CC0B8}" type="YVALUE">
                      <a:rPr lang="en-US" baseline="0"/>
                      <a:pPr/>
                      <a:t>[Y VALUE]</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BD3-4640-974F-60D0E77A7859}"/>
                </c:ext>
              </c:extLst>
            </c:dLbl>
            <c:dLbl>
              <c:idx val="4"/>
              <c:tx>
                <c:rich>
                  <a:bodyPr/>
                  <a:lstStyle/>
                  <a:p>
                    <a:fld id="{5B33E6AA-C7F3-412C-9D99-92F3F9897BA8}" type="CELLRANGE">
                      <a:rPr lang="en-US"/>
                      <a:pPr/>
                      <a:t>[CELLRANGE]</a:t>
                    </a:fld>
                    <a:r>
                      <a:rPr lang="en-US" baseline="0"/>
                      <a:t>, </a:t>
                    </a:r>
                    <a:fld id="{CE887C8C-CA3B-4D08-823C-8479DBA94557}" type="YVALUE">
                      <a:rPr lang="en-US" baseline="0"/>
                      <a:pPr/>
                      <a:t>[Y VALUE]</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BD3-4640-974F-60D0E77A7859}"/>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'Risk Identification'!$I$4:$I$8</c:f>
              <c:numCache>
                <c:formatCode>General</c:formatCode>
                <c:ptCount val="5"/>
                <c:pt idx="0">
                  <c:v>5</c:v>
                </c:pt>
                <c:pt idx="1">
                  <c:v>3</c:v>
                </c:pt>
                <c:pt idx="2">
                  <c:v>2</c:v>
                </c:pt>
                <c:pt idx="3">
                  <c:v>5</c:v>
                </c:pt>
                <c:pt idx="4">
                  <c:v>4</c:v>
                </c:pt>
              </c:numCache>
            </c:numRef>
          </c:xVal>
          <c:yVal>
            <c:numRef>
              <c:f>'Risk Identification'!$K$4:$K$8</c:f>
              <c:numCache>
                <c:formatCode>General</c:formatCode>
                <c:ptCount val="5"/>
                <c:pt idx="0">
                  <c:v>20</c:v>
                </c:pt>
                <c:pt idx="1">
                  <c:v>12</c:v>
                </c:pt>
                <c:pt idx="2">
                  <c:v>4</c:v>
                </c:pt>
                <c:pt idx="3">
                  <c:v>15</c:v>
                </c:pt>
                <c:pt idx="4">
                  <c:v>8</c:v>
                </c:pt>
              </c:numCache>
            </c:numRef>
          </c:yVal>
          <c:smooth val="1"/>
          <c:extLst>
            <c:ext xmlns:c15="http://schemas.microsoft.com/office/drawing/2012/chart" uri="{02D57815-91ED-43cb-92C2-25804820EDAC}">
              <c15:datalabelsRange>
                <c15:f>'Risk Identification'!$C$4:$C$8</c15:f>
                <c15:dlblRangeCache>
                  <c:ptCount val="5"/>
                  <c:pt idx="0">
                    <c:v>Risk01</c:v>
                  </c:pt>
                  <c:pt idx="1">
                    <c:v>Risk02</c:v>
                  </c:pt>
                  <c:pt idx="2">
                    <c:v>Risk03</c:v>
                  </c:pt>
                  <c:pt idx="3">
                    <c:v>Risk04</c:v>
                  </c:pt>
                  <c:pt idx="4">
                    <c:v>Risk05</c:v>
                  </c:pt>
                </c15:dlblRangeCache>
              </c15:datalabelsRange>
            </c:ext>
            <c:ext xmlns:c16="http://schemas.microsoft.com/office/drawing/2014/chart" uri="{C3380CC4-5D6E-409C-BE32-E72D297353CC}">
              <c16:uniqueId val="{00000007-1BD3-4640-974F-60D0E77A7859}"/>
            </c:ext>
          </c:extLst>
        </c:ser>
        <c:dLbls>
          <c:showLegendKey val="0"/>
          <c:showVal val="0"/>
          <c:showCatName val="0"/>
          <c:showSerName val="0"/>
          <c:showPercent val="0"/>
          <c:showBubbleSize val="0"/>
        </c:dLbls>
        <c:axId val="809241296"/>
        <c:axId val="809245256"/>
      </c:scatterChart>
      <c:valAx>
        <c:axId val="809241296"/>
        <c:scaling>
          <c:orientation val="minMax"/>
        </c:scaling>
        <c:delete val="0"/>
        <c:axPos val="b"/>
        <c:majorGridlines>
          <c:spPr>
            <a:ln w="9525" cap="flat" cmpd="sng" algn="ctr">
              <a:noFill/>
              <a:round/>
            </a:ln>
            <a:effectLst/>
          </c:spPr>
        </c:majorGridlines>
        <c:title>
          <c:tx>
            <c:strRef>
              <c:f>'Risk Identification'!$I$3</c:f>
              <c:strCache>
                <c:ptCount val="1"/>
                <c:pt idx="0">
                  <c:v>Impact</c:v>
                </c:pt>
              </c:strCache>
            </c:strRef>
          </c:tx>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245256"/>
        <c:crosses val="autoZero"/>
        <c:crossBetween val="midCat"/>
      </c:valAx>
      <c:valAx>
        <c:axId val="809245256"/>
        <c:scaling>
          <c:orientation val="minMax"/>
        </c:scaling>
        <c:delete val="0"/>
        <c:axPos val="l"/>
        <c:majorGridlines>
          <c:spPr>
            <a:ln w="9525" cap="flat" cmpd="sng" algn="ctr">
              <a:noFill/>
              <a:round/>
            </a:ln>
            <a:effectLst/>
          </c:spPr>
        </c:majorGridlines>
        <c:title>
          <c:tx>
            <c:strRef>
              <c:f>'Risk Identification'!$J$3</c:f>
              <c:strCache>
                <c:ptCount val="1"/>
                <c:pt idx="0">
                  <c:v>Probaility</c:v>
                </c:pt>
              </c:strCache>
            </c:strRef>
          </c:tx>
          <c:overlay val="0"/>
          <c:spPr>
            <a:noFill/>
            <a:ln>
              <a:noFill/>
            </a:ln>
            <a:effectLst/>
          </c:spPr>
          <c:txPr>
            <a:bodyPr rot="-54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241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21000">
          <a:srgbClr val="FF0000"/>
        </a:gs>
        <a:gs pos="39000">
          <a:srgbClr val="FFC000"/>
        </a:gs>
        <a:gs pos="53000">
          <a:srgbClr val="FFFF00"/>
        </a:gs>
        <a:gs pos="69000">
          <a:srgbClr val="00B050"/>
        </a:gs>
      </a:gsLst>
      <a:lin ang="8100000" scaled="1"/>
      <a:tileRect/>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68035</xdr:colOff>
      <xdr:row>17</xdr:row>
      <xdr:rowOff>138793</xdr:rowOff>
    </xdr:from>
    <xdr:to>
      <xdr:col>7</xdr:col>
      <xdr:colOff>401409</xdr:colOff>
      <xdr:row>42</xdr:row>
      <xdr:rowOff>81642</xdr:rowOff>
    </xdr:to>
    <xdr:graphicFrame macro="">
      <xdr:nvGraphicFramePr>
        <xdr:cNvPr id="2" name="Chart 1">
          <a:extLst>
            <a:ext uri="{FF2B5EF4-FFF2-40B4-BE49-F238E27FC236}">
              <a16:creationId xmlns:a16="http://schemas.microsoft.com/office/drawing/2014/main" id="{FC79E7C4-79D0-45A4-8AB5-7BE699EFE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28574</xdr:colOff>
      <xdr:row>35</xdr:row>
      <xdr:rowOff>180975</xdr:rowOff>
    </xdr:to>
    <xdr:graphicFrame macro="">
      <xdr:nvGraphicFramePr>
        <xdr:cNvPr id="2" name="Chart 1">
          <a:extLst>
            <a:ext uri="{FF2B5EF4-FFF2-40B4-BE49-F238E27FC236}">
              <a16:creationId xmlns:a16="http://schemas.microsoft.com/office/drawing/2014/main" id="{6DECE01C-4629-476C-A235-6A8BA7266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95250</xdr:colOff>
      <xdr:row>20</xdr:row>
      <xdr:rowOff>54429</xdr:rowOff>
    </xdr:from>
    <xdr:to>
      <xdr:col>5</xdr:col>
      <xdr:colOff>421822</xdr:colOff>
      <xdr:row>21</xdr:row>
      <xdr:rowOff>149679</xdr:rowOff>
    </xdr:to>
    <xdr:sp macro="" textlink="">
      <xdr:nvSpPr>
        <xdr:cNvPr id="12" name="Arrow: Right 11">
          <a:extLst>
            <a:ext uri="{FF2B5EF4-FFF2-40B4-BE49-F238E27FC236}">
              <a16:creationId xmlns:a16="http://schemas.microsoft.com/office/drawing/2014/main" id="{A73D2581-B394-4C4F-A66D-1D431EEDFFBB}"/>
            </a:ext>
          </a:extLst>
        </xdr:cNvPr>
        <xdr:cNvSpPr/>
      </xdr:nvSpPr>
      <xdr:spPr>
        <a:xfrm>
          <a:off x="2544536" y="3878036"/>
          <a:ext cx="938893" cy="28575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97971</xdr:colOff>
      <xdr:row>20</xdr:row>
      <xdr:rowOff>57151</xdr:rowOff>
    </xdr:from>
    <xdr:to>
      <xdr:col>10</xdr:col>
      <xdr:colOff>424543</xdr:colOff>
      <xdr:row>21</xdr:row>
      <xdr:rowOff>152401</xdr:rowOff>
    </xdr:to>
    <xdr:sp macro="" textlink="">
      <xdr:nvSpPr>
        <xdr:cNvPr id="14" name="Arrow: Right 13">
          <a:extLst>
            <a:ext uri="{FF2B5EF4-FFF2-40B4-BE49-F238E27FC236}">
              <a16:creationId xmlns:a16="http://schemas.microsoft.com/office/drawing/2014/main" id="{4D5E1DB5-E52A-4DC2-BEEE-0FFF4F3EB69F}"/>
            </a:ext>
          </a:extLst>
        </xdr:cNvPr>
        <xdr:cNvSpPr/>
      </xdr:nvSpPr>
      <xdr:spPr>
        <a:xfrm>
          <a:off x="5608864" y="3880758"/>
          <a:ext cx="938893" cy="28575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100693</xdr:colOff>
      <xdr:row>20</xdr:row>
      <xdr:rowOff>73479</xdr:rowOff>
    </xdr:from>
    <xdr:to>
      <xdr:col>15</xdr:col>
      <xdr:colOff>427265</xdr:colOff>
      <xdr:row>21</xdr:row>
      <xdr:rowOff>168729</xdr:rowOff>
    </xdr:to>
    <xdr:sp macro="" textlink="">
      <xdr:nvSpPr>
        <xdr:cNvPr id="15" name="Arrow: Right 14">
          <a:extLst>
            <a:ext uri="{FF2B5EF4-FFF2-40B4-BE49-F238E27FC236}">
              <a16:creationId xmlns:a16="http://schemas.microsoft.com/office/drawing/2014/main" id="{9778576C-E477-4814-BDAC-56326B066707}"/>
            </a:ext>
          </a:extLst>
        </xdr:cNvPr>
        <xdr:cNvSpPr/>
      </xdr:nvSpPr>
      <xdr:spPr>
        <a:xfrm>
          <a:off x="8673193" y="3897086"/>
          <a:ext cx="938893" cy="28575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89807</xdr:colOff>
      <xdr:row>20</xdr:row>
      <xdr:rowOff>76201</xdr:rowOff>
    </xdr:from>
    <xdr:to>
      <xdr:col>20</xdr:col>
      <xdr:colOff>416378</xdr:colOff>
      <xdr:row>21</xdr:row>
      <xdr:rowOff>171451</xdr:rowOff>
    </xdr:to>
    <xdr:sp macro="" textlink="">
      <xdr:nvSpPr>
        <xdr:cNvPr id="16" name="Arrow: Right 15">
          <a:extLst>
            <a:ext uri="{FF2B5EF4-FFF2-40B4-BE49-F238E27FC236}">
              <a16:creationId xmlns:a16="http://schemas.microsoft.com/office/drawing/2014/main" id="{B2D8F3EB-3D38-49E3-954F-0F97415E4422}"/>
            </a:ext>
          </a:extLst>
        </xdr:cNvPr>
        <xdr:cNvSpPr/>
      </xdr:nvSpPr>
      <xdr:spPr>
        <a:xfrm>
          <a:off x="11723914" y="3899808"/>
          <a:ext cx="938893" cy="28575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11</xdr:row>
      <xdr:rowOff>95250</xdr:rowOff>
    </xdr:from>
    <xdr:to>
      <xdr:col>2</xdr:col>
      <xdr:colOff>13607</xdr:colOff>
      <xdr:row>18</xdr:row>
      <xdr:rowOff>27214</xdr:rowOff>
    </xdr:to>
    <xdr:cxnSp macro="">
      <xdr:nvCxnSpPr>
        <xdr:cNvPr id="18" name="Straight Connector 17">
          <a:extLst>
            <a:ext uri="{FF2B5EF4-FFF2-40B4-BE49-F238E27FC236}">
              <a16:creationId xmlns:a16="http://schemas.microsoft.com/office/drawing/2014/main" id="{7F05CD17-BFB6-E97E-E9A6-AE1762E38FC8}"/>
            </a:ext>
          </a:extLst>
        </xdr:cNvPr>
        <xdr:cNvCxnSpPr/>
      </xdr:nvCxnSpPr>
      <xdr:spPr>
        <a:xfrm flipH="1">
          <a:off x="1224643" y="2190750"/>
          <a:ext cx="13607" cy="1265464"/>
        </a:xfrm>
        <a:prstGeom prst="line">
          <a:avLst/>
        </a:prstGeom>
        <a:ln w="19050"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13608</xdr:colOff>
      <xdr:row>11</xdr:row>
      <xdr:rowOff>13608</xdr:rowOff>
    </xdr:from>
    <xdr:to>
      <xdr:col>7</xdr:col>
      <xdr:colOff>27215</xdr:colOff>
      <xdr:row>17</xdr:row>
      <xdr:rowOff>136072</xdr:rowOff>
    </xdr:to>
    <xdr:cxnSp macro="">
      <xdr:nvCxnSpPr>
        <xdr:cNvPr id="19" name="Straight Connector 18">
          <a:extLst>
            <a:ext uri="{FF2B5EF4-FFF2-40B4-BE49-F238E27FC236}">
              <a16:creationId xmlns:a16="http://schemas.microsoft.com/office/drawing/2014/main" id="{A89855F8-D439-47C9-9F42-67C0E2D116CA}"/>
            </a:ext>
          </a:extLst>
        </xdr:cNvPr>
        <xdr:cNvCxnSpPr/>
      </xdr:nvCxnSpPr>
      <xdr:spPr>
        <a:xfrm flipH="1">
          <a:off x="4299858" y="2109108"/>
          <a:ext cx="13607" cy="1265464"/>
        </a:xfrm>
        <a:prstGeom prst="line">
          <a:avLst/>
        </a:prstGeom>
        <a:ln w="19050"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12</xdr:col>
      <xdr:colOff>0</xdr:colOff>
      <xdr:row>10</xdr:row>
      <xdr:rowOff>163286</xdr:rowOff>
    </xdr:from>
    <xdr:to>
      <xdr:col>12</xdr:col>
      <xdr:colOff>13607</xdr:colOff>
      <xdr:row>17</xdr:row>
      <xdr:rowOff>95250</xdr:rowOff>
    </xdr:to>
    <xdr:cxnSp macro="">
      <xdr:nvCxnSpPr>
        <xdr:cNvPr id="20" name="Straight Connector 19">
          <a:extLst>
            <a:ext uri="{FF2B5EF4-FFF2-40B4-BE49-F238E27FC236}">
              <a16:creationId xmlns:a16="http://schemas.microsoft.com/office/drawing/2014/main" id="{12938E14-E7F9-46BD-B1F9-D519598D02B7}"/>
            </a:ext>
          </a:extLst>
        </xdr:cNvPr>
        <xdr:cNvCxnSpPr/>
      </xdr:nvCxnSpPr>
      <xdr:spPr>
        <a:xfrm flipH="1">
          <a:off x="7347857" y="2068286"/>
          <a:ext cx="13607" cy="1265464"/>
        </a:xfrm>
        <a:prstGeom prst="line">
          <a:avLst/>
        </a:prstGeom>
        <a:ln w="19050"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22</xdr:col>
      <xdr:colOff>13607</xdr:colOff>
      <xdr:row>10</xdr:row>
      <xdr:rowOff>176893</xdr:rowOff>
    </xdr:from>
    <xdr:to>
      <xdr:col>22</xdr:col>
      <xdr:colOff>27214</xdr:colOff>
      <xdr:row>17</xdr:row>
      <xdr:rowOff>108857</xdr:rowOff>
    </xdr:to>
    <xdr:cxnSp macro="">
      <xdr:nvCxnSpPr>
        <xdr:cNvPr id="21" name="Straight Connector 20">
          <a:extLst>
            <a:ext uri="{FF2B5EF4-FFF2-40B4-BE49-F238E27FC236}">
              <a16:creationId xmlns:a16="http://schemas.microsoft.com/office/drawing/2014/main" id="{09215A5B-4F93-449E-BF42-72512CAA7DD7}"/>
            </a:ext>
          </a:extLst>
        </xdr:cNvPr>
        <xdr:cNvCxnSpPr/>
      </xdr:nvCxnSpPr>
      <xdr:spPr>
        <a:xfrm flipH="1">
          <a:off x="13484678" y="2081893"/>
          <a:ext cx="13607" cy="1265464"/>
        </a:xfrm>
        <a:prstGeom prst="line">
          <a:avLst/>
        </a:prstGeom>
        <a:ln w="19050"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462642</xdr:colOff>
      <xdr:row>15</xdr:row>
      <xdr:rowOff>40822</xdr:rowOff>
    </xdr:from>
    <xdr:to>
      <xdr:col>19</xdr:col>
      <xdr:colOff>68035</xdr:colOff>
      <xdr:row>26</xdr:row>
      <xdr:rowOff>163286</xdr:rowOff>
    </xdr:to>
    <xdr:sp macro="" textlink="">
      <xdr:nvSpPr>
        <xdr:cNvPr id="22" name="Rectangle: Rounded Corners 21">
          <a:extLst>
            <a:ext uri="{FF2B5EF4-FFF2-40B4-BE49-F238E27FC236}">
              <a16:creationId xmlns:a16="http://schemas.microsoft.com/office/drawing/2014/main" id="{DD4E6477-CF08-9930-2D6E-81E3C0CAF8C9}"/>
            </a:ext>
          </a:extLst>
        </xdr:cNvPr>
        <xdr:cNvSpPr/>
      </xdr:nvSpPr>
      <xdr:spPr>
        <a:xfrm>
          <a:off x="3524249" y="2911929"/>
          <a:ext cx="8177893" cy="2245178"/>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xdr:from>
      <xdr:col>0</xdr:col>
      <xdr:colOff>476250</xdr:colOff>
      <xdr:row>18</xdr:row>
      <xdr:rowOff>54428</xdr:rowOff>
    </xdr:from>
    <xdr:to>
      <xdr:col>4</xdr:col>
      <xdr:colOff>95250</xdr:colOff>
      <xdr:row>23</xdr:row>
      <xdr:rowOff>149678</xdr:rowOff>
    </xdr:to>
    <xdr:sp macro="" textlink="">
      <xdr:nvSpPr>
        <xdr:cNvPr id="23" name="Oval 22">
          <a:extLst>
            <a:ext uri="{FF2B5EF4-FFF2-40B4-BE49-F238E27FC236}">
              <a16:creationId xmlns:a16="http://schemas.microsoft.com/office/drawing/2014/main" id="{3A521CF0-088B-EFEC-CD1B-C4B792BA136B}"/>
            </a:ext>
          </a:extLst>
        </xdr:cNvPr>
        <xdr:cNvSpPr/>
      </xdr:nvSpPr>
      <xdr:spPr>
        <a:xfrm>
          <a:off x="476250" y="3510642"/>
          <a:ext cx="2068286" cy="107496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465364</xdr:colOff>
      <xdr:row>18</xdr:row>
      <xdr:rowOff>43542</xdr:rowOff>
    </xdr:from>
    <xdr:to>
      <xdr:col>9</xdr:col>
      <xdr:colOff>84364</xdr:colOff>
      <xdr:row>23</xdr:row>
      <xdr:rowOff>138792</xdr:rowOff>
    </xdr:to>
    <xdr:sp macro="" textlink="">
      <xdr:nvSpPr>
        <xdr:cNvPr id="24" name="Oval 23">
          <a:extLst>
            <a:ext uri="{FF2B5EF4-FFF2-40B4-BE49-F238E27FC236}">
              <a16:creationId xmlns:a16="http://schemas.microsoft.com/office/drawing/2014/main" id="{6D346647-837C-443E-9B87-2D2B40CEB640}"/>
            </a:ext>
          </a:extLst>
        </xdr:cNvPr>
        <xdr:cNvSpPr/>
      </xdr:nvSpPr>
      <xdr:spPr>
        <a:xfrm>
          <a:off x="3526971" y="3499756"/>
          <a:ext cx="2068286" cy="107496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468085</xdr:colOff>
      <xdr:row>18</xdr:row>
      <xdr:rowOff>87085</xdr:rowOff>
    </xdr:from>
    <xdr:to>
      <xdr:col>14</xdr:col>
      <xdr:colOff>87085</xdr:colOff>
      <xdr:row>23</xdr:row>
      <xdr:rowOff>182335</xdr:rowOff>
    </xdr:to>
    <xdr:sp macro="" textlink="">
      <xdr:nvSpPr>
        <xdr:cNvPr id="25" name="Oval 24">
          <a:extLst>
            <a:ext uri="{FF2B5EF4-FFF2-40B4-BE49-F238E27FC236}">
              <a16:creationId xmlns:a16="http://schemas.microsoft.com/office/drawing/2014/main" id="{7A4F8415-A6BA-4C7C-B3CB-309B1185FFF6}"/>
            </a:ext>
          </a:extLst>
        </xdr:cNvPr>
        <xdr:cNvSpPr/>
      </xdr:nvSpPr>
      <xdr:spPr>
        <a:xfrm>
          <a:off x="6591299" y="3543299"/>
          <a:ext cx="2068286" cy="107496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443592</xdr:colOff>
      <xdr:row>18</xdr:row>
      <xdr:rowOff>62592</xdr:rowOff>
    </xdr:from>
    <xdr:to>
      <xdr:col>19</xdr:col>
      <xdr:colOff>62592</xdr:colOff>
      <xdr:row>23</xdr:row>
      <xdr:rowOff>157842</xdr:rowOff>
    </xdr:to>
    <xdr:sp macro="" textlink="">
      <xdr:nvSpPr>
        <xdr:cNvPr id="26" name="Oval 25">
          <a:extLst>
            <a:ext uri="{FF2B5EF4-FFF2-40B4-BE49-F238E27FC236}">
              <a16:creationId xmlns:a16="http://schemas.microsoft.com/office/drawing/2014/main" id="{DA3CB57F-2B58-4F98-9EE4-0A9781ADE873}"/>
            </a:ext>
          </a:extLst>
        </xdr:cNvPr>
        <xdr:cNvSpPr/>
      </xdr:nvSpPr>
      <xdr:spPr>
        <a:xfrm>
          <a:off x="9628413" y="3518806"/>
          <a:ext cx="2068286" cy="107496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459920</xdr:colOff>
      <xdr:row>18</xdr:row>
      <xdr:rowOff>65313</xdr:rowOff>
    </xdr:from>
    <xdr:to>
      <xdr:col>24</xdr:col>
      <xdr:colOff>78921</xdr:colOff>
      <xdr:row>23</xdr:row>
      <xdr:rowOff>160563</xdr:rowOff>
    </xdr:to>
    <xdr:sp macro="" textlink="">
      <xdr:nvSpPr>
        <xdr:cNvPr id="27" name="Oval 26">
          <a:extLst>
            <a:ext uri="{FF2B5EF4-FFF2-40B4-BE49-F238E27FC236}">
              <a16:creationId xmlns:a16="http://schemas.microsoft.com/office/drawing/2014/main" id="{17378318-7F64-4C4F-B0C1-0AF37798FE1C}"/>
            </a:ext>
          </a:extLst>
        </xdr:cNvPr>
        <xdr:cNvSpPr/>
      </xdr:nvSpPr>
      <xdr:spPr>
        <a:xfrm>
          <a:off x="12706349" y="3521527"/>
          <a:ext cx="2068286" cy="107496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511628</xdr:colOff>
      <xdr:row>18</xdr:row>
      <xdr:rowOff>76199</xdr:rowOff>
    </xdr:from>
    <xdr:to>
      <xdr:col>33</xdr:col>
      <xdr:colOff>130627</xdr:colOff>
      <xdr:row>23</xdr:row>
      <xdr:rowOff>171449</xdr:rowOff>
    </xdr:to>
    <xdr:sp macro="" textlink="">
      <xdr:nvSpPr>
        <xdr:cNvPr id="28" name="Oval 27">
          <a:extLst>
            <a:ext uri="{FF2B5EF4-FFF2-40B4-BE49-F238E27FC236}">
              <a16:creationId xmlns:a16="http://schemas.microsoft.com/office/drawing/2014/main" id="{7079576C-9818-4140-ACFF-0BCCDAD19D2F}"/>
            </a:ext>
          </a:extLst>
        </xdr:cNvPr>
        <xdr:cNvSpPr/>
      </xdr:nvSpPr>
      <xdr:spPr>
        <a:xfrm>
          <a:off x="18268949" y="3532413"/>
          <a:ext cx="2068285" cy="107496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103414</xdr:colOff>
      <xdr:row>20</xdr:row>
      <xdr:rowOff>62594</xdr:rowOff>
    </xdr:from>
    <xdr:to>
      <xdr:col>25</xdr:col>
      <xdr:colOff>429985</xdr:colOff>
      <xdr:row>21</xdr:row>
      <xdr:rowOff>157844</xdr:rowOff>
    </xdr:to>
    <xdr:sp macro="" textlink="">
      <xdr:nvSpPr>
        <xdr:cNvPr id="29" name="Arrow: Right 28">
          <a:extLst>
            <a:ext uri="{FF2B5EF4-FFF2-40B4-BE49-F238E27FC236}">
              <a16:creationId xmlns:a16="http://schemas.microsoft.com/office/drawing/2014/main" id="{022CE86C-B7A3-4292-984D-E7469EF59FD1}"/>
            </a:ext>
          </a:extLst>
        </xdr:cNvPr>
        <xdr:cNvSpPr/>
      </xdr:nvSpPr>
      <xdr:spPr>
        <a:xfrm>
          <a:off x="14799128" y="3913415"/>
          <a:ext cx="938893" cy="28575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285750</xdr:colOff>
      <xdr:row>23</xdr:row>
      <xdr:rowOff>149679</xdr:rowOff>
    </xdr:from>
    <xdr:to>
      <xdr:col>31</xdr:col>
      <xdr:colOff>321128</xdr:colOff>
      <xdr:row>23</xdr:row>
      <xdr:rowOff>171450</xdr:rowOff>
    </xdr:to>
    <xdr:cxnSp macro="">
      <xdr:nvCxnSpPr>
        <xdr:cNvPr id="31" name="Connector: Elbow 30">
          <a:extLst>
            <a:ext uri="{FF2B5EF4-FFF2-40B4-BE49-F238E27FC236}">
              <a16:creationId xmlns:a16="http://schemas.microsoft.com/office/drawing/2014/main" id="{A1239034-01CC-5363-4953-0E6E5477F563}"/>
            </a:ext>
          </a:extLst>
        </xdr:cNvPr>
        <xdr:cNvCxnSpPr>
          <a:stCxn id="28" idx="4"/>
          <a:endCxn id="23" idx="4"/>
        </xdr:cNvCxnSpPr>
      </xdr:nvCxnSpPr>
      <xdr:spPr>
        <a:xfrm rot="5400000" flipH="1">
          <a:off x="10395857" y="-4299856"/>
          <a:ext cx="21771" cy="17792699"/>
        </a:xfrm>
        <a:prstGeom prst="bentConnector3">
          <a:avLst>
            <a:gd name="adj1" fmla="val -1280025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557893</xdr:colOff>
      <xdr:row>20</xdr:row>
      <xdr:rowOff>136073</xdr:rowOff>
    </xdr:from>
    <xdr:to>
      <xdr:col>29</xdr:col>
      <xdr:colOff>571502</xdr:colOff>
      <xdr:row>22</xdr:row>
      <xdr:rowOff>40823</xdr:rowOff>
    </xdr:to>
    <xdr:sp macro="" textlink="">
      <xdr:nvSpPr>
        <xdr:cNvPr id="38" name="Arrow: Right 37">
          <a:extLst>
            <a:ext uri="{FF2B5EF4-FFF2-40B4-BE49-F238E27FC236}">
              <a16:creationId xmlns:a16="http://schemas.microsoft.com/office/drawing/2014/main" id="{E3757D1E-DA88-44D3-90EC-98CCE118F035}"/>
            </a:ext>
          </a:extLst>
        </xdr:cNvPr>
        <xdr:cNvSpPr/>
      </xdr:nvSpPr>
      <xdr:spPr>
        <a:xfrm>
          <a:off x="17702893" y="3986894"/>
          <a:ext cx="625930" cy="28575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598714</xdr:colOff>
      <xdr:row>17</xdr:row>
      <xdr:rowOff>27215</xdr:rowOff>
    </xdr:from>
    <xdr:to>
      <xdr:col>28</xdr:col>
      <xdr:colOff>462643</xdr:colOff>
      <xdr:row>25</xdr:row>
      <xdr:rowOff>54428</xdr:rowOff>
    </xdr:to>
    <xdr:sp macro="" textlink="">
      <xdr:nvSpPr>
        <xdr:cNvPr id="39" name="Diamond 38">
          <a:extLst>
            <a:ext uri="{FF2B5EF4-FFF2-40B4-BE49-F238E27FC236}">
              <a16:creationId xmlns:a16="http://schemas.microsoft.com/office/drawing/2014/main" id="{88DDE8EA-47F2-489B-B6C9-936D4CD734F1}"/>
            </a:ext>
          </a:extLst>
        </xdr:cNvPr>
        <xdr:cNvSpPr/>
      </xdr:nvSpPr>
      <xdr:spPr>
        <a:xfrm>
          <a:off x="15906750" y="3292929"/>
          <a:ext cx="1700893" cy="1578428"/>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t>YES</a:t>
          </a:r>
        </a:p>
      </xdr:txBody>
    </xdr:sp>
    <xdr:clientData/>
  </xdr:twoCellAnchor>
  <xdr:twoCellAnchor>
    <xdr:from>
      <xdr:col>7</xdr:col>
      <xdr:colOff>274864</xdr:colOff>
      <xdr:row>23</xdr:row>
      <xdr:rowOff>138793</xdr:rowOff>
    </xdr:from>
    <xdr:to>
      <xdr:col>27</xdr:col>
      <xdr:colOff>224518</xdr:colOff>
      <xdr:row>25</xdr:row>
      <xdr:rowOff>54429</xdr:rowOff>
    </xdr:to>
    <xdr:cxnSp macro="">
      <xdr:nvCxnSpPr>
        <xdr:cNvPr id="41" name="Connector: Elbow 40">
          <a:extLst>
            <a:ext uri="{FF2B5EF4-FFF2-40B4-BE49-F238E27FC236}">
              <a16:creationId xmlns:a16="http://schemas.microsoft.com/office/drawing/2014/main" id="{4E266425-A27D-C585-DA70-B85671095907}"/>
            </a:ext>
          </a:extLst>
        </xdr:cNvPr>
        <xdr:cNvCxnSpPr>
          <a:stCxn id="39" idx="2"/>
          <a:endCxn id="24" idx="4"/>
        </xdr:cNvCxnSpPr>
      </xdr:nvCxnSpPr>
      <xdr:spPr>
        <a:xfrm rot="5400000" flipH="1">
          <a:off x="10510838" y="-1375002"/>
          <a:ext cx="296636" cy="12196083"/>
        </a:xfrm>
        <a:prstGeom prst="bentConnector3">
          <a:avLst>
            <a:gd name="adj1" fmla="val -63211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D249DD-4B4A-498B-A03F-83BF57AA9965}" name="Table13" displayName="Table13" ref="A3:N9" totalsRowShown="0" headerRowDxfId="15">
  <autoFilter ref="A3:N9" xr:uid="{1B956F01-8A34-4409-AD23-E0A96A8499D4}"/>
  <tableColumns count="14">
    <tableColumn id="1" xr3:uid="{0731EDC8-2061-448F-98A5-62B76B8D85CB}" name="Risk no"/>
    <tableColumn id="11" xr3:uid="{5131E921-F8BA-4D67-8A49-BF1AAFF68033}" name="Column1"/>
    <tableColumn id="2" xr3:uid="{7F3BF344-BDC0-4170-A833-01A7A6501B92}" name="Risk ID"/>
    <tableColumn id="3" xr3:uid="{9F09FD2B-72A7-479D-8482-C97E133CEB1E}" name="Risk Owner"/>
    <tableColumn id="4" xr3:uid="{C5842341-27D4-42EC-9FA8-A05173512A3A}" name="Date Identified" dataDxfId="14"/>
    <tableColumn id="5" xr3:uid="{83CE3BB7-AEF8-4F30-9FA9-011C1C54D165}" name="Status"/>
    <tableColumn id="6" xr3:uid="{305C5D43-4AE7-47B6-9E5F-9134F9064AFF}" name="Risk Description"/>
    <tableColumn id="7" xr3:uid="{CDB12083-C099-49CC-94EF-638D6E270D13}" name="Impact Desciption"/>
    <tableColumn id="8" xr3:uid="{826D93F3-4635-4288-AD85-D639AEAE1DA6}" name="Impact"/>
    <tableColumn id="9" xr3:uid="{4F9FAFDC-F13C-40D5-AB3C-4735A3DE720A}" name="Probaility"/>
    <tableColumn id="10" xr3:uid="{3E0F85E7-2671-4509-9541-9DEC6D30AB3E}" name="Risk Score">
      <calculatedColumnFormula>I4*J4</calculatedColumnFormula>
    </tableColumn>
    <tableColumn id="13" xr3:uid="{924B855D-7871-4D05-9CE1-723A0938773A}" name="Confidentiality_x000a_(L, M, H)"/>
    <tableColumn id="14" xr3:uid="{48F7D641-0C26-4EB2-B4BA-9C2AE44E9D43}" name="Integrity_x000a_(L, M, H)"/>
    <tableColumn id="15" xr3:uid="{D6FEF73F-4A2C-490F-957C-663414C97714}" name="Availability_x000a_(L, M, H)"/>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5CBE0-CF72-43E5-8AE3-28D053D9B68B}">
  <sheetPr>
    <tabColor theme="0" tint="-0.499984740745262"/>
  </sheetPr>
  <dimension ref="A1:H28"/>
  <sheetViews>
    <sheetView zoomScale="85" zoomScaleNormal="85" workbookViewId="0">
      <selection activeCell="H17" sqref="H17"/>
    </sheetView>
  </sheetViews>
  <sheetFormatPr defaultRowHeight="14.5"/>
  <cols>
    <col min="1" max="1" width="52.7265625" customWidth="1"/>
    <col min="2" max="2" width="20.453125" customWidth="1"/>
    <col min="4" max="4" width="28.1796875" customWidth="1"/>
    <col min="7" max="7" width="22.81640625" bestFit="1" customWidth="1"/>
  </cols>
  <sheetData>
    <row r="1" spans="1:8">
      <c r="A1" s="51" t="s">
        <v>98</v>
      </c>
    </row>
    <row r="2" spans="1:8">
      <c r="A2" s="51"/>
    </row>
    <row r="3" spans="1:8">
      <c r="A3" s="51"/>
    </row>
    <row r="4" spans="1:8">
      <c r="A4" s="51"/>
    </row>
    <row r="5" spans="1:8">
      <c r="A5" s="19"/>
    </row>
    <row r="6" spans="1:8" ht="15.5">
      <c r="A6" s="52" t="s">
        <v>69</v>
      </c>
      <c r="B6" s="53"/>
      <c r="C6" s="27"/>
      <c r="D6" s="27"/>
      <c r="E6" s="28"/>
      <c r="F6" s="28"/>
      <c r="G6" s="28"/>
      <c r="H6" s="28"/>
    </row>
    <row r="7" spans="1:8" ht="16" thickBot="1">
      <c r="A7" s="29"/>
      <c r="B7" s="30"/>
      <c r="C7" s="27"/>
      <c r="D7" s="27"/>
      <c r="E7" s="28"/>
      <c r="F7" s="28"/>
      <c r="G7" s="28"/>
      <c r="H7" s="28"/>
    </row>
    <row r="8" spans="1:8" ht="16" thickBot="1">
      <c r="A8" s="31" t="s">
        <v>80</v>
      </c>
      <c r="B8" s="58" t="s">
        <v>79</v>
      </c>
      <c r="C8" s="59"/>
      <c r="D8" s="59"/>
      <c r="E8" s="59"/>
      <c r="F8" s="59"/>
      <c r="G8" s="55"/>
      <c r="H8" s="28"/>
    </row>
    <row r="9" spans="1:8" ht="16" thickBot="1">
      <c r="A9" s="32" t="s">
        <v>70</v>
      </c>
      <c r="B9" s="60" t="s">
        <v>78</v>
      </c>
      <c r="C9" s="59"/>
      <c r="D9" s="59"/>
      <c r="E9" s="59"/>
      <c r="F9" s="59"/>
      <c r="G9" s="55"/>
      <c r="H9" s="28"/>
    </row>
    <row r="10" spans="1:8" ht="16" thickBot="1">
      <c r="A10" s="32" t="s">
        <v>71</v>
      </c>
      <c r="B10" s="60" t="s">
        <v>76</v>
      </c>
      <c r="C10" s="59"/>
      <c r="D10" s="55"/>
      <c r="E10" s="33" t="s">
        <v>68</v>
      </c>
      <c r="F10" s="61">
        <v>1.1000000000000001</v>
      </c>
      <c r="G10" s="55"/>
      <c r="H10" s="28"/>
    </row>
    <row r="11" spans="1:8" ht="16" customHeight="1" thickBot="1">
      <c r="A11" s="32" t="s">
        <v>72</v>
      </c>
      <c r="B11" s="134" t="s">
        <v>73</v>
      </c>
      <c r="C11" s="54" t="s">
        <v>74</v>
      </c>
      <c r="D11" s="55"/>
      <c r="E11" s="56" t="s">
        <v>75</v>
      </c>
      <c r="F11" s="57"/>
      <c r="G11" s="34" t="s">
        <v>77</v>
      </c>
      <c r="H11" s="28"/>
    </row>
    <row r="12" spans="1:8" ht="16" thickBot="1">
      <c r="A12" s="32" t="s">
        <v>95</v>
      </c>
      <c r="B12" s="34" t="s">
        <v>91</v>
      </c>
      <c r="C12" s="54" t="s">
        <v>92</v>
      </c>
      <c r="D12" s="55"/>
      <c r="E12" s="56" t="s">
        <v>93</v>
      </c>
      <c r="F12" s="57"/>
      <c r="G12" s="34" t="s">
        <v>94</v>
      </c>
      <c r="H12" s="28"/>
    </row>
    <row r="13" spans="1:8" ht="15.5">
      <c r="A13" s="29"/>
      <c r="B13" s="30"/>
      <c r="C13" s="27"/>
      <c r="D13" s="27"/>
      <c r="E13" s="28"/>
      <c r="F13" s="28"/>
      <c r="G13" s="28"/>
      <c r="H13" s="28"/>
    </row>
    <row r="14" spans="1:8" ht="15.5">
      <c r="A14" s="26" t="s">
        <v>85</v>
      </c>
      <c r="B14" s="30"/>
      <c r="C14" s="27"/>
      <c r="D14" s="27"/>
      <c r="E14" s="28"/>
      <c r="F14" s="28"/>
      <c r="G14" s="28"/>
      <c r="H14" s="28"/>
    </row>
    <row r="15" spans="1:8" ht="16" thickBot="1">
      <c r="A15" s="29"/>
      <c r="B15" s="30"/>
      <c r="C15" s="27"/>
      <c r="D15" s="27"/>
      <c r="E15" s="28"/>
      <c r="F15" s="28"/>
      <c r="G15" s="28"/>
      <c r="H15" s="28"/>
    </row>
    <row r="16" spans="1:8" ht="16" thickBot="1">
      <c r="A16" s="31" t="s">
        <v>81</v>
      </c>
      <c r="B16" s="31" t="s">
        <v>82</v>
      </c>
      <c r="C16" s="31" t="s">
        <v>83</v>
      </c>
      <c r="D16" s="31" t="s">
        <v>6</v>
      </c>
      <c r="E16" s="28"/>
      <c r="F16" s="28"/>
      <c r="G16" s="28"/>
      <c r="H16" s="28"/>
    </row>
    <row r="17" spans="1:8" ht="27.5" thickBot="1">
      <c r="A17" s="35">
        <v>1</v>
      </c>
      <c r="B17" s="36">
        <v>45720</v>
      </c>
      <c r="C17" s="37" t="s">
        <v>86</v>
      </c>
      <c r="D17" s="37" t="s">
        <v>152</v>
      </c>
      <c r="E17" s="28"/>
      <c r="F17" s="28"/>
      <c r="G17" s="28"/>
      <c r="H17" s="28"/>
    </row>
    <row r="18" spans="1:8" ht="27.5" thickBot="1">
      <c r="A18" s="35">
        <v>1.1000000000000001</v>
      </c>
      <c r="B18" s="36">
        <v>45781</v>
      </c>
      <c r="C18" s="37" t="s">
        <v>86</v>
      </c>
      <c r="D18" s="37" t="s">
        <v>151</v>
      </c>
      <c r="E18" s="28"/>
      <c r="F18" s="28"/>
      <c r="G18" s="28"/>
      <c r="H18" s="28"/>
    </row>
    <row r="19" spans="1:8" ht="15.5">
      <c r="A19" s="38"/>
      <c r="B19" s="39"/>
      <c r="C19" s="39"/>
      <c r="D19" s="39"/>
      <c r="E19" s="28"/>
      <c r="F19" s="28"/>
      <c r="G19" s="28"/>
      <c r="H19" s="28"/>
    </row>
    <row r="20" spans="1:8" ht="15.5">
      <c r="A20" s="26" t="s">
        <v>84</v>
      </c>
      <c r="C20" s="27"/>
      <c r="D20" s="27"/>
      <c r="E20" s="28"/>
      <c r="F20" s="28"/>
      <c r="H20" s="28"/>
    </row>
    <row r="21" spans="1:8" ht="16" thickBot="1">
      <c r="A21" s="29"/>
      <c r="B21" s="30"/>
      <c r="C21" s="27"/>
      <c r="D21" s="27"/>
      <c r="E21" s="28"/>
      <c r="F21" s="28"/>
      <c r="G21" s="28"/>
      <c r="H21" s="28"/>
    </row>
    <row r="22" spans="1:8" ht="16" thickBot="1">
      <c r="A22" s="31" t="s">
        <v>81</v>
      </c>
      <c r="B22" s="31" t="s">
        <v>82</v>
      </c>
      <c r="C22" s="31" t="s">
        <v>90</v>
      </c>
      <c r="D22" s="31" t="s">
        <v>6</v>
      </c>
      <c r="E22" s="28"/>
      <c r="F22" s="28"/>
      <c r="G22" s="28"/>
      <c r="H22" s="28"/>
    </row>
    <row r="23" spans="1:8" ht="16" thickBot="1">
      <c r="A23" s="35">
        <v>1.1000000000000001</v>
      </c>
      <c r="B23" s="36">
        <v>45873</v>
      </c>
      <c r="C23" s="37" t="s">
        <v>89</v>
      </c>
      <c r="D23" s="37" t="s">
        <v>97</v>
      </c>
      <c r="E23" s="28"/>
      <c r="F23" s="28"/>
      <c r="G23" s="28"/>
      <c r="H23" s="28"/>
    </row>
    <row r="25" spans="1:8" ht="15.5">
      <c r="A25" s="52" t="s">
        <v>87</v>
      </c>
      <c r="B25" s="53"/>
      <c r="C25" s="27"/>
      <c r="D25" s="27"/>
    </row>
    <row r="26" spans="1:8" ht="16" thickBot="1">
      <c r="A26" s="29"/>
      <c r="B26" s="30"/>
      <c r="C26" s="27"/>
      <c r="D26" s="27"/>
    </row>
    <row r="27" spans="1:8" ht="15" thickBot="1">
      <c r="A27" s="31" t="s">
        <v>81</v>
      </c>
      <c r="B27" s="31" t="s">
        <v>82</v>
      </c>
      <c r="C27" s="31" t="s">
        <v>90</v>
      </c>
      <c r="D27" s="31" t="s">
        <v>6</v>
      </c>
    </row>
    <row r="28" spans="1:8" ht="15" thickBot="1">
      <c r="A28" s="35">
        <v>1.1000000000000001</v>
      </c>
      <c r="B28" s="36">
        <v>45873</v>
      </c>
      <c r="C28" s="37" t="s">
        <v>88</v>
      </c>
      <c r="D28" s="37" t="s">
        <v>96</v>
      </c>
    </row>
  </sheetData>
  <mergeCells count="11">
    <mergeCell ref="A1:A4"/>
    <mergeCell ref="A25:B25"/>
    <mergeCell ref="C12:D12"/>
    <mergeCell ref="E12:F12"/>
    <mergeCell ref="A6:B6"/>
    <mergeCell ref="B8:G8"/>
    <mergeCell ref="B9:G9"/>
    <mergeCell ref="B10:D10"/>
    <mergeCell ref="F10:G10"/>
    <mergeCell ref="C11:D11"/>
    <mergeCell ref="E11:F11"/>
  </mergeCells>
  <dataValidations count="1">
    <dataValidation type="list" allowBlank="1" showErrorMessage="1" sqref="B7 B13:B15 B26 B21" xr:uid="{96BBED0C-02D5-43C0-ADB3-B6D006D543A9}">
      <formula1>"Compliant,Non Compliant,Partially Compliant"</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B2B84-3A94-494A-8F1B-7B0528A1C993}">
  <sheetPr>
    <tabColor theme="0" tint="-0.499984740745262"/>
  </sheetPr>
  <dimension ref="A1:R9"/>
  <sheetViews>
    <sheetView zoomScale="25" zoomScaleNormal="25" workbookViewId="0">
      <selection activeCell="N52" sqref="N52"/>
    </sheetView>
  </sheetViews>
  <sheetFormatPr defaultRowHeight="14.5"/>
  <cols>
    <col min="1" max="1" width="16.453125" bestFit="1" customWidth="1"/>
    <col min="2" max="2" width="16.453125" customWidth="1"/>
    <col min="3" max="3" width="15.81640625" bestFit="1" customWidth="1"/>
    <col min="4" max="4" width="15.453125" bestFit="1" customWidth="1"/>
    <col min="5" max="5" width="25" bestFit="1" customWidth="1"/>
    <col min="6" max="6" width="15.7265625" bestFit="1" customWidth="1"/>
    <col min="7" max="7" width="41.453125" bestFit="1" customWidth="1"/>
    <col min="8" max="8" width="44.26953125" bestFit="1" customWidth="1"/>
    <col min="9" max="9" width="13.1796875" bestFit="1" customWidth="1"/>
    <col min="10" max="10" width="15.7265625" bestFit="1" customWidth="1"/>
    <col min="11" max="11" width="16" bestFit="1" customWidth="1"/>
    <col min="12" max="12" width="18.90625" bestFit="1" customWidth="1"/>
    <col min="13" max="13" width="13.6328125" customWidth="1"/>
    <col min="14" max="14" width="15.90625" bestFit="1" customWidth="1"/>
    <col min="15" max="15" width="17.90625" bestFit="1" customWidth="1"/>
    <col min="16" max="16" width="16.90625" bestFit="1" customWidth="1"/>
    <col min="17" max="17" width="14.26953125" bestFit="1" customWidth="1"/>
    <col min="18" max="18" width="31.36328125" customWidth="1"/>
  </cols>
  <sheetData>
    <row r="1" spans="1:18" ht="78.75" customHeight="1">
      <c r="A1" s="41" t="s">
        <v>0</v>
      </c>
      <c r="B1" s="4" t="s">
        <v>102</v>
      </c>
      <c r="C1" s="4" t="s">
        <v>103</v>
      </c>
      <c r="D1" s="5"/>
      <c r="E1" s="5"/>
      <c r="F1" s="5"/>
      <c r="G1" s="5"/>
      <c r="H1" s="42" t="s">
        <v>1</v>
      </c>
      <c r="I1" s="62" t="s">
        <v>29</v>
      </c>
      <c r="J1" s="63"/>
      <c r="K1" s="6"/>
      <c r="L1" s="6"/>
      <c r="M1" s="6"/>
      <c r="N1" s="6"/>
      <c r="O1" s="6"/>
      <c r="P1" s="6"/>
      <c r="Q1" s="6"/>
    </row>
    <row r="2" spans="1:18" ht="74.25" customHeight="1">
      <c r="A2" s="64" t="s">
        <v>4</v>
      </c>
      <c r="B2" s="65"/>
      <c r="C2" s="65"/>
      <c r="D2" s="65"/>
      <c r="E2" s="65"/>
      <c r="F2" s="65"/>
      <c r="G2" s="65"/>
      <c r="H2" s="65"/>
      <c r="I2" s="65"/>
      <c r="J2" s="65"/>
      <c r="K2" s="65"/>
      <c r="L2" s="40"/>
      <c r="M2" s="40"/>
      <c r="N2" s="40"/>
      <c r="O2" s="66" t="s">
        <v>5</v>
      </c>
      <c r="P2" s="67"/>
      <c r="Q2" s="67"/>
      <c r="R2" s="67"/>
    </row>
    <row r="3" spans="1:18" ht="42" customHeight="1">
      <c r="A3" s="7" t="s">
        <v>42</v>
      </c>
      <c r="B3" s="7" t="s">
        <v>101</v>
      </c>
      <c r="C3" s="7" t="s">
        <v>43</v>
      </c>
      <c r="D3" s="7" t="s">
        <v>110</v>
      </c>
      <c r="E3" s="7" t="s">
        <v>44</v>
      </c>
      <c r="F3" s="7" t="s">
        <v>45</v>
      </c>
      <c r="G3" s="7" t="s">
        <v>46</v>
      </c>
      <c r="H3" s="7" t="s">
        <v>47</v>
      </c>
      <c r="I3" s="7" t="s">
        <v>30</v>
      </c>
      <c r="J3" s="7" t="s">
        <v>48</v>
      </c>
      <c r="K3" s="7" t="s">
        <v>49</v>
      </c>
      <c r="L3" s="123" t="s">
        <v>111</v>
      </c>
      <c r="M3" s="123" t="s">
        <v>112</v>
      </c>
      <c r="N3" s="123" t="s">
        <v>113</v>
      </c>
      <c r="O3" s="1" t="s">
        <v>148</v>
      </c>
      <c r="P3" s="1" t="s">
        <v>149</v>
      </c>
      <c r="Q3" s="1" t="s">
        <v>2</v>
      </c>
      <c r="R3" s="1" t="s">
        <v>6</v>
      </c>
    </row>
    <row r="4" spans="1:18">
      <c r="A4">
        <v>1</v>
      </c>
      <c r="C4" t="s">
        <v>104</v>
      </c>
      <c r="D4" t="s">
        <v>50</v>
      </c>
      <c r="E4" s="24">
        <v>45720</v>
      </c>
      <c r="F4" t="s">
        <v>51</v>
      </c>
      <c r="G4" t="s">
        <v>52</v>
      </c>
      <c r="H4" t="s">
        <v>53</v>
      </c>
      <c r="I4">
        <v>5</v>
      </c>
      <c r="J4">
        <v>4</v>
      </c>
      <c r="K4">
        <f>I4*J4</f>
        <v>20</v>
      </c>
      <c r="L4" t="s">
        <v>132</v>
      </c>
      <c r="M4" t="s">
        <v>132</v>
      </c>
      <c r="N4" t="s">
        <v>132</v>
      </c>
      <c r="O4" s="107" t="s">
        <v>150</v>
      </c>
      <c r="P4" s="107" t="s">
        <v>147</v>
      </c>
      <c r="Q4" s="108" t="s">
        <v>132</v>
      </c>
      <c r="R4" s="2"/>
    </row>
    <row r="5" spans="1:18">
      <c r="A5">
        <v>2</v>
      </c>
      <c r="C5" t="s">
        <v>105</v>
      </c>
      <c r="D5" t="s">
        <v>50</v>
      </c>
      <c r="E5" s="24">
        <v>45721</v>
      </c>
      <c r="F5" t="s">
        <v>51</v>
      </c>
      <c r="G5" t="s">
        <v>54</v>
      </c>
      <c r="H5" t="s">
        <v>55</v>
      </c>
      <c r="I5">
        <v>3</v>
      </c>
      <c r="J5">
        <v>4</v>
      </c>
      <c r="K5">
        <f t="shared" ref="K5:K6" si="0">I5*J5</f>
        <v>12</v>
      </c>
      <c r="L5" t="s">
        <v>132</v>
      </c>
      <c r="M5" t="s">
        <v>132</v>
      </c>
      <c r="N5" t="s">
        <v>132</v>
      </c>
      <c r="O5" s="107" t="s">
        <v>150</v>
      </c>
      <c r="P5" s="107" t="s">
        <v>147</v>
      </c>
      <c r="Q5" s="109" t="s">
        <v>132</v>
      </c>
      <c r="R5" s="3"/>
    </row>
    <row r="6" spans="1:18">
      <c r="A6">
        <v>3</v>
      </c>
      <c r="C6" t="s">
        <v>106</v>
      </c>
      <c r="D6" t="s">
        <v>50</v>
      </c>
      <c r="E6" s="24">
        <v>45722</v>
      </c>
      <c r="F6" t="s">
        <v>51</v>
      </c>
      <c r="G6" t="s">
        <v>62</v>
      </c>
      <c r="H6" t="s">
        <v>56</v>
      </c>
      <c r="I6">
        <v>2</v>
      </c>
      <c r="J6">
        <v>2</v>
      </c>
      <c r="K6">
        <f t="shared" si="0"/>
        <v>4</v>
      </c>
      <c r="L6" t="s">
        <v>132</v>
      </c>
      <c r="M6" t="s">
        <v>132</v>
      </c>
      <c r="N6" t="s">
        <v>132</v>
      </c>
      <c r="O6" s="107" t="s">
        <v>150</v>
      </c>
      <c r="P6" s="107" t="s">
        <v>147</v>
      </c>
      <c r="Q6" s="108" t="s">
        <v>132</v>
      </c>
      <c r="R6" s="2"/>
    </row>
    <row r="7" spans="1:18">
      <c r="A7">
        <v>4</v>
      </c>
      <c r="C7" t="s">
        <v>107</v>
      </c>
      <c r="D7" t="s">
        <v>50</v>
      </c>
      <c r="E7" s="24">
        <v>45723</v>
      </c>
      <c r="F7" t="s">
        <v>51</v>
      </c>
      <c r="G7" t="s">
        <v>63</v>
      </c>
      <c r="H7" t="s">
        <v>56</v>
      </c>
      <c r="I7">
        <v>5</v>
      </c>
      <c r="J7">
        <v>3</v>
      </c>
      <c r="K7">
        <f>I7*J7</f>
        <v>15</v>
      </c>
      <c r="L7" t="s">
        <v>132</v>
      </c>
      <c r="M7" t="s">
        <v>132</v>
      </c>
      <c r="N7" t="s">
        <v>132</v>
      </c>
      <c r="O7" s="107" t="s">
        <v>150</v>
      </c>
      <c r="P7" s="107" t="s">
        <v>147</v>
      </c>
      <c r="Q7" s="109" t="s">
        <v>132</v>
      </c>
      <c r="R7" s="3"/>
    </row>
    <row r="8" spans="1:18">
      <c r="A8">
        <v>5</v>
      </c>
      <c r="C8" t="s">
        <v>108</v>
      </c>
      <c r="D8" t="s">
        <v>50</v>
      </c>
      <c r="E8" s="24">
        <v>45724</v>
      </c>
      <c r="F8" t="s">
        <v>51</v>
      </c>
      <c r="G8" t="s">
        <v>64</v>
      </c>
      <c r="H8" t="s">
        <v>56</v>
      </c>
      <c r="I8">
        <v>4</v>
      </c>
      <c r="J8">
        <v>2</v>
      </c>
      <c r="K8">
        <f>I8*J8</f>
        <v>8</v>
      </c>
      <c r="L8" t="s">
        <v>132</v>
      </c>
      <c r="M8" t="s">
        <v>132</v>
      </c>
      <c r="N8" t="s">
        <v>132</v>
      </c>
      <c r="O8" s="107" t="s">
        <v>150</v>
      </c>
      <c r="P8" s="107" t="s">
        <v>147</v>
      </c>
      <c r="Q8" s="108" t="s">
        <v>132</v>
      </c>
      <c r="R8" s="2"/>
    </row>
    <row r="9" spans="1:18">
      <c r="A9">
        <v>6</v>
      </c>
      <c r="C9" t="s">
        <v>109</v>
      </c>
      <c r="D9" t="s">
        <v>50</v>
      </c>
      <c r="E9" s="24">
        <v>45725</v>
      </c>
      <c r="F9" t="s">
        <v>51</v>
      </c>
      <c r="G9" t="s">
        <v>54</v>
      </c>
      <c r="H9" t="s">
        <v>65</v>
      </c>
      <c r="I9">
        <v>1</v>
      </c>
      <c r="J9">
        <v>5</v>
      </c>
      <c r="K9">
        <f>I9*J9</f>
        <v>5</v>
      </c>
      <c r="L9" t="s">
        <v>132</v>
      </c>
      <c r="M9" t="s">
        <v>132</v>
      </c>
      <c r="N9" t="s">
        <v>132</v>
      </c>
      <c r="O9" s="107" t="s">
        <v>150</v>
      </c>
      <c r="P9" s="107" t="s">
        <v>147</v>
      </c>
      <c r="Q9" s="109" t="s">
        <v>132</v>
      </c>
      <c r="R9" s="2"/>
    </row>
  </sheetData>
  <mergeCells count="3">
    <mergeCell ref="I1:J1"/>
    <mergeCell ref="A2:K2"/>
    <mergeCell ref="O2:R2"/>
  </mergeCells>
  <phoneticPr fontId="15" type="noConversion"/>
  <conditionalFormatting sqref="K4:K9">
    <cfRule type="cellIs" dxfId="13" priority="14" operator="between">
      <formula>12</formula>
      <formula>16</formula>
    </cfRule>
    <cfRule type="cellIs" dxfId="12" priority="15" operator="between">
      <formula>20</formula>
      <formula>25</formula>
    </cfRule>
    <cfRule type="cellIs" dxfId="11" priority="16" operator="between">
      <formula>12</formula>
      <formula>16</formula>
    </cfRule>
    <cfRule type="cellIs" dxfId="10" priority="17" operator="between">
      <formula>6</formula>
      <formula>10</formula>
    </cfRule>
    <cfRule type="cellIs" dxfId="9" priority="18" operator="lessThan">
      <formula>5</formula>
    </cfRule>
    <cfRule type="cellIs" dxfId="8" priority="19" operator="lessThan">
      <formula>10</formula>
    </cfRule>
    <cfRule type="cellIs" dxfId="7" priority="20" operator="lessThan">
      <formula>6</formula>
    </cfRule>
    <cfRule type="cellIs" dxfId="6" priority="21" operator="lessThan">
      <formula>5</formula>
    </cfRule>
  </conditionalFormatting>
  <dataValidations count="3">
    <dataValidation type="whole" allowBlank="1" showInputMessage="1" showErrorMessage="1" sqref="G1" xr:uid="{930537C2-E3D6-4B18-AAC9-2F0959A626C0}">
      <formula1>1</formula1>
      <formula2>100</formula2>
    </dataValidation>
    <dataValidation type="whole" allowBlank="1" showInputMessage="1" showErrorMessage="1" sqref="E1" xr:uid="{23104710-1836-47AB-B2A6-00A1E424DB0B}">
      <formula1>0</formula1>
      <formula2>3</formula2>
    </dataValidation>
    <dataValidation type="list" allowBlank="1" showInputMessage="1" showErrorMessage="1" sqref="R4:R9" xr:uid="{ED46AD38-86EF-459F-B4B2-DA65EF9952E6}">
      <formula1>#REF!</formula1>
    </dataValidation>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DC3DE-E0A7-4566-8894-23A065998F58}">
  <sheetPr>
    <tabColor theme="0" tint="-0.499984740745262"/>
  </sheetPr>
  <dimension ref="A1"/>
  <sheetViews>
    <sheetView zoomScale="55" zoomScaleNormal="55" workbookViewId="0"/>
  </sheetViews>
  <sheetFormatPr defaultRowHeight="14.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FEC5C-158A-4D1F-B709-CD953BAD5C41}">
  <sheetPr>
    <tabColor theme="0" tint="-0.499984740745262"/>
  </sheetPr>
  <dimension ref="A1:G19"/>
  <sheetViews>
    <sheetView topLeftCell="A6" zoomScale="55" zoomScaleNormal="55" workbookViewId="0">
      <selection activeCell="F10" sqref="F10"/>
    </sheetView>
  </sheetViews>
  <sheetFormatPr defaultRowHeight="14.5"/>
  <cols>
    <col min="1" max="1" width="16.08984375" bestFit="1" customWidth="1"/>
    <col min="2" max="2" width="130.36328125" customWidth="1"/>
    <col min="5" max="5" width="42.08984375" customWidth="1"/>
    <col min="6" max="6" width="57.54296875" customWidth="1"/>
    <col min="7" max="7" width="26.453125" customWidth="1"/>
  </cols>
  <sheetData>
    <row r="1" spans="1:7" ht="16">
      <c r="A1" s="110" t="s">
        <v>114</v>
      </c>
      <c r="B1" s="111"/>
    </row>
    <row r="2" spans="1:7" ht="16">
      <c r="A2" s="112"/>
      <c r="B2" s="112"/>
    </row>
    <row r="3" spans="1:7" s="117" customFormat="1" ht="75" customHeight="1">
      <c r="A3" s="130" t="s">
        <v>75</v>
      </c>
      <c r="B3" s="131"/>
      <c r="E3" s="132" t="s">
        <v>133</v>
      </c>
      <c r="F3" s="133"/>
      <c r="G3" s="116"/>
    </row>
    <row r="4" spans="1:7" ht="26">
      <c r="A4" s="118" t="s">
        <v>115</v>
      </c>
      <c r="B4" s="113" t="s">
        <v>116</v>
      </c>
      <c r="E4" s="124" t="s">
        <v>66</v>
      </c>
      <c r="F4" s="125" t="s">
        <v>134</v>
      </c>
      <c r="G4" s="125" t="s">
        <v>135</v>
      </c>
    </row>
    <row r="5" spans="1:7" ht="112.5" customHeight="1">
      <c r="A5" s="128" t="s">
        <v>33</v>
      </c>
      <c r="B5" s="114" t="s">
        <v>117</v>
      </c>
      <c r="E5" s="129" t="s">
        <v>136</v>
      </c>
      <c r="F5" s="126" t="s">
        <v>137</v>
      </c>
      <c r="G5" s="127" t="s">
        <v>138</v>
      </c>
    </row>
    <row r="6" spans="1:7" ht="92.5" customHeight="1">
      <c r="A6" s="128" t="s">
        <v>34</v>
      </c>
      <c r="B6" s="114" t="s">
        <v>118</v>
      </c>
      <c r="E6" s="129" t="s">
        <v>139</v>
      </c>
      <c r="F6" s="126" t="s">
        <v>140</v>
      </c>
      <c r="G6" s="127" t="s">
        <v>141</v>
      </c>
    </row>
    <row r="7" spans="1:7" ht="96" customHeight="1">
      <c r="A7" s="128" t="s">
        <v>35</v>
      </c>
      <c r="B7" s="114" t="s">
        <v>119</v>
      </c>
      <c r="E7" s="129" t="s">
        <v>142</v>
      </c>
      <c r="F7" s="126" t="s">
        <v>143</v>
      </c>
      <c r="G7" s="127" t="s">
        <v>144</v>
      </c>
    </row>
    <row r="8" spans="1:7" ht="75.5" customHeight="1">
      <c r="A8" s="115"/>
      <c r="B8" s="115"/>
      <c r="E8" s="129" t="s">
        <v>145</v>
      </c>
      <c r="F8" s="126" t="s">
        <v>146</v>
      </c>
      <c r="G8" s="127" t="s">
        <v>147</v>
      </c>
    </row>
    <row r="9" spans="1:7" s="117" customFormat="1" ht="63.5" customHeight="1">
      <c r="A9" s="130" t="s">
        <v>120</v>
      </c>
      <c r="B9" s="131"/>
    </row>
    <row r="10" spans="1:7" ht="26">
      <c r="A10" s="118" t="s">
        <v>121</v>
      </c>
      <c r="B10" s="113" t="s">
        <v>122</v>
      </c>
    </row>
    <row r="11" spans="1:7">
      <c r="A11" s="128" t="s">
        <v>33</v>
      </c>
      <c r="B11" s="114" t="s">
        <v>123</v>
      </c>
    </row>
    <row r="12" spans="1:7">
      <c r="A12" s="128" t="s">
        <v>34</v>
      </c>
      <c r="B12" s="114" t="s">
        <v>124</v>
      </c>
    </row>
    <row r="13" spans="1:7">
      <c r="A13" s="128" t="s">
        <v>35</v>
      </c>
      <c r="B13" s="114" t="s">
        <v>125</v>
      </c>
    </row>
    <row r="14" spans="1:7">
      <c r="A14" s="115"/>
      <c r="B14" s="115"/>
    </row>
    <row r="15" spans="1:7" s="117" customFormat="1" ht="53.5" customHeight="1">
      <c r="A15" s="130" t="s">
        <v>126</v>
      </c>
      <c r="B15" s="131"/>
    </row>
    <row r="16" spans="1:7" ht="26">
      <c r="A16" s="118" t="s">
        <v>127</v>
      </c>
      <c r="B16" s="113" t="s">
        <v>128</v>
      </c>
    </row>
    <row r="17" spans="1:2">
      <c r="A17" s="128" t="s">
        <v>33</v>
      </c>
      <c r="B17" s="114" t="s">
        <v>129</v>
      </c>
    </row>
    <row r="18" spans="1:2">
      <c r="A18" s="128" t="s">
        <v>34</v>
      </c>
      <c r="B18" s="114" t="s">
        <v>130</v>
      </c>
    </row>
    <row r="19" spans="1:2">
      <c r="A19" s="128" t="s">
        <v>35</v>
      </c>
      <c r="B19" s="114" t="s">
        <v>131</v>
      </c>
    </row>
  </sheetData>
  <mergeCells count="4">
    <mergeCell ref="A3:B3"/>
    <mergeCell ref="A9:B9"/>
    <mergeCell ref="A15:B15"/>
    <mergeCell ref="E3: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B7C34-8573-4CBA-80CD-3F437467B8C5}">
  <sheetPr>
    <tabColor theme="0" tint="-0.499984740745262"/>
  </sheetPr>
  <dimension ref="A1:N9"/>
  <sheetViews>
    <sheetView zoomScale="40" zoomScaleNormal="40" workbookViewId="0">
      <selection activeCell="H24" sqref="H24"/>
    </sheetView>
  </sheetViews>
  <sheetFormatPr defaultRowHeight="14.5"/>
  <cols>
    <col min="1" max="1" width="14.54296875" bestFit="1" customWidth="1"/>
    <col min="10" max="10" width="18.7265625" bestFit="1" customWidth="1"/>
    <col min="11" max="11" width="11.54296875" bestFit="1" customWidth="1"/>
    <col min="12" max="12" width="14.81640625" bestFit="1" customWidth="1"/>
    <col min="13" max="13" width="15.26953125" bestFit="1" customWidth="1"/>
    <col min="14" max="14" width="10.453125" bestFit="1" customWidth="1"/>
  </cols>
  <sheetData>
    <row r="1" spans="1:14">
      <c r="A1" s="69" t="s">
        <v>37</v>
      </c>
      <c r="B1" s="69"/>
      <c r="C1" s="69"/>
      <c r="D1" s="69"/>
      <c r="E1" s="69"/>
      <c r="F1" s="69"/>
      <c r="G1" s="69"/>
      <c r="H1" s="12"/>
      <c r="I1" s="12"/>
      <c r="J1" s="12"/>
      <c r="K1" s="12"/>
      <c r="L1" s="12"/>
      <c r="M1" s="12"/>
      <c r="N1" s="12"/>
    </row>
    <row r="2" spans="1:14">
      <c r="A2" s="69"/>
      <c r="B2" s="69"/>
      <c r="C2" s="69"/>
      <c r="D2" s="69"/>
      <c r="E2" s="69"/>
      <c r="F2" s="69"/>
      <c r="G2" s="69"/>
      <c r="H2" s="12"/>
      <c r="I2" s="12"/>
      <c r="J2" s="12"/>
      <c r="K2" s="12"/>
      <c r="L2" s="12"/>
      <c r="M2" s="12"/>
      <c r="N2" s="12"/>
    </row>
    <row r="3" spans="1:14" ht="27.5">
      <c r="A3" s="68" t="s">
        <v>67</v>
      </c>
      <c r="B3" s="25">
        <v>5</v>
      </c>
      <c r="C3" s="20">
        <f>$B3*$C$8</f>
        <v>5</v>
      </c>
      <c r="D3" s="20">
        <f>$B3*$D$8</f>
        <v>10</v>
      </c>
      <c r="E3" s="21">
        <f>$B3*$E$8</f>
        <v>15</v>
      </c>
      <c r="F3" s="23">
        <f>$B3*$F$8</f>
        <v>20</v>
      </c>
      <c r="G3" s="23">
        <f>$B3*$G$8</f>
        <v>25</v>
      </c>
      <c r="H3" s="12"/>
      <c r="I3" s="12"/>
      <c r="J3" s="12"/>
      <c r="K3" s="12"/>
      <c r="L3" s="12"/>
      <c r="M3" s="12"/>
      <c r="N3" s="12"/>
    </row>
    <row r="4" spans="1:14" ht="27.5">
      <c r="A4" s="68"/>
      <c r="B4" s="25">
        <v>4</v>
      </c>
      <c r="C4" s="20">
        <f>$B4*$C$8</f>
        <v>4</v>
      </c>
      <c r="D4" s="20">
        <f t="shared" ref="D4:D7" si="0">$B4*$D$8</f>
        <v>8</v>
      </c>
      <c r="E4" s="20">
        <f t="shared" ref="E4:E7" si="1">$B4*$E$8</f>
        <v>12</v>
      </c>
      <c r="F4" s="20">
        <f t="shared" ref="F4:F7" si="2">$B4*$F$8</f>
        <v>16</v>
      </c>
      <c r="G4" s="20">
        <f t="shared" ref="G4:G7" si="3">$B4*$G$8</f>
        <v>20</v>
      </c>
      <c r="H4" s="12"/>
      <c r="I4" s="12"/>
      <c r="J4" s="119" t="s">
        <v>31</v>
      </c>
      <c r="K4" s="119" t="s">
        <v>32</v>
      </c>
      <c r="L4" s="119" t="s">
        <v>57</v>
      </c>
      <c r="M4" s="119" t="s">
        <v>57</v>
      </c>
      <c r="N4" s="120"/>
    </row>
    <row r="5" spans="1:14" ht="27.5">
      <c r="A5" s="68"/>
      <c r="B5" s="25">
        <v>3</v>
      </c>
      <c r="C5" s="20">
        <f>$B5*$C$8</f>
        <v>3</v>
      </c>
      <c r="D5" s="20">
        <f t="shared" si="0"/>
        <v>6</v>
      </c>
      <c r="E5" s="20">
        <f t="shared" si="1"/>
        <v>9</v>
      </c>
      <c r="F5" s="20">
        <f t="shared" si="2"/>
        <v>12</v>
      </c>
      <c r="G5" s="20">
        <f t="shared" si="3"/>
        <v>15</v>
      </c>
      <c r="H5" s="12"/>
      <c r="I5" s="12"/>
      <c r="J5" s="44" t="s">
        <v>38</v>
      </c>
      <c r="K5" s="43" t="s">
        <v>41</v>
      </c>
      <c r="L5" s="22" t="s">
        <v>61</v>
      </c>
      <c r="M5" s="45" t="s">
        <v>38</v>
      </c>
      <c r="N5" s="12"/>
    </row>
    <row r="6" spans="1:14" ht="27.5">
      <c r="A6" s="68"/>
      <c r="B6" s="25">
        <v>2</v>
      </c>
      <c r="C6" s="20">
        <f>$B6*$C$8</f>
        <v>2</v>
      </c>
      <c r="D6" s="20">
        <f t="shared" si="0"/>
        <v>4</v>
      </c>
      <c r="E6" s="20">
        <f t="shared" si="1"/>
        <v>6</v>
      </c>
      <c r="F6" s="20">
        <f t="shared" si="2"/>
        <v>8</v>
      </c>
      <c r="G6" s="20">
        <f t="shared" si="3"/>
        <v>10</v>
      </c>
      <c r="H6" s="12"/>
      <c r="I6" s="12"/>
      <c r="J6" s="46" t="s">
        <v>33</v>
      </c>
      <c r="K6" s="43" t="s">
        <v>40</v>
      </c>
      <c r="L6" s="22" t="s">
        <v>60</v>
      </c>
      <c r="M6" s="47" t="s">
        <v>33</v>
      </c>
      <c r="N6" s="12"/>
    </row>
    <row r="7" spans="1:14" ht="27.5">
      <c r="A7" s="68"/>
      <c r="B7" s="25">
        <v>1</v>
      </c>
      <c r="C7" s="20">
        <f>$B7*$C$8</f>
        <v>1</v>
      </c>
      <c r="D7" s="20">
        <f t="shared" si="0"/>
        <v>2</v>
      </c>
      <c r="E7" s="20">
        <f t="shared" si="1"/>
        <v>3</v>
      </c>
      <c r="F7" s="20">
        <f t="shared" si="2"/>
        <v>4</v>
      </c>
      <c r="G7" s="20">
        <f t="shared" si="3"/>
        <v>5</v>
      </c>
      <c r="H7" s="12"/>
      <c r="I7" s="12"/>
      <c r="J7" s="48" t="s">
        <v>34</v>
      </c>
      <c r="K7" s="43" t="s">
        <v>39</v>
      </c>
      <c r="L7" s="22" t="s">
        <v>59</v>
      </c>
      <c r="M7" s="48" t="s">
        <v>34</v>
      </c>
      <c r="N7" s="12"/>
    </row>
    <row r="8" spans="1:14" ht="27.5">
      <c r="A8" s="68"/>
      <c r="B8" s="20"/>
      <c r="C8" s="25">
        <v>1</v>
      </c>
      <c r="D8" s="25">
        <v>2</v>
      </c>
      <c r="E8" s="25">
        <v>3</v>
      </c>
      <c r="F8" s="25">
        <v>4</v>
      </c>
      <c r="G8" s="25">
        <v>5</v>
      </c>
      <c r="H8" s="12"/>
      <c r="I8" s="12"/>
      <c r="J8" s="49" t="s">
        <v>35</v>
      </c>
      <c r="K8" s="43" t="s">
        <v>36</v>
      </c>
      <c r="L8" s="22" t="s">
        <v>58</v>
      </c>
      <c r="M8" s="50" t="s">
        <v>35</v>
      </c>
      <c r="N8" s="12"/>
    </row>
    <row r="9" spans="1:14" ht="23.5">
      <c r="A9" s="121"/>
      <c r="B9" s="121"/>
      <c r="C9" s="122" t="s">
        <v>30</v>
      </c>
      <c r="D9" s="122"/>
      <c r="E9" s="122"/>
      <c r="F9" s="122"/>
      <c r="G9" s="122"/>
      <c r="H9" s="12"/>
      <c r="I9" s="12"/>
      <c r="J9" s="12"/>
      <c r="K9" s="12"/>
      <c r="L9" s="12"/>
      <c r="M9" s="12"/>
      <c r="N9" s="12"/>
    </row>
  </sheetData>
  <mergeCells count="3">
    <mergeCell ref="A3:A8"/>
    <mergeCell ref="C9:G9"/>
    <mergeCell ref="A1:G2"/>
  </mergeCells>
  <conditionalFormatting sqref="C3:G7">
    <cfRule type="cellIs" dxfId="5" priority="1" operator="between">
      <formula>5</formula>
      <formula>5</formula>
    </cfRule>
    <cfRule type="cellIs" dxfId="4" priority="2" operator="between">
      <formula>12</formula>
      <formula>16</formula>
    </cfRule>
    <cfRule type="cellIs" dxfId="3" priority="3" operator="between">
      <formula>15</formula>
      <formula>25</formula>
    </cfRule>
    <cfRule type="cellIs" dxfId="2" priority="4" operator="between">
      <formula>5</formula>
      <formula>12</formula>
    </cfRule>
    <cfRule type="cellIs" dxfId="1" priority="5" operator="lessThan">
      <formula>5</formula>
    </cfRule>
    <cfRule type="cellIs" dxfId="0" priority="6" operator="lessThan">
      <formula>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65AA2-09AF-4006-A053-3C3BFE311DD4}">
  <sheetPr>
    <tabColor theme="0" tint="-0.499984740745262"/>
  </sheetPr>
  <dimension ref="A1:AG30"/>
  <sheetViews>
    <sheetView tabSelected="1" zoomScale="55" zoomScaleNormal="55" workbookViewId="0">
      <selection activeCell="AS36" sqref="AS36"/>
    </sheetView>
  </sheetViews>
  <sheetFormatPr defaultRowHeight="14.5"/>
  <sheetData>
    <row r="1" spans="1:30" ht="15" thickBot="1">
      <c r="A1" s="8"/>
      <c r="B1" s="9"/>
      <c r="C1" s="9"/>
      <c r="D1" s="9"/>
      <c r="E1" s="9"/>
      <c r="F1" s="9"/>
      <c r="G1" s="9"/>
      <c r="H1" s="9"/>
      <c r="I1" s="9"/>
      <c r="J1" s="9"/>
      <c r="K1" s="9"/>
      <c r="L1" s="9"/>
      <c r="M1" s="9"/>
      <c r="N1" s="9"/>
      <c r="O1" s="9"/>
      <c r="P1" s="9"/>
      <c r="Q1" s="9"/>
      <c r="R1" s="9"/>
      <c r="S1" s="9"/>
      <c r="T1" s="9"/>
      <c r="U1" s="9"/>
      <c r="V1" s="9"/>
      <c r="W1" s="9"/>
      <c r="X1" s="9"/>
      <c r="Y1" s="10"/>
    </row>
    <row r="2" spans="1:30">
      <c r="A2" s="11"/>
      <c r="B2" s="12"/>
      <c r="C2" s="12"/>
      <c r="D2" s="12"/>
      <c r="E2" s="12"/>
      <c r="F2" s="12"/>
      <c r="G2" s="70" t="s">
        <v>28</v>
      </c>
      <c r="H2" s="71"/>
      <c r="I2" s="71"/>
      <c r="J2" s="71"/>
      <c r="K2" s="71"/>
      <c r="L2" s="71"/>
      <c r="M2" s="71"/>
      <c r="N2" s="71"/>
      <c r="O2" s="72"/>
      <c r="P2" s="12"/>
      <c r="Q2" s="12"/>
      <c r="R2" s="12"/>
      <c r="S2" s="12"/>
      <c r="T2" s="12"/>
      <c r="U2" s="12"/>
      <c r="V2" s="12"/>
      <c r="W2" s="12"/>
      <c r="X2" s="12"/>
      <c r="Y2" s="13"/>
    </row>
    <row r="3" spans="1:30">
      <c r="A3" s="11"/>
      <c r="B3" s="12"/>
      <c r="C3" s="12"/>
      <c r="D3" s="12"/>
      <c r="E3" s="12"/>
      <c r="F3" s="12"/>
      <c r="G3" s="73"/>
      <c r="H3" s="74"/>
      <c r="I3" s="74"/>
      <c r="J3" s="74"/>
      <c r="K3" s="74"/>
      <c r="L3" s="74"/>
      <c r="M3" s="74"/>
      <c r="N3" s="74"/>
      <c r="O3" s="75"/>
      <c r="P3" s="12"/>
      <c r="Q3" s="12"/>
      <c r="R3" s="12"/>
      <c r="S3" s="12"/>
      <c r="T3" s="12"/>
      <c r="U3" s="12"/>
      <c r="V3" s="12"/>
      <c r="W3" s="12"/>
      <c r="X3" s="12"/>
      <c r="Y3" s="13"/>
    </row>
    <row r="4" spans="1:30" ht="15" thickBot="1">
      <c r="A4" s="11"/>
      <c r="B4" s="12"/>
      <c r="C4" s="12"/>
      <c r="D4" s="12"/>
      <c r="E4" s="12"/>
      <c r="F4" s="12"/>
      <c r="G4" s="76"/>
      <c r="H4" s="77"/>
      <c r="I4" s="77"/>
      <c r="J4" s="77"/>
      <c r="K4" s="77"/>
      <c r="L4" s="77"/>
      <c r="M4" s="77"/>
      <c r="N4" s="77"/>
      <c r="O4" s="78"/>
      <c r="P4" s="12"/>
      <c r="Q4" s="12"/>
      <c r="R4" s="12"/>
      <c r="S4" s="12"/>
      <c r="T4" s="12"/>
      <c r="U4" s="12"/>
      <c r="V4" s="12"/>
      <c r="W4" s="12"/>
      <c r="X4" s="12"/>
      <c r="Y4" s="13"/>
    </row>
    <row r="5" spans="1:30">
      <c r="A5" s="11"/>
      <c r="B5" s="12"/>
      <c r="C5" s="12"/>
      <c r="D5" s="12"/>
      <c r="E5" s="12"/>
      <c r="F5" s="12"/>
      <c r="G5" s="12"/>
      <c r="H5" s="12"/>
      <c r="I5" s="12"/>
      <c r="J5" s="12"/>
      <c r="K5" s="12"/>
      <c r="L5" s="12"/>
      <c r="M5" s="12"/>
      <c r="N5" s="12"/>
      <c r="O5" s="12"/>
      <c r="P5" s="12"/>
      <c r="Q5" s="12"/>
      <c r="R5" s="12"/>
      <c r="S5" s="12"/>
      <c r="T5" s="12"/>
      <c r="U5" s="12"/>
      <c r="V5" s="12"/>
      <c r="W5" s="12"/>
      <c r="X5" s="12"/>
      <c r="Y5" s="13"/>
    </row>
    <row r="6" spans="1:30">
      <c r="A6" s="11"/>
      <c r="B6" s="12"/>
      <c r="C6" s="12"/>
      <c r="D6" s="12"/>
      <c r="E6" s="12"/>
      <c r="F6" s="12"/>
      <c r="G6" s="12"/>
      <c r="H6" s="12"/>
      <c r="I6" s="12"/>
      <c r="J6" s="12"/>
      <c r="K6" s="12"/>
      <c r="L6" s="12"/>
      <c r="M6" s="12"/>
      <c r="N6" s="12"/>
      <c r="O6" s="12"/>
      <c r="P6" s="12"/>
      <c r="Q6" s="12"/>
      <c r="R6" s="12"/>
      <c r="S6" s="12"/>
      <c r="T6" s="12"/>
      <c r="U6" s="12"/>
      <c r="V6" s="12"/>
      <c r="W6" s="12"/>
      <c r="X6" s="12"/>
      <c r="Y6" s="13"/>
    </row>
    <row r="7" spans="1:30">
      <c r="A7" s="11"/>
      <c r="B7" s="14" t="s">
        <v>7</v>
      </c>
      <c r="C7" s="14"/>
      <c r="D7" s="12"/>
      <c r="E7" s="12"/>
      <c r="F7" s="12"/>
      <c r="G7" s="14" t="s">
        <v>16</v>
      </c>
      <c r="H7" s="12"/>
      <c r="I7" s="12"/>
      <c r="J7" s="12"/>
      <c r="K7" s="12"/>
      <c r="L7" s="14" t="s">
        <v>26</v>
      </c>
      <c r="M7" s="12"/>
      <c r="N7" s="12"/>
      <c r="O7" s="12"/>
      <c r="P7" s="12"/>
      <c r="Q7" s="12"/>
      <c r="R7" s="12"/>
      <c r="S7" s="12"/>
      <c r="T7" s="12"/>
      <c r="U7" s="12"/>
      <c r="V7" s="12" t="s">
        <v>22</v>
      </c>
      <c r="W7" s="12"/>
      <c r="X7" s="12"/>
      <c r="Y7" s="13"/>
    </row>
    <row r="8" spans="1:30">
      <c r="A8" s="11"/>
      <c r="B8" s="12" t="s">
        <v>8</v>
      </c>
      <c r="C8" s="12"/>
      <c r="D8" s="12"/>
      <c r="E8" s="12"/>
      <c r="F8" s="12"/>
      <c r="G8" s="12" t="s">
        <v>17</v>
      </c>
      <c r="H8" s="12"/>
      <c r="I8" s="12"/>
      <c r="J8" s="12"/>
      <c r="K8" s="12"/>
      <c r="L8" s="12" t="s">
        <v>20</v>
      </c>
      <c r="M8" s="12"/>
      <c r="N8" s="12"/>
      <c r="O8" s="12"/>
      <c r="P8" s="12"/>
      <c r="Q8" s="12"/>
      <c r="R8" s="12"/>
      <c r="S8" s="12"/>
      <c r="T8" s="12"/>
      <c r="U8" s="12"/>
      <c r="V8" s="12" t="s">
        <v>23</v>
      </c>
      <c r="W8" s="12"/>
      <c r="X8" s="12"/>
      <c r="Y8" s="13"/>
    </row>
    <row r="9" spans="1:30">
      <c r="A9" s="11"/>
      <c r="B9" s="12" t="s">
        <v>9</v>
      </c>
      <c r="C9" s="12"/>
      <c r="D9" s="12"/>
      <c r="E9" s="12"/>
      <c r="F9" s="12"/>
      <c r="G9" s="12" t="s">
        <v>18</v>
      </c>
      <c r="H9" s="12"/>
      <c r="I9" s="12"/>
      <c r="J9" s="12"/>
      <c r="K9" s="12"/>
      <c r="L9" s="12" t="s">
        <v>21</v>
      </c>
      <c r="M9" s="12"/>
      <c r="N9" s="12"/>
      <c r="O9" s="12"/>
      <c r="P9" s="12"/>
      <c r="Q9" s="12"/>
      <c r="R9" s="12"/>
      <c r="S9" s="12"/>
      <c r="T9" s="12"/>
      <c r="U9" s="12"/>
      <c r="V9" s="12" t="s">
        <v>24</v>
      </c>
      <c r="W9" s="12"/>
      <c r="X9" s="12"/>
      <c r="Y9" s="13"/>
    </row>
    <row r="10" spans="1:30">
      <c r="A10" s="11"/>
      <c r="B10" s="12" t="s">
        <v>10</v>
      </c>
      <c r="C10" s="12"/>
      <c r="D10" s="12"/>
      <c r="E10" s="12"/>
      <c r="F10" s="12"/>
      <c r="G10" s="12" t="s">
        <v>19</v>
      </c>
      <c r="H10" s="12"/>
      <c r="I10" s="12"/>
      <c r="J10" s="12"/>
      <c r="K10" s="12"/>
      <c r="L10" s="12"/>
      <c r="M10" s="12"/>
      <c r="N10" s="12"/>
      <c r="O10" s="12"/>
      <c r="P10" s="12"/>
      <c r="Q10" s="12"/>
      <c r="R10" s="12"/>
      <c r="S10" s="12"/>
      <c r="T10" s="12"/>
      <c r="U10" s="12"/>
      <c r="V10" s="12" t="s">
        <v>25</v>
      </c>
      <c r="W10" s="12"/>
      <c r="X10" s="12"/>
      <c r="Y10" s="13"/>
    </row>
    <row r="11" spans="1:30">
      <c r="A11" s="11"/>
      <c r="B11" s="12" t="s">
        <v>11</v>
      </c>
      <c r="C11" s="12"/>
      <c r="D11" s="12"/>
      <c r="E11" s="12"/>
      <c r="F11" s="12"/>
      <c r="G11" s="12" t="s">
        <v>27</v>
      </c>
      <c r="H11" s="12"/>
      <c r="I11" s="12"/>
      <c r="J11" s="12"/>
      <c r="K11" s="12"/>
      <c r="L11" s="12"/>
      <c r="M11" s="12"/>
      <c r="N11" s="12"/>
      <c r="O11" s="12"/>
      <c r="P11" s="12"/>
      <c r="Q11" s="12"/>
      <c r="R11" s="12"/>
      <c r="S11" s="12"/>
      <c r="T11" s="12"/>
      <c r="U11" s="12"/>
      <c r="V11" s="12"/>
      <c r="W11" s="12"/>
      <c r="X11" s="12"/>
      <c r="Y11" s="13"/>
    </row>
    <row r="12" spans="1:30">
      <c r="A12" s="11"/>
      <c r="B12" s="12"/>
      <c r="C12" s="12"/>
      <c r="D12" s="12"/>
      <c r="E12" s="12"/>
      <c r="F12" s="12"/>
      <c r="G12" s="12"/>
      <c r="H12" s="12"/>
      <c r="I12" s="12"/>
      <c r="J12" s="12"/>
      <c r="K12" s="12"/>
      <c r="L12" s="12"/>
      <c r="M12" s="12"/>
      <c r="N12" s="12"/>
      <c r="O12" s="12"/>
      <c r="P12" s="12"/>
      <c r="Q12" s="12"/>
      <c r="R12" s="12"/>
      <c r="S12" s="12"/>
      <c r="T12" s="12"/>
      <c r="U12" s="12"/>
      <c r="V12" s="12"/>
      <c r="W12" s="12"/>
      <c r="X12" s="12"/>
      <c r="Y12" s="13"/>
      <c r="AA12" s="19"/>
      <c r="AB12" s="19"/>
      <c r="AC12" s="19"/>
      <c r="AD12" s="19"/>
    </row>
    <row r="13" spans="1:30">
      <c r="A13" s="11"/>
      <c r="B13" s="12"/>
      <c r="C13" s="12"/>
      <c r="D13" s="12"/>
      <c r="E13" s="12"/>
      <c r="F13" s="12"/>
      <c r="G13" s="12"/>
      <c r="H13" s="12"/>
      <c r="I13" s="12"/>
      <c r="J13" s="12"/>
      <c r="K13" s="12"/>
      <c r="L13" s="12"/>
      <c r="M13" s="12"/>
      <c r="N13" s="12"/>
      <c r="O13" s="12"/>
      <c r="P13" s="12"/>
      <c r="Q13" s="12"/>
      <c r="R13" s="12"/>
      <c r="S13" s="12"/>
      <c r="T13" s="12"/>
      <c r="U13" s="12"/>
      <c r="V13" s="12"/>
      <c r="W13" s="12"/>
      <c r="X13" s="12"/>
      <c r="Y13" s="13"/>
      <c r="AA13" s="19"/>
      <c r="AB13" s="19"/>
      <c r="AC13" s="19"/>
      <c r="AD13" s="19"/>
    </row>
    <row r="14" spans="1:30">
      <c r="A14" s="11"/>
      <c r="B14" s="12"/>
      <c r="C14" s="12"/>
      <c r="D14" s="12"/>
      <c r="E14" s="12"/>
      <c r="F14" s="12"/>
      <c r="G14" s="12"/>
      <c r="H14" s="12"/>
      <c r="I14" s="12"/>
      <c r="J14" s="12"/>
      <c r="K14" s="12"/>
      <c r="L14" s="12"/>
      <c r="M14" s="12"/>
      <c r="N14" s="12"/>
      <c r="O14" s="12"/>
      <c r="P14" s="12"/>
      <c r="Q14" s="12"/>
      <c r="R14" s="12"/>
      <c r="S14" s="12"/>
      <c r="T14" s="12"/>
      <c r="U14" s="12"/>
      <c r="V14" s="12"/>
      <c r="W14" s="12"/>
      <c r="X14" s="12"/>
      <c r="Y14" s="13"/>
      <c r="AA14" s="19"/>
      <c r="AB14" s="19"/>
      <c r="AC14" s="19"/>
      <c r="AD14" s="19"/>
    </row>
    <row r="15" spans="1:30">
      <c r="A15" s="11"/>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30">
      <c r="A16" s="11"/>
      <c r="B16" s="12"/>
      <c r="C16" s="12"/>
      <c r="D16" s="12"/>
      <c r="E16" s="12"/>
      <c r="F16" s="12"/>
      <c r="G16" s="12"/>
      <c r="H16" s="12"/>
      <c r="I16" s="12"/>
      <c r="J16" s="12"/>
      <c r="K16" s="12"/>
      <c r="L16" s="12"/>
      <c r="M16" s="12"/>
      <c r="N16" s="12"/>
      <c r="O16" s="12"/>
      <c r="P16" s="12"/>
      <c r="Q16" s="12"/>
      <c r="R16" s="12"/>
      <c r="S16" s="12"/>
      <c r="T16" s="12"/>
      <c r="U16" s="12"/>
      <c r="V16" s="12"/>
      <c r="W16" s="12"/>
      <c r="X16" s="12"/>
      <c r="Y16" s="13"/>
      <c r="AA16" s="88" t="s">
        <v>100</v>
      </c>
      <c r="AB16" s="88"/>
      <c r="AC16" s="88"/>
    </row>
    <row r="17" spans="1:33">
      <c r="A17" s="11"/>
      <c r="B17" s="12"/>
      <c r="C17" s="12"/>
      <c r="D17" s="12"/>
      <c r="E17" s="12"/>
      <c r="F17" s="12"/>
      <c r="G17" s="12"/>
      <c r="H17" s="12"/>
      <c r="I17" s="12"/>
      <c r="J17" s="12"/>
      <c r="K17" s="12"/>
      <c r="L17" s="12"/>
      <c r="M17" s="12"/>
      <c r="N17" s="12"/>
      <c r="O17" s="12"/>
      <c r="P17" s="12"/>
      <c r="Q17" s="12"/>
      <c r="R17" s="12"/>
      <c r="S17" s="12"/>
      <c r="T17" s="12"/>
      <c r="U17" s="12"/>
      <c r="V17" s="12"/>
      <c r="W17" s="12"/>
      <c r="X17" s="12"/>
      <c r="Y17" s="13"/>
    </row>
    <row r="18" spans="1:33">
      <c r="A18" s="11"/>
      <c r="B18" s="12"/>
      <c r="C18" s="12"/>
      <c r="D18" s="12"/>
      <c r="E18" s="12"/>
      <c r="F18" s="12"/>
      <c r="G18" s="12"/>
      <c r="H18" s="12"/>
      <c r="I18" s="12"/>
      <c r="J18" s="12"/>
      <c r="K18" s="12"/>
      <c r="L18" s="12"/>
      <c r="M18" s="12"/>
      <c r="N18" s="12"/>
      <c r="O18" s="12"/>
      <c r="P18" s="12"/>
      <c r="Q18" s="12"/>
      <c r="R18" s="12"/>
      <c r="S18" s="12"/>
      <c r="T18" s="12"/>
      <c r="U18" s="12"/>
      <c r="V18" s="12"/>
      <c r="W18" s="12"/>
      <c r="X18" s="12"/>
      <c r="Y18" s="13"/>
    </row>
    <row r="19" spans="1:33" ht="15" thickBot="1">
      <c r="A19" s="11"/>
      <c r="B19" s="12"/>
      <c r="C19" s="12"/>
      <c r="D19" s="12"/>
      <c r="E19" s="12"/>
      <c r="F19" s="12"/>
      <c r="G19" s="12"/>
      <c r="H19" s="12"/>
      <c r="I19" s="12"/>
      <c r="J19" s="12"/>
      <c r="K19" s="15"/>
      <c r="L19" s="12"/>
      <c r="M19" s="12"/>
      <c r="N19" s="12"/>
      <c r="O19" s="12"/>
      <c r="P19" s="12"/>
      <c r="Q19" s="12"/>
      <c r="R19" s="12"/>
      <c r="S19" s="12"/>
      <c r="T19" s="12"/>
      <c r="U19" s="12"/>
      <c r="V19" s="12"/>
      <c r="W19" s="12"/>
      <c r="X19" s="12"/>
      <c r="Y19" s="13"/>
    </row>
    <row r="20" spans="1:33">
      <c r="A20" s="11"/>
      <c r="B20" s="89" t="s">
        <v>12</v>
      </c>
      <c r="C20" s="90"/>
      <c r="D20" s="91"/>
      <c r="E20" s="12"/>
      <c r="F20" s="12"/>
      <c r="G20" s="79" t="s">
        <v>13</v>
      </c>
      <c r="H20" s="80"/>
      <c r="I20" s="81"/>
      <c r="J20" s="12"/>
      <c r="K20" s="12"/>
      <c r="L20" s="79" t="s">
        <v>14</v>
      </c>
      <c r="M20" s="80"/>
      <c r="N20" s="81"/>
      <c r="O20" s="12"/>
      <c r="P20" s="12"/>
      <c r="Q20" s="79" t="s">
        <v>15</v>
      </c>
      <c r="R20" s="80"/>
      <c r="S20" s="81"/>
      <c r="T20" s="12"/>
      <c r="U20" s="12"/>
      <c r="V20" s="98" t="s">
        <v>66</v>
      </c>
      <c r="W20" s="99"/>
      <c r="X20" s="100"/>
      <c r="Y20" s="13"/>
      <c r="AE20" s="79" t="s">
        <v>99</v>
      </c>
      <c r="AF20" s="80"/>
      <c r="AG20" s="81"/>
    </row>
    <row r="21" spans="1:33">
      <c r="A21" s="11"/>
      <c r="B21" s="92"/>
      <c r="C21" s="93"/>
      <c r="D21" s="94"/>
      <c r="E21" s="12"/>
      <c r="F21" s="12"/>
      <c r="G21" s="82"/>
      <c r="H21" s="83"/>
      <c r="I21" s="84"/>
      <c r="J21" s="12"/>
      <c r="K21" s="12"/>
      <c r="L21" s="82"/>
      <c r="M21" s="83"/>
      <c r="N21" s="84"/>
      <c r="O21" s="12"/>
      <c r="P21" s="12"/>
      <c r="Q21" s="82"/>
      <c r="R21" s="83"/>
      <c r="S21" s="84"/>
      <c r="T21" s="12"/>
      <c r="U21" s="12"/>
      <c r="V21" s="101"/>
      <c r="W21" s="102"/>
      <c r="X21" s="103"/>
      <c r="Y21" s="13"/>
      <c r="AE21" s="82"/>
      <c r="AF21" s="83"/>
      <c r="AG21" s="84"/>
    </row>
    <row r="22" spans="1:33">
      <c r="A22" s="11"/>
      <c r="B22" s="92"/>
      <c r="C22" s="93"/>
      <c r="D22" s="94"/>
      <c r="E22" s="12"/>
      <c r="F22" s="12"/>
      <c r="G22" s="82"/>
      <c r="H22" s="83"/>
      <c r="I22" s="84"/>
      <c r="J22" s="12"/>
      <c r="K22" s="12"/>
      <c r="L22" s="82"/>
      <c r="M22" s="83"/>
      <c r="N22" s="84"/>
      <c r="O22" s="12"/>
      <c r="P22" s="12"/>
      <c r="Q22" s="82"/>
      <c r="R22" s="83"/>
      <c r="S22" s="84"/>
      <c r="T22" s="12"/>
      <c r="U22" s="12"/>
      <c r="V22" s="101"/>
      <c r="W22" s="102"/>
      <c r="X22" s="103"/>
      <c r="Y22" s="13"/>
      <c r="AE22" s="82"/>
      <c r="AF22" s="83"/>
      <c r="AG22" s="84"/>
    </row>
    <row r="23" spans="1:33" ht="15" thickBot="1">
      <c r="A23" s="11"/>
      <c r="B23" s="95"/>
      <c r="C23" s="96"/>
      <c r="D23" s="97"/>
      <c r="E23" s="12"/>
      <c r="F23" s="12"/>
      <c r="G23" s="85"/>
      <c r="H23" s="86"/>
      <c r="I23" s="87"/>
      <c r="J23" s="12"/>
      <c r="K23" s="12"/>
      <c r="L23" s="85"/>
      <c r="M23" s="86"/>
      <c r="N23" s="87"/>
      <c r="O23" s="12"/>
      <c r="P23" s="12"/>
      <c r="Q23" s="85"/>
      <c r="R23" s="86"/>
      <c r="S23" s="87"/>
      <c r="T23" s="12"/>
      <c r="U23" s="12"/>
      <c r="V23" s="104"/>
      <c r="W23" s="105"/>
      <c r="X23" s="106"/>
      <c r="Y23" s="13"/>
      <c r="AE23" s="85"/>
      <c r="AF23" s="86"/>
      <c r="AG23" s="87"/>
    </row>
    <row r="24" spans="1:33">
      <c r="A24" s="11"/>
      <c r="B24" s="12"/>
      <c r="C24" s="12"/>
      <c r="D24" s="12"/>
      <c r="E24" s="12"/>
      <c r="F24" s="12"/>
      <c r="G24" s="12"/>
      <c r="H24" s="12"/>
      <c r="I24" s="12"/>
      <c r="J24" s="12"/>
      <c r="K24" s="12"/>
      <c r="L24" s="12"/>
      <c r="M24" s="12"/>
      <c r="N24" s="12"/>
      <c r="O24" s="12"/>
      <c r="P24" s="12"/>
      <c r="Q24" s="12"/>
      <c r="R24" s="12"/>
      <c r="S24" s="12"/>
      <c r="T24" s="12"/>
      <c r="U24" s="12"/>
      <c r="V24" s="12"/>
      <c r="W24" s="12"/>
      <c r="X24" s="12"/>
      <c r="Y24" s="13"/>
    </row>
    <row r="25" spans="1:33">
      <c r="A25" s="11"/>
      <c r="B25" s="12"/>
      <c r="C25" s="12"/>
      <c r="D25" s="12"/>
      <c r="E25" s="12"/>
      <c r="F25" s="12"/>
      <c r="G25" s="12"/>
      <c r="H25" s="12"/>
      <c r="I25" s="12"/>
      <c r="J25" s="12"/>
      <c r="K25" s="12"/>
      <c r="L25" s="12"/>
      <c r="M25" s="12"/>
      <c r="N25" s="12"/>
      <c r="O25" s="12"/>
      <c r="P25" s="12"/>
      <c r="Q25" s="12"/>
      <c r="R25" s="12"/>
      <c r="S25" s="12"/>
      <c r="T25" s="12"/>
      <c r="U25" s="12"/>
      <c r="V25" s="12"/>
      <c r="W25" s="12"/>
      <c r="X25" s="12"/>
      <c r="Y25" s="13"/>
    </row>
    <row r="26" spans="1:33">
      <c r="A26" s="11"/>
      <c r="B26" s="12"/>
      <c r="C26" s="12"/>
      <c r="D26" s="12"/>
      <c r="E26" s="12"/>
      <c r="F26" s="12"/>
      <c r="G26" s="12"/>
      <c r="H26" s="12"/>
      <c r="I26" s="12"/>
      <c r="J26" s="12"/>
      <c r="K26" s="12"/>
      <c r="L26" s="12"/>
      <c r="M26" s="12"/>
      <c r="N26" s="12"/>
      <c r="O26" s="12"/>
      <c r="P26" s="12"/>
      <c r="Q26" s="12"/>
      <c r="R26" s="12"/>
      <c r="S26" s="12"/>
      <c r="T26" s="12"/>
      <c r="U26" s="12"/>
      <c r="V26" s="12"/>
      <c r="W26" s="12"/>
      <c r="X26" s="12"/>
      <c r="Y26" s="13"/>
    </row>
    <row r="27" spans="1:33">
      <c r="A27" s="11"/>
      <c r="B27" s="12"/>
      <c r="C27" s="12"/>
      <c r="D27" s="12"/>
      <c r="E27" s="12"/>
      <c r="F27" s="12"/>
      <c r="G27" s="12"/>
      <c r="H27" s="12"/>
      <c r="I27" s="12"/>
      <c r="J27" s="12"/>
      <c r="K27" s="12"/>
      <c r="L27" s="12"/>
      <c r="M27" s="12"/>
      <c r="N27" s="12"/>
      <c r="O27" s="12"/>
      <c r="P27" s="12"/>
      <c r="Q27" s="12"/>
      <c r="R27" s="12"/>
      <c r="S27" s="12"/>
      <c r="T27" s="12"/>
      <c r="U27" s="12"/>
      <c r="V27" s="12"/>
      <c r="W27" s="12"/>
      <c r="X27" s="12"/>
      <c r="Y27" s="13"/>
    </row>
    <row r="28" spans="1:33" ht="15" customHeight="1">
      <c r="A28" s="11"/>
      <c r="B28" s="12"/>
      <c r="C28" s="12"/>
      <c r="D28" s="12"/>
      <c r="E28" s="12"/>
      <c r="F28" s="12"/>
      <c r="G28" s="12"/>
      <c r="H28" s="12"/>
      <c r="I28" s="12"/>
      <c r="J28" s="12"/>
      <c r="K28" s="12"/>
      <c r="L28" s="12"/>
      <c r="M28" s="12"/>
      <c r="N28" s="12"/>
      <c r="O28" s="12"/>
      <c r="P28" s="12"/>
      <c r="Q28" s="12"/>
      <c r="R28" s="12"/>
      <c r="S28" s="12"/>
      <c r="T28" s="12"/>
      <c r="U28" s="12"/>
      <c r="V28" s="12"/>
      <c r="W28" s="12"/>
      <c r="X28" s="12"/>
      <c r="Y28" s="13"/>
      <c r="AA28" s="69" t="s">
        <v>3</v>
      </c>
      <c r="AB28" s="69"/>
      <c r="AC28" s="69"/>
    </row>
    <row r="29" spans="1:33" ht="15" customHeight="1">
      <c r="A29" s="11"/>
      <c r="B29" s="12"/>
      <c r="C29" s="12"/>
      <c r="D29" s="12"/>
      <c r="E29" s="12"/>
      <c r="F29" s="12"/>
      <c r="G29" s="12"/>
      <c r="H29" s="12"/>
      <c r="I29" s="12"/>
      <c r="J29" s="12"/>
      <c r="K29" s="12"/>
      <c r="L29" s="12"/>
      <c r="M29" s="12"/>
      <c r="N29" s="12"/>
      <c r="O29" s="12"/>
      <c r="P29" s="12"/>
      <c r="Q29" s="12"/>
      <c r="R29" s="12"/>
      <c r="S29" s="12"/>
      <c r="T29" s="12"/>
      <c r="U29" s="12"/>
      <c r="V29" s="12"/>
      <c r="W29" s="12"/>
      <c r="X29" s="12"/>
      <c r="Y29" s="13"/>
      <c r="AA29" s="69"/>
      <c r="AB29" s="69"/>
      <c r="AC29" s="69"/>
    </row>
    <row r="30" spans="1:33" ht="15" thickBot="1">
      <c r="A30" s="16"/>
      <c r="B30" s="17"/>
      <c r="C30" s="17"/>
      <c r="D30" s="17"/>
      <c r="E30" s="17"/>
      <c r="F30" s="17"/>
      <c r="G30" s="17"/>
      <c r="H30" s="17"/>
      <c r="I30" s="17"/>
      <c r="J30" s="17"/>
      <c r="K30" s="17"/>
      <c r="L30" s="17"/>
      <c r="M30" s="17"/>
      <c r="N30" s="17"/>
      <c r="O30" s="17"/>
      <c r="P30" s="17"/>
      <c r="Q30" s="17"/>
      <c r="R30" s="17"/>
      <c r="S30" s="17"/>
      <c r="T30" s="17"/>
      <c r="U30" s="17"/>
      <c r="V30" s="17"/>
      <c r="W30" s="17"/>
      <c r="X30" s="17"/>
      <c r="Y30" s="18"/>
    </row>
  </sheetData>
  <mergeCells count="9">
    <mergeCell ref="G2:O4"/>
    <mergeCell ref="AE20:AG23"/>
    <mergeCell ref="AA16:AC16"/>
    <mergeCell ref="AA28:AC29"/>
    <mergeCell ref="B20:D23"/>
    <mergeCell ref="G20:I23"/>
    <mergeCell ref="L20:N23"/>
    <mergeCell ref="Q20:S23"/>
    <mergeCell ref="V20:X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Doc Control</vt:lpstr>
      <vt:lpstr>Risk Identification</vt:lpstr>
      <vt:lpstr>Heat Map</vt:lpstr>
      <vt:lpstr>CIA</vt:lpstr>
      <vt:lpstr>KEY - Risk Assessment Matrix</vt:lpstr>
      <vt:lpstr>Risk Workflow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Vigan</dc:creator>
  <cp:lastModifiedBy>Ertan Iliyaz FJ</cp:lastModifiedBy>
  <cp:lastPrinted>2015-10-19T18:36:58Z</cp:lastPrinted>
  <dcterms:created xsi:type="dcterms:W3CDTF">2015-10-19T17:42:33Z</dcterms:created>
  <dcterms:modified xsi:type="dcterms:W3CDTF">2025-04-08T13:24:55Z</dcterms:modified>
</cp:coreProperties>
</file>