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https://d.docs.live.net/cf06436d36825180/Stalinis kompiuteris/Valdyba 2025 05 02/"/>
    </mc:Choice>
  </mc:AlternateContent>
  <xr:revisionPtr revIDLastSave="0" documentId="8_{40013A4F-B9F1-4C7A-A7CA-15C33E531AC0}" xr6:coauthVersionLast="47" xr6:coauthVersionMax="47" xr10:uidLastSave="{00000000-0000-0000-0000-000000000000}"/>
  <bookViews>
    <workbookView xWindow="-108" yWindow="-108" windowWidth="23256" windowHeight="12456" xr2:uid="{00000000-000D-0000-FFFF-FFFF00000000}"/>
  </bookViews>
  <sheets>
    <sheet name="Lapas1" sheetId="1" r:id="rId1"/>
  </sheets>
  <definedNames>
    <definedName name="_xlnm.Print_Area" localSheetId="0">Lapas1!$A$1:$O$20</definedName>
  </definedNames>
  <calcPr calcId="181029"/>
</workbook>
</file>

<file path=xl/calcChain.xml><?xml version="1.0" encoding="utf-8"?>
<calcChain xmlns="http://schemas.openxmlformats.org/spreadsheetml/2006/main">
  <c r="K15" i="1" l="1"/>
  <c r="L15" i="1"/>
  <c r="J15" i="1"/>
</calcChain>
</file>

<file path=xl/sharedStrings.xml><?xml version="1.0" encoding="utf-8"?>
<sst xmlns="http://schemas.openxmlformats.org/spreadsheetml/2006/main" count="48" uniqueCount="47">
  <si>
    <t>Eil. Nr.</t>
  </si>
  <si>
    <t>IŠ VISO:</t>
  </si>
  <si>
    <t>Iš viso</t>
  </si>
  <si>
    <t>Projekto stebėsenos rodikliai ir jų reikšmės</t>
  </si>
  <si>
    <t>Nurodo-mos pildomos eilutės numeris numeraci-jos didėjimo tvarka</t>
  </si>
  <si>
    <t>Pareiškėjo pavadinimas ir kontaktiniai duomenys</t>
  </si>
  <si>
    <t xml:space="preserve">Kiti projekto finansavimo šaltiniai </t>
  </si>
  <si>
    <t>(nurodomas sąrašo numeris)</t>
  </si>
  <si>
    <t xml:space="preserve"> Vietos plėtros projekto (toliau – projektas) preliminarus pavadinimas</t>
  </si>
  <si>
    <t>Kvietimo Nr.</t>
  </si>
  <si>
    <t>Nurodoma bendra pareiškėjo, partnerio nuosavo įnašo (privačiomis, savivaldybės biudžeto ir (ar) kitomis viešosiomis lėšomis) suma</t>
  </si>
  <si>
    <t>Fondas, kurio lėšomis suplanuotas projekto finansavimas</t>
  </si>
  <si>
    <t xml:space="preserve">Vietos plėtros projektų įgyvendinimo planui (toliau – PĮP)  suteiktas unikalus projekto kodas </t>
  </si>
  <si>
    <t>Nurodomas projekto pavadinimas pagal vietos plėtros PĮP</t>
  </si>
  <si>
    <t>Nurodomas kvietimo, pagal kurį atrinktas vietos plėtros PĮP, numeris</t>
  </si>
  <si>
    <t>Iš jų Europos regioninės plėtros fondo lėšomis suplanuota finansuoti:</t>
  </si>
  <si>
    <t>Iš jų Europos socialinis fondo + lėšomis suplanuota finansuoti:</t>
  </si>
  <si>
    <t>Prašoma skirti finansavimo lėšų suma (eurais)</t>
  </si>
  <si>
    <t>Vertinimo metu skirta balų suma</t>
  </si>
  <si>
    <t xml:space="preserve">Nurodomas vietos plėtros PĮP CPVA suteiktas unikalus projekto kodas </t>
  </si>
  <si>
    <t>Projekto tikslas, veiklos ir jų fiziniai įgyvendinimo rodikliai</t>
  </si>
  <si>
    <t>Pareiškėjo partnerio (-ių) pavadinimas (-ai) ir kontaktiniai duomenys</t>
  </si>
  <si>
    <t>SIŪLOMŲ FINANSUOTI VIETOS PLĖTROS PROJEKTŲ ĮGYVENDINIMO PLANŲ SĄRAŠAS</t>
  </si>
  <si>
    <t>Vietos plėtros strategijų įgyvendinimo taisyklių 5 priedas</t>
  </si>
  <si>
    <t>Projektui suplanuotos  finansavimo lėšos</t>
  </si>
  <si>
    <t>Nurodoma bendra projektui suplanuota Europos Sąjungos fondų ir bendrojo finansavimo lėšų suma</t>
  </si>
  <si>
    <t>(miesto vietos veiklos grupės (toliau – VVG) pavadinimas)</t>
  </si>
  <si>
    <t>Vietos plėtros strategijos (toliau – strategija) įgyvendinimo veiksmo, kuriam įgyvendinti skirtas projektas, numeris ir pavadinimas</t>
  </si>
  <si>
    <t>Nurodoma: 1) pareiškėjo pavadinimas pagal vietos plėtros PĮP ir Juridinių asmenų registrą (pasitikrinti   Juridinių asmenų registre įregistruotą pareiškėjo pavadinimą galima interneto svetainėje http://www.registrucentras.lt/jar/p/index.php ); 2) pareiškėjo kontaktiniai duomenys (el. paštas, telefono numeris, adresas, kuriais CPVA gali susisiekti su pareiškėju)</t>
  </si>
  <si>
    <t>Nurodoma: 1) pareiškėjo partnerio pavadinimas pagal vietos plėtros PĮP ir Juridinių asmenų registrą (pasitikrinti   Juridinių asmenų registre įregistruotą partnerio pavadinimą galima interneto svetainėje http://www.registrucentras.lt/jar/p/index.php ); 2) partnerio kontaktiniai duomenys (el. paštas, telefono numeris, adresas, interneto svetainė (jei turi)</t>
  </si>
  <si>
    <t>Nurodoma: 1) projekto tikslas, kurio bus siekiama įgyvendinant projektą, 2) numatytos vykdyti projekto veiklos; 3) prie kiekvienos projekto veiklos – veiklos fizinis (-iai) įgyvendinimo rodiklis (-iai) ir  projektu planuojama (-os) pasiekti fizinio (-ių) rodiklio (-ių) reikšmė (-ės)</t>
  </si>
  <si>
    <t>Nurodomi projekto įgyvendinimo metu numatyti pasiekti stebėsenos rodikliai (produkto ir, jei taikoma, rezultato) ir jų reikšmės</t>
  </si>
  <si>
    <t>Nurodoma bendra lėšų, nurodytų stulpeliuose 11–12, suma</t>
  </si>
  <si>
    <t xml:space="preserve">Nurodomas strategijos įgyvendinimo veiksmo, kuriam įgyvendinti skirtas projektas, numeris ir pavadinimas turi sutapti su strategijos, kuri skelbiama puslapyje  http://www.miestobendruomene.lt/igyvendinamos-strategijos/, dalyje „... miesto 2022–2029 m. vietos plėtros strategijos finansinis veiksmų planas“ nurodytu atitinkamo strategijos veiksmo numeriu ir pavadinimu </t>
  </si>
  <si>
    <t>Nurodomas projektui finansuoti suplanuotas fondas: Europos regioninės plėtros fondas arba „Europos socialinis fondas +“</t>
  </si>
  <si>
    <r>
      <t xml:space="preserve">NR. </t>
    </r>
    <r>
      <rPr>
        <b/>
        <u/>
        <sz val="11"/>
        <rFont val="Times New Roman"/>
        <family val="1"/>
        <charset val="186"/>
      </rPr>
      <t xml:space="preserve">   1                                    </t>
    </r>
  </si>
  <si>
    <t>1.</t>
  </si>
  <si>
    <t>Europos socialinis fondas +</t>
  </si>
  <si>
    <t>Telšių miesto vietos veiklos grupė</t>
  </si>
  <si>
    <t>11-190-K</t>
  </si>
  <si>
    <t>1.1.1. Veiksmas.
"Prevencinių ir kitų
socialinių
kompleksinių
priemonių, socialinę
atskirtį ir riziką
patiriantiems
asmenims
organizavimas"</t>
  </si>
  <si>
    <t>VšĮ "Via Animus", el.p.: via.animus@gmail.com, mob. +370 621 35527, adresas Sedos g. 1A-1, 87112 Telšių m., Telšių r. sav.</t>
  </si>
  <si>
    <t>1. Telšių krizių centras
el.p.kriziucentras@gma
il.com, mob. +370 682 29459, adresas: Džiugo g. 6, 87117, Telšių m.,
Telšių r. sav.</t>
  </si>
  <si>
    <t>Žingsnis į pokytį: Socialinė įtrauktis ir užimtumas</t>
  </si>
  <si>
    <t>Produkto stebėsenos rodiklis: 1. Bendruomenės inicijuotos vietos plėtros  projektų veiklų dalyvių, kurie po dalyvavimo veiklose toliau dalyvauja socialinei integracijai skirtose veiklose ir (ar) darbo rinkoje, dalis - 40 proc.                                 2 BIVP projektų veiklų dalyviai (įskaitant visas tikslines grupes) - 70 asmenų.                                  3   Bendruomenės
inicijuotos vietos plėtros projektai, kuriuos įgyvendino
nevyriausybinės organizacijos ir (arba) kurie įgyvendinti kartu
su partneriu - 1 vnt.</t>
  </si>
  <si>
    <t>Projekto tikslas: Didinti socialinę įtrauktį ir ekonominį aktyvumą socialinę atskirtį patiriantiems asmenims, stiprinant jų psichosocialinius įgūdžius, emocinį atsparumą bei darbo rinkai reikalingas kompetencijas, taip pat teikiant priklausomybių prevencijos ir įveikos priemones, siekiant sėkmingos integracijos į visuomenę ir darbo rinką.                                                                                                                1.1 poveiklė. Projekto vadovo veikla,  274 val.,                                                            1.2 poveiklė. Kompiuteris reikalingas projekto vadovo veikloms vykdyti, 1 vnt.                 1.3 poveiklė. Biuro popierius ir segtuvai reikalingi projekto veikloje: segtuvai 6 vnt., popierius A4, 500 lapų, 6 pakiai.                                                                                 2.1 poveiklė. Projekto buhalterės veikla, 180 val.                                                       3.1 poveiklė. Individualios psichologinės konsultacijos, kurias teiks socialinis darbuotojas, 150 val.                                                                                                      3.2 poveiklė. Individualios psichosocialinės konsultacijos, kurias teiks emocinės gerovės konsultantas, 50 val.                                                                                         3.3 poveiklė. Individualios psichosocialinės konsultacijos, kurias teiks psichologas, 50 val.                                                                                                                              4.1 poveiklė. Socialinė pagalba asmenims, turintiems finansinių, sveikatos problemų, sunkumų įsidarbinanti. Paslaugas teiks socialinis darbuotojas, numatyta 60 val.                                                                                                                               5.1 poveiklė. Psichologiniai mokymaiEmocijų valdymo ir savireguliacijos grupės siekiant didesnės motyvacijos dalyviams, 134 val.                                                      6.1 poveiklė. Teoriniai ir praktiniai bendravimo mokymai "Efektyvi komunikacija" , 60 val.                                                                                                                               7.1 poveiklė. Teoriniai ir praktiniai užsiėmimai "Kelias į sėkmingą darbo pokalbį" , 60 val.                                                                                                                                8.1 poveiklė. Individualios konsultacijos priklausomiems asmenims, 150 val.           9.1 poveiklė. SMART Recovery grupės priklausomiems ir socialinę atskirtį  patiriantiems asmenims mokymai, 72 užsiėmimai.                                                       9.2 poveiklė. Mobili lenta su priedais, naudojami vesti užsiėmimams, 1 vnt.             9.3 poveiklė. Kompiuteris reikalingas Smart Recovery mokymams vesti, 1 vnt.       9.4 poveiklė. Bendras patalpų nuomos, šildymo dujomis, vandens, elektros kaštų išlaidų padėngimas, 11 mėn.                                                                                                10.1 poveiklė. Dailės terapijos metodų taikymo užsiėmimai "Kūrybinė išraiška", 36 val.                                                                                                                                  10.2 poveiklė. Kanceliarinės priemonės reikalingos dailės terapijų metodo taikymo užsiėmimimuose (akriliniai dažai 28 vnt. ir biuro popierius 2 pok.)                          11.1 poveiklė. Socialinės ir informacinės medžiagos kūrimas ir viešinimas, 17 Facebook  įrašų ir 2 straipsniai internetinėje svetainėje.                                              12.1 poveiklė. Dalyvių poreikių analizė ir aptarimas pasitelkiant anketines apklausas, 70 val.</t>
  </si>
  <si>
    <t xml:space="preserve">PATVIRTINTA 
Telšių miesto vietos veiklos grupės valdybos susirinkimo
2025 m. gegužės 02  d. protokolu Nr.TMVVG-2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</si>
</sst>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charset val="186"/>
      <scheme val="minor"/>
    </font>
    <font>
      <sz val="10"/>
      <name val="Arial"/>
      <family val="2"/>
      <charset val="186"/>
    </font>
    <font>
      <sz val="10"/>
      <name val="Times New Roman"/>
      <family val="1"/>
      <charset val="186"/>
    </font>
    <font>
      <i/>
      <sz val="10"/>
      <name val="Times New Roman"/>
      <family val="1"/>
      <charset val="186"/>
    </font>
    <font>
      <b/>
      <sz val="10"/>
      <name val="Times New Roman"/>
      <family val="1"/>
      <charset val="186"/>
    </font>
    <font>
      <sz val="10"/>
      <color theme="1"/>
      <name val="Times New Roman"/>
      <family val="1"/>
      <charset val="186"/>
    </font>
    <font>
      <b/>
      <sz val="10"/>
      <color theme="1"/>
      <name val="Times New Roman"/>
      <family val="1"/>
      <charset val="186"/>
    </font>
    <font>
      <sz val="10"/>
      <name val="Times New Roman"/>
      <family val="1"/>
    </font>
    <font>
      <u/>
      <sz val="10"/>
      <color theme="1"/>
      <name val="Times New Roman"/>
      <family val="1"/>
      <charset val="186"/>
    </font>
    <font>
      <b/>
      <sz val="11"/>
      <color theme="1"/>
      <name val="Times New Roman"/>
      <family val="1"/>
      <charset val="186"/>
    </font>
    <font>
      <i/>
      <sz val="11"/>
      <color theme="1"/>
      <name val="Times New Roman"/>
      <family val="1"/>
      <charset val="186"/>
    </font>
    <font>
      <b/>
      <sz val="11"/>
      <name val="Times New Roman"/>
      <family val="1"/>
      <charset val="186"/>
    </font>
    <font>
      <b/>
      <u/>
      <sz val="11"/>
      <name val="Times New Roman"/>
      <family val="1"/>
      <charset val="186"/>
    </font>
    <font>
      <i/>
      <sz val="11"/>
      <name val="Times New Roman"/>
      <family val="1"/>
      <charset val="186"/>
    </font>
    <font>
      <i/>
      <sz val="10"/>
      <name val="Times New Roman"/>
      <family val="1"/>
    </font>
    <font>
      <sz val="11"/>
      <name val="Times New Roman"/>
      <family val="1"/>
      <charset val="186"/>
    </font>
    <font>
      <b/>
      <sz val="12"/>
      <color theme="1"/>
      <name val="Times New Roman"/>
      <family val="1"/>
      <charset val="186"/>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s>
  <cellStyleXfs count="2">
    <xf numFmtId="0" fontId="0" fillId="0" borderId="0"/>
    <xf numFmtId="0" fontId="1" fillId="0" borderId="0"/>
  </cellStyleXfs>
  <cellXfs count="40">
    <xf numFmtId="0" fontId="0" fillId="0" borderId="0" xfId="0"/>
    <xf numFmtId="0" fontId="5" fillId="0" borderId="0" xfId="0" applyFont="1"/>
    <xf numFmtId="0" fontId="6" fillId="0" borderId="0" xfId="0" applyFont="1" applyAlignment="1">
      <alignment horizontal="center"/>
    </xf>
    <xf numFmtId="0" fontId="2" fillId="0" borderId="0" xfId="0" applyFont="1"/>
    <xf numFmtId="0" fontId="4" fillId="0" borderId="0" xfId="1" applyFont="1" applyAlignment="1">
      <alignment wrapText="1"/>
    </xf>
    <xf numFmtId="0" fontId="11" fillId="0" borderId="9" xfId="1" applyFont="1" applyBorder="1" applyAlignment="1">
      <alignment horizontal="center" wrapText="1"/>
    </xf>
    <xf numFmtId="0" fontId="3" fillId="0" borderId="0" xfId="0" applyFont="1"/>
    <xf numFmtId="0" fontId="13" fillId="0" borderId="8" xfId="1" applyFont="1" applyBorder="1" applyAlignment="1">
      <alignment horizontal="center" wrapText="1"/>
    </xf>
    <xf numFmtId="0" fontId="4" fillId="0" borderId="4" xfId="1" applyFont="1" applyBorder="1" applyAlignment="1">
      <alignment horizontal="center" vertical="center" wrapText="1"/>
    </xf>
    <xf numFmtId="0" fontId="4" fillId="0" borderId="1" xfId="1" applyFont="1" applyBorder="1" applyAlignment="1">
      <alignment horizontal="center" vertical="top" wrapText="1"/>
    </xf>
    <xf numFmtId="0" fontId="3" fillId="0" borderId="6" xfId="1" applyFont="1" applyBorder="1" applyAlignment="1">
      <alignment horizontal="left" vertical="top" wrapText="1"/>
    </xf>
    <xf numFmtId="0" fontId="14" fillId="0" borderId="6" xfId="1" applyFont="1" applyBorder="1" applyAlignment="1">
      <alignment horizontal="left" vertical="top" wrapText="1"/>
    </xf>
    <xf numFmtId="0" fontId="3" fillId="0" borderId="1" xfId="0" applyFont="1" applyBorder="1" applyAlignment="1">
      <alignment horizontal="left" vertical="top" wrapText="1"/>
    </xf>
    <xf numFmtId="0" fontId="7" fillId="0" borderId="0" xfId="0" applyFont="1"/>
    <xf numFmtId="4" fontId="5" fillId="0" borderId="1" xfId="0" applyNumberFormat="1" applyFont="1" applyBorder="1" applyAlignment="1">
      <alignment horizontal="left" vertical="top"/>
    </xf>
    <xf numFmtId="4" fontId="5" fillId="0" borderId="1" xfId="0" applyNumberFormat="1" applyFont="1" applyBorder="1" applyAlignment="1">
      <alignment horizontal="left" vertical="top" wrapText="1"/>
    </xf>
    <xf numFmtId="4" fontId="2" fillId="0" borderId="1" xfId="1" applyNumberFormat="1" applyFont="1" applyBorder="1" applyAlignment="1">
      <alignment horizontal="left" vertical="top" wrapText="1"/>
    </xf>
    <xf numFmtId="14" fontId="2" fillId="0" borderId="1" xfId="1" applyNumberFormat="1" applyFont="1" applyBorder="1" applyAlignment="1">
      <alignment horizontal="left" vertical="top" wrapText="1"/>
    </xf>
    <xf numFmtId="1" fontId="2" fillId="0" borderId="1" xfId="1" applyNumberFormat="1" applyFont="1" applyBorder="1" applyAlignment="1">
      <alignment horizontal="left" vertical="top"/>
    </xf>
    <xf numFmtId="0" fontId="5" fillId="0" borderId="0" xfId="0" applyFont="1" applyAlignment="1">
      <alignment horizontal="left" vertical="top"/>
    </xf>
    <xf numFmtId="4" fontId="6" fillId="0" borderId="1" xfId="0" applyNumberFormat="1" applyFont="1" applyBorder="1" applyAlignment="1">
      <alignment horizontal="center" vertical="center" wrapText="1"/>
    </xf>
    <xf numFmtId="14" fontId="2" fillId="0" borderId="1" xfId="1" applyNumberFormat="1" applyFont="1" applyBorder="1" applyAlignment="1">
      <alignment horizontal="center" vertical="center"/>
    </xf>
    <xf numFmtId="4" fontId="5" fillId="0" borderId="1" xfId="0" applyNumberFormat="1" applyFont="1" applyBorder="1" applyAlignment="1">
      <alignment horizontal="center" vertical="center" wrapText="1"/>
    </xf>
    <xf numFmtId="0" fontId="2" fillId="0" borderId="1" xfId="1" applyFont="1" applyBorder="1" applyAlignment="1">
      <alignment horizontal="center" vertical="center"/>
    </xf>
    <xf numFmtId="0" fontId="8" fillId="0" borderId="9" xfId="0" applyFont="1" applyBorder="1" applyAlignment="1">
      <alignment horizontal="center"/>
    </xf>
    <xf numFmtId="2" fontId="2" fillId="0" borderId="0" xfId="1" applyNumberFormat="1" applyFont="1" applyAlignment="1">
      <alignment horizontal="center" vertical="center"/>
    </xf>
    <xf numFmtId="0" fontId="4" fillId="0" borderId="3" xfId="1" applyFont="1" applyBorder="1" applyAlignment="1">
      <alignment horizontal="right" vertical="center"/>
    </xf>
    <xf numFmtId="0" fontId="4" fillId="0" borderId="2" xfId="1" applyFont="1" applyBorder="1" applyAlignment="1">
      <alignment horizontal="right" vertical="center"/>
    </xf>
    <xf numFmtId="0" fontId="4" fillId="0" borderId="7" xfId="1" applyFont="1" applyBorder="1" applyAlignment="1">
      <alignment horizontal="center" vertical="center" wrapText="1"/>
    </xf>
    <xf numFmtId="0" fontId="4" fillId="0" borderId="8" xfId="1" applyFont="1" applyBorder="1" applyAlignment="1">
      <alignment horizontal="center" vertical="center" wrapText="1"/>
    </xf>
    <xf numFmtId="0" fontId="4" fillId="0" borderId="1" xfId="1" applyFont="1" applyBorder="1" applyAlignment="1">
      <alignment horizontal="center" vertical="center" wrapText="1"/>
    </xf>
    <xf numFmtId="0" fontId="4" fillId="0" borderId="4" xfId="1" applyFont="1" applyBorder="1" applyAlignment="1">
      <alignment horizontal="center" vertical="center" wrapText="1"/>
    </xf>
    <xf numFmtId="0" fontId="4" fillId="0" borderId="6" xfId="1" applyFont="1" applyBorder="1" applyAlignment="1">
      <alignment horizontal="center" vertical="center" wrapText="1"/>
    </xf>
    <xf numFmtId="0" fontId="4" fillId="0" borderId="5" xfId="1" applyFont="1" applyBorder="1" applyAlignment="1">
      <alignment horizontal="center" vertical="center" wrapText="1"/>
    </xf>
    <xf numFmtId="0" fontId="2" fillId="0" borderId="0" xfId="1" applyFont="1" applyAlignment="1">
      <alignment horizontal="center" vertical="top" wrapText="1"/>
    </xf>
    <xf numFmtId="0" fontId="9" fillId="0" borderId="0" xfId="0" applyFont="1" applyAlignment="1">
      <alignment horizontal="center" wrapText="1"/>
    </xf>
    <xf numFmtId="0" fontId="9" fillId="0" borderId="0" xfId="0" applyFont="1" applyAlignment="1">
      <alignment horizontal="center"/>
    </xf>
    <xf numFmtId="0" fontId="15" fillId="0" borderId="0" xfId="1" applyFont="1" applyAlignment="1">
      <alignment horizontal="center" wrapText="1"/>
    </xf>
    <xf numFmtId="0" fontId="16" fillId="0" borderId="9" xfId="0" applyFont="1" applyBorder="1" applyAlignment="1">
      <alignment horizontal="center"/>
    </xf>
    <xf numFmtId="0" fontId="10" fillId="0" borderId="8" xfId="0" applyFont="1" applyBorder="1" applyAlignment="1">
      <alignment horizontal="center" vertical="top"/>
    </xf>
  </cellXfs>
  <cellStyles count="2">
    <cellStyle name="Įprastas" xfId="0" builtinId="0"/>
    <cellStyle name="Įprastas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9"/>
  <sheetViews>
    <sheetView tabSelected="1" zoomScale="72" zoomScaleNormal="72" zoomScaleSheetLayoutView="80" zoomScalePageLayoutView="30" workbookViewId="0">
      <selection activeCell="A6" sqref="A6:M6"/>
    </sheetView>
  </sheetViews>
  <sheetFormatPr defaultColWidth="9.109375" defaultRowHeight="13.2" x14ac:dyDescent="0.25"/>
  <cols>
    <col min="1" max="1" width="8.5546875" style="1" customWidth="1"/>
    <col min="2" max="2" width="12.109375" style="1" customWidth="1"/>
    <col min="3" max="3" width="22.5546875" style="1" customWidth="1"/>
    <col min="4" max="4" width="29.5546875" style="1" customWidth="1"/>
    <col min="5" max="5" width="24.109375" style="1" customWidth="1"/>
    <col min="6" max="6" width="21" style="1" customWidth="1"/>
    <col min="7" max="7" width="15.88671875" style="1" customWidth="1"/>
    <col min="8" max="8" width="64.33203125" style="1" customWidth="1"/>
    <col min="9" max="9" width="23" style="1" customWidth="1"/>
    <col min="10" max="10" width="14" style="1" customWidth="1"/>
    <col min="11" max="11" width="15.44140625" style="1" customWidth="1"/>
    <col min="12" max="12" width="15" style="1" customWidth="1"/>
    <col min="13" max="13" width="17.6640625" style="1" customWidth="1"/>
    <col min="14" max="14" width="13.44140625" style="1" customWidth="1"/>
    <col min="15" max="16384" width="9.109375" style="1"/>
  </cols>
  <sheetData>
    <row r="1" spans="1:14" ht="16.95" customHeight="1" x14ac:dyDescent="0.25">
      <c r="K1" s="34" t="s">
        <v>23</v>
      </c>
      <c r="L1" s="34"/>
      <c r="M1" s="34"/>
    </row>
    <row r="2" spans="1:14" ht="20.25" customHeight="1" x14ac:dyDescent="0.25">
      <c r="A2" s="36"/>
      <c r="B2" s="36"/>
      <c r="C2" s="36"/>
      <c r="D2" s="36"/>
      <c r="E2" s="36"/>
      <c r="F2" s="36"/>
      <c r="G2" s="36"/>
      <c r="H2" s="36"/>
      <c r="I2" s="36"/>
      <c r="J2" s="36"/>
      <c r="K2" s="36"/>
      <c r="L2" s="36"/>
      <c r="M2" s="36"/>
    </row>
    <row r="3" spans="1:14" ht="17.25" customHeight="1" x14ac:dyDescent="0.3">
      <c r="A3" s="2"/>
      <c r="B3" s="2"/>
      <c r="C3" s="38" t="s">
        <v>38</v>
      </c>
      <c r="D3" s="38"/>
      <c r="E3" s="38"/>
      <c r="F3" s="38"/>
      <c r="G3" s="38"/>
      <c r="H3" s="38"/>
      <c r="I3" s="38"/>
      <c r="J3" s="38"/>
    </row>
    <row r="4" spans="1:14" ht="23.25" customHeight="1" x14ac:dyDescent="0.25">
      <c r="A4" s="2"/>
      <c r="B4" s="2"/>
      <c r="C4" s="39" t="s">
        <v>26</v>
      </c>
      <c r="D4" s="39"/>
      <c r="E4" s="39"/>
      <c r="F4" s="39"/>
      <c r="G4" s="39"/>
      <c r="H4" s="39"/>
      <c r="I4" s="39"/>
      <c r="J4" s="39"/>
    </row>
    <row r="5" spans="1:14" ht="61.95" customHeight="1" x14ac:dyDescent="0.25">
      <c r="K5" s="37" t="s">
        <v>46</v>
      </c>
      <c r="L5" s="37"/>
      <c r="M5" s="37"/>
    </row>
    <row r="6" spans="1:14" s="3" customFormat="1" ht="25.5" customHeight="1" x14ac:dyDescent="0.25">
      <c r="A6" s="35" t="s">
        <v>22</v>
      </c>
      <c r="B6" s="35"/>
      <c r="C6" s="35"/>
      <c r="D6" s="35"/>
      <c r="E6" s="35"/>
      <c r="F6" s="35"/>
      <c r="G6" s="35"/>
      <c r="H6" s="35"/>
      <c r="I6" s="35"/>
      <c r="J6" s="35"/>
      <c r="K6" s="35"/>
      <c r="L6" s="35"/>
      <c r="M6" s="35"/>
    </row>
    <row r="7" spans="1:14" s="6" customFormat="1" ht="27" customHeight="1" x14ac:dyDescent="0.25">
      <c r="A7" s="4"/>
      <c r="B7" s="4"/>
      <c r="C7" s="4"/>
      <c r="D7" s="4"/>
      <c r="E7" s="4"/>
      <c r="F7" s="4"/>
      <c r="G7" s="5" t="s">
        <v>35</v>
      </c>
      <c r="H7" s="4"/>
      <c r="J7" s="4"/>
      <c r="K7" s="4"/>
      <c r="L7" s="4"/>
      <c r="M7" s="4"/>
    </row>
    <row r="8" spans="1:14" s="6" customFormat="1" ht="27" customHeight="1" x14ac:dyDescent="0.25">
      <c r="A8" s="4"/>
      <c r="B8" s="4"/>
      <c r="C8" s="4"/>
      <c r="D8" s="4"/>
      <c r="E8" s="4"/>
      <c r="F8" s="4"/>
      <c r="G8" s="7" t="s">
        <v>7</v>
      </c>
      <c r="H8" s="4"/>
      <c r="J8" s="4"/>
      <c r="K8" s="4"/>
      <c r="L8" s="4"/>
      <c r="M8" s="4"/>
    </row>
    <row r="9" spans="1:14" s="3" customFormat="1" ht="14.25" customHeight="1" x14ac:dyDescent="0.25">
      <c r="A9" s="4"/>
      <c r="B9" s="4"/>
      <c r="C9" s="4"/>
      <c r="D9" s="4"/>
      <c r="E9" s="4"/>
      <c r="F9" s="4"/>
      <c r="H9" s="4"/>
      <c r="J9" s="4"/>
      <c r="K9" s="4"/>
      <c r="L9" s="4"/>
      <c r="M9" s="4"/>
    </row>
    <row r="10" spans="1:14" s="3" customFormat="1" ht="27" customHeight="1" x14ac:dyDescent="0.25">
      <c r="A10" s="30" t="s">
        <v>0</v>
      </c>
      <c r="B10" s="31" t="s">
        <v>9</v>
      </c>
      <c r="C10" s="31" t="s">
        <v>12</v>
      </c>
      <c r="D10" s="31" t="s">
        <v>27</v>
      </c>
      <c r="E10" s="30" t="s">
        <v>5</v>
      </c>
      <c r="F10" s="31" t="s">
        <v>21</v>
      </c>
      <c r="G10" s="30" t="s">
        <v>8</v>
      </c>
      <c r="H10" s="31" t="s">
        <v>20</v>
      </c>
      <c r="I10" s="31" t="s">
        <v>3</v>
      </c>
      <c r="J10" s="28" t="s">
        <v>17</v>
      </c>
      <c r="K10" s="29"/>
      <c r="L10" s="29"/>
      <c r="M10" s="31" t="s">
        <v>11</v>
      </c>
      <c r="N10" s="31" t="s">
        <v>18</v>
      </c>
    </row>
    <row r="11" spans="1:14" s="3" customFormat="1" ht="119.25" customHeight="1" x14ac:dyDescent="0.25">
      <c r="A11" s="31"/>
      <c r="B11" s="32"/>
      <c r="C11" s="32"/>
      <c r="D11" s="33"/>
      <c r="E11" s="31"/>
      <c r="F11" s="32"/>
      <c r="G11" s="31"/>
      <c r="H11" s="33"/>
      <c r="I11" s="33"/>
      <c r="J11" s="8" t="s">
        <v>2</v>
      </c>
      <c r="K11" s="8" t="s">
        <v>24</v>
      </c>
      <c r="L11" s="8" t="s">
        <v>6</v>
      </c>
      <c r="M11" s="33"/>
      <c r="N11" s="33"/>
    </row>
    <row r="12" spans="1:14" s="3" customFormat="1" ht="16.5" customHeight="1" x14ac:dyDescent="0.25">
      <c r="A12" s="9">
        <v>1</v>
      </c>
      <c r="B12" s="9">
        <v>2</v>
      </c>
      <c r="C12" s="9">
        <v>3</v>
      </c>
      <c r="D12" s="9">
        <v>4</v>
      </c>
      <c r="E12" s="9">
        <v>5</v>
      </c>
      <c r="F12" s="8">
        <v>6</v>
      </c>
      <c r="G12" s="9">
        <v>7</v>
      </c>
      <c r="H12" s="9">
        <v>8</v>
      </c>
      <c r="I12" s="9">
        <v>9</v>
      </c>
      <c r="J12" s="9">
        <v>10</v>
      </c>
      <c r="K12" s="9">
        <v>11</v>
      </c>
      <c r="L12" s="9">
        <v>12</v>
      </c>
      <c r="M12" s="9">
        <v>13</v>
      </c>
      <c r="N12" s="9">
        <v>14</v>
      </c>
    </row>
    <row r="13" spans="1:14" s="13" customFormat="1" ht="208.95" customHeight="1" x14ac:dyDescent="0.25">
      <c r="A13" s="10" t="s">
        <v>4</v>
      </c>
      <c r="B13" s="10" t="s">
        <v>14</v>
      </c>
      <c r="C13" s="10" t="s">
        <v>19</v>
      </c>
      <c r="D13" s="11" t="s">
        <v>33</v>
      </c>
      <c r="E13" s="12" t="s">
        <v>28</v>
      </c>
      <c r="F13" s="12" t="s">
        <v>29</v>
      </c>
      <c r="G13" s="12" t="s">
        <v>13</v>
      </c>
      <c r="H13" s="10" t="s">
        <v>30</v>
      </c>
      <c r="I13" s="10" t="s">
        <v>31</v>
      </c>
      <c r="J13" s="10" t="s">
        <v>32</v>
      </c>
      <c r="K13" s="10" t="s">
        <v>25</v>
      </c>
      <c r="L13" s="10" t="s">
        <v>10</v>
      </c>
      <c r="M13" s="11" t="s">
        <v>34</v>
      </c>
      <c r="N13" s="10"/>
    </row>
    <row r="14" spans="1:14" s="19" customFormat="1" ht="409.2" customHeight="1" x14ac:dyDescent="0.3">
      <c r="A14" s="14" t="s">
        <v>36</v>
      </c>
      <c r="B14" s="14" t="s">
        <v>39</v>
      </c>
      <c r="C14" s="14" t="s">
        <v>39</v>
      </c>
      <c r="D14" s="15" t="s">
        <v>40</v>
      </c>
      <c r="E14" s="15" t="s">
        <v>41</v>
      </c>
      <c r="F14" s="15" t="s">
        <v>42</v>
      </c>
      <c r="G14" s="16" t="s">
        <v>43</v>
      </c>
      <c r="H14" s="16" t="s">
        <v>45</v>
      </c>
      <c r="I14" s="16" t="s">
        <v>44</v>
      </c>
      <c r="J14" s="15">
        <v>47707.64</v>
      </c>
      <c r="K14" s="15">
        <v>40545.32</v>
      </c>
      <c r="L14" s="15">
        <v>7162.32</v>
      </c>
      <c r="M14" s="17" t="s">
        <v>37</v>
      </c>
      <c r="N14" s="18">
        <v>80</v>
      </c>
    </row>
    <row r="15" spans="1:14" ht="30.75" customHeight="1" x14ac:dyDescent="0.25">
      <c r="A15" s="26" t="s">
        <v>1</v>
      </c>
      <c r="B15" s="27"/>
      <c r="C15" s="27"/>
      <c r="D15" s="27"/>
      <c r="E15" s="27"/>
      <c r="F15" s="27"/>
      <c r="G15" s="27"/>
      <c r="H15" s="27"/>
      <c r="I15" s="27"/>
      <c r="J15" s="20">
        <f>SUM(J14:J14)</f>
        <v>47707.64</v>
      </c>
      <c r="K15" s="20">
        <f>SUM(K14:K14)</f>
        <v>40545.32</v>
      </c>
      <c r="L15" s="20">
        <f>SUM(L14:L14)</f>
        <v>7162.32</v>
      </c>
      <c r="M15" s="21"/>
      <c r="N15" s="21"/>
    </row>
    <row r="16" spans="1:14" ht="30.75" customHeight="1" x14ac:dyDescent="0.25">
      <c r="A16" s="26" t="s">
        <v>15</v>
      </c>
      <c r="B16" s="27"/>
      <c r="C16" s="27"/>
      <c r="D16" s="27"/>
      <c r="E16" s="27"/>
      <c r="F16" s="27"/>
      <c r="G16" s="27"/>
      <c r="H16" s="27"/>
      <c r="I16" s="27"/>
      <c r="J16" s="22"/>
      <c r="K16" s="22"/>
      <c r="L16" s="22"/>
      <c r="M16" s="21"/>
      <c r="N16" s="21"/>
    </row>
    <row r="17" spans="1:14" x14ac:dyDescent="0.25">
      <c r="A17" s="26" t="s">
        <v>16</v>
      </c>
      <c r="B17" s="27"/>
      <c r="C17" s="27"/>
      <c r="D17" s="27"/>
      <c r="E17" s="27"/>
      <c r="F17" s="27"/>
      <c r="G17" s="27"/>
      <c r="H17" s="27"/>
      <c r="I17" s="27"/>
      <c r="J17" s="20">
        <v>47707.64</v>
      </c>
      <c r="K17" s="20">
        <v>40545.32</v>
      </c>
      <c r="L17" s="20">
        <v>7162.32</v>
      </c>
      <c r="M17" s="23"/>
      <c r="N17" s="23"/>
    </row>
    <row r="19" spans="1:14" x14ac:dyDescent="0.25">
      <c r="G19" s="24"/>
      <c r="H19" s="24"/>
      <c r="K19" s="25"/>
    </row>
  </sheetData>
  <mergeCells count="21">
    <mergeCell ref="K1:M1"/>
    <mergeCell ref="A6:M6"/>
    <mergeCell ref="A2:M2"/>
    <mergeCell ref="K5:M5"/>
    <mergeCell ref="C3:J3"/>
    <mergeCell ref="C4:J4"/>
    <mergeCell ref="N10:N11"/>
    <mergeCell ref="E10:E11"/>
    <mergeCell ref="H10:H11"/>
    <mergeCell ref="I10:I11"/>
    <mergeCell ref="M10:M11"/>
    <mergeCell ref="A17:I17"/>
    <mergeCell ref="J10:L10"/>
    <mergeCell ref="A10:A11"/>
    <mergeCell ref="G10:G11"/>
    <mergeCell ref="B10:B11"/>
    <mergeCell ref="D10:D11"/>
    <mergeCell ref="A15:I15"/>
    <mergeCell ref="A16:I16"/>
    <mergeCell ref="C10:C11"/>
    <mergeCell ref="F10:F11"/>
  </mergeCells>
  <pageMargins left="0.78740157480314965" right="0.19685039370078741" top="0.78740157480314965" bottom="0.78740157480314965" header="0" footer="0"/>
  <pageSetup paperSize="9" scale="48" fitToWidth="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1</vt:i4>
      </vt:variant>
      <vt:variant>
        <vt:lpstr>Įvardytieji diapazonai</vt:lpstr>
      </vt:variant>
      <vt:variant>
        <vt:i4>1</vt:i4>
      </vt:variant>
    </vt:vector>
  </HeadingPairs>
  <TitlesOfParts>
    <vt:vector size="2" baseType="lpstr">
      <vt:lpstr>Lapas1</vt:lpstr>
      <vt:lpstr>Lapas1!Print_Area</vt:lpstr>
    </vt:vector>
  </TitlesOfParts>
  <Company>FM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Agnė Stalerūnaitė</dc:creator>
  <cp:lastModifiedBy>Ingrida Šeršniovienė</cp:lastModifiedBy>
  <cp:lastPrinted>2023-11-14T10:22:18Z</cp:lastPrinted>
  <dcterms:created xsi:type="dcterms:W3CDTF">2013-02-28T07:13:39Z</dcterms:created>
  <dcterms:modified xsi:type="dcterms:W3CDTF">2025-04-30T07:12:00Z</dcterms:modified>
</cp:coreProperties>
</file>