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defaultThemeVersion="124226"/>
  <mc:AlternateContent xmlns:mc="http://schemas.openxmlformats.org/markup-compatibility/2006">
    <mc:Choice Requires="x15">
      <x15ac:absPath xmlns:x15ac="http://schemas.microsoft.com/office/spreadsheetml/2010/11/ac" url="https://d.docs.live.net/cf06436d36825180/Stalinis kompiuteris/Kriziu centras/CPVA Siuntimas/"/>
    </mc:Choice>
  </mc:AlternateContent>
  <xr:revisionPtr revIDLastSave="0" documentId="8_{28EE57F7-36A4-435F-9F4F-7A4D3B9022F7}" xr6:coauthVersionLast="47" xr6:coauthVersionMax="47" xr10:uidLastSave="{00000000-0000-0000-0000-000000000000}"/>
  <bookViews>
    <workbookView xWindow="-108" yWindow="-108" windowWidth="23256" windowHeight="12456" xr2:uid="{00000000-000D-0000-FFFF-FFFF00000000}"/>
  </bookViews>
  <sheets>
    <sheet name="Lapas1" sheetId="1" r:id="rId1"/>
  </sheets>
  <definedNames>
    <definedName name="_xlnm.Print_Area" localSheetId="0">Lapas1!$A$1:$O$20</definedName>
  </definedNames>
  <calcPr calcId="181029"/>
</workbook>
</file>

<file path=xl/calcChain.xml><?xml version="1.0" encoding="utf-8"?>
<calcChain xmlns="http://schemas.openxmlformats.org/spreadsheetml/2006/main">
  <c r="K15" i="1" l="1"/>
  <c r="L15" i="1"/>
  <c r="J15" i="1"/>
</calcChain>
</file>

<file path=xl/sharedStrings.xml><?xml version="1.0" encoding="utf-8"?>
<sst xmlns="http://schemas.openxmlformats.org/spreadsheetml/2006/main" count="48" uniqueCount="48">
  <si>
    <t>Eil. Nr.</t>
  </si>
  <si>
    <t>IŠ VISO:</t>
  </si>
  <si>
    <t>Iš viso</t>
  </si>
  <si>
    <t>Projekto stebėsenos rodikliai ir jų reikšmės</t>
  </si>
  <si>
    <t>Nurodo-mos pildomos eilutės numeris numeraci-jos didėjimo tvarka</t>
  </si>
  <si>
    <t>Pareiškėjo pavadinimas ir kontaktiniai duomenys</t>
  </si>
  <si>
    <t xml:space="preserve">Kiti projekto finansavimo šaltiniai </t>
  </si>
  <si>
    <t>(nurodomas sąrašo numeris)</t>
  </si>
  <si>
    <t xml:space="preserve"> Vietos plėtros projekto (toliau – projektas) preliminarus pavadinimas</t>
  </si>
  <si>
    <t>Kvietimo Nr.</t>
  </si>
  <si>
    <t>Nurodoma bendra pareiškėjo, partnerio nuosavo įnašo (privačiomis, savivaldybės biudžeto ir (ar) kitomis viešosiomis lėšomis) suma</t>
  </si>
  <si>
    <t>Fondas, kurio lėšomis suplanuotas projekto finansavimas</t>
  </si>
  <si>
    <t xml:space="preserve">Vietos plėtros projektų įgyvendinimo planui (toliau – PĮP)  suteiktas unikalus projekto kodas </t>
  </si>
  <si>
    <t>Nurodomas projekto pavadinimas pagal vietos plėtros PĮP</t>
  </si>
  <si>
    <t>Nurodomas kvietimo, pagal kurį atrinktas vietos plėtros PĮP, numeris</t>
  </si>
  <si>
    <t>Iš jų Europos regioninės plėtros fondo lėšomis suplanuota finansuoti:</t>
  </si>
  <si>
    <t>Iš jų Europos socialinis fondo + lėšomis suplanuota finansuoti:</t>
  </si>
  <si>
    <t>Prašoma skirti finansavimo lėšų suma (eurais)</t>
  </si>
  <si>
    <t>Vertinimo metu skirta balų suma</t>
  </si>
  <si>
    <t xml:space="preserve">Nurodomas vietos plėtros PĮP CPVA suteiktas unikalus projekto kodas </t>
  </si>
  <si>
    <t>Projekto tikslas, veiklos ir jų fiziniai įgyvendinimo rodikliai</t>
  </si>
  <si>
    <t>Pareiškėjo partnerio (-ių) pavadinimas (-ai) ir kontaktiniai duomenys</t>
  </si>
  <si>
    <t>SIŪLOMŲ FINANSUOTI VIETOS PLĖTROS PROJEKTŲ ĮGYVENDINIMO PLANŲ SĄRAŠAS</t>
  </si>
  <si>
    <t>Vietos plėtros strategijų įgyvendinimo taisyklių 5 priedas</t>
  </si>
  <si>
    <t>Projektui suplanuotos  finansavimo lėšos</t>
  </si>
  <si>
    <t>Nurodoma bendra projektui suplanuota Europos Sąjungos fondų ir bendrojo finansavimo lėšų suma</t>
  </si>
  <si>
    <t>(miesto vietos veiklos grupės (toliau – VVG) pavadinimas)</t>
  </si>
  <si>
    <t>Vietos plėtros strategijos (toliau – strategija) įgyvendinimo veiksmo, kuriam įgyvendinti skirtas projektas, numeris ir pavadinimas</t>
  </si>
  <si>
    <t>Nurodoma: 1) pareiškėjo pavadinimas pagal vietos plėtros PĮP ir Juridinių asmenų registrą (pasitikrinti   Juridinių asmenų registre įregistruotą pareiškėjo pavadinimą galima interneto svetainėje http://www.registrucentras.lt/jar/p/index.php ); 2) pareiškėjo kontaktiniai duomenys (el. paštas, telefono numeris, adresas, kuriais CPVA gali susisiekti su pareiškėju)</t>
  </si>
  <si>
    <t>Nurodoma: 1) pareiškėjo partnerio pavadinimas pagal vietos plėtros PĮP ir Juridinių asmenų registrą (pasitikrinti   Juridinių asmenų registre įregistruotą partnerio pavadinimą galima interneto svetainėje http://www.registrucentras.lt/jar/p/index.php ); 2) partnerio kontaktiniai duomenys (el. paštas, telefono numeris, adresas, interneto svetainė (jei turi)</t>
  </si>
  <si>
    <t>Nurodoma: 1) projekto tikslas, kurio bus siekiama įgyvendinant projektą, 2) numatytos vykdyti projekto veiklos; 3) prie kiekvienos projekto veiklos – veiklos fizinis (-iai) įgyvendinimo rodiklis (-iai) ir  projektu planuojama (-os) pasiekti fizinio (-ių) rodiklio (-ių) reikšmė (-ės)</t>
  </si>
  <si>
    <t>Nurodomi projekto įgyvendinimo metu numatyti pasiekti stebėsenos rodikliai (produkto ir, jei taikoma, rezultato) ir jų reikšmės</t>
  </si>
  <si>
    <t>Nurodoma bendra lėšų, nurodytų stulpeliuose 11–12, suma</t>
  </si>
  <si>
    <t xml:space="preserve">Nurodomas strategijos įgyvendinimo veiksmo, kuriam įgyvendinti skirtas projektas, numeris ir pavadinimas turi sutapti su strategijos, kuri skelbiama puslapyje  http://www.miestobendruomene.lt/igyvendinamos-strategijos/, dalyje „... miesto 2022–2029 m. vietos plėtros strategijos finansinis veiksmų planas“ nurodytu atitinkamo strategijos veiksmo numeriu ir pavadinimu </t>
  </si>
  <si>
    <t>Nurodomas projektui finansuoti suplanuotas fondas: Europos regioninės plėtros fondas arba „Europos socialinis fondas +“</t>
  </si>
  <si>
    <t>1.</t>
  </si>
  <si>
    <t>Telšių miesto vietos veiklos grupė</t>
  </si>
  <si>
    <t>11-192-K</t>
  </si>
  <si>
    <t>11-190-K-0001</t>
  </si>
  <si>
    <t>1.2.3. Veiksmas.
Socialinio verslo
vystymui skirto
edukacinio centro
įkūrimas ir
įveiklinimas</t>
  </si>
  <si>
    <t>VšĮ "Telšių krizių centras", el.p.: kriziucentras@gmail.com, mob. +370 682 29459, adresas Džiugo g. 6, 87117, Telšių m., Telšių r. sav.</t>
  </si>
  <si>
    <t>Žemaitijos saviraiškos studija</t>
  </si>
  <si>
    <t xml:space="preserve">Europos socialinis fondas </t>
  </si>
  <si>
    <t xml:space="preserve">1.Telšių šeimos sveikatos centras, mob. +370 670 45488, adresas Palangos pl. 30, Kalnėnų k., LT-87100 Telšių r.,             2.Žemaitijos psichikos negalią turinčių žmonių klubas"Telšių atjauta", mob. +370 621 52533, adresas:  Karaliaus Mindaugo g. 36, Telšiai,    3. Telšių Vincento Borisevičiaus gimnazija, mob. +370 444 60211, adresas: Džiugo g. 8, LT-87117 Telšiai ,        4.Telšių trečiojo amžiaus universitetas, mob. +370 444 53364, adresas: S. Daukanto g. 17, LT-87110 Telšiai.
</t>
  </si>
  <si>
    <t>Produkto stebėsenos rodiklis: 1. Paramą gavusiuose subjektuose sukurtos darbo vietos 1,5</t>
  </si>
  <si>
    <t xml:space="preserve">Projekto tikslas: Inicijuoti Telšių krizių centro integruoto modelio socialinį verslą, skirtą didinti Telšių miesto gyventojų socialinę ir ekonominę įtrauktį, prisidedant prie įvairaus amžiaus grupių psichoemocinės ir fizinės sveikatos bei socialinės gerovės gerinimo.                                                                                                                       1.1 poveiklė."Augame pozityviai" centro įkūrimas,:                                                            1.1.1 poveiklė. Įstaigos VšĮ ,,Augu pozityviai‘‘ vardo naudojimas Telšiuose.1 vnt.                 1.1.2 poveiklė. Mokymai: Pasitikėjimu grįstų santykių intervencija (TBRI).Intervencija vaikams ir paaugliams.(Vilniuje), 56 vnt.,                                1.1.3 poveiklė. Mokymai: Taikomojo elgesio analizė (ABA).Intervencija vaikams ir paaugliams Telšiuose. 5 vnt.,                                                                                     1.1.4 poveiklė. Mokymai, Vaiko raida, sutrikimai, ankstyvosios intervencijos perspektyvo s ir metodų pritaikymas pagal amžių Telšiuose, 5 vnt.
 1.1.5 poveiklė. Tėvystės įgūdžių ir pozityvios tėvystės įgūdžių ugdymas/mo kymas. 
Telšiuose, 2 vnt.                                                                                                          1.1.6 poveiklė. Mokymai: Emociniai sutrikimai ir pykčio valdymas paauglystėje 
ir ankstyvoje jaunystėje,Telšiuose.3 vnt.;                                                                 1.1.7 poveiklė. Supervizijos Telšiuose. 14 vnt.                                                        1.1.8 poveiklė. Vaikiškas stalas. 4 vnt.                                                                      1.1.9 poveiklė. Lentyna, su 2 durelėmis ir 4 stalčiais, 4 vnt.;                                                                                                   1.1.10 poveiklė. Balansavim o/riedėjimo platforma, 1 vnt.;                                     1.1.11 poveiklė. Balansavimo laipteliai "Akmenėliai, 1 vnt.;                                     1.1.12 poveiklė. Kramtukų rinkinys (4 vnt.), 1 vnt.;                                               1.1.13 poveiklė. Kompresinė kūno kojinė, 1 vnt.;                                                                    1.1.14 poveiklė. Pasunkinta kompresinė liemenė, 1 vnt.;                                         1.1.15 poveiklė. Spalvoti kamuoliukai (100vnt), 1 vnt.;                                          1.1.16 poveiklė. Guminiai kamuoliukai Huanger Krabas, 1 vnt.;                               1.1.17 poveiklė. Vaikiškas guminis šokliukas, 1 vnt.;                                              1.1.18 poveiklė. Daiktų laikymo dėžė, 1 vnt.;                                                         1.1.19 poveiklė. Stalo žaidimas Smart Games Day &amp; Night, 1 vnt.;                       1.1.20 poveiklė. Spalvingas edukacinis žaisliukas Ežys, 1 vnt.;                              1.1.21 poveiklė. Magnetinis konstruktorius, 1 vnt.;                                                1.1.22 poveiklė. Lentyna daiktų laikymui, 2 vnt.;                                                   1.1.23 poveiklė. Verbalinio elgesio etapų vertinimo ir ugdymo plano programa vadovo ir protokolo rinkinys, 1 vnt.;                                                                                     1.1.24 poveiklė. Verbalinio elgesio metodas, 1 vnt.;                                                    1.1.25 poveiklė. SILVINE kortelės užrašams, spalvotos, 1 vnt.;                            1.1.26 poveiklė. Žiedinis segtuvas, 5 vnt.;                                                               1.1.27 poveiklė. Daiktadėžė su dangčiu, 10 vnt.;                                                       1.1.28 poveiklė. Vaikiška kėdutė, 8 vnt.;                                                                          1.1.29 poveiklė. Vaikiška taburetė, 4 vnt.;                                                                  1.1.30 poveiklė. Sukamasis krėslas, 1 vnt.;                                                              1.1.31 poveiklė. Drabužių kabykla, 1 vnt.;                                                                   1.2 poveiklė. Tobulėjame saugiai.                                                                                         1.2.1 poveiklė. Šviesos pluoštas, 200 vntx2m, RGBW spalvos ir nuotolinio valdymo pultelis, 1 vnt.;                                                                                                              1.3 poveiklė. Kuriame sveikus santykius.                                                                           1.3.1 poveiklė. Interaktyvi lenta, 1 vnt.; 
1.4 poveiklė. Esame emociškai stabilūs
1.4.1 poveiklė. Molbertas dailės užsiėmimams. 4 vnt.;                                                                                1.4.2 poveiklė. Reguliuojamo aukščio stalas, 1 vnt.;                                                  1.4.3 poveiklė. Lankstus Stalinis šviestuvas su segtuku, 2 vnt.;                               1.4.4 poveiklė. Lentyna, 1 vnt.;                                                                                 1.4.5 poveiklė. Drabužių kabykla, 1 vnt.;                                                                    1.5 poveiklė. Gyvename harmoningai.                                                                             1.5.1 poveiklė. Virtuvinių baldų komplektas, 1 vnt.;                                                         1.5.2 poveiklė. Minkštas kampas, 1 vnt.;
1.6 poveiklė. Paprastojo patalpų remonto darbai, 1 vnt.;                                                                  1.7 poveiklė. PVC dangos atnaujinimas. 1 vnt.;
 .                                                                                 </t>
  </si>
  <si>
    <r>
      <t xml:space="preserve">NR. </t>
    </r>
    <r>
      <rPr>
        <b/>
        <u/>
        <sz val="11"/>
        <rFont val="Times New Roman"/>
        <family val="1"/>
        <charset val="186"/>
      </rPr>
      <t xml:space="preserve">   3                                    </t>
    </r>
  </si>
  <si>
    <t xml:space="preserve">PATVIRTINTA 
Telšių miesto vietos veiklos grupės valdybos susirinkimo
2025 m. balandžio 23 d. protokolu Nr.TMVVG- 2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</si>
</sst>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charset val="186"/>
      <scheme val="minor"/>
    </font>
    <font>
      <sz val="10"/>
      <name val="Arial"/>
      <family val="2"/>
      <charset val="186"/>
    </font>
    <font>
      <sz val="10"/>
      <name val="Times New Roman"/>
      <family val="1"/>
      <charset val="186"/>
    </font>
    <font>
      <i/>
      <sz val="10"/>
      <name val="Times New Roman"/>
      <family val="1"/>
      <charset val="186"/>
    </font>
    <font>
      <b/>
      <sz val="10"/>
      <name val="Times New Roman"/>
      <family val="1"/>
      <charset val="186"/>
    </font>
    <font>
      <sz val="10"/>
      <color theme="1"/>
      <name val="Times New Roman"/>
      <family val="1"/>
      <charset val="186"/>
    </font>
    <font>
      <b/>
      <sz val="10"/>
      <color theme="1"/>
      <name val="Times New Roman"/>
      <family val="1"/>
      <charset val="186"/>
    </font>
    <font>
      <sz val="10"/>
      <name val="Times New Roman"/>
      <family val="1"/>
    </font>
    <font>
      <u/>
      <sz val="10"/>
      <color theme="1"/>
      <name val="Times New Roman"/>
      <family val="1"/>
      <charset val="186"/>
    </font>
    <font>
      <b/>
      <sz val="11"/>
      <color theme="1"/>
      <name val="Times New Roman"/>
      <family val="1"/>
      <charset val="186"/>
    </font>
    <font>
      <i/>
      <sz val="11"/>
      <color theme="1"/>
      <name val="Times New Roman"/>
      <family val="1"/>
      <charset val="186"/>
    </font>
    <font>
      <b/>
      <sz val="11"/>
      <name val="Times New Roman"/>
      <family val="1"/>
      <charset val="186"/>
    </font>
    <font>
      <b/>
      <u/>
      <sz val="11"/>
      <name val="Times New Roman"/>
      <family val="1"/>
      <charset val="186"/>
    </font>
    <font>
      <i/>
      <sz val="11"/>
      <name val="Times New Roman"/>
      <family val="1"/>
      <charset val="186"/>
    </font>
    <font>
      <i/>
      <sz val="10"/>
      <name val="Times New Roman"/>
      <family val="1"/>
    </font>
    <font>
      <sz val="11"/>
      <name val="Times New Roman"/>
      <family val="1"/>
      <charset val="186"/>
    </font>
    <font>
      <b/>
      <sz val="12"/>
      <color theme="1"/>
      <name val="Times New Roman"/>
      <family val="1"/>
      <charset val="186"/>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s>
  <cellStyleXfs count="2">
    <xf numFmtId="0" fontId="0" fillId="0" borderId="0"/>
    <xf numFmtId="0" fontId="1" fillId="0" borderId="0"/>
  </cellStyleXfs>
  <cellXfs count="40">
    <xf numFmtId="0" fontId="0" fillId="0" borderId="0" xfId="0"/>
    <xf numFmtId="0" fontId="5" fillId="0" borderId="0" xfId="0" applyFont="1" applyFill="1"/>
    <xf numFmtId="0" fontId="2" fillId="0" borderId="0" xfId="1" applyFont="1" applyFill="1" applyAlignment="1">
      <alignment horizontal="center" vertical="top" wrapText="1"/>
    </xf>
    <xf numFmtId="0" fontId="9" fillId="0" borderId="0" xfId="0" applyFont="1" applyFill="1" applyAlignment="1">
      <alignment horizontal="center"/>
    </xf>
    <xf numFmtId="0" fontId="6" fillId="0" borderId="0" xfId="0" applyFont="1" applyFill="1" applyAlignment="1">
      <alignment horizontal="center"/>
    </xf>
    <xf numFmtId="0" fontId="16" fillId="0" borderId="9" xfId="0" applyFont="1" applyFill="1" applyBorder="1" applyAlignment="1">
      <alignment horizontal="center"/>
    </xf>
    <xf numFmtId="0" fontId="10" fillId="0" borderId="8" xfId="0" applyFont="1" applyFill="1" applyBorder="1" applyAlignment="1">
      <alignment horizontal="center" vertical="top"/>
    </xf>
    <xf numFmtId="0" fontId="15" fillId="0" borderId="0" xfId="1" applyFont="1" applyFill="1" applyAlignment="1">
      <alignment horizontal="center" wrapText="1"/>
    </xf>
    <xf numFmtId="0" fontId="9" fillId="0" borderId="0" xfId="0" applyFont="1" applyFill="1" applyAlignment="1">
      <alignment horizontal="center" wrapText="1"/>
    </xf>
    <xf numFmtId="0" fontId="2" fillId="0" borderId="0" xfId="0" applyFont="1" applyFill="1"/>
    <xf numFmtId="0" fontId="4" fillId="0" borderId="0" xfId="1" applyFont="1" applyFill="1" applyAlignment="1">
      <alignment wrapText="1"/>
    </xf>
    <xf numFmtId="0" fontId="11" fillId="0" borderId="9" xfId="1" applyFont="1" applyFill="1" applyBorder="1" applyAlignment="1">
      <alignment horizontal="center" wrapText="1"/>
    </xf>
    <xf numFmtId="0" fontId="3" fillId="0" borderId="0" xfId="0" applyFont="1" applyFill="1"/>
    <xf numFmtId="0" fontId="13" fillId="0" borderId="8" xfId="1" applyFont="1" applyFill="1" applyBorder="1" applyAlignment="1">
      <alignment horizontal="center" wrapText="1"/>
    </xf>
    <xf numFmtId="0" fontId="4" fillId="0" borderId="1" xfId="1" applyFont="1" applyFill="1" applyBorder="1" applyAlignment="1">
      <alignment horizontal="center" vertical="center" wrapText="1"/>
    </xf>
    <xf numFmtId="0" fontId="4" fillId="0" borderId="4" xfId="1" applyFont="1" applyFill="1" applyBorder="1" applyAlignment="1">
      <alignment horizontal="center" vertical="center" wrapText="1"/>
    </xf>
    <xf numFmtId="0" fontId="4" fillId="0" borderId="7" xfId="1" applyFont="1" applyFill="1" applyBorder="1" applyAlignment="1">
      <alignment horizontal="center" vertical="center" wrapText="1"/>
    </xf>
    <xf numFmtId="0" fontId="4" fillId="0" borderId="8" xfId="1" applyFont="1" applyFill="1" applyBorder="1" applyAlignment="1">
      <alignment horizontal="center" vertical="center" wrapText="1"/>
    </xf>
    <xf numFmtId="0" fontId="4" fillId="0" borderId="6" xfId="1" applyFont="1" applyFill="1" applyBorder="1" applyAlignment="1">
      <alignment horizontal="center" vertical="center" wrapText="1"/>
    </xf>
    <xf numFmtId="0" fontId="4" fillId="0" borderId="5" xfId="1" applyFont="1" applyFill="1" applyBorder="1" applyAlignment="1">
      <alignment horizontal="center" vertical="center" wrapText="1"/>
    </xf>
    <xf numFmtId="0" fontId="4" fillId="0" borderId="4" xfId="1" applyFont="1" applyFill="1" applyBorder="1" applyAlignment="1">
      <alignment horizontal="center" vertical="center" wrapText="1"/>
    </xf>
    <xf numFmtId="0" fontId="4" fillId="0" borderId="1" xfId="1" applyFont="1" applyFill="1" applyBorder="1" applyAlignment="1">
      <alignment horizontal="center" vertical="top" wrapText="1"/>
    </xf>
    <xf numFmtId="0" fontId="3" fillId="0" borderId="6" xfId="1" applyFont="1" applyFill="1" applyBorder="1" applyAlignment="1">
      <alignment horizontal="left" vertical="top" wrapText="1"/>
    </xf>
    <xf numFmtId="0" fontId="14" fillId="0" borderId="6" xfId="1" applyFont="1" applyFill="1" applyBorder="1" applyAlignment="1">
      <alignment horizontal="left" vertical="top" wrapText="1"/>
    </xf>
    <xf numFmtId="0" fontId="3" fillId="0" borderId="1" xfId="0" applyFont="1" applyFill="1" applyBorder="1" applyAlignment="1">
      <alignment horizontal="left" vertical="top" wrapText="1"/>
    </xf>
    <xf numFmtId="0" fontId="7" fillId="0" borderId="0" xfId="0" applyFont="1" applyFill="1"/>
    <xf numFmtId="4" fontId="5" fillId="0" borderId="1" xfId="0" applyNumberFormat="1" applyFont="1" applyFill="1" applyBorder="1" applyAlignment="1">
      <alignment horizontal="left" vertical="top"/>
    </xf>
    <xf numFmtId="4" fontId="5" fillId="0" borderId="1" xfId="0" applyNumberFormat="1" applyFont="1" applyFill="1" applyBorder="1" applyAlignment="1">
      <alignment horizontal="left" vertical="top" wrapText="1"/>
    </xf>
    <xf numFmtId="4" fontId="2" fillId="0" borderId="1" xfId="1" applyNumberFormat="1" applyFont="1" applyFill="1" applyBorder="1" applyAlignment="1">
      <alignment horizontal="left" vertical="top" wrapText="1"/>
    </xf>
    <xf numFmtId="14" fontId="2" fillId="0" borderId="1" xfId="1" applyNumberFormat="1" applyFont="1" applyFill="1" applyBorder="1" applyAlignment="1">
      <alignment horizontal="left" vertical="top" wrapText="1"/>
    </xf>
    <xf numFmtId="1" fontId="2" fillId="0" borderId="1" xfId="1" applyNumberFormat="1" applyFont="1" applyFill="1" applyBorder="1" applyAlignment="1">
      <alignment horizontal="left" vertical="top"/>
    </xf>
    <xf numFmtId="0" fontId="5" fillId="0" borderId="0" xfId="0" applyFont="1" applyFill="1" applyAlignment="1">
      <alignment horizontal="left" vertical="top"/>
    </xf>
    <xf numFmtId="0" fontId="4" fillId="0" borderId="3" xfId="1" applyFont="1" applyFill="1" applyBorder="1" applyAlignment="1">
      <alignment horizontal="right" vertical="center"/>
    </xf>
    <xf numFmtId="0" fontId="4" fillId="0" borderId="2" xfId="1" applyFont="1" applyFill="1" applyBorder="1" applyAlignment="1">
      <alignment horizontal="right" vertical="center"/>
    </xf>
    <xf numFmtId="4" fontId="6" fillId="0" borderId="1" xfId="0" applyNumberFormat="1" applyFont="1" applyFill="1" applyBorder="1" applyAlignment="1">
      <alignment horizontal="center" vertical="center" wrapText="1"/>
    </xf>
    <xf numFmtId="14" fontId="2" fillId="0" borderId="1" xfId="1" applyNumberFormat="1" applyFont="1" applyFill="1" applyBorder="1" applyAlignment="1">
      <alignment horizontal="center" vertical="center"/>
    </xf>
    <xf numFmtId="4" fontId="5" fillId="0" borderId="1" xfId="0" applyNumberFormat="1" applyFont="1" applyFill="1" applyBorder="1" applyAlignment="1">
      <alignment horizontal="center" vertical="center" wrapText="1"/>
    </xf>
    <xf numFmtId="0" fontId="2" fillId="0" borderId="1" xfId="1" applyFont="1" applyFill="1" applyBorder="1" applyAlignment="1">
      <alignment horizontal="center" vertical="center"/>
    </xf>
    <xf numFmtId="0" fontId="8" fillId="0" borderId="9" xfId="0" applyFont="1" applyFill="1" applyBorder="1" applyAlignment="1">
      <alignment horizontal="center"/>
    </xf>
    <xf numFmtId="2" fontId="2" fillId="0" borderId="0" xfId="1" applyNumberFormat="1" applyFont="1" applyFill="1" applyAlignment="1">
      <alignment horizontal="center" vertical="center"/>
    </xf>
  </cellXfs>
  <cellStyles count="2">
    <cellStyle name="Įprastas" xfId="0" builtinId="0"/>
    <cellStyle name="Įprastas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9"/>
  <sheetViews>
    <sheetView tabSelected="1" topLeftCell="B1" zoomScale="72" zoomScaleNormal="72" zoomScaleSheetLayoutView="80" zoomScalePageLayoutView="30" workbookViewId="0">
      <selection activeCell="E14" sqref="E14"/>
    </sheetView>
  </sheetViews>
  <sheetFormatPr defaultColWidth="9.109375" defaultRowHeight="13.2" x14ac:dyDescent="0.25"/>
  <cols>
    <col min="1" max="1" width="8.5546875" style="1" customWidth="1"/>
    <col min="2" max="2" width="12.109375" style="1" customWidth="1"/>
    <col min="3" max="3" width="22.5546875" style="1" customWidth="1"/>
    <col min="4" max="4" width="29.5546875" style="1" customWidth="1"/>
    <col min="5" max="5" width="24.109375" style="1" customWidth="1"/>
    <col min="6" max="6" width="21" style="1" customWidth="1"/>
    <col min="7" max="7" width="15.88671875" style="1" customWidth="1"/>
    <col min="8" max="8" width="64.21875" style="1" customWidth="1"/>
    <col min="9" max="9" width="23" style="1" customWidth="1"/>
    <col min="10" max="10" width="14" style="1" customWidth="1"/>
    <col min="11" max="11" width="15.44140625" style="1" customWidth="1"/>
    <col min="12" max="12" width="15" style="1" customWidth="1"/>
    <col min="13" max="13" width="17.77734375" style="1" customWidth="1"/>
    <col min="14" max="14" width="13.44140625" style="1" customWidth="1"/>
    <col min="15" max="16384" width="9.109375" style="1"/>
  </cols>
  <sheetData>
    <row r="1" spans="1:14" ht="16.8" customHeight="1" x14ac:dyDescent="0.25">
      <c r="K1" s="2" t="s">
        <v>23</v>
      </c>
      <c r="L1" s="2"/>
      <c r="M1" s="2"/>
    </row>
    <row r="2" spans="1:14" ht="20.25" customHeight="1" x14ac:dyDescent="0.25">
      <c r="A2" s="3"/>
      <c r="B2" s="3"/>
      <c r="C2" s="3"/>
      <c r="D2" s="3"/>
      <c r="E2" s="3"/>
      <c r="F2" s="3"/>
      <c r="G2" s="3"/>
      <c r="H2" s="3"/>
      <c r="I2" s="3"/>
      <c r="J2" s="3"/>
      <c r="K2" s="3"/>
      <c r="L2" s="3"/>
      <c r="M2" s="3"/>
    </row>
    <row r="3" spans="1:14" ht="17.25" customHeight="1" x14ac:dyDescent="0.3">
      <c r="A3" s="4"/>
      <c r="B3" s="4"/>
      <c r="C3" s="5" t="s">
        <v>36</v>
      </c>
      <c r="D3" s="5"/>
      <c r="E3" s="5"/>
      <c r="F3" s="5"/>
      <c r="G3" s="5"/>
      <c r="H3" s="5"/>
      <c r="I3" s="5"/>
      <c r="J3" s="5"/>
    </row>
    <row r="4" spans="1:14" ht="23.25" customHeight="1" x14ac:dyDescent="0.25">
      <c r="A4" s="4"/>
      <c r="B4" s="4"/>
      <c r="C4" s="6" t="s">
        <v>26</v>
      </c>
      <c r="D4" s="6"/>
      <c r="E4" s="6"/>
      <c r="F4" s="6"/>
      <c r="G4" s="6"/>
      <c r="H4" s="6"/>
      <c r="I4" s="6"/>
      <c r="J4" s="6"/>
    </row>
    <row r="5" spans="1:14" ht="61.8" customHeight="1" x14ac:dyDescent="0.25">
      <c r="K5" s="7" t="s">
        <v>47</v>
      </c>
      <c r="L5" s="7"/>
      <c r="M5" s="7"/>
    </row>
    <row r="6" spans="1:14" s="9" customFormat="1" ht="25.5" customHeight="1" x14ac:dyDescent="0.25">
      <c r="A6" s="8" t="s">
        <v>22</v>
      </c>
      <c r="B6" s="8"/>
      <c r="C6" s="8"/>
      <c r="D6" s="8"/>
      <c r="E6" s="8"/>
      <c r="F6" s="8"/>
      <c r="G6" s="8"/>
      <c r="H6" s="8"/>
      <c r="I6" s="8"/>
      <c r="J6" s="8"/>
      <c r="K6" s="8"/>
      <c r="L6" s="8"/>
      <c r="M6" s="8"/>
    </row>
    <row r="7" spans="1:14" s="12" customFormat="1" ht="27" customHeight="1" x14ac:dyDescent="0.25">
      <c r="A7" s="10"/>
      <c r="B7" s="10"/>
      <c r="C7" s="10"/>
      <c r="D7" s="10"/>
      <c r="E7" s="10"/>
      <c r="F7" s="10"/>
      <c r="G7" s="11" t="s">
        <v>46</v>
      </c>
      <c r="H7" s="10"/>
      <c r="J7" s="10"/>
      <c r="K7" s="10"/>
      <c r="L7" s="10"/>
      <c r="M7" s="10"/>
    </row>
    <row r="8" spans="1:14" s="12" customFormat="1" ht="27" customHeight="1" x14ac:dyDescent="0.25">
      <c r="A8" s="10"/>
      <c r="B8" s="10"/>
      <c r="C8" s="10"/>
      <c r="D8" s="10"/>
      <c r="E8" s="10"/>
      <c r="F8" s="10"/>
      <c r="G8" s="13" t="s">
        <v>7</v>
      </c>
      <c r="H8" s="10"/>
      <c r="J8" s="10"/>
      <c r="K8" s="10"/>
      <c r="L8" s="10"/>
      <c r="M8" s="10"/>
    </row>
    <row r="9" spans="1:14" s="9" customFormat="1" ht="14.25" customHeight="1" x14ac:dyDescent="0.25">
      <c r="A9" s="10"/>
      <c r="B9" s="10"/>
      <c r="C9" s="10"/>
      <c r="D9" s="10"/>
      <c r="E9" s="10"/>
      <c r="F9" s="10"/>
      <c r="H9" s="10"/>
      <c r="J9" s="10"/>
      <c r="K9" s="10"/>
      <c r="L9" s="10"/>
      <c r="M9" s="10"/>
    </row>
    <row r="10" spans="1:14" s="9" customFormat="1" ht="27" customHeight="1" x14ac:dyDescent="0.25">
      <c r="A10" s="14" t="s">
        <v>0</v>
      </c>
      <c r="B10" s="15" t="s">
        <v>9</v>
      </c>
      <c r="C10" s="15" t="s">
        <v>12</v>
      </c>
      <c r="D10" s="15" t="s">
        <v>27</v>
      </c>
      <c r="E10" s="14" t="s">
        <v>5</v>
      </c>
      <c r="F10" s="15" t="s">
        <v>21</v>
      </c>
      <c r="G10" s="14" t="s">
        <v>8</v>
      </c>
      <c r="H10" s="15" t="s">
        <v>20</v>
      </c>
      <c r="I10" s="15" t="s">
        <v>3</v>
      </c>
      <c r="J10" s="16" t="s">
        <v>17</v>
      </c>
      <c r="K10" s="17"/>
      <c r="L10" s="17"/>
      <c r="M10" s="15" t="s">
        <v>11</v>
      </c>
      <c r="N10" s="15" t="s">
        <v>18</v>
      </c>
    </row>
    <row r="11" spans="1:14" s="9" customFormat="1" ht="119.25" customHeight="1" x14ac:dyDescent="0.25">
      <c r="A11" s="15"/>
      <c r="B11" s="18"/>
      <c r="C11" s="18"/>
      <c r="D11" s="19"/>
      <c r="E11" s="15"/>
      <c r="F11" s="18"/>
      <c r="G11" s="15"/>
      <c r="H11" s="19"/>
      <c r="I11" s="19"/>
      <c r="J11" s="20" t="s">
        <v>2</v>
      </c>
      <c r="K11" s="20" t="s">
        <v>24</v>
      </c>
      <c r="L11" s="20" t="s">
        <v>6</v>
      </c>
      <c r="M11" s="19"/>
      <c r="N11" s="19"/>
    </row>
    <row r="12" spans="1:14" s="9" customFormat="1" ht="16.5" customHeight="1" x14ac:dyDescent="0.25">
      <c r="A12" s="21">
        <v>1</v>
      </c>
      <c r="B12" s="21">
        <v>2</v>
      </c>
      <c r="C12" s="21">
        <v>3</v>
      </c>
      <c r="D12" s="21">
        <v>4</v>
      </c>
      <c r="E12" s="21">
        <v>5</v>
      </c>
      <c r="F12" s="20">
        <v>6</v>
      </c>
      <c r="G12" s="21">
        <v>7</v>
      </c>
      <c r="H12" s="21">
        <v>8</v>
      </c>
      <c r="I12" s="21">
        <v>9</v>
      </c>
      <c r="J12" s="21">
        <v>10</v>
      </c>
      <c r="K12" s="21">
        <v>11</v>
      </c>
      <c r="L12" s="21">
        <v>12</v>
      </c>
      <c r="M12" s="21">
        <v>13</v>
      </c>
      <c r="N12" s="21">
        <v>14</v>
      </c>
    </row>
    <row r="13" spans="1:14" s="25" customFormat="1" ht="208.8" customHeight="1" x14ac:dyDescent="0.25">
      <c r="A13" s="22" t="s">
        <v>4</v>
      </c>
      <c r="B13" s="22" t="s">
        <v>14</v>
      </c>
      <c r="C13" s="22" t="s">
        <v>19</v>
      </c>
      <c r="D13" s="23" t="s">
        <v>33</v>
      </c>
      <c r="E13" s="24" t="s">
        <v>28</v>
      </c>
      <c r="F13" s="24" t="s">
        <v>29</v>
      </c>
      <c r="G13" s="24" t="s">
        <v>13</v>
      </c>
      <c r="H13" s="22" t="s">
        <v>30</v>
      </c>
      <c r="I13" s="22" t="s">
        <v>31</v>
      </c>
      <c r="J13" s="22" t="s">
        <v>32</v>
      </c>
      <c r="K13" s="22" t="s">
        <v>25</v>
      </c>
      <c r="L13" s="22" t="s">
        <v>10</v>
      </c>
      <c r="M13" s="23" t="s">
        <v>34</v>
      </c>
      <c r="N13" s="22"/>
    </row>
    <row r="14" spans="1:14" s="31" customFormat="1" ht="409.2" customHeight="1" x14ac:dyDescent="0.3">
      <c r="A14" s="26" t="s">
        <v>35</v>
      </c>
      <c r="B14" s="26" t="s">
        <v>37</v>
      </c>
      <c r="C14" s="26" t="s">
        <v>38</v>
      </c>
      <c r="D14" s="27" t="s">
        <v>39</v>
      </c>
      <c r="E14" s="27" t="s">
        <v>40</v>
      </c>
      <c r="F14" s="27" t="s">
        <v>43</v>
      </c>
      <c r="G14" s="28" t="s">
        <v>41</v>
      </c>
      <c r="H14" s="28" t="s">
        <v>45</v>
      </c>
      <c r="I14" s="28" t="s">
        <v>44</v>
      </c>
      <c r="J14" s="27">
        <v>116616.56</v>
      </c>
      <c r="K14" s="27">
        <v>87462.42</v>
      </c>
      <c r="L14" s="27">
        <v>29154.14</v>
      </c>
      <c r="M14" s="29" t="s">
        <v>42</v>
      </c>
      <c r="N14" s="30">
        <v>95</v>
      </c>
    </row>
    <row r="15" spans="1:14" ht="30.75" customHeight="1" x14ac:dyDescent="0.25">
      <c r="A15" s="32" t="s">
        <v>1</v>
      </c>
      <c r="B15" s="33"/>
      <c r="C15" s="33"/>
      <c r="D15" s="33"/>
      <c r="E15" s="33"/>
      <c r="F15" s="33"/>
      <c r="G15" s="33"/>
      <c r="H15" s="33"/>
      <c r="I15" s="33"/>
      <c r="J15" s="34">
        <f>SUM(J14:J14)</f>
        <v>116616.56</v>
      </c>
      <c r="K15" s="34">
        <f>SUM(K14:K14)</f>
        <v>87462.42</v>
      </c>
      <c r="L15" s="34">
        <f>SUM(L14:L14)</f>
        <v>29154.14</v>
      </c>
      <c r="M15" s="35"/>
      <c r="N15" s="35"/>
    </row>
    <row r="16" spans="1:14" ht="30.75" customHeight="1" x14ac:dyDescent="0.25">
      <c r="A16" s="32" t="s">
        <v>15</v>
      </c>
      <c r="B16" s="33"/>
      <c r="C16" s="33"/>
      <c r="D16" s="33"/>
      <c r="E16" s="33"/>
      <c r="F16" s="33"/>
      <c r="G16" s="33"/>
      <c r="H16" s="33"/>
      <c r="I16" s="33"/>
      <c r="J16" s="36"/>
      <c r="K16" s="36"/>
      <c r="L16" s="36"/>
      <c r="M16" s="35"/>
      <c r="N16" s="35"/>
    </row>
    <row r="17" spans="1:14" x14ac:dyDescent="0.25">
      <c r="A17" s="32" t="s">
        <v>16</v>
      </c>
      <c r="B17" s="33"/>
      <c r="C17" s="33"/>
      <c r="D17" s="33"/>
      <c r="E17" s="33"/>
      <c r="F17" s="33"/>
      <c r="G17" s="33"/>
      <c r="H17" s="33"/>
      <c r="I17" s="33"/>
      <c r="J17" s="34">
        <v>116616.56</v>
      </c>
      <c r="K17" s="34">
        <v>87462.42</v>
      </c>
      <c r="L17" s="34">
        <v>29154.14</v>
      </c>
      <c r="M17" s="37"/>
      <c r="N17" s="37"/>
    </row>
    <row r="19" spans="1:14" x14ac:dyDescent="0.25">
      <c r="G19" s="38"/>
      <c r="H19" s="38"/>
      <c r="K19" s="39"/>
    </row>
  </sheetData>
  <mergeCells count="21">
    <mergeCell ref="A17:I17"/>
    <mergeCell ref="J10:L10"/>
    <mergeCell ref="A10:A11"/>
    <mergeCell ref="G10:G11"/>
    <mergeCell ref="B10:B11"/>
    <mergeCell ref="D10:D11"/>
    <mergeCell ref="A15:I15"/>
    <mergeCell ref="A16:I16"/>
    <mergeCell ref="C10:C11"/>
    <mergeCell ref="F10:F11"/>
    <mergeCell ref="N10:N11"/>
    <mergeCell ref="E10:E11"/>
    <mergeCell ref="H10:H11"/>
    <mergeCell ref="I10:I11"/>
    <mergeCell ref="M10:M11"/>
    <mergeCell ref="K1:M1"/>
    <mergeCell ref="A6:M6"/>
    <mergeCell ref="A2:M2"/>
    <mergeCell ref="K5:M5"/>
    <mergeCell ref="C3:J3"/>
    <mergeCell ref="C4:J4"/>
  </mergeCells>
  <pageMargins left="0.78740157480314965" right="0.19685039370078741" top="0.78740157480314965" bottom="0.78740157480314965" header="0" footer="0"/>
  <pageSetup paperSize="9" scale="48" fitToWidth="0"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Darbalapiai</vt:lpstr>
      </vt:variant>
      <vt:variant>
        <vt:i4>1</vt:i4>
      </vt:variant>
      <vt:variant>
        <vt:lpstr>Įvardytieji diapazonai</vt:lpstr>
      </vt:variant>
      <vt:variant>
        <vt:i4>1</vt:i4>
      </vt:variant>
    </vt:vector>
  </HeadingPairs>
  <TitlesOfParts>
    <vt:vector size="2" baseType="lpstr">
      <vt:lpstr>Lapas1</vt:lpstr>
      <vt:lpstr>Lapas1!Print_Area</vt:lpstr>
    </vt:vector>
  </TitlesOfParts>
  <Company>FM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Agnė Stalerūnaitė</dc:creator>
  <cp:lastModifiedBy>Ingrida Šeršniovienė</cp:lastModifiedBy>
  <cp:lastPrinted>2023-11-14T10:22:18Z</cp:lastPrinted>
  <dcterms:created xsi:type="dcterms:W3CDTF">2013-02-28T07:13:39Z</dcterms:created>
  <dcterms:modified xsi:type="dcterms:W3CDTF">2025-04-29T15:22:45Z</dcterms:modified>
</cp:coreProperties>
</file>