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1-19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/>
  <c r="J17" i="1"/>
  <c r="L15" i="1"/>
  <c r="K15" i="1"/>
  <c r="J15" i="1"/>
</calcChain>
</file>

<file path=xl/sharedStrings.xml><?xml version="1.0" encoding="utf-8"?>
<sst xmlns="http://schemas.openxmlformats.org/spreadsheetml/2006/main" count="49" uniqueCount="49">
  <si>
    <t>Vietos plėtros strategijų įgyvendinimo taisyklių 5 priedas</t>
  </si>
  <si>
    <t>Telšių miesto vietos veiklos grupė</t>
  </si>
  <si>
    <t>(miesto vietos veiklos grupės (toliau – VVG) pavadinimas)</t>
  </si>
  <si>
    <t xml:space="preserve">PATVIRTINTA 
Telšių miesto vietos veiklos grupės valdybos susirinkimo
2025 m. liepos 22  d. protokolu Nr. TMVVG                                                                 </t>
  </si>
  <si>
    <t>SIŪLOMŲ FINANSUOTI VIETOS PLĖTROS PROJEKTŲ ĮGYVENDINIMO PLANŲ SĄRAŠAS</t>
  </si>
  <si>
    <r>
      <t xml:space="preserve">NR. </t>
    </r>
    <r>
      <rPr>
        <b/>
        <u/>
        <sz val="11"/>
        <rFont val="Times New Roman"/>
        <family val="1"/>
        <charset val="186"/>
      </rPr>
      <t xml:space="preserve">   1                                    </t>
    </r>
  </si>
  <si>
    <t>(nurodomas sąrašo numeris)</t>
  </si>
  <si>
    <t>Eil. Nr.</t>
  </si>
  <si>
    <t>Kvietimo Nr.</t>
  </si>
  <si>
    <t xml:space="preserve">Vietos plėtros projektų įgyvendinimo planui (toliau – PĮP)  suteiktas unikalus projekto kodas </t>
  </si>
  <si>
    <t>Vietos plėtros strategijos (toliau – strategija) įgyvendinimo veiksmo, kuriam įgyvendinti skirtas projektas, numeris ir pavadinimas</t>
  </si>
  <si>
    <t>Pareiškėjo pavadinimas ir kontaktiniai duomenys</t>
  </si>
  <si>
    <t>Pareiškėjo partnerio (-ių) pavadinimas (-ai) ir kontaktiniai duomenys</t>
  </si>
  <si>
    <t xml:space="preserve"> Vietos plėtros projekto (toliau – projektas) preliminarus pavadinimas</t>
  </si>
  <si>
    <t>Projekto tikslas, veiklos ir jų fiziniai įgyvendinimo rodikliai</t>
  </si>
  <si>
    <t>Projekto stebėsenos rodikliai ir jų reikšmės</t>
  </si>
  <si>
    <t>Prašoma skirti finansavimo lėšų suma (eurais)</t>
  </si>
  <si>
    <t>Fondas, kurio lėšomis suplanuotas projekto finansavimas</t>
  </si>
  <si>
    <t>Vertinimo metu skirta balų suma</t>
  </si>
  <si>
    <t>Iš viso</t>
  </si>
  <si>
    <t>Projektui suplanuotos  finansavimo lėšos</t>
  </si>
  <si>
    <t xml:space="preserve">Kiti projekto finansavimo šaltiniai </t>
  </si>
  <si>
    <t>Nurodo-mos pildomos eilutės numeris numeraci-jos didėjimo tvarka</t>
  </si>
  <si>
    <t>Nurodomas kvietimo, pagal kurį atrinktas vietos plėtros PĮP, numeris</t>
  </si>
  <si>
    <t xml:space="preserve">Nurodomas vietos plėtros PĮP CPVA suteiktas unikalus projekto kodas </t>
  </si>
  <si>
    <t xml:space="preserve">Nurodomas strategijos įgyvendinimo veiksmo, kuriam įgyvendinti skirtas projektas, numeris ir pavadinimas turi sutapti su strategijos, kuri skelbiama puslapyje  http://www.miestobendruomene.lt/igyvendinamos-strategijos/, dalyje „... miesto 2022–2029 m. vietos plėtros strategijos finansinis veiksmų planas“ nurodytu atitinkamo strategijos veiksmo numeriu ir pavadinimu </t>
  </si>
  <si>
    <t>Nurodoma: 1) pareiškėjo pavadinimas pagal vietos plėtros PĮP ir Juridinių asmenų registrą (pasitikrinti   Juridinių asmenų registre įregistruotą pareiškėjo pavadinimą galima interneto svetainėje http://www.registrucentras.lt/jar/p/index.php ); 2) pareiškėjo kontaktiniai duomenys (el. paštas, telefono numeris, adresas, kuriais CPVA gali susisiekti su pareiškėju)</t>
  </si>
  <si>
    <t>Nurodoma: 1) pareiškėjo partnerio pavadinimas pagal vietos plėtros PĮP ir Juridinių asmenų registrą (pasitikrinti   Juridinių asmenų registre įregistruotą partnerio pavadinimą galima interneto svetainėje http://www.registrucentras.lt/jar/p/index.php ); 2) partnerio kontaktiniai duomenys (el. paštas, telefono numeris, adresas, interneto svetainė (jei turi)</t>
  </si>
  <si>
    <t>Nurodomas projekto pavadinimas pagal vietos plėtros PĮP</t>
  </si>
  <si>
    <t>Nurodoma: 1) projekto tikslas, kurio bus siekiama įgyvendinant projektą, 2) numatytos vykdyti projekto veiklos; 3) prie kiekvienos projekto veiklos – veiklos fizinis (-iai) įgyvendinimo rodiklis (-iai) ir  projektu planuojama (-os) pasiekti fizinio (-ių) rodiklio (-ių) reikšmė (-ės)</t>
  </si>
  <si>
    <t>Nurodomi projekto įgyvendinimo metu numatyti pasiekti stebėsenos rodikliai (produkto ir, jei taikoma, rezultato) ir jų reikšmės</t>
  </si>
  <si>
    <t>Nurodoma bendra lėšų, nurodytų stulpeliuose 11–12, suma</t>
  </si>
  <si>
    <t>Nurodoma bendra projektui suplanuota Europos Sąjungos fondų ir bendrojo finansavimo lėšų suma</t>
  </si>
  <si>
    <t>Nurodoma bendra pareiškėjo, partnerio nuosavo įnašo (privačiomis, savivaldybės biudžeto ir (ar) kitomis viešosiomis lėšomis) suma</t>
  </si>
  <si>
    <t>Nurodomas projektui finansuoti suplanuotas fondas: Europos regioninės plėtros fondas arba „Europos socialinis fondas +“</t>
  </si>
  <si>
    <t>1.</t>
  </si>
  <si>
    <t>11-194-K</t>
  </si>
  <si>
    <t>11-194-K-0001</t>
  </si>
  <si>
    <t xml:space="preserve">1.1.3 Veiksmas. Priemonių, skirtų socialinę atskirtį patiriančių asmenų informavimui, tarpininkavimui ir atstovavimui, sprendžiant jų problemas, įgyvendinimas </t>
  </si>
  <si>
    <t>Lietuvos samariečių bendrijos Telšių skyrius, kodas : 304148280, adresas: Karaliaus Mindaugo g. 36, 87103 Telšių m., Telšių r. sav., tel. nr. +37067200897, el.paštas: telsiusamarieciai@gmail.com,virginijajonutiene@gmail.com, Pirmininkė, Virginija Mitkienė</t>
  </si>
  <si>
    <t>Telšių rajono
savivaldybės
visuomenės sveikatos
biuras, Džiugo g. 6, 87117 Telšių
m., Telšių r. sav., (0 444) 60 155, info@telsiurvsb.lt</t>
  </si>
  <si>
    <t>Tylos ir molio dialogas</t>
  </si>
  <si>
    <r>
      <rPr>
        <b/>
        <sz val="10"/>
        <rFont val="Times New Roman"/>
        <family val="1"/>
        <charset val="186"/>
      </rPr>
      <t>1. Tikslas</t>
    </r>
    <r>
      <rPr>
        <sz val="10"/>
        <rFont val="Times New Roman"/>
        <family val="1"/>
        <charset val="186"/>
      </rPr>
      <t xml:space="preserve"> - pritaikant inovatyvios metodikos programą sukurti pagalbos ir bendradarbiavimo tinklą, kuris įtrauktų socialinės atskirties riziką patiriančius asmenis į inovatyvią programą vykdančios organizacijos veiklas. </t>
    </r>
    <r>
      <rPr>
        <b/>
        <sz val="10"/>
        <rFont val="Times New Roman"/>
        <family val="1"/>
        <charset val="186"/>
      </rPr>
      <t>2.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Projekte numatytos veiklos:</t>
    </r>
    <r>
      <rPr>
        <sz val="10"/>
        <rFont val="Times New Roman"/>
        <family val="1"/>
        <charset val="186"/>
      </rPr>
      <t xml:space="preserve"> Poveiklė 1.1. Socialinę riziką patiriančių asmenų, jaunuolių bei neįgaliųjų psichosocialinės gerovės didinimo veiklos. (51 asmuo
patiriantis socialinę atskirtį ir 12 savanorių). </t>
    </r>
    <r>
      <rPr>
        <b/>
        <sz val="10"/>
        <rFont val="Times New Roman"/>
        <family val="1"/>
        <charset val="186"/>
      </rPr>
      <t>Veiksmai:</t>
    </r>
    <r>
      <rPr>
        <sz val="10"/>
        <rFont val="Times New Roman"/>
        <family val="1"/>
        <charset val="186"/>
      </rPr>
      <t xml:space="preserve"> 1.1.1. Mokymai projekto savanoriams - "Miško terapija"(12 projekto savanorių dalyvaus 8 akad. val. mokymuose), 1.1.2. Miško terapijos metodikos taikymas Socialinę atskirtį patiriančių asmenų grupėms (16 išvykų, 51 tikslinės grupės nariams ir savanoriams, 1 socialiniam darbuotojui ir 1 individualios priežiūros specialistui).1.1.3. Keramikos užsiėmimai (Planuo jami 8 keramikos užsiėmi mai po 1,5 val. 51 asmeniui.). 1.1.4. Fraktalų piešimas ir analizavimas (Planuojamos 5 temos, kurių trukmė 2,5 val. apsilankant 51 asmeniui grupėmis po 12-14
asmenų.Viso 20 užsiėmimų). 1.1.5. Socialinis darbas (18 mėn. darbas su tikslinės grupės asmenimis, 566 darbo val.). 1.1.6. Projekto vykdymui reikiamų priemonių įsigijimas. (14 vnt.kedžių, 1 nešiojamas kompiuteris, 1 vnt. skeneris, 2 vnt sulankstomi stalai, 4 vnt staltiesių, kanceliarinės priemonės)</t>
    </r>
  </si>
  <si>
    <t xml:space="preserve">Bendruomenės
inicijuotos vietos
plėtros projektai, kuriuos
įgyvendino nevyriausybinės
organizacijos ir
(arba) kurie įgyvendinti kartu su partneriu (P.S.2.1513.) Siektina reikšmė - 1.   BIVP projektų veiklų dalyviai
(įskaitant visas tikslines grupes) skaičius (P.N.2.4723), siektina reikšmė - 51. </t>
  </si>
  <si>
    <t xml:space="preserve"> „Europos socialinis fondas  +“ </t>
  </si>
  <si>
    <t>70 balų</t>
  </si>
  <si>
    <t>IŠ VISO:</t>
  </si>
  <si>
    <t>Iš jų Europos regioninės plėtros fondo lėšomis suplanuota finansuoti:</t>
  </si>
  <si>
    <t>Iš jų Europos socialinis fondo + lėšomis suplanuota finansuoti: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</si>
</sst>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0"/>
      <name val="Times New Roman"/>
      <family val="1"/>
    </font>
    <font>
      <sz val="10"/>
      <name val="Times New Roman"/>
      <family val="1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9" fillId="0" borderId="0" xfId="1" applyFont="1" applyFill="1" applyAlignment="1">
      <alignment wrapText="1"/>
    </xf>
    <xf numFmtId="0" fontId="10" fillId="0" borderId="1" xfId="1" applyFont="1" applyFill="1" applyBorder="1" applyAlignment="1">
      <alignment horizontal="center" wrapText="1"/>
    </xf>
    <xf numFmtId="0" fontId="12" fillId="0" borderId="0" xfId="0" applyFont="1" applyFill="1"/>
    <xf numFmtId="0" fontId="13" fillId="0" borderId="2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top" wrapText="1"/>
    </xf>
    <xf numFmtId="0" fontId="12" fillId="0" borderId="6" xfId="1" applyFont="1" applyFill="1" applyBorder="1" applyAlignment="1">
      <alignment horizontal="left" vertical="top" wrapText="1"/>
    </xf>
    <xf numFmtId="0" fontId="14" fillId="0" borderId="6" xfId="1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5" fillId="0" borderId="0" xfId="0" applyFont="1" applyFill="1"/>
    <xf numFmtId="0" fontId="3" fillId="0" borderId="6" xfId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" fontId="3" fillId="0" borderId="6" xfId="1" applyNumberFormat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2" fontId="3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0" fontId="8" fillId="0" borderId="0" xfId="1" applyFont="1" applyFill="1" applyAlignment="1">
      <alignment horizont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topLeftCell="A11" workbookViewId="0">
      <selection activeCell="J22" sqref="J22"/>
    </sheetView>
  </sheetViews>
  <sheetFormatPr defaultColWidth="9.140625" defaultRowHeight="12.75" x14ac:dyDescent="0.2"/>
  <cols>
    <col min="1" max="1" width="8.5703125" style="1" customWidth="1"/>
    <col min="2" max="2" width="12.140625" style="1" customWidth="1"/>
    <col min="3" max="3" width="22.5703125" style="1" customWidth="1"/>
    <col min="4" max="4" width="29.5703125" style="1" customWidth="1"/>
    <col min="5" max="5" width="24.140625" style="1" customWidth="1"/>
    <col min="6" max="6" width="39" style="1" customWidth="1"/>
    <col min="7" max="7" width="15.85546875" style="1" customWidth="1"/>
    <col min="8" max="8" width="93.7109375" style="1" customWidth="1"/>
    <col min="9" max="9" width="23" style="1" customWidth="1"/>
    <col min="10" max="10" width="14" style="1" customWidth="1"/>
    <col min="11" max="11" width="15.42578125" style="1" customWidth="1"/>
    <col min="12" max="12" width="15" style="1" customWidth="1"/>
    <col min="13" max="13" width="17.7109375" style="1" customWidth="1"/>
    <col min="14" max="14" width="13.42578125" style="1" customWidth="1"/>
    <col min="15" max="16384" width="9.140625" style="1"/>
  </cols>
  <sheetData>
    <row r="1" spans="1:14" x14ac:dyDescent="0.2">
      <c r="K1" s="26" t="s">
        <v>0</v>
      </c>
      <c r="L1" s="26"/>
      <c r="M1" s="26"/>
    </row>
    <row r="2" spans="1:14" ht="14.25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15.75" x14ac:dyDescent="0.25">
      <c r="A3" s="2"/>
      <c r="B3" s="2"/>
      <c r="C3" s="28" t="s">
        <v>1</v>
      </c>
      <c r="D3" s="28"/>
      <c r="E3" s="28"/>
      <c r="F3" s="28"/>
      <c r="G3" s="28"/>
      <c r="H3" s="28"/>
      <c r="I3" s="28"/>
      <c r="J3" s="28"/>
    </row>
    <row r="4" spans="1:14" ht="23.25" customHeight="1" x14ac:dyDescent="0.2">
      <c r="A4" s="2"/>
      <c r="B4" s="2"/>
      <c r="C4" s="29" t="s">
        <v>2</v>
      </c>
      <c r="D4" s="29"/>
      <c r="E4" s="29"/>
      <c r="F4" s="29"/>
      <c r="G4" s="29"/>
      <c r="H4" s="29"/>
      <c r="I4" s="29"/>
      <c r="J4" s="29"/>
    </row>
    <row r="5" spans="1:14" ht="61.9" customHeight="1" x14ac:dyDescent="0.25">
      <c r="K5" s="30" t="s">
        <v>3</v>
      </c>
      <c r="L5" s="30"/>
      <c r="M5" s="30"/>
    </row>
    <row r="6" spans="1:14" s="3" customFormat="1" ht="14.25" x14ac:dyDescent="0.2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4" s="6" customFormat="1" ht="14.25" x14ac:dyDescent="0.2">
      <c r="A7" s="4"/>
      <c r="B7" s="4"/>
      <c r="C7" s="4"/>
      <c r="D7" s="4"/>
      <c r="E7" s="4"/>
      <c r="F7" s="4"/>
      <c r="G7" s="5" t="s">
        <v>5</v>
      </c>
      <c r="H7" s="4"/>
      <c r="J7" s="4"/>
      <c r="K7" s="4"/>
      <c r="L7" s="4"/>
      <c r="M7" s="4"/>
    </row>
    <row r="8" spans="1:14" s="6" customFormat="1" ht="30" x14ac:dyDescent="0.25">
      <c r="A8" s="4"/>
      <c r="B8" s="4"/>
      <c r="C8" s="4"/>
      <c r="D8" s="4"/>
      <c r="E8" s="4"/>
      <c r="F8" s="4"/>
      <c r="G8" s="7" t="s">
        <v>6</v>
      </c>
      <c r="H8" s="4"/>
      <c r="J8" s="4"/>
      <c r="K8" s="4"/>
      <c r="L8" s="4"/>
      <c r="M8" s="4"/>
    </row>
    <row r="9" spans="1:14" s="3" customFormat="1" x14ac:dyDescent="0.2">
      <c r="A9" s="4"/>
      <c r="B9" s="4"/>
      <c r="C9" s="4"/>
      <c r="D9" s="4"/>
      <c r="E9" s="4"/>
      <c r="F9" s="4"/>
      <c r="H9" s="4"/>
      <c r="J9" s="4"/>
      <c r="K9" s="4"/>
      <c r="L9" s="4"/>
      <c r="M9" s="4"/>
    </row>
    <row r="10" spans="1:14" s="3" customFormat="1" x14ac:dyDescent="0.2">
      <c r="A10" s="35" t="s">
        <v>7</v>
      </c>
      <c r="B10" s="33" t="s">
        <v>8</v>
      </c>
      <c r="C10" s="33" t="s">
        <v>9</v>
      </c>
      <c r="D10" s="33" t="s">
        <v>10</v>
      </c>
      <c r="E10" s="35" t="s">
        <v>11</v>
      </c>
      <c r="F10" s="33" t="s">
        <v>12</v>
      </c>
      <c r="G10" s="35" t="s">
        <v>13</v>
      </c>
      <c r="H10" s="33" t="s">
        <v>14</v>
      </c>
      <c r="I10" s="33" t="s">
        <v>15</v>
      </c>
      <c r="J10" s="31" t="s">
        <v>16</v>
      </c>
      <c r="K10" s="32"/>
      <c r="L10" s="32"/>
      <c r="M10" s="33" t="s">
        <v>17</v>
      </c>
      <c r="N10" s="33" t="s">
        <v>18</v>
      </c>
    </row>
    <row r="11" spans="1:14" s="3" customFormat="1" ht="38.25" x14ac:dyDescent="0.2">
      <c r="A11" s="33"/>
      <c r="B11" s="36"/>
      <c r="C11" s="36"/>
      <c r="D11" s="34"/>
      <c r="E11" s="33"/>
      <c r="F11" s="36"/>
      <c r="G11" s="33"/>
      <c r="H11" s="34"/>
      <c r="I11" s="34"/>
      <c r="J11" s="8" t="s">
        <v>19</v>
      </c>
      <c r="K11" s="8" t="s">
        <v>20</v>
      </c>
      <c r="L11" s="8" t="s">
        <v>21</v>
      </c>
      <c r="M11" s="34"/>
      <c r="N11" s="34"/>
    </row>
    <row r="12" spans="1:14" s="3" customFormat="1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8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</row>
    <row r="13" spans="1:14" s="13" customFormat="1" ht="191.25" x14ac:dyDescent="0.2">
      <c r="A13" s="10" t="s">
        <v>22</v>
      </c>
      <c r="B13" s="10" t="s">
        <v>23</v>
      </c>
      <c r="C13" s="10" t="s">
        <v>24</v>
      </c>
      <c r="D13" s="11" t="s">
        <v>25</v>
      </c>
      <c r="E13" s="12" t="s">
        <v>26</v>
      </c>
      <c r="F13" s="12" t="s">
        <v>27</v>
      </c>
      <c r="G13" s="12" t="s">
        <v>28</v>
      </c>
      <c r="H13" s="10" t="s">
        <v>29</v>
      </c>
      <c r="I13" s="10" t="s">
        <v>30</v>
      </c>
      <c r="J13" s="10" t="s">
        <v>31</v>
      </c>
      <c r="K13" s="10" t="s">
        <v>32</v>
      </c>
      <c r="L13" s="10" t="s">
        <v>33</v>
      </c>
      <c r="M13" s="11" t="s">
        <v>34</v>
      </c>
      <c r="N13" s="10"/>
    </row>
    <row r="14" spans="1:14" s="13" customFormat="1" ht="191.25" x14ac:dyDescent="0.2">
      <c r="A14" s="14" t="s">
        <v>35</v>
      </c>
      <c r="B14" s="14" t="s">
        <v>36</v>
      </c>
      <c r="C14" s="14" t="s">
        <v>37</v>
      </c>
      <c r="D14" s="14" t="s">
        <v>38</v>
      </c>
      <c r="E14" s="15" t="s">
        <v>39</v>
      </c>
      <c r="F14" s="15" t="s">
        <v>40</v>
      </c>
      <c r="G14" s="15" t="s">
        <v>41</v>
      </c>
      <c r="H14" s="14" t="s">
        <v>42</v>
      </c>
      <c r="I14" s="14" t="s">
        <v>43</v>
      </c>
      <c r="J14" s="16">
        <v>37352.35</v>
      </c>
      <c r="K14" s="17">
        <v>31749.5</v>
      </c>
      <c r="L14" s="16">
        <v>5602.85</v>
      </c>
      <c r="M14" s="14" t="s">
        <v>44</v>
      </c>
      <c r="N14" s="18" t="s">
        <v>45</v>
      </c>
    </row>
    <row r="15" spans="1:14" x14ac:dyDescent="0.2">
      <c r="A15" s="37" t="s">
        <v>46</v>
      </c>
      <c r="B15" s="38"/>
      <c r="C15" s="38"/>
      <c r="D15" s="38"/>
      <c r="E15" s="38"/>
      <c r="F15" s="38"/>
      <c r="G15" s="38"/>
      <c r="H15" s="38"/>
      <c r="I15" s="38"/>
      <c r="J15" s="19">
        <f>SUM(J14)</f>
        <v>37352.35</v>
      </c>
      <c r="K15" s="19">
        <f>SUM(K14)</f>
        <v>31749.5</v>
      </c>
      <c r="L15" s="19">
        <f>SUM(L14)</f>
        <v>5602.85</v>
      </c>
      <c r="M15" s="20"/>
      <c r="N15" s="20"/>
    </row>
    <row r="16" spans="1:14" x14ac:dyDescent="0.2">
      <c r="A16" s="37" t="s">
        <v>47</v>
      </c>
      <c r="B16" s="38"/>
      <c r="C16" s="38"/>
      <c r="D16" s="38"/>
      <c r="E16" s="38"/>
      <c r="F16" s="38"/>
      <c r="G16" s="38"/>
      <c r="H16" s="38"/>
      <c r="I16" s="38"/>
      <c r="J16" s="21"/>
      <c r="K16" s="21"/>
      <c r="L16" s="21"/>
      <c r="M16" s="20"/>
      <c r="N16" s="20"/>
    </row>
    <row r="17" spans="1:14" x14ac:dyDescent="0.2">
      <c r="A17" s="37" t="s">
        <v>48</v>
      </c>
      <c r="B17" s="38"/>
      <c r="C17" s="38"/>
      <c r="D17" s="38"/>
      <c r="E17" s="38"/>
      <c r="F17" s="38"/>
      <c r="G17" s="38"/>
      <c r="H17" s="38"/>
      <c r="I17" s="38"/>
      <c r="J17" s="19">
        <f>J15</f>
        <v>37352.35</v>
      </c>
      <c r="K17" s="19">
        <f t="shared" ref="K17:L17" si="0">K15</f>
        <v>31749.5</v>
      </c>
      <c r="L17" s="19">
        <f t="shared" si="0"/>
        <v>5602.85</v>
      </c>
      <c r="M17" s="22"/>
      <c r="N17" s="22"/>
    </row>
    <row r="19" spans="1:14" x14ac:dyDescent="0.2">
      <c r="G19" s="23"/>
      <c r="H19" s="23"/>
      <c r="K19" s="24"/>
    </row>
  </sheetData>
  <mergeCells count="21">
    <mergeCell ref="A15:I15"/>
    <mergeCell ref="A16:I16"/>
    <mergeCell ref="A17:I17"/>
    <mergeCell ref="G10:G11"/>
    <mergeCell ref="H10:H11"/>
    <mergeCell ref="I10:I11"/>
    <mergeCell ref="J10:L10"/>
    <mergeCell ref="M10:M11"/>
    <mergeCell ref="N10:N11"/>
    <mergeCell ref="A10:A11"/>
    <mergeCell ref="B10:B11"/>
    <mergeCell ref="C10:C11"/>
    <mergeCell ref="D10:D11"/>
    <mergeCell ref="E10:E11"/>
    <mergeCell ref="F10:F11"/>
    <mergeCell ref="A6:M6"/>
    <mergeCell ref="K1:M1"/>
    <mergeCell ref="A2:M2"/>
    <mergeCell ref="C3:J3"/>
    <mergeCell ref="C4:J4"/>
    <mergeCell ref="K5:M5"/>
  </mergeCells>
  <pageMargins left="0.7" right="0.7" top="0.75" bottom="0.75" header="0.3" footer="0.3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11-194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2025-07-22T08:40:27Z</dcterms:modified>
</cp:coreProperties>
</file>