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M\Bina Tenaga\EEW\WM1.7-1\"/>
    </mc:Choice>
  </mc:AlternateContent>
  <xr:revisionPtr revIDLastSave="0" documentId="13_ncr:1_{F71B28E1-A6BB-49E7-80C5-C1F4C5EDED00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Configuration" sheetId="1" r:id="rId1"/>
    <sheet name="Summary" sheetId="4" r:id="rId2"/>
  </sheets>
  <calcPr calcId="191029"/>
</workbook>
</file>

<file path=xl/calcChain.xml><?xml version="1.0" encoding="utf-8"?>
<calcChain xmlns="http://schemas.openxmlformats.org/spreadsheetml/2006/main">
  <c r="N108" i="4" l="1"/>
  <c r="N107" i="4"/>
  <c r="R107" i="4" s="1"/>
  <c r="N106" i="4"/>
  <c r="R106" i="4" s="1"/>
  <c r="N105" i="4"/>
  <c r="R105" i="4" s="1"/>
  <c r="N104" i="4"/>
  <c r="R104" i="4" s="1"/>
  <c r="O142" i="4"/>
  <c r="O141" i="4"/>
  <c r="O140" i="4"/>
  <c r="S140" i="4" s="1"/>
  <c r="O139" i="4"/>
  <c r="S139" i="4" s="1"/>
  <c r="O138" i="4"/>
  <c r="S138" i="4" s="1"/>
  <c r="O137" i="4"/>
  <c r="O136" i="4"/>
  <c r="S136" i="4" s="1"/>
  <c r="O135" i="4"/>
  <c r="O134" i="4"/>
  <c r="O133" i="4"/>
  <c r="O132" i="4"/>
  <c r="O131" i="4"/>
  <c r="S131" i="4" s="1"/>
  <c r="O130" i="4"/>
  <c r="O129" i="4"/>
  <c r="S129" i="4" s="1"/>
  <c r="U129" i="4" s="1"/>
  <c r="O128" i="4"/>
  <c r="O127" i="4"/>
  <c r="O126" i="4"/>
  <c r="O125" i="4"/>
  <c r="O124" i="4"/>
  <c r="S124" i="4" s="1"/>
  <c r="O123" i="4"/>
  <c r="O122" i="4"/>
  <c r="O121" i="4"/>
  <c r="O120" i="4"/>
  <c r="S120" i="4" s="1"/>
  <c r="O119" i="4"/>
  <c r="S119" i="4" s="1"/>
  <c r="U119" i="4" s="1"/>
  <c r="O118" i="4"/>
  <c r="O117" i="4"/>
  <c r="S117" i="4" s="1"/>
  <c r="U117" i="4" s="1"/>
  <c r="O116" i="4"/>
  <c r="O115" i="4"/>
  <c r="S115" i="4" s="1"/>
  <c r="O114" i="4"/>
  <c r="S114" i="4" s="1"/>
  <c r="O113" i="4"/>
  <c r="O112" i="4"/>
  <c r="S112" i="4" s="1"/>
  <c r="O111" i="4"/>
  <c r="S111" i="4" s="1"/>
  <c r="O110" i="4"/>
  <c r="S110" i="4" s="1"/>
  <c r="O109" i="4"/>
  <c r="O108" i="4"/>
  <c r="S108" i="4" s="1"/>
  <c r="O107" i="4"/>
  <c r="S107" i="4" s="1"/>
  <c r="O106" i="4"/>
  <c r="S106" i="4" s="1"/>
  <c r="O105" i="4"/>
  <c r="S105" i="4" s="1"/>
  <c r="O104" i="4"/>
  <c r="S104" i="4" s="1"/>
  <c r="O103" i="4"/>
  <c r="S103" i="4" s="1"/>
  <c r="O102" i="4"/>
  <c r="S102" i="4" s="1"/>
  <c r="O101" i="4"/>
  <c r="O100" i="4"/>
  <c r="S100" i="4" s="1"/>
  <c r="U100" i="4" s="1"/>
  <c r="O99" i="4"/>
  <c r="O98" i="4"/>
  <c r="O97" i="4"/>
  <c r="O96" i="4"/>
  <c r="S96" i="4" s="1"/>
  <c r="O95" i="4"/>
  <c r="Q95" i="4" s="1"/>
  <c r="O94" i="4"/>
  <c r="O93" i="4"/>
  <c r="S93" i="4" s="1"/>
  <c r="U93" i="4" s="1"/>
  <c r="O92" i="4"/>
  <c r="O91" i="4"/>
  <c r="S91" i="4" s="1"/>
  <c r="O90" i="4"/>
  <c r="S90" i="4" s="1"/>
  <c r="O89" i="4"/>
  <c r="O88" i="4"/>
  <c r="S88" i="4" s="1"/>
  <c r="O87" i="4"/>
  <c r="S87" i="4" s="1"/>
  <c r="U87" i="4" s="1"/>
  <c r="O86" i="4"/>
  <c r="S86" i="4" s="1"/>
  <c r="O85" i="4"/>
  <c r="O84" i="4"/>
  <c r="S84" i="4" s="1"/>
  <c r="U84" i="4" s="1"/>
  <c r="O83" i="4"/>
  <c r="S83" i="4" s="1"/>
  <c r="O82" i="4"/>
  <c r="O81" i="4"/>
  <c r="O80" i="4"/>
  <c r="S80" i="4" s="1"/>
  <c r="O79" i="4"/>
  <c r="S79" i="4" s="1"/>
  <c r="O78" i="4"/>
  <c r="S78" i="4" s="1"/>
  <c r="O77" i="4"/>
  <c r="O76" i="4"/>
  <c r="S76" i="4" s="1"/>
  <c r="O75" i="4"/>
  <c r="S75" i="4" s="1"/>
  <c r="U75" i="4" s="1"/>
  <c r="O74" i="4"/>
  <c r="O73" i="4"/>
  <c r="Q73" i="4" s="1"/>
  <c r="O72" i="4"/>
  <c r="Q72" i="4" s="1"/>
  <c r="O71" i="4"/>
  <c r="S71" i="4" s="1"/>
  <c r="O70" i="4"/>
  <c r="S70" i="4" s="1"/>
  <c r="U70" i="4" s="1"/>
  <c r="O69" i="4"/>
  <c r="S69" i="4" s="1"/>
  <c r="U69" i="4" s="1"/>
  <c r="O68" i="4"/>
  <c r="S68" i="4" s="1"/>
  <c r="U68" i="4" s="1"/>
  <c r="O67" i="4"/>
  <c r="S67" i="4" s="1"/>
  <c r="O66" i="4"/>
  <c r="S66" i="4" s="1"/>
  <c r="O65" i="4"/>
  <c r="O64" i="4"/>
  <c r="S64" i="4" s="1"/>
  <c r="O63" i="4"/>
  <c r="S63" i="4" s="1"/>
  <c r="U63" i="4" s="1"/>
  <c r="O62" i="4"/>
  <c r="O61" i="4"/>
  <c r="O60" i="4"/>
  <c r="Q60" i="4" s="1"/>
  <c r="O59" i="4"/>
  <c r="O58" i="4"/>
  <c r="S58" i="4" s="1"/>
  <c r="U58" i="4" s="1"/>
  <c r="O57" i="4"/>
  <c r="S57" i="4" s="1"/>
  <c r="O56" i="4"/>
  <c r="S56" i="4" s="1"/>
  <c r="O55" i="4"/>
  <c r="S55" i="4" s="1"/>
  <c r="O54" i="4"/>
  <c r="S54" i="4" s="1"/>
  <c r="O53" i="4"/>
  <c r="O52" i="4"/>
  <c r="S52" i="4" s="1"/>
  <c r="O51" i="4"/>
  <c r="O50" i="4"/>
  <c r="O49" i="4"/>
  <c r="O48" i="4"/>
  <c r="S48" i="4" s="1"/>
  <c r="O47" i="4"/>
  <c r="O46" i="4"/>
  <c r="S46" i="4" s="1"/>
  <c r="U46" i="4" s="1"/>
  <c r="O45" i="4"/>
  <c r="S45" i="4" s="1"/>
  <c r="U45" i="4" s="1"/>
  <c r="O44" i="4"/>
  <c r="S44" i="4" s="1"/>
  <c r="U44" i="4" s="1"/>
  <c r="O43" i="4"/>
  <c r="S43" i="4" s="1"/>
  <c r="O42" i="4"/>
  <c r="S42" i="4" s="1"/>
  <c r="O41" i="4"/>
  <c r="O40" i="4"/>
  <c r="S40" i="4" s="1"/>
  <c r="O39" i="4"/>
  <c r="O38" i="4"/>
  <c r="O37" i="4"/>
  <c r="O36" i="4"/>
  <c r="S36" i="4" s="1"/>
  <c r="O35" i="4"/>
  <c r="S35" i="4" s="1"/>
  <c r="U35" i="4" s="1"/>
  <c r="O34" i="4"/>
  <c r="S34" i="4" s="1"/>
  <c r="O33" i="4"/>
  <c r="O32" i="4"/>
  <c r="O31" i="4"/>
  <c r="S31" i="4" s="1"/>
  <c r="O30" i="4"/>
  <c r="O29" i="4"/>
  <c r="O28" i="4"/>
  <c r="S28" i="4" s="1"/>
  <c r="O27" i="4"/>
  <c r="O26" i="4"/>
  <c r="O25" i="4"/>
  <c r="O24" i="4"/>
  <c r="S24" i="4" s="1"/>
  <c r="O23" i="4"/>
  <c r="O22" i="4"/>
  <c r="S22" i="4" s="1"/>
  <c r="O21" i="4"/>
  <c r="S21" i="4" s="1"/>
  <c r="O20" i="4"/>
  <c r="S20" i="4" s="1"/>
  <c r="O19" i="4"/>
  <c r="S19" i="4" s="1"/>
  <c r="O18" i="4"/>
  <c r="S18" i="4" s="1"/>
  <c r="O17" i="4"/>
  <c r="O16" i="4"/>
  <c r="S16" i="4" s="1"/>
  <c r="O15" i="4"/>
  <c r="O14" i="4"/>
  <c r="O13" i="4"/>
  <c r="O12" i="4"/>
  <c r="O11" i="4"/>
  <c r="O10" i="4"/>
  <c r="O9" i="4"/>
  <c r="S9" i="4" s="1"/>
  <c r="O8" i="4"/>
  <c r="S8" i="4" s="1"/>
  <c r="O7" i="4"/>
  <c r="S7" i="4" s="1"/>
  <c r="N7" i="4"/>
  <c r="R7" i="4" s="1"/>
  <c r="S116" i="4"/>
  <c r="S60" i="4"/>
  <c r="Q59" i="4"/>
  <c r="S51" i="4"/>
  <c r="U51" i="4" s="1"/>
  <c r="S33" i="4"/>
  <c r="S32" i="4"/>
  <c r="S30" i="4"/>
  <c r="N42" i="4"/>
  <c r="R42" i="4" s="1"/>
  <c r="N41" i="4"/>
  <c r="R41" i="4" s="1"/>
  <c r="N40" i="4"/>
  <c r="R40" i="4" s="1"/>
  <c r="N39" i="4"/>
  <c r="N38" i="4"/>
  <c r="N37" i="4"/>
  <c r="N36" i="4"/>
  <c r="N35" i="4"/>
  <c r="N34" i="4"/>
  <c r="R34" i="4" s="1"/>
  <c r="N33" i="4"/>
  <c r="R33" i="4" s="1"/>
  <c r="N32" i="4"/>
  <c r="R32" i="4" s="1"/>
  <c r="N31" i="4"/>
  <c r="R31" i="4" s="1"/>
  <c r="N30" i="4"/>
  <c r="R30" i="4" s="1"/>
  <c r="N29" i="4"/>
  <c r="R29" i="4" s="1"/>
  <c r="N28" i="4"/>
  <c r="R28" i="4" s="1"/>
  <c r="N27" i="4"/>
  <c r="N26" i="4"/>
  <c r="R26" i="4" s="1"/>
  <c r="N25" i="4"/>
  <c r="R25" i="4" s="1"/>
  <c r="N24" i="4"/>
  <c r="R24" i="4" s="1"/>
  <c r="N23" i="4"/>
  <c r="N22" i="4"/>
  <c r="N21" i="4"/>
  <c r="N20" i="4"/>
  <c r="R20" i="4" s="1"/>
  <c r="N19" i="4"/>
  <c r="N18" i="4"/>
  <c r="R18" i="4" s="1"/>
  <c r="N17" i="4"/>
  <c r="R17" i="4" s="1"/>
  <c r="N16" i="4"/>
  <c r="R16" i="4" s="1"/>
  <c r="N15" i="4"/>
  <c r="R15" i="4" s="1"/>
  <c r="N14" i="4"/>
  <c r="R14" i="4" s="1"/>
  <c r="N13" i="4"/>
  <c r="R13" i="4" s="1"/>
  <c r="N12" i="4"/>
  <c r="Q12" i="4" s="1"/>
  <c r="N11" i="4"/>
  <c r="R11" i="4" s="1"/>
  <c r="N10" i="4"/>
  <c r="R10" i="4" s="1"/>
  <c r="N9" i="4"/>
  <c r="R9" i="4" s="1"/>
  <c r="N8" i="4"/>
  <c r="R8" i="4" s="1"/>
  <c r="N6" i="4"/>
  <c r="R6" i="4" s="1"/>
  <c r="U135" i="4"/>
  <c r="U5" i="4"/>
  <c r="U4" i="4"/>
  <c r="P7" i="4"/>
  <c r="P8" i="4"/>
  <c r="T8" i="4" s="1"/>
  <c r="P9" i="4"/>
  <c r="T9" i="4" s="1"/>
  <c r="P10" i="4"/>
  <c r="T10" i="4" s="1"/>
  <c r="P11" i="4"/>
  <c r="P12" i="4"/>
  <c r="P13" i="4"/>
  <c r="P14" i="4"/>
  <c r="T14" i="4" s="1"/>
  <c r="P15" i="4"/>
  <c r="P16" i="4"/>
  <c r="T16" i="4" s="1"/>
  <c r="P17" i="4"/>
  <c r="P18" i="4"/>
  <c r="T18" i="4" s="1"/>
  <c r="P19" i="4"/>
  <c r="T19" i="4" s="1"/>
  <c r="P20" i="4"/>
  <c r="P21" i="4"/>
  <c r="T21" i="4" s="1"/>
  <c r="P22" i="4"/>
  <c r="T22" i="4" s="1"/>
  <c r="P23" i="4"/>
  <c r="P24" i="4"/>
  <c r="T24" i="4" s="1"/>
  <c r="P25" i="4"/>
  <c r="T25" i="4" s="1"/>
  <c r="P26" i="4"/>
  <c r="T26" i="4" s="1"/>
  <c r="P27" i="4"/>
  <c r="P28" i="4"/>
  <c r="P29" i="4"/>
  <c r="P30" i="4"/>
  <c r="T30" i="4" s="1"/>
  <c r="P31" i="4"/>
  <c r="P32" i="4"/>
  <c r="T32" i="4" s="1"/>
  <c r="P33" i="4"/>
  <c r="T33" i="4" s="1"/>
  <c r="P34" i="4"/>
  <c r="T34" i="4" s="1"/>
  <c r="P35" i="4"/>
  <c r="P36" i="4"/>
  <c r="P37" i="4"/>
  <c r="T37" i="4" s="1"/>
  <c r="P38" i="4"/>
  <c r="P39" i="4"/>
  <c r="P40" i="4"/>
  <c r="P41" i="4"/>
  <c r="P42" i="4"/>
  <c r="T42" i="4" s="1"/>
  <c r="P43" i="4"/>
  <c r="T43" i="4" s="1"/>
  <c r="S27" i="4"/>
  <c r="S39" i="4"/>
  <c r="S15" i="4"/>
  <c r="S10" i="4"/>
  <c r="T36" i="4"/>
  <c r="T31" i="4"/>
  <c r="T27" i="4"/>
  <c r="T13" i="4"/>
  <c r="T7" i="4"/>
  <c r="S26" i="4"/>
  <c r="S14" i="4"/>
  <c r="O4" i="4"/>
  <c r="S4" i="4" s="1"/>
  <c r="O5" i="4"/>
  <c r="S50" i="4"/>
  <c r="S62" i="4"/>
  <c r="S74" i="4"/>
  <c r="U74" i="4" s="1"/>
  <c r="S81" i="4"/>
  <c r="S82" i="4"/>
  <c r="S94" i="4"/>
  <c r="S95" i="4"/>
  <c r="U95" i="4" s="1"/>
  <c r="S98" i="4"/>
  <c r="S99" i="4"/>
  <c r="U99" i="4" s="1"/>
  <c r="S122" i="4"/>
  <c r="S123" i="4"/>
  <c r="S127" i="4"/>
  <c r="S128" i="4"/>
  <c r="S130" i="4"/>
  <c r="S135" i="4"/>
  <c r="S141" i="4"/>
  <c r="P4" i="4"/>
  <c r="P5" i="4"/>
  <c r="T11" i="4"/>
  <c r="T15" i="4"/>
  <c r="T20" i="4"/>
  <c r="T35" i="4"/>
  <c r="T39" i="4"/>
  <c r="P44" i="4"/>
  <c r="T44" i="4" s="1"/>
  <c r="P45" i="4"/>
  <c r="T45" i="4" s="1"/>
  <c r="P46" i="4"/>
  <c r="T46" i="4" s="1"/>
  <c r="P47" i="4"/>
  <c r="T47" i="4" s="1"/>
  <c r="P48" i="4"/>
  <c r="P49" i="4"/>
  <c r="P50" i="4"/>
  <c r="P51" i="4"/>
  <c r="T51" i="4" s="1"/>
  <c r="P52" i="4"/>
  <c r="P53" i="4"/>
  <c r="P54" i="4"/>
  <c r="T54" i="4" s="1"/>
  <c r="P55" i="4"/>
  <c r="T55" i="4" s="1"/>
  <c r="P56" i="4"/>
  <c r="T56" i="4" s="1"/>
  <c r="P57" i="4"/>
  <c r="T57" i="4" s="1"/>
  <c r="P58" i="4"/>
  <c r="P59" i="4"/>
  <c r="T59" i="4" s="1"/>
  <c r="P60" i="4"/>
  <c r="P61" i="4"/>
  <c r="P62" i="4"/>
  <c r="P63" i="4"/>
  <c r="T63" i="4" s="1"/>
  <c r="P64" i="4"/>
  <c r="T64" i="4" s="1"/>
  <c r="P65" i="4"/>
  <c r="P66" i="4"/>
  <c r="T66" i="4" s="1"/>
  <c r="P67" i="4"/>
  <c r="T67" i="4" s="1"/>
  <c r="P68" i="4"/>
  <c r="T68" i="4" s="1"/>
  <c r="P69" i="4"/>
  <c r="T69" i="4" s="1"/>
  <c r="P70" i="4"/>
  <c r="T70" i="4" s="1"/>
  <c r="P71" i="4"/>
  <c r="T71" i="4" s="1"/>
  <c r="P72" i="4"/>
  <c r="T72" i="4" s="1"/>
  <c r="P73" i="4"/>
  <c r="P74" i="4"/>
  <c r="T74" i="4" s="1"/>
  <c r="P75" i="4"/>
  <c r="T75" i="4" s="1"/>
  <c r="P76" i="4"/>
  <c r="T76" i="4" s="1"/>
  <c r="P77" i="4"/>
  <c r="P78" i="4"/>
  <c r="T78" i="4" s="1"/>
  <c r="P79" i="4"/>
  <c r="P80" i="4"/>
  <c r="P81" i="4"/>
  <c r="T81" i="4" s="1"/>
  <c r="P82" i="4"/>
  <c r="T82" i="4" s="1"/>
  <c r="P83" i="4"/>
  <c r="P84" i="4"/>
  <c r="P85" i="4"/>
  <c r="P86" i="4"/>
  <c r="P87" i="4"/>
  <c r="T87" i="4" s="1"/>
  <c r="P88" i="4"/>
  <c r="P89" i="4"/>
  <c r="P90" i="4"/>
  <c r="T90" i="4" s="1"/>
  <c r="P91" i="4"/>
  <c r="T91" i="4" s="1"/>
  <c r="P92" i="4"/>
  <c r="T92" i="4" s="1"/>
  <c r="P93" i="4"/>
  <c r="T93" i="4" s="1"/>
  <c r="P94" i="4"/>
  <c r="P95" i="4"/>
  <c r="P96" i="4"/>
  <c r="Q96" i="4" s="1"/>
  <c r="P97" i="4"/>
  <c r="P98" i="4"/>
  <c r="P99" i="4"/>
  <c r="T99" i="4" s="1"/>
  <c r="P100" i="4"/>
  <c r="P101" i="4"/>
  <c r="P102" i="4"/>
  <c r="P103" i="4"/>
  <c r="P104" i="4"/>
  <c r="P105" i="4"/>
  <c r="T105" i="4" s="1"/>
  <c r="P106" i="4"/>
  <c r="P107" i="4"/>
  <c r="T107" i="4" s="1"/>
  <c r="P108" i="4"/>
  <c r="P109" i="4"/>
  <c r="P110" i="4"/>
  <c r="P111" i="4"/>
  <c r="T111" i="4" s="1"/>
  <c r="P112" i="4"/>
  <c r="P113" i="4"/>
  <c r="P114" i="4"/>
  <c r="T114" i="4" s="1"/>
  <c r="P115" i="4"/>
  <c r="T115" i="4" s="1"/>
  <c r="P116" i="4"/>
  <c r="T116" i="4" s="1"/>
  <c r="P117" i="4"/>
  <c r="T117" i="4" s="1"/>
  <c r="P118" i="4"/>
  <c r="T118" i="4" s="1"/>
  <c r="P119" i="4"/>
  <c r="P120" i="4"/>
  <c r="P121" i="4"/>
  <c r="P122" i="4"/>
  <c r="P123" i="4"/>
  <c r="T123" i="4" s="1"/>
  <c r="P124" i="4"/>
  <c r="P125" i="4"/>
  <c r="P126" i="4"/>
  <c r="P127" i="4"/>
  <c r="T127" i="4" s="1"/>
  <c r="P128" i="4"/>
  <c r="T128" i="4" s="1"/>
  <c r="P129" i="4"/>
  <c r="T129" i="4" s="1"/>
  <c r="P130" i="4"/>
  <c r="T130" i="4" s="1"/>
  <c r="P131" i="4"/>
  <c r="T131" i="4" s="1"/>
  <c r="P132" i="4"/>
  <c r="T132" i="4" s="1"/>
  <c r="P133" i="4"/>
  <c r="P134" i="4"/>
  <c r="P135" i="4"/>
  <c r="T135" i="4" s="1"/>
  <c r="P136" i="4"/>
  <c r="P137" i="4"/>
  <c r="P138" i="4"/>
  <c r="P139" i="4"/>
  <c r="T139" i="4" s="1"/>
  <c r="P140" i="4"/>
  <c r="T140" i="4" s="1"/>
  <c r="P141" i="4"/>
  <c r="T141" i="4" s="1"/>
  <c r="P142" i="4"/>
  <c r="P3" i="4"/>
  <c r="O3" i="4"/>
  <c r="T138" i="4"/>
  <c r="T136" i="4"/>
  <c r="T133" i="4"/>
  <c r="T126" i="4"/>
  <c r="T124" i="4"/>
  <c r="T112" i="4"/>
  <c r="T108" i="4"/>
  <c r="T104" i="4"/>
  <c r="T103" i="4"/>
  <c r="T102" i="4"/>
  <c r="T100" i="4"/>
  <c r="T97" i="4"/>
  <c r="T96" i="4"/>
  <c r="T88" i="4"/>
  <c r="T84" i="4"/>
  <c r="T80" i="4"/>
  <c r="T79" i="4"/>
  <c r="T62" i="4"/>
  <c r="T60" i="4"/>
  <c r="T58" i="4"/>
  <c r="T52" i="4"/>
  <c r="T50" i="4"/>
  <c r="T40" i="4"/>
  <c r="T38" i="4"/>
  <c r="T28" i="4"/>
  <c r="T4" i="4"/>
  <c r="R140" i="4"/>
  <c r="S134" i="4"/>
  <c r="R133" i="4"/>
  <c r="S132" i="4"/>
  <c r="R130" i="4"/>
  <c r="U130" i="4" s="1"/>
  <c r="S126" i="4"/>
  <c r="R126" i="4"/>
  <c r="T119" i="4"/>
  <c r="S118" i="4"/>
  <c r="R96" i="4"/>
  <c r="T95" i="4"/>
  <c r="R95" i="4"/>
  <c r="R94" i="4"/>
  <c r="R93" i="4"/>
  <c r="S92" i="4"/>
  <c r="U92" i="4" s="1"/>
  <c r="S72" i="4"/>
  <c r="R72" i="4"/>
  <c r="R71" i="4"/>
  <c r="R70" i="4"/>
  <c r="R59" i="4"/>
  <c r="R48" i="4"/>
  <c r="R47" i="4"/>
  <c r="R46" i="4"/>
  <c r="R45" i="4"/>
  <c r="S38" i="4"/>
  <c r="R35" i="4"/>
  <c r="T23" i="4"/>
  <c r="R23" i="4"/>
  <c r="R22" i="4"/>
  <c r="R21" i="4"/>
  <c r="T12" i="4"/>
  <c r="R5" i="4"/>
  <c r="N142" i="4"/>
  <c r="R142" i="4" s="1"/>
  <c r="N141" i="4"/>
  <c r="R141" i="4" s="1"/>
  <c r="N140" i="4"/>
  <c r="N139" i="4"/>
  <c r="N138" i="4"/>
  <c r="R138" i="4" s="1"/>
  <c r="N137" i="4"/>
  <c r="R137" i="4" s="1"/>
  <c r="N136" i="4"/>
  <c r="R136" i="4" s="1"/>
  <c r="N135" i="4"/>
  <c r="R135" i="4" s="1"/>
  <c r="N134" i="4"/>
  <c r="R134" i="4" s="1"/>
  <c r="N133" i="4"/>
  <c r="Q133" i="4" s="1"/>
  <c r="N132" i="4"/>
  <c r="Q132" i="4" s="1"/>
  <c r="N131" i="4"/>
  <c r="R131" i="4" s="1"/>
  <c r="N130" i="4"/>
  <c r="N129" i="4"/>
  <c r="R129" i="4" s="1"/>
  <c r="N128" i="4"/>
  <c r="R128" i="4" s="1"/>
  <c r="N127" i="4"/>
  <c r="R127" i="4" s="1"/>
  <c r="N126" i="4"/>
  <c r="N125" i="4"/>
  <c r="R125" i="4" s="1"/>
  <c r="N124" i="4"/>
  <c r="R124" i="4" s="1"/>
  <c r="N123" i="4"/>
  <c r="R123" i="4" s="1"/>
  <c r="U123" i="4" s="1"/>
  <c r="N122" i="4"/>
  <c r="R122" i="4" s="1"/>
  <c r="N121" i="4"/>
  <c r="R121" i="4" s="1"/>
  <c r="N120" i="4"/>
  <c r="R120" i="4" s="1"/>
  <c r="N119" i="4"/>
  <c r="R119" i="4" s="1"/>
  <c r="N118" i="4"/>
  <c r="R118" i="4" s="1"/>
  <c r="N117" i="4"/>
  <c r="R117" i="4" s="1"/>
  <c r="N116" i="4"/>
  <c r="R116" i="4" s="1"/>
  <c r="N115" i="4"/>
  <c r="N114" i="4"/>
  <c r="R114" i="4" s="1"/>
  <c r="N113" i="4"/>
  <c r="R113" i="4" s="1"/>
  <c r="N112" i="4"/>
  <c r="R112" i="4" s="1"/>
  <c r="N111" i="4"/>
  <c r="R111" i="4" s="1"/>
  <c r="N110" i="4"/>
  <c r="R110" i="4" s="1"/>
  <c r="N109" i="4"/>
  <c r="R109" i="4" s="1"/>
  <c r="N103" i="4"/>
  <c r="R103" i="4" s="1"/>
  <c r="N102" i="4"/>
  <c r="R102" i="4" s="1"/>
  <c r="N101" i="4"/>
  <c r="R101" i="4" s="1"/>
  <c r="N100" i="4"/>
  <c r="R100" i="4" s="1"/>
  <c r="N99" i="4"/>
  <c r="R99" i="4" s="1"/>
  <c r="N98" i="4"/>
  <c r="R98" i="4" s="1"/>
  <c r="N97" i="4"/>
  <c r="N96" i="4"/>
  <c r="N95" i="4"/>
  <c r="N94" i="4"/>
  <c r="N93" i="4"/>
  <c r="N92" i="4"/>
  <c r="R92" i="4" s="1"/>
  <c r="N91" i="4"/>
  <c r="N90" i="4"/>
  <c r="R90" i="4" s="1"/>
  <c r="N89" i="4"/>
  <c r="R89" i="4" s="1"/>
  <c r="N88" i="4"/>
  <c r="R88" i="4" s="1"/>
  <c r="N87" i="4"/>
  <c r="R87" i="4" s="1"/>
  <c r="N86" i="4"/>
  <c r="R86" i="4" s="1"/>
  <c r="N85" i="4"/>
  <c r="R85" i="4" s="1"/>
  <c r="N84" i="4"/>
  <c r="R84" i="4" s="1"/>
  <c r="N83" i="4"/>
  <c r="R83" i="4" s="1"/>
  <c r="N82" i="4"/>
  <c r="R82" i="4" s="1"/>
  <c r="N81" i="4"/>
  <c r="R81" i="4" s="1"/>
  <c r="N80" i="4"/>
  <c r="R80" i="4" s="1"/>
  <c r="N79" i="4"/>
  <c r="R79" i="4" s="1"/>
  <c r="N78" i="4"/>
  <c r="R78" i="4" s="1"/>
  <c r="N77" i="4"/>
  <c r="R77" i="4" s="1"/>
  <c r="N76" i="4"/>
  <c r="R76" i="4" s="1"/>
  <c r="N75" i="4"/>
  <c r="R75" i="4" s="1"/>
  <c r="N74" i="4"/>
  <c r="R74" i="4" s="1"/>
  <c r="N73" i="4"/>
  <c r="R73" i="4" s="1"/>
  <c r="N72" i="4"/>
  <c r="N71" i="4"/>
  <c r="N70" i="4"/>
  <c r="N69" i="4"/>
  <c r="R69" i="4" s="1"/>
  <c r="N68" i="4"/>
  <c r="R68" i="4" s="1"/>
  <c r="N67" i="4"/>
  <c r="R67" i="4" s="1"/>
  <c r="N66" i="4"/>
  <c r="R66" i="4" s="1"/>
  <c r="N65" i="4"/>
  <c r="R65" i="4" s="1"/>
  <c r="N64" i="4"/>
  <c r="R64" i="4" s="1"/>
  <c r="N63" i="4"/>
  <c r="R63" i="4" s="1"/>
  <c r="N62" i="4"/>
  <c r="N61" i="4"/>
  <c r="R61" i="4" s="1"/>
  <c r="N60" i="4"/>
  <c r="R60" i="4" s="1"/>
  <c r="N59" i="4"/>
  <c r="N58" i="4"/>
  <c r="R58" i="4" s="1"/>
  <c r="N57" i="4"/>
  <c r="R57" i="4" s="1"/>
  <c r="N56" i="4"/>
  <c r="R56" i="4" s="1"/>
  <c r="N55" i="4"/>
  <c r="R55" i="4" s="1"/>
  <c r="N54" i="4"/>
  <c r="R54" i="4" s="1"/>
  <c r="N53" i="4"/>
  <c r="R53" i="4" s="1"/>
  <c r="N52" i="4"/>
  <c r="R52" i="4" s="1"/>
  <c r="N51" i="4"/>
  <c r="R51" i="4" s="1"/>
  <c r="N50" i="4"/>
  <c r="R50" i="4" s="1"/>
  <c r="N49" i="4"/>
  <c r="R49" i="4" s="1"/>
  <c r="N48" i="4"/>
  <c r="N47" i="4"/>
  <c r="N46" i="4"/>
  <c r="N45" i="4"/>
  <c r="N44" i="4"/>
  <c r="R44" i="4" s="1"/>
  <c r="N43" i="4"/>
  <c r="R39" i="4"/>
  <c r="R38" i="4"/>
  <c r="R27" i="4"/>
  <c r="N5" i="4"/>
  <c r="N4" i="4"/>
  <c r="R4" i="4" s="1"/>
  <c r="N3" i="4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U141" i="4" l="1"/>
  <c r="U132" i="4"/>
  <c r="U134" i="4"/>
  <c r="U126" i="4"/>
  <c r="U116" i="4"/>
  <c r="U138" i="4"/>
  <c r="U124" i="4"/>
  <c r="U136" i="4"/>
  <c r="U140" i="4"/>
  <c r="R132" i="4"/>
  <c r="U131" i="4"/>
  <c r="U128" i="4"/>
  <c r="U118" i="4"/>
  <c r="U127" i="4"/>
  <c r="U111" i="4"/>
  <c r="Q108" i="4"/>
  <c r="U112" i="4"/>
  <c r="U114" i="4"/>
  <c r="U104" i="4"/>
  <c r="U105" i="4"/>
  <c r="U107" i="4"/>
  <c r="U103" i="4"/>
  <c r="U102" i="4"/>
  <c r="U98" i="4"/>
  <c r="Q97" i="4"/>
  <c r="U96" i="4"/>
  <c r="U56" i="4"/>
  <c r="U86" i="4"/>
  <c r="U57" i="4"/>
  <c r="U83" i="4"/>
  <c r="U60" i="4"/>
  <c r="U52" i="4"/>
  <c r="U64" i="4"/>
  <c r="U76" i="4"/>
  <c r="U88" i="4"/>
  <c r="U90" i="4"/>
  <c r="U82" i="4"/>
  <c r="U80" i="4"/>
  <c r="U81" i="4"/>
  <c r="U62" i="4"/>
  <c r="U71" i="4"/>
  <c r="U72" i="4"/>
  <c r="U50" i="4"/>
  <c r="Q62" i="4"/>
  <c r="U54" i="4"/>
  <c r="U66" i="4"/>
  <c r="U78" i="4"/>
  <c r="U55" i="4"/>
  <c r="U67" i="4"/>
  <c r="U79" i="4"/>
  <c r="U91" i="4"/>
  <c r="U34" i="4"/>
  <c r="U30" i="4"/>
  <c r="U10" i="4"/>
  <c r="U21" i="4"/>
  <c r="U7" i="4"/>
  <c r="O6" i="4"/>
  <c r="S6" i="4" s="1"/>
  <c r="Q55" i="4"/>
  <c r="Q91" i="4"/>
  <c r="Q103" i="4"/>
  <c r="Q115" i="4"/>
  <c r="Q127" i="4"/>
  <c r="Q139" i="4"/>
  <c r="U39" i="4"/>
  <c r="U22" i="4"/>
  <c r="U15" i="4"/>
  <c r="U27" i="4"/>
  <c r="U38" i="4"/>
  <c r="Q43" i="4"/>
  <c r="Q79" i="4"/>
  <c r="U16" i="4"/>
  <c r="U8" i="4"/>
  <c r="U9" i="4"/>
  <c r="U24" i="4"/>
  <c r="U28" i="4"/>
  <c r="U17" i="4"/>
  <c r="U42" i="4"/>
  <c r="U33" i="4"/>
  <c r="U26" i="4"/>
  <c r="U14" i="4"/>
  <c r="U40" i="4"/>
  <c r="U18" i="4"/>
  <c r="U20" i="4"/>
  <c r="U23" i="4"/>
  <c r="U31" i="4"/>
  <c r="U32" i="4"/>
  <c r="R12" i="4"/>
  <c r="U12" i="4" s="1"/>
  <c r="P6" i="4"/>
  <c r="T6" i="4" s="1"/>
  <c r="U6" i="4" s="1"/>
  <c r="Q37" i="4"/>
  <c r="Q36" i="4"/>
  <c r="Q35" i="4"/>
  <c r="S12" i="4"/>
  <c r="R97" i="4"/>
  <c r="R115" i="4"/>
  <c r="U115" i="4" s="1"/>
  <c r="R91" i="4"/>
  <c r="Q107" i="4"/>
  <c r="R36" i="4"/>
  <c r="U36" i="4" s="1"/>
  <c r="R43" i="4"/>
  <c r="U43" i="4" s="1"/>
  <c r="R108" i="4"/>
  <c r="U108" i="4" s="1"/>
  <c r="R139" i="4"/>
  <c r="U139" i="4" s="1"/>
  <c r="R37" i="4"/>
  <c r="R62" i="4"/>
  <c r="Q98" i="4"/>
  <c r="Q61" i="4"/>
  <c r="Q26" i="4"/>
  <c r="Q7" i="4"/>
  <c r="Q19" i="4"/>
  <c r="R19" i="4"/>
  <c r="U19" i="4" s="1"/>
  <c r="Q110" i="4"/>
  <c r="Q9" i="4"/>
  <c r="Q33" i="4"/>
  <c r="Q57" i="4"/>
  <c r="Q69" i="4"/>
  <c r="Q93" i="4"/>
  <c r="Q117" i="4"/>
  <c r="Q141" i="4"/>
  <c r="Q94" i="4"/>
  <c r="Q45" i="4"/>
  <c r="Q81" i="4"/>
  <c r="Q105" i="4"/>
  <c r="Q129" i="4"/>
  <c r="Q106" i="4"/>
  <c r="T142" i="4"/>
  <c r="T94" i="4"/>
  <c r="U94" i="4" s="1"/>
  <c r="T134" i="4"/>
  <c r="Q82" i="4"/>
  <c r="T106" i="4"/>
  <c r="U106" i="4" s="1"/>
  <c r="T98" i="4"/>
  <c r="Q118" i="4"/>
  <c r="Q10" i="4"/>
  <c r="Q46" i="4"/>
  <c r="Q70" i="4"/>
  <c r="Q130" i="4"/>
  <c r="T61" i="4"/>
  <c r="T110" i="4"/>
  <c r="U110" i="4" s="1"/>
  <c r="Q34" i="4"/>
  <c r="T73" i="4"/>
  <c r="S3" i="4"/>
  <c r="T49" i="4"/>
  <c r="Q49" i="4"/>
  <c r="S5" i="4"/>
  <c r="T5" i="4"/>
  <c r="Q58" i="4"/>
  <c r="Q22" i="4"/>
  <c r="Q23" i="4"/>
  <c r="Q71" i="4"/>
  <c r="Q119" i="4"/>
  <c r="Q131" i="4"/>
  <c r="S53" i="4"/>
  <c r="U53" i="4" s="1"/>
  <c r="T53" i="4"/>
  <c r="Q84" i="4"/>
  <c r="Q21" i="4"/>
  <c r="Q24" i="4"/>
  <c r="S89" i="4"/>
  <c r="T89" i="4"/>
  <c r="S125" i="4"/>
  <c r="U125" i="4" s="1"/>
  <c r="T125" i="4"/>
  <c r="Q31" i="4"/>
  <c r="Q67" i="4"/>
  <c r="S41" i="4"/>
  <c r="T41" i="4"/>
  <c r="Q25" i="4"/>
  <c r="Q11" i="4"/>
  <c r="Q47" i="4"/>
  <c r="S17" i="4"/>
  <c r="T17" i="4"/>
  <c r="Q142" i="4"/>
  <c r="Q13" i="4"/>
  <c r="Q134" i="4"/>
  <c r="Q14" i="4"/>
  <c r="Q109" i="4"/>
  <c r="T109" i="4"/>
  <c r="S29" i="4"/>
  <c r="T29" i="4"/>
  <c r="S65" i="4"/>
  <c r="T65" i="4"/>
  <c r="S11" i="4"/>
  <c r="U11" i="4" s="1"/>
  <c r="Q48" i="4"/>
  <c r="T48" i="4"/>
  <c r="U48" i="4" s="1"/>
  <c r="T83" i="4"/>
  <c r="S101" i="4"/>
  <c r="U101" i="4" s="1"/>
  <c r="T101" i="4"/>
  <c r="S137" i="4"/>
  <c r="T137" i="4"/>
  <c r="Q120" i="4"/>
  <c r="T120" i="4"/>
  <c r="U120" i="4" s="1"/>
  <c r="S23" i="4"/>
  <c r="S47" i="4"/>
  <c r="U47" i="4" s="1"/>
  <c r="S59" i="4"/>
  <c r="U59" i="4" s="1"/>
  <c r="T85" i="4"/>
  <c r="Q85" i="4"/>
  <c r="T121" i="4"/>
  <c r="Q121" i="4"/>
  <c r="T122" i="4"/>
  <c r="U122" i="4" s="1"/>
  <c r="Q122" i="4"/>
  <c r="S77" i="4"/>
  <c r="T77" i="4"/>
  <c r="S113" i="4"/>
  <c r="T113" i="4"/>
  <c r="T86" i="4"/>
  <c r="Q86" i="4"/>
  <c r="Q50" i="4"/>
  <c r="Q27" i="4"/>
  <c r="Q51" i="4"/>
  <c r="Q75" i="4"/>
  <c r="Q99" i="4"/>
  <c r="Q111" i="4"/>
  <c r="Q135" i="4"/>
  <c r="Q15" i="4"/>
  <c r="Q39" i="4"/>
  <c r="Q63" i="4"/>
  <c r="Q87" i="4"/>
  <c r="Q123" i="4"/>
  <c r="Q4" i="4"/>
  <c r="Q16" i="4"/>
  <c r="Q28" i="4"/>
  <c r="Q40" i="4"/>
  <c r="Q52" i="4"/>
  <c r="Q64" i="4"/>
  <c r="Q76" i="4"/>
  <c r="Q88" i="4"/>
  <c r="Q100" i="4"/>
  <c r="Q112" i="4"/>
  <c r="Q124" i="4"/>
  <c r="Q136" i="4"/>
  <c r="S13" i="4"/>
  <c r="U13" i="4" s="1"/>
  <c r="S25" i="4"/>
  <c r="U25" i="4" s="1"/>
  <c r="S37" i="4"/>
  <c r="S49" i="4"/>
  <c r="U49" i="4" s="1"/>
  <c r="S61" i="4"/>
  <c r="U61" i="4" s="1"/>
  <c r="S73" i="4"/>
  <c r="S85" i="4"/>
  <c r="U85" i="4" s="1"/>
  <c r="S97" i="4"/>
  <c r="S109" i="4"/>
  <c r="S121" i="4"/>
  <c r="S133" i="4"/>
  <c r="U133" i="4" s="1"/>
  <c r="Q5" i="4"/>
  <c r="Q17" i="4"/>
  <c r="Q65" i="4"/>
  <c r="Q89" i="4"/>
  <c r="Q101" i="4"/>
  <c r="Q38" i="4"/>
  <c r="Q18" i="4"/>
  <c r="Q30" i="4"/>
  <c r="Q42" i="4"/>
  <c r="Q54" i="4"/>
  <c r="Q66" i="4"/>
  <c r="Q78" i="4"/>
  <c r="Q90" i="4"/>
  <c r="Q102" i="4"/>
  <c r="Q114" i="4"/>
  <c r="Q126" i="4"/>
  <c r="Q138" i="4"/>
  <c r="S142" i="4"/>
  <c r="U142" i="4" s="1"/>
  <c r="Q74" i="4"/>
  <c r="Q8" i="4"/>
  <c r="Q20" i="4"/>
  <c r="Q32" i="4"/>
  <c r="Q44" i="4"/>
  <c r="Q56" i="4"/>
  <c r="Q68" i="4"/>
  <c r="Q80" i="4"/>
  <c r="Q92" i="4"/>
  <c r="Q104" i="4"/>
  <c r="Q116" i="4"/>
  <c r="Q128" i="4"/>
  <c r="Q140" i="4"/>
  <c r="T3" i="4"/>
  <c r="Q3" i="4"/>
  <c r="R3" i="4"/>
  <c r="U121" i="4" l="1"/>
  <c r="U109" i="4"/>
  <c r="U137" i="4"/>
  <c r="U113" i="4"/>
  <c r="U97" i="4"/>
  <c r="U77" i="4"/>
  <c r="U73" i="4"/>
  <c r="U89" i="4"/>
  <c r="U65" i="4"/>
  <c r="U41" i="4"/>
  <c r="U29" i="4"/>
  <c r="U37" i="4"/>
  <c r="Q6" i="4"/>
  <c r="U3" i="4"/>
  <c r="Q77" i="4"/>
  <c r="Q53" i="4"/>
  <c r="Q29" i="4"/>
  <c r="Q137" i="4"/>
  <c r="Q41" i="4"/>
  <c r="Q83" i="4"/>
  <c r="Q125" i="4"/>
  <c r="Q113" i="4"/>
</calcChain>
</file>

<file path=xl/sharedStrings.xml><?xml version="1.0" encoding="utf-8"?>
<sst xmlns="http://schemas.openxmlformats.org/spreadsheetml/2006/main" count="2475" uniqueCount="97">
  <si>
    <t>Configuration</t>
  </si>
  <si>
    <t>PEL Transfer, Version 2.8.15973</t>
  </si>
  <si>
    <t/>
  </si>
  <si>
    <t>Instrument ID</t>
  </si>
  <si>
    <t>PEL model</t>
  </si>
  <si>
    <t>PEL103</t>
  </si>
  <si>
    <t>PEL serial number</t>
  </si>
  <si>
    <t>176761WEH</t>
  </si>
  <si>
    <t>PEL name</t>
  </si>
  <si>
    <t>PEL103-176761WEH</t>
  </si>
  <si>
    <t>PEL location</t>
  </si>
  <si>
    <t>Office</t>
  </si>
  <si>
    <t>Firmware DSP version</t>
  </si>
  <si>
    <t>1.28</t>
  </si>
  <si>
    <t>Firmware microprocessor version</t>
  </si>
  <si>
    <t>1.20</t>
  </si>
  <si>
    <t>Hardware version</t>
  </si>
  <si>
    <t>D.D</t>
  </si>
  <si>
    <t>Measurement configuration and status</t>
  </si>
  <si>
    <t>Aggregation period</t>
  </si>
  <si>
    <t>10 min</t>
  </si>
  <si>
    <t>Electrical hook-up</t>
  </si>
  <si>
    <t>3-phase 4-wire Y</t>
  </si>
  <si>
    <t>Nominal frequency</t>
  </si>
  <si>
    <t>Auto</t>
  </si>
  <si>
    <t>Primary nominal voltage</t>
  </si>
  <si>
    <t>- - -</t>
  </si>
  <si>
    <t>Secondary nominal voltage</t>
  </si>
  <si>
    <t>Current sensor I1</t>
  </si>
  <si>
    <t>MA193/MA194/A193/A196</t>
  </si>
  <si>
    <t>Current sensor I2</t>
  </si>
  <si>
    <t>Current sensor I3</t>
  </si>
  <si>
    <t>Line flexible sensor range</t>
  </si>
  <si>
    <t>2,000 A</t>
  </si>
  <si>
    <t>Line flexible sensor wraps</t>
  </si>
  <si>
    <t>1</t>
  </si>
  <si>
    <t>V1 (10 min)</t>
  </si>
  <si>
    <t>V2 (10 min)</t>
  </si>
  <si>
    <t>V3 (10 min)</t>
  </si>
  <si>
    <t>U12 (10 min)</t>
  </si>
  <si>
    <t>U23 (10 min)</t>
  </si>
  <si>
    <t>U31 (10 min)</t>
  </si>
  <si>
    <t>I1 (10 min)</t>
  </si>
  <si>
    <t>I2 (10 min)</t>
  </si>
  <si>
    <t>I3 (10 min)</t>
  </si>
  <si>
    <t>IN (10 min)</t>
  </si>
  <si>
    <t>F (Hz) (10 min)</t>
  </si>
  <si>
    <t>P1 (10 min)</t>
  </si>
  <si>
    <t>P2 (10 min)</t>
  </si>
  <si>
    <t>P3 (10 min)</t>
  </si>
  <si>
    <t>PT (10 min)</t>
  </si>
  <si>
    <t>Q1 (10 min)</t>
  </si>
  <si>
    <t>Q2 (10 min)</t>
  </si>
  <si>
    <t>Q3 (10 min)</t>
  </si>
  <si>
    <t>QT (10 min)</t>
  </si>
  <si>
    <t>S1 (10 min)</t>
  </si>
  <si>
    <t>S2 (10 min)</t>
  </si>
  <si>
    <t>S3 (10 min)</t>
  </si>
  <si>
    <t>ST (10 min)</t>
  </si>
  <si>
    <t>PF1- (10 min)</t>
  </si>
  <si>
    <t>PF2- (10 min)</t>
  </si>
  <si>
    <t>PF3- (10 min)</t>
  </si>
  <si>
    <t>PFT- (10 min)</t>
  </si>
  <si>
    <t>PF1+ (10 min)</t>
  </si>
  <si>
    <t>PF2+ (10 min)</t>
  </si>
  <si>
    <t>PF3+ (10 min)</t>
  </si>
  <si>
    <t>PFT+ (10 min)</t>
  </si>
  <si>
    <t>Cos φ1- (10 min)</t>
  </si>
  <si>
    <t>Cos φ2- (10 min)</t>
  </si>
  <si>
    <t>Cos φ3- (10 min)</t>
  </si>
  <si>
    <t>Cos φT- (10 min)</t>
  </si>
  <si>
    <t>Cos φ1+ (10 min)</t>
  </si>
  <si>
    <t>Cos φ2+ (10 min)</t>
  </si>
  <si>
    <t>Cos φ3+ (10 min)</t>
  </si>
  <si>
    <t>Cos φT+ (10 min)</t>
  </si>
  <si>
    <t>Tan Φ- (10 min)</t>
  </si>
  <si>
    <t>Tan Φ+ (10 min)</t>
  </si>
  <si>
    <t>V1ᴛʜᴅ (10 min)</t>
  </si>
  <si>
    <t>V2ᴛʜᴅ (10 min)</t>
  </si>
  <si>
    <t>V3ᴛʜᴅ (10 min)</t>
  </si>
  <si>
    <t>U12ᴛʜᴅ (10 min)</t>
  </si>
  <si>
    <t>U23ᴛʜᴅ (10 min)</t>
  </si>
  <si>
    <t>U31ᴛʜᴅ (10 min)</t>
  </si>
  <si>
    <t>I1ᴛʜᴅ (10 min)</t>
  </si>
  <si>
    <t>I2ᴛʜᴅ (10 min)</t>
  </si>
  <si>
    <t>I3ᴛʜᴅ (10 min)</t>
  </si>
  <si>
    <t>INᴛʜᴅ (10 min)</t>
  </si>
  <si>
    <t>V</t>
  </si>
  <si>
    <t>A</t>
  </si>
  <si>
    <t>Hz</t>
  </si>
  <si>
    <t>W</t>
  </si>
  <si>
    <t>var</t>
  </si>
  <si>
    <t>VA</t>
  </si>
  <si>
    <t>%</t>
  </si>
  <si>
    <t># # #</t>
  </si>
  <si>
    <t>Timestamp</t>
  </si>
  <si>
    <t>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</si>
</sst>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\ h:m:ss"/>
    <numFmt numFmtId="165" formatCode="d/mm/yyyy\ h:mm:ss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Summary!$A$1:$A$142</c:f>
              <c:strCache>
                <c:ptCount val="142"/>
                <c:pt idx="0">
                  <c:v>Timestamp</c:v>
                </c:pt>
                <c:pt idx="2">
                  <c:v>19/08/2026 15:55:24</c:v>
                </c:pt>
                <c:pt idx="3">
                  <c:v>19/08/2026 16:05:24</c:v>
                </c:pt>
                <c:pt idx="4">
                  <c:v>19/08/2026 16:15:24</c:v>
                </c:pt>
                <c:pt idx="5">
                  <c:v>19/08/2026 16:25:24</c:v>
                </c:pt>
                <c:pt idx="6">
                  <c:v>19/08/2026 16:35:24</c:v>
                </c:pt>
                <c:pt idx="7">
                  <c:v>19/08/2026 16:45:24</c:v>
                </c:pt>
                <c:pt idx="8">
                  <c:v>19/08/2026 16:55:24</c:v>
                </c:pt>
                <c:pt idx="9">
                  <c:v>19/08/2026 17:05:24</c:v>
                </c:pt>
                <c:pt idx="10">
                  <c:v>19/08/2026 17:15:24</c:v>
                </c:pt>
                <c:pt idx="11">
                  <c:v>19/08/2026 17:25:24</c:v>
                </c:pt>
                <c:pt idx="12">
                  <c:v>19/08/2026 17:35:24</c:v>
                </c:pt>
                <c:pt idx="13">
                  <c:v>19/08/2026 17:45:24</c:v>
                </c:pt>
                <c:pt idx="14">
                  <c:v>19/08/2026 17:55:24</c:v>
                </c:pt>
                <c:pt idx="15">
                  <c:v>19/08/2026 18:05:24</c:v>
                </c:pt>
                <c:pt idx="16">
                  <c:v>19/08/2026 18:15:24</c:v>
                </c:pt>
                <c:pt idx="17">
                  <c:v>19/08/2026 18:25:24</c:v>
                </c:pt>
                <c:pt idx="18">
                  <c:v>19/08/2026 18:35:24</c:v>
                </c:pt>
                <c:pt idx="19">
                  <c:v>19/08/2026 18:45:24</c:v>
                </c:pt>
                <c:pt idx="20">
                  <c:v>19/08/2026 18:55:24</c:v>
                </c:pt>
                <c:pt idx="21">
                  <c:v>19/08/2026 19:05:24</c:v>
                </c:pt>
                <c:pt idx="22">
                  <c:v>19/08/2026 19:15:24</c:v>
                </c:pt>
                <c:pt idx="23">
                  <c:v>19/08/2026 19:25:24</c:v>
                </c:pt>
                <c:pt idx="24">
                  <c:v>19/08/2026 19:35:24</c:v>
                </c:pt>
                <c:pt idx="25">
                  <c:v>19/08/2026 19:45:24</c:v>
                </c:pt>
                <c:pt idx="26">
                  <c:v>19/08/2026 19:55:24</c:v>
                </c:pt>
                <c:pt idx="27">
                  <c:v>19/08/2026 20:05:24</c:v>
                </c:pt>
                <c:pt idx="28">
                  <c:v>19/08/2026 20:15:24</c:v>
                </c:pt>
                <c:pt idx="29">
                  <c:v>19/08/2026 20:25:24</c:v>
                </c:pt>
                <c:pt idx="30">
                  <c:v>19/08/2026 20:35:24</c:v>
                </c:pt>
                <c:pt idx="31">
                  <c:v>19/08/2026 20:45:24</c:v>
                </c:pt>
                <c:pt idx="32">
                  <c:v>19/08/2026 20:55:24</c:v>
                </c:pt>
                <c:pt idx="33">
                  <c:v>19/08/2026 21:05:24</c:v>
                </c:pt>
                <c:pt idx="34">
                  <c:v>19/08/2026 21:15:24</c:v>
                </c:pt>
                <c:pt idx="35">
                  <c:v>19/08/2026 21:25:24</c:v>
                </c:pt>
                <c:pt idx="36">
                  <c:v>19/08/2026 21:35:24</c:v>
                </c:pt>
                <c:pt idx="37">
                  <c:v>19/08/2026 21:45:24</c:v>
                </c:pt>
                <c:pt idx="38">
                  <c:v>19/08/2026 21:55:24</c:v>
                </c:pt>
                <c:pt idx="39">
                  <c:v>19/08/2026 22:05:24</c:v>
                </c:pt>
                <c:pt idx="40">
                  <c:v>19/08/2026 22:15:24</c:v>
                </c:pt>
                <c:pt idx="41">
                  <c:v>19/08/2026 22:25:24</c:v>
                </c:pt>
                <c:pt idx="42">
                  <c:v>19/08/2026 22:35:24</c:v>
                </c:pt>
                <c:pt idx="43">
                  <c:v>19/08/2026 22:45:24</c:v>
                </c:pt>
                <c:pt idx="44">
                  <c:v>19/08/2026 22:55:24</c:v>
                </c:pt>
                <c:pt idx="45">
                  <c:v>19/08/2026 23:05:24</c:v>
                </c:pt>
                <c:pt idx="46">
                  <c:v>19/08/2026 23:15:24</c:v>
                </c:pt>
                <c:pt idx="47">
                  <c:v>19/08/2026 23:25:24</c:v>
                </c:pt>
                <c:pt idx="48">
                  <c:v>19/08/2026 23:35:24</c:v>
                </c:pt>
                <c:pt idx="49">
                  <c:v>19/08/2026 23:45:24</c:v>
                </c:pt>
                <c:pt idx="50">
                  <c:v>19/08/2026 23:55:24</c:v>
                </c:pt>
                <c:pt idx="51">
                  <c:v>20/08/2026 0:05:24</c:v>
                </c:pt>
                <c:pt idx="52">
                  <c:v>20/08/2026 0:15:24</c:v>
                </c:pt>
                <c:pt idx="53">
                  <c:v>20/08/2026 0:25:24</c:v>
                </c:pt>
                <c:pt idx="54">
                  <c:v>20/08/2026 0:35:24</c:v>
                </c:pt>
                <c:pt idx="55">
                  <c:v>20/08/2026 0:45:24</c:v>
                </c:pt>
                <c:pt idx="56">
                  <c:v>20/08/2026 0:55:24</c:v>
                </c:pt>
                <c:pt idx="57">
                  <c:v>20/08/2026 1:05:24</c:v>
                </c:pt>
                <c:pt idx="58">
                  <c:v>20/08/2026 1:15:24</c:v>
                </c:pt>
                <c:pt idx="59">
                  <c:v>20/08/2026 1:25:24</c:v>
                </c:pt>
                <c:pt idx="60">
                  <c:v>20/08/2026 1:35:24</c:v>
                </c:pt>
                <c:pt idx="61">
                  <c:v>20/08/2026 1:45:24</c:v>
                </c:pt>
                <c:pt idx="62">
                  <c:v>20/08/2026 1:55:24</c:v>
                </c:pt>
                <c:pt idx="63">
                  <c:v>20/08/2026 2:05:24</c:v>
                </c:pt>
                <c:pt idx="64">
                  <c:v>20/08/2026 2:15:24</c:v>
                </c:pt>
                <c:pt idx="65">
                  <c:v>20/08/2026 2:25:24</c:v>
                </c:pt>
                <c:pt idx="66">
                  <c:v>20/08/2026 2:35:24</c:v>
                </c:pt>
                <c:pt idx="67">
                  <c:v>20/08/2026 2:45:24</c:v>
                </c:pt>
                <c:pt idx="68">
                  <c:v>20/08/2026 2:55:24</c:v>
                </c:pt>
                <c:pt idx="69">
                  <c:v>20/08/2026 3:05:24</c:v>
                </c:pt>
                <c:pt idx="70">
                  <c:v>20/08/2026 3:15:24</c:v>
                </c:pt>
                <c:pt idx="71">
                  <c:v>20/08/2026 3:25:24</c:v>
                </c:pt>
                <c:pt idx="72">
                  <c:v>20/08/2026 3:35:24</c:v>
                </c:pt>
                <c:pt idx="73">
                  <c:v>20/08/2026 3:45:24</c:v>
                </c:pt>
                <c:pt idx="74">
                  <c:v>20/08/2026 3:55:24</c:v>
                </c:pt>
                <c:pt idx="75">
                  <c:v>20/08/2026 4:05:24</c:v>
                </c:pt>
                <c:pt idx="76">
                  <c:v>20/08/2026 4:15:24</c:v>
                </c:pt>
                <c:pt idx="77">
                  <c:v>20/08/2026 4:25:24</c:v>
                </c:pt>
                <c:pt idx="78">
                  <c:v>20/08/2026 4:35:24</c:v>
                </c:pt>
                <c:pt idx="79">
                  <c:v>20/08/2026 4:45:24</c:v>
                </c:pt>
                <c:pt idx="80">
                  <c:v>20/08/2026 4:55:24</c:v>
                </c:pt>
                <c:pt idx="81">
                  <c:v>20/08/2026 5:05:24</c:v>
                </c:pt>
                <c:pt idx="82">
                  <c:v>20/08/2026 5:15:24</c:v>
                </c:pt>
                <c:pt idx="83">
                  <c:v>20/08/2026 5:25:24</c:v>
                </c:pt>
                <c:pt idx="84">
                  <c:v>20/08/2026 5:35:24</c:v>
                </c:pt>
                <c:pt idx="85">
                  <c:v>20/08/2026 5:45:24</c:v>
                </c:pt>
                <c:pt idx="86">
                  <c:v>20/08/2026 5:55:24</c:v>
                </c:pt>
                <c:pt idx="87">
                  <c:v>20/08/2026 6:05:24</c:v>
                </c:pt>
                <c:pt idx="88">
                  <c:v>20/08/2026 6:15:24</c:v>
                </c:pt>
                <c:pt idx="89">
                  <c:v>20/08/2026 6:25:24</c:v>
                </c:pt>
                <c:pt idx="90">
                  <c:v>20/08/2026 6:35:24</c:v>
                </c:pt>
                <c:pt idx="91">
                  <c:v>20/08/2026 6:45:24</c:v>
                </c:pt>
                <c:pt idx="92">
                  <c:v>20/08/2026 6:55:24</c:v>
                </c:pt>
                <c:pt idx="93">
                  <c:v>20/08/2026 7:05:24</c:v>
                </c:pt>
                <c:pt idx="94">
                  <c:v>20/08/2026 7:15:24</c:v>
                </c:pt>
                <c:pt idx="95">
                  <c:v>20/08/2026 7:25:24</c:v>
                </c:pt>
                <c:pt idx="96">
                  <c:v>20/08/2026 7:35:24</c:v>
                </c:pt>
                <c:pt idx="97">
                  <c:v>20/08/2026 7:45:24</c:v>
                </c:pt>
                <c:pt idx="98">
                  <c:v>20/08/2026 7:55:24</c:v>
                </c:pt>
                <c:pt idx="99">
                  <c:v>20/08/2026 8:05:24</c:v>
                </c:pt>
                <c:pt idx="100">
                  <c:v>20/08/2026 8:15:24</c:v>
                </c:pt>
                <c:pt idx="101">
                  <c:v>20/08/2026 8:25:24</c:v>
                </c:pt>
                <c:pt idx="102">
                  <c:v>20/08/2026 8:35:24</c:v>
                </c:pt>
                <c:pt idx="103">
                  <c:v>20/08/2026 8:45:24</c:v>
                </c:pt>
                <c:pt idx="104">
                  <c:v>20/08/2026 8:55:24</c:v>
                </c:pt>
                <c:pt idx="105">
                  <c:v>20/08/2026 9:05:24</c:v>
                </c:pt>
                <c:pt idx="106">
                  <c:v>20/08/2026 9:15:24</c:v>
                </c:pt>
                <c:pt idx="107">
                  <c:v>20/08/2026 9:25:24</c:v>
                </c:pt>
                <c:pt idx="108">
                  <c:v>20/08/2026 9:35:24</c:v>
                </c:pt>
                <c:pt idx="109">
                  <c:v>20/08/2026 9:45:24</c:v>
                </c:pt>
                <c:pt idx="110">
                  <c:v>20/08/2026 9:55:24</c:v>
                </c:pt>
                <c:pt idx="111">
                  <c:v>20/08/2026 10:05:24</c:v>
                </c:pt>
                <c:pt idx="112">
                  <c:v>20/08/2026 10:15:24</c:v>
                </c:pt>
                <c:pt idx="113">
                  <c:v>20/08/2026 10:25:24</c:v>
                </c:pt>
                <c:pt idx="114">
                  <c:v>20/08/2026 10:35:24</c:v>
                </c:pt>
                <c:pt idx="115">
                  <c:v>20/08/2026 10:45:24</c:v>
                </c:pt>
                <c:pt idx="116">
                  <c:v>20/08/2026 10:55:24</c:v>
                </c:pt>
                <c:pt idx="117">
                  <c:v>20/08/2026 11:05:24</c:v>
                </c:pt>
                <c:pt idx="118">
                  <c:v>20/08/2026 11:15:24</c:v>
                </c:pt>
                <c:pt idx="119">
                  <c:v>20/08/2026 11:25:24</c:v>
                </c:pt>
                <c:pt idx="120">
                  <c:v>20/08/2026 11:35:24</c:v>
                </c:pt>
                <c:pt idx="121">
                  <c:v>20/08/2026 11:45:24</c:v>
                </c:pt>
                <c:pt idx="122">
                  <c:v>20/08/2026 11:55:24</c:v>
                </c:pt>
                <c:pt idx="123">
                  <c:v>20/08/2026 12:05:24</c:v>
                </c:pt>
                <c:pt idx="124">
                  <c:v>20/08/2026 12:15:24</c:v>
                </c:pt>
                <c:pt idx="125">
                  <c:v>20/08/2026 12:25:24</c:v>
                </c:pt>
                <c:pt idx="126">
                  <c:v>20/08/2026 12:35:24</c:v>
                </c:pt>
                <c:pt idx="127">
                  <c:v>20/08/2026 12:45:24</c:v>
                </c:pt>
                <c:pt idx="128">
                  <c:v>20/08/2026 12:55:24</c:v>
                </c:pt>
                <c:pt idx="129">
                  <c:v>20/08/2026 13:05:24</c:v>
                </c:pt>
                <c:pt idx="130">
                  <c:v>20/08/2026 13:15:24</c:v>
                </c:pt>
                <c:pt idx="131">
                  <c:v>20/08/2026 13:25:24</c:v>
                </c:pt>
                <c:pt idx="132">
                  <c:v>20/08/2026 13:35:24</c:v>
                </c:pt>
                <c:pt idx="133">
                  <c:v>20/08/2026 13:45:24</c:v>
                </c:pt>
                <c:pt idx="134">
                  <c:v>20/08/2026 13:55:24</c:v>
                </c:pt>
                <c:pt idx="135">
                  <c:v>20/08/2026 14:05:24</c:v>
                </c:pt>
                <c:pt idx="136">
                  <c:v>20/08/2026 14:15:24</c:v>
                </c:pt>
                <c:pt idx="137">
                  <c:v>20/08/2026 14:25:24</c:v>
                </c:pt>
                <c:pt idx="138">
                  <c:v>20/08/2026 14:35:24</c:v>
                </c:pt>
                <c:pt idx="139">
                  <c:v>20/08/2026 14:45:24</c:v>
                </c:pt>
                <c:pt idx="140">
                  <c:v>20/08/2026 14:55:24</c:v>
                </c:pt>
                <c:pt idx="141">
                  <c:v>20/08/2026 15:05:24</c:v>
                </c:pt>
              </c:strCache>
            </c:strRef>
          </c:cat>
          <c:val>
            <c:numRef>
              <c:f>Summary!$H$1:$H$142</c:f>
              <c:numCache>
                <c:formatCode>General</c:formatCode>
                <c:ptCount val="142"/>
                <c:pt idx="0">
                  <c:v>0</c:v>
                </c:pt>
                <c:pt idx="1">
                  <c:v>0</c:v>
                </c:pt>
                <c:pt idx="2">
                  <c:v>2.2069999999999999</c:v>
                </c:pt>
                <c:pt idx="3">
                  <c:v>2.1970999999999998</c:v>
                </c:pt>
                <c:pt idx="4">
                  <c:v>2.2126999999999999</c:v>
                </c:pt>
                <c:pt idx="5">
                  <c:v>1.524</c:v>
                </c:pt>
                <c:pt idx="6">
                  <c:v>8.9999999999999998E-4</c:v>
                </c:pt>
                <c:pt idx="7">
                  <c:v>8.9999999999999998E-4</c:v>
                </c:pt>
                <c:pt idx="8">
                  <c:v>8.9999999999999998E-4</c:v>
                </c:pt>
                <c:pt idx="9">
                  <c:v>8.9999999999999998E-4</c:v>
                </c:pt>
                <c:pt idx="10">
                  <c:v>8.9999999999999998E-4</c:v>
                </c:pt>
                <c:pt idx="11">
                  <c:v>8.9999999999999998E-4</c:v>
                </c:pt>
                <c:pt idx="12">
                  <c:v>8.9999999999999998E-4</c:v>
                </c:pt>
                <c:pt idx="13">
                  <c:v>8.9999999999999998E-4</c:v>
                </c:pt>
                <c:pt idx="14">
                  <c:v>8.9999999999999998E-4</c:v>
                </c:pt>
                <c:pt idx="15">
                  <c:v>8.9999999999999998E-4</c:v>
                </c:pt>
                <c:pt idx="16">
                  <c:v>8.9999999999999998E-4</c:v>
                </c:pt>
                <c:pt idx="17">
                  <c:v>8.9999999999999998E-4</c:v>
                </c:pt>
                <c:pt idx="18">
                  <c:v>8.9999999999999998E-4</c:v>
                </c:pt>
                <c:pt idx="19">
                  <c:v>8.9999999999999998E-4</c:v>
                </c:pt>
                <c:pt idx="20">
                  <c:v>8.9999999999999998E-4</c:v>
                </c:pt>
                <c:pt idx="21">
                  <c:v>8.9999999999999998E-4</c:v>
                </c:pt>
                <c:pt idx="22">
                  <c:v>8.9999999999999998E-4</c:v>
                </c:pt>
                <c:pt idx="23">
                  <c:v>2.0188000000000001</c:v>
                </c:pt>
                <c:pt idx="24">
                  <c:v>33.685299999999998</c:v>
                </c:pt>
                <c:pt idx="25">
                  <c:v>18.610199999999999</c:v>
                </c:pt>
                <c:pt idx="26">
                  <c:v>2.1459000000000001</c:v>
                </c:pt>
                <c:pt idx="27">
                  <c:v>28.1234</c:v>
                </c:pt>
                <c:pt idx="28">
                  <c:v>24.459800000000001</c:v>
                </c:pt>
                <c:pt idx="29">
                  <c:v>24.765799999999999</c:v>
                </c:pt>
                <c:pt idx="30">
                  <c:v>27.6021</c:v>
                </c:pt>
                <c:pt idx="31">
                  <c:v>20.7346</c:v>
                </c:pt>
                <c:pt idx="32">
                  <c:v>30.803599999999999</c:v>
                </c:pt>
                <c:pt idx="33">
                  <c:v>2.1450999999999998</c:v>
                </c:pt>
                <c:pt idx="34">
                  <c:v>2.1238999999999999</c:v>
                </c:pt>
                <c:pt idx="35">
                  <c:v>2.1183999999999998</c:v>
                </c:pt>
                <c:pt idx="36">
                  <c:v>2.1292</c:v>
                </c:pt>
                <c:pt idx="37">
                  <c:v>2.1734</c:v>
                </c:pt>
                <c:pt idx="38">
                  <c:v>2.1486999999999998</c:v>
                </c:pt>
                <c:pt idx="39">
                  <c:v>2.173</c:v>
                </c:pt>
                <c:pt idx="40">
                  <c:v>1.8479000000000001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2.1271</c:v>
                </c:pt>
                <c:pt idx="93">
                  <c:v>4.6909999999999998</c:v>
                </c:pt>
                <c:pt idx="94">
                  <c:v>50.7821</c:v>
                </c:pt>
                <c:pt idx="95">
                  <c:v>27.789000000000001</c:v>
                </c:pt>
                <c:pt idx="96">
                  <c:v>2.1410999999999998</c:v>
                </c:pt>
                <c:pt idx="97">
                  <c:v>34.4131</c:v>
                </c:pt>
                <c:pt idx="98">
                  <c:v>47.2224</c:v>
                </c:pt>
                <c:pt idx="99">
                  <c:v>20.377500000000001</c:v>
                </c:pt>
                <c:pt idx="100">
                  <c:v>50.751899999999999</c:v>
                </c:pt>
                <c:pt idx="101">
                  <c:v>19.928599999999999</c:v>
                </c:pt>
                <c:pt idx="102">
                  <c:v>47.587600000000002</c:v>
                </c:pt>
                <c:pt idx="103">
                  <c:v>33.92</c:v>
                </c:pt>
                <c:pt idx="104">
                  <c:v>2.1499000000000001</c:v>
                </c:pt>
                <c:pt idx="105">
                  <c:v>2.1434000000000002</c:v>
                </c:pt>
                <c:pt idx="106">
                  <c:v>2.1406999999999998</c:v>
                </c:pt>
                <c:pt idx="107">
                  <c:v>2.1282000000000001</c:v>
                </c:pt>
                <c:pt idx="108">
                  <c:v>31.082999999999998</c:v>
                </c:pt>
                <c:pt idx="109">
                  <c:v>49.520899999999997</c:v>
                </c:pt>
                <c:pt idx="110">
                  <c:v>2.0911</c:v>
                </c:pt>
                <c:pt idx="111">
                  <c:v>2.0969000000000002</c:v>
                </c:pt>
                <c:pt idx="112">
                  <c:v>2.1112000000000002</c:v>
                </c:pt>
                <c:pt idx="113">
                  <c:v>2.1046</c:v>
                </c:pt>
                <c:pt idx="114">
                  <c:v>2.0977999999999999</c:v>
                </c:pt>
                <c:pt idx="115">
                  <c:v>2.1688999999999998</c:v>
                </c:pt>
                <c:pt idx="116">
                  <c:v>1.2897000000000001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0.82879999999999998</c:v>
                </c:pt>
                <c:pt idx="135">
                  <c:v>7.8026</c:v>
                </c:pt>
                <c:pt idx="136">
                  <c:v>3.7334999999999998</c:v>
                </c:pt>
                <c:pt idx="137">
                  <c:v>2.2747999999999999</c:v>
                </c:pt>
                <c:pt idx="138">
                  <c:v>3.9409000000000001</c:v>
                </c:pt>
                <c:pt idx="139">
                  <c:v>2.2738</c:v>
                </c:pt>
                <c:pt idx="140">
                  <c:v>5.782</c:v>
                </c:pt>
                <c:pt idx="141">
                  <c:v>5.8297999999999996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6-4B00-9A07-273A64DDD06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Summary!$A$1:$A$142</c:f>
              <c:strCache>
                <c:ptCount val="142"/>
                <c:pt idx="0">
                  <c:v>Timestamp</c:v>
                </c:pt>
                <c:pt idx="2">
                  <c:v>19/08/2026 15:55:24</c:v>
                </c:pt>
                <c:pt idx="3">
                  <c:v>19/08/2026 16:05:24</c:v>
                </c:pt>
                <c:pt idx="4">
                  <c:v>19/08/2026 16:15:24</c:v>
                </c:pt>
                <c:pt idx="5">
                  <c:v>19/08/2026 16:25:24</c:v>
                </c:pt>
                <c:pt idx="6">
                  <c:v>19/08/2026 16:35:24</c:v>
                </c:pt>
                <c:pt idx="7">
                  <c:v>19/08/2026 16:45:24</c:v>
                </c:pt>
                <c:pt idx="8">
                  <c:v>19/08/2026 16:55:24</c:v>
                </c:pt>
                <c:pt idx="9">
                  <c:v>19/08/2026 17:05:24</c:v>
                </c:pt>
                <c:pt idx="10">
                  <c:v>19/08/2026 17:15:24</c:v>
                </c:pt>
                <c:pt idx="11">
                  <c:v>19/08/2026 17:25:24</c:v>
                </c:pt>
                <c:pt idx="12">
                  <c:v>19/08/2026 17:35:24</c:v>
                </c:pt>
                <c:pt idx="13">
                  <c:v>19/08/2026 17:45:24</c:v>
                </c:pt>
                <c:pt idx="14">
                  <c:v>19/08/2026 17:55:24</c:v>
                </c:pt>
                <c:pt idx="15">
                  <c:v>19/08/2026 18:05:24</c:v>
                </c:pt>
                <c:pt idx="16">
                  <c:v>19/08/2026 18:15:24</c:v>
                </c:pt>
                <c:pt idx="17">
                  <c:v>19/08/2026 18:25:24</c:v>
                </c:pt>
                <c:pt idx="18">
                  <c:v>19/08/2026 18:35:24</c:v>
                </c:pt>
                <c:pt idx="19">
                  <c:v>19/08/2026 18:45:24</c:v>
                </c:pt>
                <c:pt idx="20">
                  <c:v>19/08/2026 18:55:24</c:v>
                </c:pt>
                <c:pt idx="21">
                  <c:v>19/08/2026 19:05:24</c:v>
                </c:pt>
                <c:pt idx="22">
                  <c:v>19/08/2026 19:15:24</c:v>
                </c:pt>
                <c:pt idx="23">
                  <c:v>19/08/2026 19:25:24</c:v>
                </c:pt>
                <c:pt idx="24">
                  <c:v>19/08/2026 19:35:24</c:v>
                </c:pt>
                <c:pt idx="25">
                  <c:v>19/08/2026 19:45:24</c:v>
                </c:pt>
                <c:pt idx="26">
                  <c:v>19/08/2026 19:55:24</c:v>
                </c:pt>
                <c:pt idx="27">
                  <c:v>19/08/2026 20:05:24</c:v>
                </c:pt>
                <c:pt idx="28">
                  <c:v>19/08/2026 20:15:24</c:v>
                </c:pt>
                <c:pt idx="29">
                  <c:v>19/08/2026 20:25:24</c:v>
                </c:pt>
                <c:pt idx="30">
                  <c:v>19/08/2026 20:35:24</c:v>
                </c:pt>
                <c:pt idx="31">
                  <c:v>19/08/2026 20:45:24</c:v>
                </c:pt>
                <c:pt idx="32">
                  <c:v>19/08/2026 20:55:24</c:v>
                </c:pt>
                <c:pt idx="33">
                  <c:v>19/08/2026 21:05:24</c:v>
                </c:pt>
                <c:pt idx="34">
                  <c:v>19/08/2026 21:15:24</c:v>
                </c:pt>
                <c:pt idx="35">
                  <c:v>19/08/2026 21:25:24</c:v>
                </c:pt>
                <c:pt idx="36">
                  <c:v>19/08/2026 21:35:24</c:v>
                </c:pt>
                <c:pt idx="37">
                  <c:v>19/08/2026 21:45:24</c:v>
                </c:pt>
                <c:pt idx="38">
                  <c:v>19/08/2026 21:55:24</c:v>
                </c:pt>
                <c:pt idx="39">
                  <c:v>19/08/2026 22:05:24</c:v>
                </c:pt>
                <c:pt idx="40">
                  <c:v>19/08/2026 22:15:24</c:v>
                </c:pt>
                <c:pt idx="41">
                  <c:v>19/08/2026 22:25:24</c:v>
                </c:pt>
                <c:pt idx="42">
                  <c:v>19/08/2026 22:35:24</c:v>
                </c:pt>
                <c:pt idx="43">
                  <c:v>19/08/2026 22:45:24</c:v>
                </c:pt>
                <c:pt idx="44">
                  <c:v>19/08/2026 22:55:24</c:v>
                </c:pt>
                <c:pt idx="45">
                  <c:v>19/08/2026 23:05:24</c:v>
                </c:pt>
                <c:pt idx="46">
                  <c:v>19/08/2026 23:15:24</c:v>
                </c:pt>
                <c:pt idx="47">
                  <c:v>19/08/2026 23:25:24</c:v>
                </c:pt>
                <c:pt idx="48">
                  <c:v>19/08/2026 23:35:24</c:v>
                </c:pt>
                <c:pt idx="49">
                  <c:v>19/08/2026 23:45:24</c:v>
                </c:pt>
                <c:pt idx="50">
                  <c:v>19/08/2026 23:55:24</c:v>
                </c:pt>
                <c:pt idx="51">
                  <c:v>20/08/2026 0:05:24</c:v>
                </c:pt>
                <c:pt idx="52">
                  <c:v>20/08/2026 0:15:24</c:v>
                </c:pt>
                <c:pt idx="53">
                  <c:v>20/08/2026 0:25:24</c:v>
                </c:pt>
                <c:pt idx="54">
                  <c:v>20/08/2026 0:35:24</c:v>
                </c:pt>
                <c:pt idx="55">
                  <c:v>20/08/2026 0:45:24</c:v>
                </c:pt>
                <c:pt idx="56">
                  <c:v>20/08/2026 0:55:24</c:v>
                </c:pt>
                <c:pt idx="57">
                  <c:v>20/08/2026 1:05:24</c:v>
                </c:pt>
                <c:pt idx="58">
                  <c:v>20/08/2026 1:15:24</c:v>
                </c:pt>
                <c:pt idx="59">
                  <c:v>20/08/2026 1:25:24</c:v>
                </c:pt>
                <c:pt idx="60">
                  <c:v>20/08/2026 1:35:24</c:v>
                </c:pt>
                <c:pt idx="61">
                  <c:v>20/08/2026 1:45:24</c:v>
                </c:pt>
                <c:pt idx="62">
                  <c:v>20/08/2026 1:55:24</c:v>
                </c:pt>
                <c:pt idx="63">
                  <c:v>20/08/2026 2:05:24</c:v>
                </c:pt>
                <c:pt idx="64">
                  <c:v>20/08/2026 2:15:24</c:v>
                </c:pt>
                <c:pt idx="65">
                  <c:v>20/08/2026 2:25:24</c:v>
                </c:pt>
                <c:pt idx="66">
                  <c:v>20/08/2026 2:35:24</c:v>
                </c:pt>
                <c:pt idx="67">
                  <c:v>20/08/2026 2:45:24</c:v>
                </c:pt>
                <c:pt idx="68">
                  <c:v>20/08/2026 2:55:24</c:v>
                </c:pt>
                <c:pt idx="69">
                  <c:v>20/08/2026 3:05:24</c:v>
                </c:pt>
                <c:pt idx="70">
                  <c:v>20/08/2026 3:15:24</c:v>
                </c:pt>
                <c:pt idx="71">
                  <c:v>20/08/2026 3:25:24</c:v>
                </c:pt>
                <c:pt idx="72">
                  <c:v>20/08/2026 3:35:24</c:v>
                </c:pt>
                <c:pt idx="73">
                  <c:v>20/08/2026 3:45:24</c:v>
                </c:pt>
                <c:pt idx="74">
                  <c:v>20/08/2026 3:55:24</c:v>
                </c:pt>
                <c:pt idx="75">
                  <c:v>20/08/2026 4:05:24</c:v>
                </c:pt>
                <c:pt idx="76">
                  <c:v>20/08/2026 4:15:24</c:v>
                </c:pt>
                <c:pt idx="77">
                  <c:v>20/08/2026 4:25:24</c:v>
                </c:pt>
                <c:pt idx="78">
                  <c:v>20/08/2026 4:35:24</c:v>
                </c:pt>
                <c:pt idx="79">
                  <c:v>20/08/2026 4:45:24</c:v>
                </c:pt>
                <c:pt idx="80">
                  <c:v>20/08/2026 4:55:24</c:v>
                </c:pt>
                <c:pt idx="81">
                  <c:v>20/08/2026 5:05:24</c:v>
                </c:pt>
                <c:pt idx="82">
                  <c:v>20/08/2026 5:15:24</c:v>
                </c:pt>
                <c:pt idx="83">
                  <c:v>20/08/2026 5:25:24</c:v>
                </c:pt>
                <c:pt idx="84">
                  <c:v>20/08/2026 5:35:24</c:v>
                </c:pt>
                <c:pt idx="85">
                  <c:v>20/08/2026 5:45:24</c:v>
                </c:pt>
                <c:pt idx="86">
                  <c:v>20/08/2026 5:55:24</c:v>
                </c:pt>
                <c:pt idx="87">
                  <c:v>20/08/2026 6:05:24</c:v>
                </c:pt>
                <c:pt idx="88">
                  <c:v>20/08/2026 6:15:24</c:v>
                </c:pt>
                <c:pt idx="89">
                  <c:v>20/08/2026 6:25:24</c:v>
                </c:pt>
                <c:pt idx="90">
                  <c:v>20/08/2026 6:35:24</c:v>
                </c:pt>
                <c:pt idx="91">
                  <c:v>20/08/2026 6:45:24</c:v>
                </c:pt>
                <c:pt idx="92">
                  <c:v>20/08/2026 6:55:24</c:v>
                </c:pt>
                <c:pt idx="93">
                  <c:v>20/08/2026 7:05:24</c:v>
                </c:pt>
                <c:pt idx="94">
                  <c:v>20/08/2026 7:15:24</c:v>
                </c:pt>
                <c:pt idx="95">
                  <c:v>20/08/2026 7:25:24</c:v>
                </c:pt>
                <c:pt idx="96">
                  <c:v>20/08/2026 7:35:24</c:v>
                </c:pt>
                <c:pt idx="97">
                  <c:v>20/08/2026 7:45:24</c:v>
                </c:pt>
                <c:pt idx="98">
                  <c:v>20/08/2026 7:55:24</c:v>
                </c:pt>
                <c:pt idx="99">
                  <c:v>20/08/2026 8:05:24</c:v>
                </c:pt>
                <c:pt idx="100">
                  <c:v>20/08/2026 8:15:24</c:v>
                </c:pt>
                <c:pt idx="101">
                  <c:v>20/08/2026 8:25:24</c:v>
                </c:pt>
                <c:pt idx="102">
                  <c:v>20/08/2026 8:35:24</c:v>
                </c:pt>
                <c:pt idx="103">
                  <c:v>20/08/2026 8:45:24</c:v>
                </c:pt>
                <c:pt idx="104">
                  <c:v>20/08/2026 8:55:24</c:v>
                </c:pt>
                <c:pt idx="105">
                  <c:v>20/08/2026 9:05:24</c:v>
                </c:pt>
                <c:pt idx="106">
                  <c:v>20/08/2026 9:15:24</c:v>
                </c:pt>
                <c:pt idx="107">
                  <c:v>20/08/2026 9:25:24</c:v>
                </c:pt>
                <c:pt idx="108">
                  <c:v>20/08/2026 9:35:24</c:v>
                </c:pt>
                <c:pt idx="109">
                  <c:v>20/08/2026 9:45:24</c:v>
                </c:pt>
                <c:pt idx="110">
                  <c:v>20/08/2026 9:55:24</c:v>
                </c:pt>
                <c:pt idx="111">
                  <c:v>20/08/2026 10:05:24</c:v>
                </c:pt>
                <c:pt idx="112">
                  <c:v>20/08/2026 10:15:24</c:v>
                </c:pt>
                <c:pt idx="113">
                  <c:v>20/08/2026 10:25:24</c:v>
                </c:pt>
                <c:pt idx="114">
                  <c:v>20/08/2026 10:35:24</c:v>
                </c:pt>
                <c:pt idx="115">
                  <c:v>20/08/2026 10:45:24</c:v>
                </c:pt>
                <c:pt idx="116">
                  <c:v>20/08/2026 10:55:24</c:v>
                </c:pt>
                <c:pt idx="117">
                  <c:v>20/08/2026 11:05:24</c:v>
                </c:pt>
                <c:pt idx="118">
                  <c:v>20/08/2026 11:15:24</c:v>
                </c:pt>
                <c:pt idx="119">
                  <c:v>20/08/2026 11:25:24</c:v>
                </c:pt>
                <c:pt idx="120">
                  <c:v>20/08/2026 11:35:24</c:v>
                </c:pt>
                <c:pt idx="121">
                  <c:v>20/08/2026 11:45:24</c:v>
                </c:pt>
                <c:pt idx="122">
                  <c:v>20/08/2026 11:55:24</c:v>
                </c:pt>
                <c:pt idx="123">
                  <c:v>20/08/2026 12:05:24</c:v>
                </c:pt>
                <c:pt idx="124">
                  <c:v>20/08/2026 12:15:24</c:v>
                </c:pt>
                <c:pt idx="125">
                  <c:v>20/08/2026 12:25:24</c:v>
                </c:pt>
                <c:pt idx="126">
                  <c:v>20/08/2026 12:35:24</c:v>
                </c:pt>
                <c:pt idx="127">
                  <c:v>20/08/2026 12:45:24</c:v>
                </c:pt>
                <c:pt idx="128">
                  <c:v>20/08/2026 12:55:24</c:v>
                </c:pt>
                <c:pt idx="129">
                  <c:v>20/08/2026 13:05:24</c:v>
                </c:pt>
                <c:pt idx="130">
                  <c:v>20/08/2026 13:15:24</c:v>
                </c:pt>
                <c:pt idx="131">
                  <c:v>20/08/2026 13:25:24</c:v>
                </c:pt>
                <c:pt idx="132">
                  <c:v>20/08/2026 13:35:24</c:v>
                </c:pt>
                <c:pt idx="133">
                  <c:v>20/08/2026 13:45:24</c:v>
                </c:pt>
                <c:pt idx="134">
                  <c:v>20/08/2026 13:55:24</c:v>
                </c:pt>
                <c:pt idx="135">
                  <c:v>20/08/2026 14:05:24</c:v>
                </c:pt>
                <c:pt idx="136">
                  <c:v>20/08/2026 14:15:24</c:v>
                </c:pt>
                <c:pt idx="137">
                  <c:v>20/08/2026 14:25:24</c:v>
                </c:pt>
                <c:pt idx="138">
                  <c:v>20/08/2026 14:35:24</c:v>
                </c:pt>
                <c:pt idx="139">
                  <c:v>20/08/2026 14:45:24</c:v>
                </c:pt>
                <c:pt idx="140">
                  <c:v>20/08/2026 14:55:24</c:v>
                </c:pt>
                <c:pt idx="141">
                  <c:v>20/08/2026 15:05:24</c:v>
                </c:pt>
              </c:strCache>
            </c:strRef>
          </c:cat>
          <c:val>
            <c:numRef>
              <c:f>Summary!$I$1:$I$142</c:f>
              <c:numCache>
                <c:formatCode>General</c:formatCode>
                <c:ptCount val="1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0.1201</c:v>
                </c:pt>
                <c:pt idx="24">
                  <c:v>32.931699999999999</c:v>
                </c:pt>
                <c:pt idx="25">
                  <c:v>18.1861</c:v>
                </c:pt>
                <c:pt idx="26">
                  <c:v>7.6E-3</c:v>
                </c:pt>
                <c:pt idx="27">
                  <c:v>27.388999999999999</c:v>
                </c:pt>
                <c:pt idx="28">
                  <c:v>23.8874</c:v>
                </c:pt>
                <c:pt idx="29">
                  <c:v>24.128900000000002</c:v>
                </c:pt>
                <c:pt idx="30">
                  <c:v>26.9925</c:v>
                </c:pt>
                <c:pt idx="31">
                  <c:v>20.187999999999999</c:v>
                </c:pt>
                <c:pt idx="32">
                  <c:v>30.032900000000001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0.1178</c:v>
                </c:pt>
                <c:pt idx="93">
                  <c:v>3.9645999999999999</c:v>
                </c:pt>
                <c:pt idx="94">
                  <c:v>50.0199</c:v>
                </c:pt>
                <c:pt idx="95">
                  <c:v>27.3034</c:v>
                </c:pt>
                <c:pt idx="96">
                  <c:v>0</c:v>
                </c:pt>
                <c:pt idx="97">
                  <c:v>33.824399999999997</c:v>
                </c:pt>
                <c:pt idx="98">
                  <c:v>46.5837</c:v>
                </c:pt>
                <c:pt idx="99">
                  <c:v>19.915099999999999</c:v>
                </c:pt>
                <c:pt idx="100">
                  <c:v>49.971299999999999</c:v>
                </c:pt>
                <c:pt idx="101">
                  <c:v>19.496500000000001</c:v>
                </c:pt>
                <c:pt idx="102">
                  <c:v>46.8185</c:v>
                </c:pt>
                <c:pt idx="103">
                  <c:v>33.364600000000003</c:v>
                </c:pt>
                <c:pt idx="104">
                  <c:v>1.0800000000000001E-2</c:v>
                </c:pt>
                <c:pt idx="105">
                  <c:v>1.0800000000000001E-2</c:v>
                </c:pt>
                <c:pt idx="106">
                  <c:v>1.0800000000000001E-2</c:v>
                </c:pt>
                <c:pt idx="107">
                  <c:v>1.0800000000000001E-2</c:v>
                </c:pt>
                <c:pt idx="108">
                  <c:v>30.5334</c:v>
                </c:pt>
                <c:pt idx="109">
                  <c:v>48.746699999999997</c:v>
                </c:pt>
                <c:pt idx="110">
                  <c:v>6.7999999999999996E-3</c:v>
                </c:pt>
                <c:pt idx="111">
                  <c:v>6.7999999999999996E-3</c:v>
                </c:pt>
                <c:pt idx="112">
                  <c:v>6.7999999999999996E-3</c:v>
                </c:pt>
                <c:pt idx="113">
                  <c:v>6.7999999999999996E-3</c:v>
                </c:pt>
                <c:pt idx="114">
                  <c:v>6.7999999999999996E-3</c:v>
                </c:pt>
                <c:pt idx="115">
                  <c:v>6.7999999999999996E-3</c:v>
                </c:pt>
                <c:pt idx="116">
                  <c:v>6.7999999999999996E-3</c:v>
                </c:pt>
                <c:pt idx="117">
                  <c:v>6.7999999999999996E-3</c:v>
                </c:pt>
                <c:pt idx="118">
                  <c:v>6.7999999999999996E-3</c:v>
                </c:pt>
                <c:pt idx="119">
                  <c:v>6.7999999999999996E-3</c:v>
                </c:pt>
                <c:pt idx="120">
                  <c:v>6.7999999999999996E-3</c:v>
                </c:pt>
                <c:pt idx="121">
                  <c:v>6.7999999999999996E-3</c:v>
                </c:pt>
                <c:pt idx="122">
                  <c:v>6.7999999999999996E-3</c:v>
                </c:pt>
                <c:pt idx="123">
                  <c:v>6.7999999999999996E-3</c:v>
                </c:pt>
                <c:pt idx="124">
                  <c:v>6.7999999999999996E-3</c:v>
                </c:pt>
                <c:pt idx="125">
                  <c:v>6.7999999999999996E-3</c:v>
                </c:pt>
                <c:pt idx="126">
                  <c:v>6.7999999999999996E-3</c:v>
                </c:pt>
                <c:pt idx="127">
                  <c:v>6.7999999999999996E-3</c:v>
                </c:pt>
                <c:pt idx="128">
                  <c:v>6.7999999999999996E-3</c:v>
                </c:pt>
                <c:pt idx="129">
                  <c:v>6.7999999999999996E-3</c:v>
                </c:pt>
                <c:pt idx="130">
                  <c:v>6.7999999999999996E-3</c:v>
                </c:pt>
                <c:pt idx="131">
                  <c:v>6.7999999999999996E-3</c:v>
                </c:pt>
                <c:pt idx="132">
                  <c:v>6.7999999999999996E-3</c:v>
                </c:pt>
                <c:pt idx="133">
                  <c:v>6.7999999999999996E-3</c:v>
                </c:pt>
                <c:pt idx="134">
                  <c:v>0.1318</c:v>
                </c:pt>
                <c:pt idx="135">
                  <c:v>7.1597</c:v>
                </c:pt>
                <c:pt idx="136">
                  <c:v>2.8317000000000001</c:v>
                </c:pt>
                <c:pt idx="137">
                  <c:v>6.8999999999999999E-3</c:v>
                </c:pt>
                <c:pt idx="138">
                  <c:v>3.0716000000000001</c:v>
                </c:pt>
                <c:pt idx="139">
                  <c:v>6.8999999999999999E-3</c:v>
                </c:pt>
                <c:pt idx="140">
                  <c:v>5.1731999999999996</c:v>
                </c:pt>
                <c:pt idx="141">
                  <c:v>5.1379999999999999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6-4B00-9A07-273A64DDD06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Summary!$A$1:$A$142</c:f>
              <c:strCache>
                <c:ptCount val="142"/>
                <c:pt idx="0">
                  <c:v>Timestamp</c:v>
                </c:pt>
                <c:pt idx="2">
                  <c:v>19/08/2026 15:55:24</c:v>
                </c:pt>
                <c:pt idx="3">
                  <c:v>19/08/2026 16:05:24</c:v>
                </c:pt>
                <c:pt idx="4">
                  <c:v>19/08/2026 16:15:24</c:v>
                </c:pt>
                <c:pt idx="5">
                  <c:v>19/08/2026 16:25:24</c:v>
                </c:pt>
                <c:pt idx="6">
                  <c:v>19/08/2026 16:35:24</c:v>
                </c:pt>
                <c:pt idx="7">
                  <c:v>19/08/2026 16:45:24</c:v>
                </c:pt>
                <c:pt idx="8">
                  <c:v>19/08/2026 16:55:24</c:v>
                </c:pt>
                <c:pt idx="9">
                  <c:v>19/08/2026 17:05:24</c:v>
                </c:pt>
                <c:pt idx="10">
                  <c:v>19/08/2026 17:15:24</c:v>
                </c:pt>
                <c:pt idx="11">
                  <c:v>19/08/2026 17:25:24</c:v>
                </c:pt>
                <c:pt idx="12">
                  <c:v>19/08/2026 17:35:24</c:v>
                </c:pt>
                <c:pt idx="13">
                  <c:v>19/08/2026 17:45:24</c:v>
                </c:pt>
                <c:pt idx="14">
                  <c:v>19/08/2026 17:55:24</c:v>
                </c:pt>
                <c:pt idx="15">
                  <c:v>19/08/2026 18:05:24</c:v>
                </c:pt>
                <c:pt idx="16">
                  <c:v>19/08/2026 18:15:24</c:v>
                </c:pt>
                <c:pt idx="17">
                  <c:v>19/08/2026 18:25:24</c:v>
                </c:pt>
                <c:pt idx="18">
                  <c:v>19/08/2026 18:35:24</c:v>
                </c:pt>
                <c:pt idx="19">
                  <c:v>19/08/2026 18:45:24</c:v>
                </c:pt>
                <c:pt idx="20">
                  <c:v>19/08/2026 18:55:24</c:v>
                </c:pt>
                <c:pt idx="21">
                  <c:v>19/08/2026 19:05:24</c:v>
                </c:pt>
                <c:pt idx="22">
                  <c:v>19/08/2026 19:15:24</c:v>
                </c:pt>
                <c:pt idx="23">
                  <c:v>19/08/2026 19:25:24</c:v>
                </c:pt>
                <c:pt idx="24">
                  <c:v>19/08/2026 19:35:24</c:v>
                </c:pt>
                <c:pt idx="25">
                  <c:v>19/08/2026 19:45:24</c:v>
                </c:pt>
                <c:pt idx="26">
                  <c:v>19/08/2026 19:55:24</c:v>
                </c:pt>
                <c:pt idx="27">
                  <c:v>19/08/2026 20:05:24</c:v>
                </c:pt>
                <c:pt idx="28">
                  <c:v>19/08/2026 20:15:24</c:v>
                </c:pt>
                <c:pt idx="29">
                  <c:v>19/08/2026 20:25:24</c:v>
                </c:pt>
                <c:pt idx="30">
                  <c:v>19/08/2026 20:35:24</c:v>
                </c:pt>
                <c:pt idx="31">
                  <c:v>19/08/2026 20:45:24</c:v>
                </c:pt>
                <c:pt idx="32">
                  <c:v>19/08/2026 20:55:24</c:v>
                </c:pt>
                <c:pt idx="33">
                  <c:v>19/08/2026 21:05:24</c:v>
                </c:pt>
                <c:pt idx="34">
                  <c:v>19/08/2026 21:15:24</c:v>
                </c:pt>
                <c:pt idx="35">
                  <c:v>19/08/2026 21:25:24</c:v>
                </c:pt>
                <c:pt idx="36">
                  <c:v>19/08/2026 21:35:24</c:v>
                </c:pt>
                <c:pt idx="37">
                  <c:v>19/08/2026 21:45:24</c:v>
                </c:pt>
                <c:pt idx="38">
                  <c:v>19/08/2026 21:55:24</c:v>
                </c:pt>
                <c:pt idx="39">
                  <c:v>19/08/2026 22:05:24</c:v>
                </c:pt>
                <c:pt idx="40">
                  <c:v>19/08/2026 22:15:24</c:v>
                </c:pt>
                <c:pt idx="41">
                  <c:v>19/08/2026 22:25:24</c:v>
                </c:pt>
                <c:pt idx="42">
                  <c:v>19/08/2026 22:35:24</c:v>
                </c:pt>
                <c:pt idx="43">
                  <c:v>19/08/2026 22:45:24</c:v>
                </c:pt>
                <c:pt idx="44">
                  <c:v>19/08/2026 22:55:24</c:v>
                </c:pt>
                <c:pt idx="45">
                  <c:v>19/08/2026 23:05:24</c:v>
                </c:pt>
                <c:pt idx="46">
                  <c:v>19/08/2026 23:15:24</c:v>
                </c:pt>
                <c:pt idx="47">
                  <c:v>19/08/2026 23:25:24</c:v>
                </c:pt>
                <c:pt idx="48">
                  <c:v>19/08/2026 23:35:24</c:v>
                </c:pt>
                <c:pt idx="49">
                  <c:v>19/08/2026 23:45:24</c:v>
                </c:pt>
                <c:pt idx="50">
                  <c:v>19/08/2026 23:55:24</c:v>
                </c:pt>
                <c:pt idx="51">
                  <c:v>20/08/2026 0:05:24</c:v>
                </c:pt>
                <c:pt idx="52">
                  <c:v>20/08/2026 0:15:24</c:v>
                </c:pt>
                <c:pt idx="53">
                  <c:v>20/08/2026 0:25:24</c:v>
                </c:pt>
                <c:pt idx="54">
                  <c:v>20/08/2026 0:35:24</c:v>
                </c:pt>
                <c:pt idx="55">
                  <c:v>20/08/2026 0:45:24</c:v>
                </c:pt>
                <c:pt idx="56">
                  <c:v>20/08/2026 0:55:24</c:v>
                </c:pt>
                <c:pt idx="57">
                  <c:v>20/08/2026 1:05:24</c:v>
                </c:pt>
                <c:pt idx="58">
                  <c:v>20/08/2026 1:15:24</c:v>
                </c:pt>
                <c:pt idx="59">
                  <c:v>20/08/2026 1:25:24</c:v>
                </c:pt>
                <c:pt idx="60">
                  <c:v>20/08/2026 1:35:24</c:v>
                </c:pt>
                <c:pt idx="61">
                  <c:v>20/08/2026 1:45:24</c:v>
                </c:pt>
                <c:pt idx="62">
                  <c:v>20/08/2026 1:55:24</c:v>
                </c:pt>
                <c:pt idx="63">
                  <c:v>20/08/2026 2:05:24</c:v>
                </c:pt>
                <c:pt idx="64">
                  <c:v>20/08/2026 2:15:24</c:v>
                </c:pt>
                <c:pt idx="65">
                  <c:v>20/08/2026 2:25:24</c:v>
                </c:pt>
                <c:pt idx="66">
                  <c:v>20/08/2026 2:35:24</c:v>
                </c:pt>
                <c:pt idx="67">
                  <c:v>20/08/2026 2:45:24</c:v>
                </c:pt>
                <c:pt idx="68">
                  <c:v>20/08/2026 2:55:24</c:v>
                </c:pt>
                <c:pt idx="69">
                  <c:v>20/08/2026 3:05:24</c:v>
                </c:pt>
                <c:pt idx="70">
                  <c:v>20/08/2026 3:15:24</c:v>
                </c:pt>
                <c:pt idx="71">
                  <c:v>20/08/2026 3:25:24</c:v>
                </c:pt>
                <c:pt idx="72">
                  <c:v>20/08/2026 3:35:24</c:v>
                </c:pt>
                <c:pt idx="73">
                  <c:v>20/08/2026 3:45:24</c:v>
                </c:pt>
                <c:pt idx="74">
                  <c:v>20/08/2026 3:55:24</c:v>
                </c:pt>
                <c:pt idx="75">
                  <c:v>20/08/2026 4:05:24</c:v>
                </c:pt>
                <c:pt idx="76">
                  <c:v>20/08/2026 4:15:24</c:v>
                </c:pt>
                <c:pt idx="77">
                  <c:v>20/08/2026 4:25:24</c:v>
                </c:pt>
                <c:pt idx="78">
                  <c:v>20/08/2026 4:35:24</c:v>
                </c:pt>
                <c:pt idx="79">
                  <c:v>20/08/2026 4:45:24</c:v>
                </c:pt>
                <c:pt idx="80">
                  <c:v>20/08/2026 4:55:24</c:v>
                </c:pt>
                <c:pt idx="81">
                  <c:v>20/08/2026 5:05:24</c:v>
                </c:pt>
                <c:pt idx="82">
                  <c:v>20/08/2026 5:15:24</c:v>
                </c:pt>
                <c:pt idx="83">
                  <c:v>20/08/2026 5:25:24</c:v>
                </c:pt>
                <c:pt idx="84">
                  <c:v>20/08/2026 5:35:24</c:v>
                </c:pt>
                <c:pt idx="85">
                  <c:v>20/08/2026 5:45:24</c:v>
                </c:pt>
                <c:pt idx="86">
                  <c:v>20/08/2026 5:55:24</c:v>
                </c:pt>
                <c:pt idx="87">
                  <c:v>20/08/2026 6:05:24</c:v>
                </c:pt>
                <c:pt idx="88">
                  <c:v>20/08/2026 6:15:24</c:v>
                </c:pt>
                <c:pt idx="89">
                  <c:v>20/08/2026 6:25:24</c:v>
                </c:pt>
                <c:pt idx="90">
                  <c:v>20/08/2026 6:35:24</c:v>
                </c:pt>
                <c:pt idx="91">
                  <c:v>20/08/2026 6:45:24</c:v>
                </c:pt>
                <c:pt idx="92">
                  <c:v>20/08/2026 6:55:24</c:v>
                </c:pt>
                <c:pt idx="93">
                  <c:v>20/08/2026 7:05:24</c:v>
                </c:pt>
                <c:pt idx="94">
                  <c:v>20/08/2026 7:15:24</c:v>
                </c:pt>
                <c:pt idx="95">
                  <c:v>20/08/2026 7:25:24</c:v>
                </c:pt>
                <c:pt idx="96">
                  <c:v>20/08/2026 7:35:24</c:v>
                </c:pt>
                <c:pt idx="97">
                  <c:v>20/08/2026 7:45:24</c:v>
                </c:pt>
                <c:pt idx="98">
                  <c:v>20/08/2026 7:55:24</c:v>
                </c:pt>
                <c:pt idx="99">
                  <c:v>20/08/2026 8:05:24</c:v>
                </c:pt>
                <c:pt idx="100">
                  <c:v>20/08/2026 8:15:24</c:v>
                </c:pt>
                <c:pt idx="101">
                  <c:v>20/08/2026 8:25:24</c:v>
                </c:pt>
                <c:pt idx="102">
                  <c:v>20/08/2026 8:35:24</c:v>
                </c:pt>
                <c:pt idx="103">
                  <c:v>20/08/2026 8:45:24</c:v>
                </c:pt>
                <c:pt idx="104">
                  <c:v>20/08/2026 8:55:24</c:v>
                </c:pt>
                <c:pt idx="105">
                  <c:v>20/08/2026 9:05:24</c:v>
                </c:pt>
                <c:pt idx="106">
                  <c:v>20/08/2026 9:15:24</c:v>
                </c:pt>
                <c:pt idx="107">
                  <c:v>20/08/2026 9:25:24</c:v>
                </c:pt>
                <c:pt idx="108">
                  <c:v>20/08/2026 9:35:24</c:v>
                </c:pt>
                <c:pt idx="109">
                  <c:v>20/08/2026 9:45:24</c:v>
                </c:pt>
                <c:pt idx="110">
                  <c:v>20/08/2026 9:55:24</c:v>
                </c:pt>
                <c:pt idx="111">
                  <c:v>20/08/2026 10:05:24</c:v>
                </c:pt>
                <c:pt idx="112">
                  <c:v>20/08/2026 10:15:24</c:v>
                </c:pt>
                <c:pt idx="113">
                  <c:v>20/08/2026 10:25:24</c:v>
                </c:pt>
                <c:pt idx="114">
                  <c:v>20/08/2026 10:35:24</c:v>
                </c:pt>
                <c:pt idx="115">
                  <c:v>20/08/2026 10:45:24</c:v>
                </c:pt>
                <c:pt idx="116">
                  <c:v>20/08/2026 10:55:24</c:v>
                </c:pt>
                <c:pt idx="117">
                  <c:v>20/08/2026 11:05:24</c:v>
                </c:pt>
                <c:pt idx="118">
                  <c:v>20/08/2026 11:15:24</c:v>
                </c:pt>
                <c:pt idx="119">
                  <c:v>20/08/2026 11:25:24</c:v>
                </c:pt>
                <c:pt idx="120">
                  <c:v>20/08/2026 11:35:24</c:v>
                </c:pt>
                <c:pt idx="121">
                  <c:v>20/08/2026 11:45:24</c:v>
                </c:pt>
                <c:pt idx="122">
                  <c:v>20/08/2026 11:55:24</c:v>
                </c:pt>
                <c:pt idx="123">
                  <c:v>20/08/2026 12:05:24</c:v>
                </c:pt>
                <c:pt idx="124">
                  <c:v>20/08/2026 12:15:24</c:v>
                </c:pt>
                <c:pt idx="125">
                  <c:v>20/08/2026 12:25:24</c:v>
                </c:pt>
                <c:pt idx="126">
                  <c:v>20/08/2026 12:35:24</c:v>
                </c:pt>
                <c:pt idx="127">
                  <c:v>20/08/2026 12:45:24</c:v>
                </c:pt>
                <c:pt idx="128">
                  <c:v>20/08/2026 12:55:24</c:v>
                </c:pt>
                <c:pt idx="129">
                  <c:v>20/08/2026 13:05:24</c:v>
                </c:pt>
                <c:pt idx="130">
                  <c:v>20/08/2026 13:15:24</c:v>
                </c:pt>
                <c:pt idx="131">
                  <c:v>20/08/2026 13:25:24</c:v>
                </c:pt>
                <c:pt idx="132">
                  <c:v>20/08/2026 13:35:24</c:v>
                </c:pt>
                <c:pt idx="133">
                  <c:v>20/08/2026 13:45:24</c:v>
                </c:pt>
                <c:pt idx="134">
                  <c:v>20/08/2026 13:55:24</c:v>
                </c:pt>
                <c:pt idx="135">
                  <c:v>20/08/2026 14:05:24</c:v>
                </c:pt>
                <c:pt idx="136">
                  <c:v>20/08/2026 14:15:24</c:v>
                </c:pt>
                <c:pt idx="137">
                  <c:v>20/08/2026 14:25:24</c:v>
                </c:pt>
                <c:pt idx="138">
                  <c:v>20/08/2026 14:35:24</c:v>
                </c:pt>
                <c:pt idx="139">
                  <c:v>20/08/2026 14:45:24</c:v>
                </c:pt>
                <c:pt idx="140">
                  <c:v>20/08/2026 14:55:24</c:v>
                </c:pt>
                <c:pt idx="141">
                  <c:v>20/08/2026 15:05:24</c:v>
                </c:pt>
              </c:strCache>
            </c:strRef>
          </c:cat>
          <c:val>
            <c:numRef>
              <c:f>Summary!$J$1:$J$142</c:f>
              <c:numCache>
                <c:formatCode>General</c:formatCode>
                <c:ptCount val="142"/>
                <c:pt idx="0">
                  <c:v>0</c:v>
                </c:pt>
                <c:pt idx="1">
                  <c:v>0</c:v>
                </c:pt>
                <c:pt idx="2">
                  <c:v>2.2875999999999999</c:v>
                </c:pt>
                <c:pt idx="3">
                  <c:v>2.2871000000000001</c:v>
                </c:pt>
                <c:pt idx="4">
                  <c:v>2.2847</c:v>
                </c:pt>
                <c:pt idx="5">
                  <c:v>1.5718000000000001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2.0741999999999998</c:v>
                </c:pt>
                <c:pt idx="24">
                  <c:v>36.746600000000001</c:v>
                </c:pt>
                <c:pt idx="25">
                  <c:v>20.3551</c:v>
                </c:pt>
                <c:pt idx="26">
                  <c:v>2.2202000000000002</c:v>
                </c:pt>
                <c:pt idx="27">
                  <c:v>30.719799999999999</c:v>
                </c:pt>
                <c:pt idx="28">
                  <c:v>26.708600000000001</c:v>
                </c:pt>
                <c:pt idx="29">
                  <c:v>27.013200000000001</c:v>
                </c:pt>
                <c:pt idx="30">
                  <c:v>30.218299999999999</c:v>
                </c:pt>
                <c:pt idx="31">
                  <c:v>22.621300000000002</c:v>
                </c:pt>
                <c:pt idx="32">
                  <c:v>33.618899999999996</c:v>
                </c:pt>
                <c:pt idx="33">
                  <c:v>2.2035999999999998</c:v>
                </c:pt>
                <c:pt idx="34">
                  <c:v>2.1993999999999998</c:v>
                </c:pt>
                <c:pt idx="35">
                  <c:v>2.198</c:v>
                </c:pt>
                <c:pt idx="36">
                  <c:v>2.1976</c:v>
                </c:pt>
                <c:pt idx="37">
                  <c:v>2.2319</c:v>
                </c:pt>
                <c:pt idx="38">
                  <c:v>2.2246000000000001</c:v>
                </c:pt>
                <c:pt idx="39">
                  <c:v>2.2473000000000001</c:v>
                </c:pt>
                <c:pt idx="40">
                  <c:v>1.9055</c:v>
                </c:pt>
                <c:pt idx="41">
                  <c:v>1.04E-2</c:v>
                </c:pt>
                <c:pt idx="42">
                  <c:v>1.04E-2</c:v>
                </c:pt>
                <c:pt idx="43">
                  <c:v>1.04E-2</c:v>
                </c:pt>
                <c:pt idx="44">
                  <c:v>1.04E-2</c:v>
                </c:pt>
                <c:pt idx="45">
                  <c:v>1.04E-2</c:v>
                </c:pt>
                <c:pt idx="46">
                  <c:v>1.04E-2</c:v>
                </c:pt>
                <c:pt idx="47">
                  <c:v>1.04E-2</c:v>
                </c:pt>
                <c:pt idx="48">
                  <c:v>1.04E-2</c:v>
                </c:pt>
                <c:pt idx="49">
                  <c:v>1.04E-2</c:v>
                </c:pt>
                <c:pt idx="50">
                  <c:v>1.04E-2</c:v>
                </c:pt>
                <c:pt idx="51">
                  <c:v>1.04E-2</c:v>
                </c:pt>
                <c:pt idx="52">
                  <c:v>1.04E-2</c:v>
                </c:pt>
                <c:pt idx="53">
                  <c:v>1.04E-2</c:v>
                </c:pt>
                <c:pt idx="54">
                  <c:v>1.04E-2</c:v>
                </c:pt>
                <c:pt idx="55">
                  <c:v>1.04E-2</c:v>
                </c:pt>
                <c:pt idx="56">
                  <c:v>1.04E-2</c:v>
                </c:pt>
                <c:pt idx="57">
                  <c:v>1.04E-2</c:v>
                </c:pt>
                <c:pt idx="58">
                  <c:v>1.04E-2</c:v>
                </c:pt>
                <c:pt idx="59">
                  <c:v>1.04E-2</c:v>
                </c:pt>
                <c:pt idx="60">
                  <c:v>1.04E-2</c:v>
                </c:pt>
                <c:pt idx="61">
                  <c:v>1.04E-2</c:v>
                </c:pt>
                <c:pt idx="62">
                  <c:v>1.04E-2</c:v>
                </c:pt>
                <c:pt idx="63">
                  <c:v>1.04E-2</c:v>
                </c:pt>
                <c:pt idx="64">
                  <c:v>1.04E-2</c:v>
                </c:pt>
                <c:pt idx="65">
                  <c:v>1.04E-2</c:v>
                </c:pt>
                <c:pt idx="66">
                  <c:v>1.04E-2</c:v>
                </c:pt>
                <c:pt idx="67">
                  <c:v>1.04E-2</c:v>
                </c:pt>
                <c:pt idx="68">
                  <c:v>1.04E-2</c:v>
                </c:pt>
                <c:pt idx="69">
                  <c:v>1.04E-2</c:v>
                </c:pt>
                <c:pt idx="70">
                  <c:v>1.04E-2</c:v>
                </c:pt>
                <c:pt idx="71">
                  <c:v>1.04E-2</c:v>
                </c:pt>
                <c:pt idx="72">
                  <c:v>1.04E-2</c:v>
                </c:pt>
                <c:pt idx="73">
                  <c:v>1.04E-2</c:v>
                </c:pt>
                <c:pt idx="74">
                  <c:v>1.04E-2</c:v>
                </c:pt>
                <c:pt idx="75">
                  <c:v>1.04E-2</c:v>
                </c:pt>
                <c:pt idx="76">
                  <c:v>1.04E-2</c:v>
                </c:pt>
                <c:pt idx="77">
                  <c:v>1.04E-2</c:v>
                </c:pt>
                <c:pt idx="78">
                  <c:v>1.04E-2</c:v>
                </c:pt>
                <c:pt idx="79">
                  <c:v>1.04E-2</c:v>
                </c:pt>
                <c:pt idx="80">
                  <c:v>1.04E-2</c:v>
                </c:pt>
                <c:pt idx="81">
                  <c:v>1.04E-2</c:v>
                </c:pt>
                <c:pt idx="82">
                  <c:v>1.04E-2</c:v>
                </c:pt>
                <c:pt idx="83">
                  <c:v>1.04E-2</c:v>
                </c:pt>
                <c:pt idx="84">
                  <c:v>1.04E-2</c:v>
                </c:pt>
                <c:pt idx="85">
                  <c:v>1.04E-2</c:v>
                </c:pt>
                <c:pt idx="86">
                  <c:v>1.04E-2</c:v>
                </c:pt>
                <c:pt idx="87">
                  <c:v>1.04E-2</c:v>
                </c:pt>
                <c:pt idx="88">
                  <c:v>1.04E-2</c:v>
                </c:pt>
                <c:pt idx="89">
                  <c:v>1.04E-2</c:v>
                </c:pt>
                <c:pt idx="90">
                  <c:v>1.04E-2</c:v>
                </c:pt>
                <c:pt idx="91">
                  <c:v>1.04E-2</c:v>
                </c:pt>
                <c:pt idx="92">
                  <c:v>2.1934</c:v>
                </c:pt>
                <c:pt idx="93">
                  <c:v>5.0857999999999999</c:v>
                </c:pt>
                <c:pt idx="94">
                  <c:v>54.363900000000001</c:v>
                </c:pt>
                <c:pt idx="95">
                  <c:v>29.644300000000001</c:v>
                </c:pt>
                <c:pt idx="96">
                  <c:v>2.2387000000000001</c:v>
                </c:pt>
                <c:pt idx="97">
                  <c:v>36.816600000000001</c:v>
                </c:pt>
                <c:pt idx="98">
                  <c:v>50.448399999999999</c:v>
                </c:pt>
                <c:pt idx="99">
                  <c:v>21.802199999999999</c:v>
                </c:pt>
                <c:pt idx="100">
                  <c:v>54.272100000000002</c:v>
                </c:pt>
                <c:pt idx="101">
                  <c:v>21.256</c:v>
                </c:pt>
                <c:pt idx="102">
                  <c:v>50.8506</c:v>
                </c:pt>
                <c:pt idx="103">
                  <c:v>36.261000000000003</c:v>
                </c:pt>
                <c:pt idx="104">
                  <c:v>2.2431999999999999</c:v>
                </c:pt>
                <c:pt idx="105">
                  <c:v>2.23</c:v>
                </c:pt>
                <c:pt idx="106">
                  <c:v>2.2181000000000002</c:v>
                </c:pt>
                <c:pt idx="107">
                  <c:v>2.2172999999999998</c:v>
                </c:pt>
                <c:pt idx="108">
                  <c:v>33.290199999999999</c:v>
                </c:pt>
                <c:pt idx="109">
                  <c:v>52.910299999999999</c:v>
                </c:pt>
                <c:pt idx="110">
                  <c:v>2.1831</c:v>
                </c:pt>
                <c:pt idx="111">
                  <c:v>2.1873999999999998</c:v>
                </c:pt>
                <c:pt idx="112">
                  <c:v>2.1821000000000002</c:v>
                </c:pt>
                <c:pt idx="113">
                  <c:v>2.1882999999999999</c:v>
                </c:pt>
                <c:pt idx="114">
                  <c:v>2.1941999999999999</c:v>
                </c:pt>
                <c:pt idx="115">
                  <c:v>2.2492999999999999</c:v>
                </c:pt>
                <c:pt idx="116">
                  <c:v>1.337</c:v>
                </c:pt>
                <c:pt idx="117">
                  <c:v>2.41E-2</c:v>
                </c:pt>
                <c:pt idx="118">
                  <c:v>2.41E-2</c:v>
                </c:pt>
                <c:pt idx="119">
                  <c:v>2.41E-2</c:v>
                </c:pt>
                <c:pt idx="120">
                  <c:v>2.41E-2</c:v>
                </c:pt>
                <c:pt idx="121">
                  <c:v>2.41E-2</c:v>
                </c:pt>
                <c:pt idx="122">
                  <c:v>2.41E-2</c:v>
                </c:pt>
                <c:pt idx="123">
                  <c:v>2.41E-2</c:v>
                </c:pt>
                <c:pt idx="124">
                  <c:v>2.41E-2</c:v>
                </c:pt>
                <c:pt idx="125">
                  <c:v>2.41E-2</c:v>
                </c:pt>
                <c:pt idx="126">
                  <c:v>2.41E-2</c:v>
                </c:pt>
                <c:pt idx="127">
                  <c:v>2.41E-2</c:v>
                </c:pt>
                <c:pt idx="128">
                  <c:v>2.41E-2</c:v>
                </c:pt>
                <c:pt idx="129">
                  <c:v>2.41E-2</c:v>
                </c:pt>
                <c:pt idx="130">
                  <c:v>2.41E-2</c:v>
                </c:pt>
                <c:pt idx="131">
                  <c:v>2.41E-2</c:v>
                </c:pt>
                <c:pt idx="132">
                  <c:v>2.41E-2</c:v>
                </c:pt>
                <c:pt idx="133">
                  <c:v>2.41E-2</c:v>
                </c:pt>
                <c:pt idx="134">
                  <c:v>0.85980000000000001</c:v>
                </c:pt>
                <c:pt idx="135">
                  <c:v>8.4367000000000001</c:v>
                </c:pt>
                <c:pt idx="136">
                  <c:v>3.9548000000000001</c:v>
                </c:pt>
                <c:pt idx="137">
                  <c:v>2.3548</c:v>
                </c:pt>
                <c:pt idx="138">
                  <c:v>4.2336999999999998</c:v>
                </c:pt>
                <c:pt idx="139">
                  <c:v>2.3603000000000001</c:v>
                </c:pt>
                <c:pt idx="140">
                  <c:v>6.3010999999999999</c:v>
                </c:pt>
                <c:pt idx="141">
                  <c:v>6.1665999999999999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6-4B00-9A07-273A64DDD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6307151"/>
        <c:axId val="1226314831"/>
      </c:lineChart>
      <c:catAx>
        <c:axId val="1226307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6314831"/>
        <c:crosses val="autoZero"/>
        <c:auto val="1"/>
        <c:lblAlgn val="ctr"/>
        <c:lblOffset val="100"/>
        <c:noMultiLvlLbl val="0"/>
      </c:catAx>
      <c:valAx>
        <c:axId val="122631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6307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Power (kW)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Summary!$A$1:$A$142</c:f>
              <c:strCache>
                <c:ptCount val="142"/>
                <c:pt idx="0">
                  <c:v>Timestamp</c:v>
                </c:pt>
                <c:pt idx="2">
                  <c:v>19/08/2026 15:55:24</c:v>
                </c:pt>
                <c:pt idx="3">
                  <c:v>19/08/2026 16:05:24</c:v>
                </c:pt>
                <c:pt idx="4">
                  <c:v>19/08/2026 16:15:24</c:v>
                </c:pt>
                <c:pt idx="5">
                  <c:v>19/08/2026 16:25:24</c:v>
                </c:pt>
                <c:pt idx="6">
                  <c:v>19/08/2026 16:35:24</c:v>
                </c:pt>
                <c:pt idx="7">
                  <c:v>19/08/2026 16:45:24</c:v>
                </c:pt>
                <c:pt idx="8">
                  <c:v>19/08/2026 16:55:24</c:v>
                </c:pt>
                <c:pt idx="9">
                  <c:v>19/08/2026 17:05:24</c:v>
                </c:pt>
                <c:pt idx="10">
                  <c:v>19/08/2026 17:15:24</c:v>
                </c:pt>
                <c:pt idx="11">
                  <c:v>19/08/2026 17:25:24</c:v>
                </c:pt>
                <c:pt idx="12">
                  <c:v>19/08/2026 17:35:24</c:v>
                </c:pt>
                <c:pt idx="13">
                  <c:v>19/08/2026 17:45:24</c:v>
                </c:pt>
                <c:pt idx="14">
                  <c:v>19/08/2026 17:55:24</c:v>
                </c:pt>
                <c:pt idx="15">
                  <c:v>19/08/2026 18:05:24</c:v>
                </c:pt>
                <c:pt idx="16">
                  <c:v>19/08/2026 18:15:24</c:v>
                </c:pt>
                <c:pt idx="17">
                  <c:v>19/08/2026 18:25:24</c:v>
                </c:pt>
                <c:pt idx="18">
                  <c:v>19/08/2026 18:35:24</c:v>
                </c:pt>
                <c:pt idx="19">
                  <c:v>19/08/2026 18:45:24</c:v>
                </c:pt>
                <c:pt idx="20">
                  <c:v>19/08/2026 18:55:24</c:v>
                </c:pt>
                <c:pt idx="21">
                  <c:v>19/08/2026 19:05:24</c:v>
                </c:pt>
                <c:pt idx="22">
                  <c:v>19/08/2026 19:15:24</c:v>
                </c:pt>
                <c:pt idx="23">
                  <c:v>19/08/2026 19:25:24</c:v>
                </c:pt>
                <c:pt idx="24">
                  <c:v>19/08/2026 19:35:24</c:v>
                </c:pt>
                <c:pt idx="25">
                  <c:v>19/08/2026 19:45:24</c:v>
                </c:pt>
                <c:pt idx="26">
                  <c:v>19/08/2026 19:55:24</c:v>
                </c:pt>
                <c:pt idx="27">
                  <c:v>19/08/2026 20:05:24</c:v>
                </c:pt>
                <c:pt idx="28">
                  <c:v>19/08/2026 20:15:24</c:v>
                </c:pt>
                <c:pt idx="29">
                  <c:v>19/08/2026 20:25:24</c:v>
                </c:pt>
                <c:pt idx="30">
                  <c:v>19/08/2026 20:35:24</c:v>
                </c:pt>
                <c:pt idx="31">
                  <c:v>19/08/2026 20:45:24</c:v>
                </c:pt>
                <c:pt idx="32">
                  <c:v>19/08/2026 20:55:24</c:v>
                </c:pt>
                <c:pt idx="33">
                  <c:v>19/08/2026 21:05:24</c:v>
                </c:pt>
                <c:pt idx="34">
                  <c:v>19/08/2026 21:15:24</c:v>
                </c:pt>
                <c:pt idx="35">
                  <c:v>19/08/2026 21:25:24</c:v>
                </c:pt>
                <c:pt idx="36">
                  <c:v>19/08/2026 21:35:24</c:v>
                </c:pt>
                <c:pt idx="37">
                  <c:v>19/08/2026 21:45:24</c:v>
                </c:pt>
                <c:pt idx="38">
                  <c:v>19/08/2026 21:55:24</c:v>
                </c:pt>
                <c:pt idx="39">
                  <c:v>19/08/2026 22:05:24</c:v>
                </c:pt>
                <c:pt idx="40">
                  <c:v>19/08/2026 22:15:24</c:v>
                </c:pt>
                <c:pt idx="41">
                  <c:v>19/08/2026 22:25:24</c:v>
                </c:pt>
                <c:pt idx="42">
                  <c:v>19/08/2026 22:35:24</c:v>
                </c:pt>
                <c:pt idx="43">
                  <c:v>19/08/2026 22:45:24</c:v>
                </c:pt>
                <c:pt idx="44">
                  <c:v>19/08/2026 22:55:24</c:v>
                </c:pt>
                <c:pt idx="45">
                  <c:v>19/08/2026 23:05:24</c:v>
                </c:pt>
                <c:pt idx="46">
                  <c:v>19/08/2026 23:15:24</c:v>
                </c:pt>
                <c:pt idx="47">
                  <c:v>19/08/2026 23:25:24</c:v>
                </c:pt>
                <c:pt idx="48">
                  <c:v>19/08/2026 23:35:24</c:v>
                </c:pt>
                <c:pt idx="49">
                  <c:v>19/08/2026 23:45:24</c:v>
                </c:pt>
                <c:pt idx="50">
                  <c:v>19/08/2026 23:55:24</c:v>
                </c:pt>
                <c:pt idx="51">
                  <c:v>20/08/2026 0:05:24</c:v>
                </c:pt>
                <c:pt idx="52">
                  <c:v>20/08/2026 0:15:24</c:v>
                </c:pt>
                <c:pt idx="53">
                  <c:v>20/08/2026 0:25:24</c:v>
                </c:pt>
                <c:pt idx="54">
                  <c:v>20/08/2026 0:35:24</c:v>
                </c:pt>
                <c:pt idx="55">
                  <c:v>20/08/2026 0:45:24</c:v>
                </c:pt>
                <c:pt idx="56">
                  <c:v>20/08/2026 0:55:24</c:v>
                </c:pt>
                <c:pt idx="57">
                  <c:v>20/08/2026 1:05:24</c:v>
                </c:pt>
                <c:pt idx="58">
                  <c:v>20/08/2026 1:15:24</c:v>
                </c:pt>
                <c:pt idx="59">
                  <c:v>20/08/2026 1:25:24</c:v>
                </c:pt>
                <c:pt idx="60">
                  <c:v>20/08/2026 1:35:24</c:v>
                </c:pt>
                <c:pt idx="61">
                  <c:v>20/08/2026 1:45:24</c:v>
                </c:pt>
                <c:pt idx="62">
                  <c:v>20/08/2026 1:55:24</c:v>
                </c:pt>
                <c:pt idx="63">
                  <c:v>20/08/2026 2:05:24</c:v>
                </c:pt>
                <c:pt idx="64">
                  <c:v>20/08/2026 2:15:24</c:v>
                </c:pt>
                <c:pt idx="65">
                  <c:v>20/08/2026 2:25:24</c:v>
                </c:pt>
                <c:pt idx="66">
                  <c:v>20/08/2026 2:35:24</c:v>
                </c:pt>
                <c:pt idx="67">
                  <c:v>20/08/2026 2:45:24</c:v>
                </c:pt>
                <c:pt idx="68">
                  <c:v>20/08/2026 2:55:24</c:v>
                </c:pt>
                <c:pt idx="69">
                  <c:v>20/08/2026 3:05:24</c:v>
                </c:pt>
                <c:pt idx="70">
                  <c:v>20/08/2026 3:15:24</c:v>
                </c:pt>
                <c:pt idx="71">
                  <c:v>20/08/2026 3:25:24</c:v>
                </c:pt>
                <c:pt idx="72">
                  <c:v>20/08/2026 3:35:24</c:v>
                </c:pt>
                <c:pt idx="73">
                  <c:v>20/08/2026 3:45:24</c:v>
                </c:pt>
                <c:pt idx="74">
                  <c:v>20/08/2026 3:55:24</c:v>
                </c:pt>
                <c:pt idx="75">
                  <c:v>20/08/2026 4:05:24</c:v>
                </c:pt>
                <c:pt idx="76">
                  <c:v>20/08/2026 4:15:24</c:v>
                </c:pt>
                <c:pt idx="77">
                  <c:v>20/08/2026 4:25:24</c:v>
                </c:pt>
                <c:pt idx="78">
                  <c:v>20/08/2026 4:35:24</c:v>
                </c:pt>
                <c:pt idx="79">
                  <c:v>20/08/2026 4:45:24</c:v>
                </c:pt>
                <c:pt idx="80">
                  <c:v>20/08/2026 4:55:24</c:v>
                </c:pt>
                <c:pt idx="81">
                  <c:v>20/08/2026 5:05:24</c:v>
                </c:pt>
                <c:pt idx="82">
                  <c:v>20/08/2026 5:15:24</c:v>
                </c:pt>
                <c:pt idx="83">
                  <c:v>20/08/2026 5:25:24</c:v>
                </c:pt>
                <c:pt idx="84">
                  <c:v>20/08/2026 5:35:24</c:v>
                </c:pt>
                <c:pt idx="85">
                  <c:v>20/08/2026 5:45:24</c:v>
                </c:pt>
                <c:pt idx="86">
                  <c:v>20/08/2026 5:55:24</c:v>
                </c:pt>
                <c:pt idx="87">
                  <c:v>20/08/2026 6:05:24</c:v>
                </c:pt>
                <c:pt idx="88">
                  <c:v>20/08/2026 6:15:24</c:v>
                </c:pt>
                <c:pt idx="89">
                  <c:v>20/08/2026 6:25:24</c:v>
                </c:pt>
                <c:pt idx="90">
                  <c:v>20/08/2026 6:35:24</c:v>
                </c:pt>
                <c:pt idx="91">
                  <c:v>20/08/2026 6:45:24</c:v>
                </c:pt>
                <c:pt idx="92">
                  <c:v>20/08/2026 6:55:24</c:v>
                </c:pt>
                <c:pt idx="93">
                  <c:v>20/08/2026 7:05:24</c:v>
                </c:pt>
                <c:pt idx="94">
                  <c:v>20/08/2026 7:15:24</c:v>
                </c:pt>
                <c:pt idx="95">
                  <c:v>20/08/2026 7:25:24</c:v>
                </c:pt>
                <c:pt idx="96">
                  <c:v>20/08/2026 7:35:24</c:v>
                </c:pt>
                <c:pt idx="97">
                  <c:v>20/08/2026 7:45:24</c:v>
                </c:pt>
                <c:pt idx="98">
                  <c:v>20/08/2026 7:55:24</c:v>
                </c:pt>
                <c:pt idx="99">
                  <c:v>20/08/2026 8:05:24</c:v>
                </c:pt>
                <c:pt idx="100">
                  <c:v>20/08/2026 8:15:24</c:v>
                </c:pt>
                <c:pt idx="101">
                  <c:v>20/08/2026 8:25:24</c:v>
                </c:pt>
                <c:pt idx="102">
                  <c:v>20/08/2026 8:35:24</c:v>
                </c:pt>
                <c:pt idx="103">
                  <c:v>20/08/2026 8:45:24</c:v>
                </c:pt>
                <c:pt idx="104">
                  <c:v>20/08/2026 8:55:24</c:v>
                </c:pt>
                <c:pt idx="105">
                  <c:v>20/08/2026 9:05:24</c:v>
                </c:pt>
                <c:pt idx="106">
                  <c:v>20/08/2026 9:15:24</c:v>
                </c:pt>
                <c:pt idx="107">
                  <c:v>20/08/2026 9:25:24</c:v>
                </c:pt>
                <c:pt idx="108">
                  <c:v>20/08/2026 9:35:24</c:v>
                </c:pt>
                <c:pt idx="109">
                  <c:v>20/08/2026 9:45:24</c:v>
                </c:pt>
                <c:pt idx="110">
                  <c:v>20/08/2026 9:55:24</c:v>
                </c:pt>
                <c:pt idx="111">
                  <c:v>20/08/2026 10:05:24</c:v>
                </c:pt>
                <c:pt idx="112">
                  <c:v>20/08/2026 10:15:24</c:v>
                </c:pt>
                <c:pt idx="113">
                  <c:v>20/08/2026 10:25:24</c:v>
                </c:pt>
                <c:pt idx="114">
                  <c:v>20/08/2026 10:35:24</c:v>
                </c:pt>
                <c:pt idx="115">
                  <c:v>20/08/2026 10:45:24</c:v>
                </c:pt>
                <c:pt idx="116">
                  <c:v>20/08/2026 10:55:24</c:v>
                </c:pt>
                <c:pt idx="117">
                  <c:v>20/08/2026 11:05:24</c:v>
                </c:pt>
                <c:pt idx="118">
                  <c:v>20/08/2026 11:15:24</c:v>
                </c:pt>
                <c:pt idx="119">
                  <c:v>20/08/2026 11:25:24</c:v>
                </c:pt>
                <c:pt idx="120">
                  <c:v>20/08/2026 11:35:24</c:v>
                </c:pt>
                <c:pt idx="121">
                  <c:v>20/08/2026 11:45:24</c:v>
                </c:pt>
                <c:pt idx="122">
                  <c:v>20/08/2026 11:55:24</c:v>
                </c:pt>
                <c:pt idx="123">
                  <c:v>20/08/2026 12:05:24</c:v>
                </c:pt>
                <c:pt idx="124">
                  <c:v>20/08/2026 12:15:24</c:v>
                </c:pt>
                <c:pt idx="125">
                  <c:v>20/08/2026 12:25:24</c:v>
                </c:pt>
                <c:pt idx="126">
                  <c:v>20/08/2026 12:35:24</c:v>
                </c:pt>
                <c:pt idx="127">
                  <c:v>20/08/2026 12:45:24</c:v>
                </c:pt>
                <c:pt idx="128">
                  <c:v>20/08/2026 12:55:24</c:v>
                </c:pt>
                <c:pt idx="129">
                  <c:v>20/08/2026 13:05:24</c:v>
                </c:pt>
                <c:pt idx="130">
                  <c:v>20/08/2026 13:15:24</c:v>
                </c:pt>
                <c:pt idx="131">
                  <c:v>20/08/2026 13:25:24</c:v>
                </c:pt>
                <c:pt idx="132">
                  <c:v>20/08/2026 13:35:24</c:v>
                </c:pt>
                <c:pt idx="133">
                  <c:v>20/08/2026 13:45:24</c:v>
                </c:pt>
                <c:pt idx="134">
                  <c:v>20/08/2026 13:55:24</c:v>
                </c:pt>
                <c:pt idx="135">
                  <c:v>20/08/2026 14:05:24</c:v>
                </c:pt>
                <c:pt idx="136">
                  <c:v>20/08/2026 14:15:24</c:v>
                </c:pt>
                <c:pt idx="137">
                  <c:v>20/08/2026 14:25:24</c:v>
                </c:pt>
                <c:pt idx="138">
                  <c:v>20/08/2026 14:35:24</c:v>
                </c:pt>
                <c:pt idx="139">
                  <c:v>20/08/2026 14:45:24</c:v>
                </c:pt>
                <c:pt idx="140">
                  <c:v>20/08/2026 14:55:24</c:v>
                </c:pt>
                <c:pt idx="141">
                  <c:v>20/08/2026 15:05:24</c:v>
                </c:pt>
              </c:strCache>
            </c:strRef>
          </c:cat>
          <c:val>
            <c:numRef>
              <c:f>Summary!$N$1:$N$142</c:f>
              <c:numCache>
                <c:formatCode>General</c:formatCode>
                <c:ptCount val="142"/>
                <c:pt idx="0">
                  <c:v>0</c:v>
                </c:pt>
                <c:pt idx="1">
                  <c:v>0</c:v>
                </c:pt>
                <c:pt idx="2" formatCode="0.00">
                  <c:v>509.67464849999999</c:v>
                </c:pt>
                <c:pt idx="3" formatCode="0.00">
                  <c:v>507.99368809999993</c:v>
                </c:pt>
                <c:pt idx="4" formatCode="0.00">
                  <c:v>510.80179499999997</c:v>
                </c:pt>
                <c:pt idx="5" formatCode="0.00">
                  <c:v>248.52066120000001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361.61633872000004</c:v>
                </c:pt>
                <c:pt idx="24" formatCode="0.00">
                  <c:v>7269.9614460000003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5083.5154754999994</c:v>
                </c:pt>
                <c:pt idx="28" formatCode="0.00">
                  <c:v>3818.7495853000005</c:v>
                </c:pt>
                <c:pt idx="29" formatCode="0.00">
                  <c:v>3882.4601686000001</c:v>
                </c:pt>
                <c:pt idx="30" formatCode="0.00">
                  <c:v>4317.7689009000005</c:v>
                </c:pt>
                <c:pt idx="31" formatCode="0.00">
                  <c:v>2744.1517389000001</c:v>
                </c:pt>
                <c:pt idx="32" formatCode="0.00">
                  <c:v>4812.7698657999999</c:v>
                </c:pt>
                <c:pt idx="33" formatCode="0.00">
                  <c:v>336.02991499999996</c:v>
                </c:pt>
                <c:pt idx="34" formatCode="0.00">
                  <c:v>486.08531154999997</c:v>
                </c:pt>
                <c:pt idx="35" formatCode="0.00">
                  <c:v>485.47055039999992</c:v>
                </c:pt>
                <c:pt idx="36" formatCode="0.00">
                  <c:v>487.56124959999994</c:v>
                </c:pt>
                <c:pt idx="37" formatCode="0.00">
                  <c:v>498.73553149999998</c:v>
                </c:pt>
                <c:pt idx="38" formatCode="0.00">
                  <c:v>492.45518124999995</c:v>
                </c:pt>
                <c:pt idx="39" formatCode="0.00">
                  <c:v>499.57269999999994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11686.383108800001</c:v>
                </c:pt>
                <c:pt idx="95" formatCode="0.00">
                  <c:v>3360.8016600000001</c:v>
                </c:pt>
                <c:pt idx="96" formatCode="0.00">
                  <c:v>0</c:v>
                </c:pt>
                <c:pt idx="97" formatCode="0.00">
                  <c:v>5414.0753705999996</c:v>
                </c:pt>
                <c:pt idx="98" formatCode="0.00">
                  <c:v>8497.9069920000002</c:v>
                </c:pt>
                <c:pt idx="99" formatCode="0.00">
                  <c:v>1720.0545862499998</c:v>
                </c:pt>
                <c:pt idx="100" formatCode="0.00">
                  <c:v>11627.843936849998</c:v>
                </c:pt>
                <c:pt idx="101" formatCode="0.00">
                  <c:v>1691.0214243999997</c:v>
                </c:pt>
                <c:pt idx="102" formatCode="0.00">
                  <c:v>9730.1176030000006</c:v>
                </c:pt>
                <c:pt idx="103" formatCode="0.00">
                  <c:v>5333.8521600000004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9-4894-BCE3-EE3A258C9BD2}"/>
            </c:ext>
          </c:extLst>
        </c:ser>
        <c:ser>
          <c:idx val="1"/>
          <c:order val="1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Summary!$A$1:$A$142</c:f>
              <c:strCache>
                <c:ptCount val="142"/>
                <c:pt idx="0">
                  <c:v>Timestamp</c:v>
                </c:pt>
                <c:pt idx="2">
                  <c:v>19/08/2026 15:55:24</c:v>
                </c:pt>
                <c:pt idx="3">
                  <c:v>19/08/2026 16:05:24</c:v>
                </c:pt>
                <c:pt idx="4">
                  <c:v>19/08/2026 16:15:24</c:v>
                </c:pt>
                <c:pt idx="5">
                  <c:v>19/08/2026 16:25:24</c:v>
                </c:pt>
                <c:pt idx="6">
                  <c:v>19/08/2026 16:35:24</c:v>
                </c:pt>
                <c:pt idx="7">
                  <c:v>19/08/2026 16:45:24</c:v>
                </c:pt>
                <c:pt idx="8">
                  <c:v>19/08/2026 16:55:24</c:v>
                </c:pt>
                <c:pt idx="9">
                  <c:v>19/08/2026 17:05:24</c:v>
                </c:pt>
                <c:pt idx="10">
                  <c:v>19/08/2026 17:15:24</c:v>
                </c:pt>
                <c:pt idx="11">
                  <c:v>19/08/2026 17:25:24</c:v>
                </c:pt>
                <c:pt idx="12">
                  <c:v>19/08/2026 17:35:24</c:v>
                </c:pt>
                <c:pt idx="13">
                  <c:v>19/08/2026 17:45:24</c:v>
                </c:pt>
                <c:pt idx="14">
                  <c:v>19/08/2026 17:55:24</c:v>
                </c:pt>
                <c:pt idx="15">
                  <c:v>19/08/2026 18:05:24</c:v>
                </c:pt>
                <c:pt idx="16">
                  <c:v>19/08/2026 18:15:24</c:v>
                </c:pt>
                <c:pt idx="17">
                  <c:v>19/08/2026 18:25:24</c:v>
                </c:pt>
                <c:pt idx="18">
                  <c:v>19/08/2026 18:35:24</c:v>
                </c:pt>
                <c:pt idx="19">
                  <c:v>19/08/2026 18:45:24</c:v>
                </c:pt>
                <c:pt idx="20">
                  <c:v>19/08/2026 18:55:24</c:v>
                </c:pt>
                <c:pt idx="21">
                  <c:v>19/08/2026 19:05:24</c:v>
                </c:pt>
                <c:pt idx="22">
                  <c:v>19/08/2026 19:15:24</c:v>
                </c:pt>
                <c:pt idx="23">
                  <c:v>19/08/2026 19:25:24</c:v>
                </c:pt>
                <c:pt idx="24">
                  <c:v>19/08/2026 19:35:24</c:v>
                </c:pt>
                <c:pt idx="25">
                  <c:v>19/08/2026 19:45:24</c:v>
                </c:pt>
                <c:pt idx="26">
                  <c:v>19/08/2026 19:55:24</c:v>
                </c:pt>
                <c:pt idx="27">
                  <c:v>19/08/2026 20:05:24</c:v>
                </c:pt>
                <c:pt idx="28">
                  <c:v>19/08/2026 20:15:24</c:v>
                </c:pt>
                <c:pt idx="29">
                  <c:v>19/08/2026 20:25:24</c:v>
                </c:pt>
                <c:pt idx="30">
                  <c:v>19/08/2026 20:35:24</c:v>
                </c:pt>
                <c:pt idx="31">
                  <c:v>19/08/2026 20:45:24</c:v>
                </c:pt>
                <c:pt idx="32">
                  <c:v>19/08/2026 20:55:24</c:v>
                </c:pt>
                <c:pt idx="33">
                  <c:v>19/08/2026 21:05:24</c:v>
                </c:pt>
                <c:pt idx="34">
                  <c:v>19/08/2026 21:15:24</c:v>
                </c:pt>
                <c:pt idx="35">
                  <c:v>19/08/2026 21:25:24</c:v>
                </c:pt>
                <c:pt idx="36">
                  <c:v>19/08/2026 21:35:24</c:v>
                </c:pt>
                <c:pt idx="37">
                  <c:v>19/08/2026 21:45:24</c:v>
                </c:pt>
                <c:pt idx="38">
                  <c:v>19/08/2026 21:55:24</c:v>
                </c:pt>
                <c:pt idx="39">
                  <c:v>19/08/2026 22:05:24</c:v>
                </c:pt>
                <c:pt idx="40">
                  <c:v>19/08/2026 22:15:24</c:v>
                </c:pt>
                <c:pt idx="41">
                  <c:v>19/08/2026 22:25:24</c:v>
                </c:pt>
                <c:pt idx="42">
                  <c:v>19/08/2026 22:35:24</c:v>
                </c:pt>
                <c:pt idx="43">
                  <c:v>19/08/2026 22:45:24</c:v>
                </c:pt>
                <c:pt idx="44">
                  <c:v>19/08/2026 22:55:24</c:v>
                </c:pt>
                <c:pt idx="45">
                  <c:v>19/08/2026 23:05:24</c:v>
                </c:pt>
                <c:pt idx="46">
                  <c:v>19/08/2026 23:15:24</c:v>
                </c:pt>
                <c:pt idx="47">
                  <c:v>19/08/2026 23:25:24</c:v>
                </c:pt>
                <c:pt idx="48">
                  <c:v>19/08/2026 23:35:24</c:v>
                </c:pt>
                <c:pt idx="49">
                  <c:v>19/08/2026 23:45:24</c:v>
                </c:pt>
                <c:pt idx="50">
                  <c:v>19/08/2026 23:55:24</c:v>
                </c:pt>
                <c:pt idx="51">
                  <c:v>20/08/2026 0:05:24</c:v>
                </c:pt>
                <c:pt idx="52">
                  <c:v>20/08/2026 0:15:24</c:v>
                </c:pt>
                <c:pt idx="53">
                  <c:v>20/08/2026 0:25:24</c:v>
                </c:pt>
                <c:pt idx="54">
                  <c:v>20/08/2026 0:35:24</c:v>
                </c:pt>
                <c:pt idx="55">
                  <c:v>20/08/2026 0:45:24</c:v>
                </c:pt>
                <c:pt idx="56">
                  <c:v>20/08/2026 0:55:24</c:v>
                </c:pt>
                <c:pt idx="57">
                  <c:v>20/08/2026 1:05:24</c:v>
                </c:pt>
                <c:pt idx="58">
                  <c:v>20/08/2026 1:15:24</c:v>
                </c:pt>
                <c:pt idx="59">
                  <c:v>20/08/2026 1:25:24</c:v>
                </c:pt>
                <c:pt idx="60">
                  <c:v>20/08/2026 1:35:24</c:v>
                </c:pt>
                <c:pt idx="61">
                  <c:v>20/08/2026 1:45:24</c:v>
                </c:pt>
                <c:pt idx="62">
                  <c:v>20/08/2026 1:55:24</c:v>
                </c:pt>
                <c:pt idx="63">
                  <c:v>20/08/2026 2:05:24</c:v>
                </c:pt>
                <c:pt idx="64">
                  <c:v>20/08/2026 2:15:24</c:v>
                </c:pt>
                <c:pt idx="65">
                  <c:v>20/08/2026 2:25:24</c:v>
                </c:pt>
                <c:pt idx="66">
                  <c:v>20/08/2026 2:35:24</c:v>
                </c:pt>
                <c:pt idx="67">
                  <c:v>20/08/2026 2:45:24</c:v>
                </c:pt>
                <c:pt idx="68">
                  <c:v>20/08/2026 2:55:24</c:v>
                </c:pt>
                <c:pt idx="69">
                  <c:v>20/08/2026 3:05:24</c:v>
                </c:pt>
                <c:pt idx="70">
                  <c:v>20/08/2026 3:15:24</c:v>
                </c:pt>
                <c:pt idx="71">
                  <c:v>20/08/2026 3:25:24</c:v>
                </c:pt>
                <c:pt idx="72">
                  <c:v>20/08/2026 3:35:24</c:v>
                </c:pt>
                <c:pt idx="73">
                  <c:v>20/08/2026 3:45:24</c:v>
                </c:pt>
                <c:pt idx="74">
                  <c:v>20/08/2026 3:55:24</c:v>
                </c:pt>
                <c:pt idx="75">
                  <c:v>20/08/2026 4:05:24</c:v>
                </c:pt>
                <c:pt idx="76">
                  <c:v>20/08/2026 4:15:24</c:v>
                </c:pt>
                <c:pt idx="77">
                  <c:v>20/08/2026 4:25:24</c:v>
                </c:pt>
                <c:pt idx="78">
                  <c:v>20/08/2026 4:35:24</c:v>
                </c:pt>
                <c:pt idx="79">
                  <c:v>20/08/2026 4:45:24</c:v>
                </c:pt>
                <c:pt idx="80">
                  <c:v>20/08/2026 4:55:24</c:v>
                </c:pt>
                <c:pt idx="81">
                  <c:v>20/08/2026 5:05:24</c:v>
                </c:pt>
                <c:pt idx="82">
                  <c:v>20/08/2026 5:15:24</c:v>
                </c:pt>
                <c:pt idx="83">
                  <c:v>20/08/2026 5:25:24</c:v>
                </c:pt>
                <c:pt idx="84">
                  <c:v>20/08/2026 5:35:24</c:v>
                </c:pt>
                <c:pt idx="85">
                  <c:v>20/08/2026 5:45:24</c:v>
                </c:pt>
                <c:pt idx="86">
                  <c:v>20/08/2026 5:55:24</c:v>
                </c:pt>
                <c:pt idx="87">
                  <c:v>20/08/2026 6:05:24</c:v>
                </c:pt>
                <c:pt idx="88">
                  <c:v>20/08/2026 6:15:24</c:v>
                </c:pt>
                <c:pt idx="89">
                  <c:v>20/08/2026 6:25:24</c:v>
                </c:pt>
                <c:pt idx="90">
                  <c:v>20/08/2026 6:35:24</c:v>
                </c:pt>
                <c:pt idx="91">
                  <c:v>20/08/2026 6:45:24</c:v>
                </c:pt>
                <c:pt idx="92">
                  <c:v>20/08/2026 6:55:24</c:v>
                </c:pt>
                <c:pt idx="93">
                  <c:v>20/08/2026 7:05:24</c:v>
                </c:pt>
                <c:pt idx="94">
                  <c:v>20/08/2026 7:15:24</c:v>
                </c:pt>
                <c:pt idx="95">
                  <c:v>20/08/2026 7:25:24</c:v>
                </c:pt>
                <c:pt idx="96">
                  <c:v>20/08/2026 7:35:24</c:v>
                </c:pt>
                <c:pt idx="97">
                  <c:v>20/08/2026 7:45:24</c:v>
                </c:pt>
                <c:pt idx="98">
                  <c:v>20/08/2026 7:55:24</c:v>
                </c:pt>
                <c:pt idx="99">
                  <c:v>20/08/2026 8:05:24</c:v>
                </c:pt>
                <c:pt idx="100">
                  <c:v>20/08/2026 8:15:24</c:v>
                </c:pt>
                <c:pt idx="101">
                  <c:v>20/08/2026 8:25:24</c:v>
                </c:pt>
                <c:pt idx="102">
                  <c:v>20/08/2026 8:35:24</c:v>
                </c:pt>
                <c:pt idx="103">
                  <c:v>20/08/2026 8:45:24</c:v>
                </c:pt>
                <c:pt idx="104">
                  <c:v>20/08/2026 8:55:24</c:v>
                </c:pt>
                <c:pt idx="105">
                  <c:v>20/08/2026 9:05:24</c:v>
                </c:pt>
                <c:pt idx="106">
                  <c:v>20/08/2026 9:15:24</c:v>
                </c:pt>
                <c:pt idx="107">
                  <c:v>20/08/2026 9:25:24</c:v>
                </c:pt>
                <c:pt idx="108">
                  <c:v>20/08/2026 9:35:24</c:v>
                </c:pt>
                <c:pt idx="109">
                  <c:v>20/08/2026 9:45:24</c:v>
                </c:pt>
                <c:pt idx="110">
                  <c:v>20/08/2026 9:55:24</c:v>
                </c:pt>
                <c:pt idx="111">
                  <c:v>20/08/2026 10:05:24</c:v>
                </c:pt>
                <c:pt idx="112">
                  <c:v>20/08/2026 10:15:24</c:v>
                </c:pt>
                <c:pt idx="113">
                  <c:v>20/08/2026 10:25:24</c:v>
                </c:pt>
                <c:pt idx="114">
                  <c:v>20/08/2026 10:35:24</c:v>
                </c:pt>
                <c:pt idx="115">
                  <c:v>20/08/2026 10:45:24</c:v>
                </c:pt>
                <c:pt idx="116">
                  <c:v>20/08/2026 10:55:24</c:v>
                </c:pt>
                <c:pt idx="117">
                  <c:v>20/08/2026 11:05:24</c:v>
                </c:pt>
                <c:pt idx="118">
                  <c:v>20/08/2026 11:15:24</c:v>
                </c:pt>
                <c:pt idx="119">
                  <c:v>20/08/2026 11:25:24</c:v>
                </c:pt>
                <c:pt idx="120">
                  <c:v>20/08/2026 11:35:24</c:v>
                </c:pt>
                <c:pt idx="121">
                  <c:v>20/08/2026 11:45:24</c:v>
                </c:pt>
                <c:pt idx="122">
                  <c:v>20/08/2026 11:55:24</c:v>
                </c:pt>
                <c:pt idx="123">
                  <c:v>20/08/2026 12:05:24</c:v>
                </c:pt>
                <c:pt idx="124">
                  <c:v>20/08/2026 12:15:24</c:v>
                </c:pt>
                <c:pt idx="125">
                  <c:v>20/08/2026 12:25:24</c:v>
                </c:pt>
                <c:pt idx="126">
                  <c:v>20/08/2026 12:35:24</c:v>
                </c:pt>
                <c:pt idx="127">
                  <c:v>20/08/2026 12:45:24</c:v>
                </c:pt>
                <c:pt idx="128">
                  <c:v>20/08/2026 12:55:24</c:v>
                </c:pt>
                <c:pt idx="129">
                  <c:v>20/08/2026 13:05:24</c:v>
                </c:pt>
                <c:pt idx="130">
                  <c:v>20/08/2026 13:15:24</c:v>
                </c:pt>
                <c:pt idx="131">
                  <c:v>20/08/2026 13:25:24</c:v>
                </c:pt>
                <c:pt idx="132">
                  <c:v>20/08/2026 13:35:24</c:v>
                </c:pt>
                <c:pt idx="133">
                  <c:v>20/08/2026 13:45:24</c:v>
                </c:pt>
                <c:pt idx="134">
                  <c:v>20/08/2026 13:55:24</c:v>
                </c:pt>
                <c:pt idx="135">
                  <c:v>20/08/2026 14:05:24</c:v>
                </c:pt>
                <c:pt idx="136">
                  <c:v>20/08/2026 14:15:24</c:v>
                </c:pt>
                <c:pt idx="137">
                  <c:v>20/08/2026 14:25:24</c:v>
                </c:pt>
                <c:pt idx="138">
                  <c:v>20/08/2026 14:35:24</c:v>
                </c:pt>
                <c:pt idx="139">
                  <c:v>20/08/2026 14:45:24</c:v>
                </c:pt>
                <c:pt idx="140">
                  <c:v>20/08/2026 14:55:24</c:v>
                </c:pt>
                <c:pt idx="141">
                  <c:v>20/08/2026 15:05:24</c:v>
                </c:pt>
              </c:strCache>
            </c:strRef>
          </c:cat>
          <c:val>
            <c:numRef>
              <c:f>Summary!$O$1:$O$142</c:f>
              <c:numCache>
                <c:formatCode>General</c:formatCode>
                <c:ptCount val="142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21.771463780000001</c:v>
                </c:pt>
                <c:pt idx="24" formatCode="0.00">
                  <c:v>7207.2013400999995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5009.5165724999997</c:v>
                </c:pt>
                <c:pt idx="28" formatCode="0.00">
                  <c:v>3779.8466263999999</c:v>
                </c:pt>
                <c:pt idx="29" formatCode="0.00">
                  <c:v>3826.0593507500002</c:v>
                </c:pt>
                <c:pt idx="30" formatCode="0.00">
                  <c:v>4276.2733162499999</c:v>
                </c:pt>
                <c:pt idx="31" formatCode="0.00">
                  <c:v>2705.565478</c:v>
                </c:pt>
                <c:pt idx="32" formatCode="0.00">
                  <c:v>4752.2859644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11568.477422249998</c:v>
                </c:pt>
                <c:pt idx="95" formatCode="0.00">
                  <c:v>3322.0046780000002</c:v>
                </c:pt>
                <c:pt idx="96" formatCode="0.00">
                  <c:v>0</c:v>
                </c:pt>
                <c:pt idx="97" formatCode="0.00">
                  <c:v>5345.4221417999997</c:v>
                </c:pt>
                <c:pt idx="98" formatCode="0.00">
                  <c:v>8440.2676845000005</c:v>
                </c:pt>
                <c:pt idx="99" formatCode="0.00">
                  <c:v>1686.8786728499999</c:v>
                </c:pt>
                <c:pt idx="100" formatCode="0.00">
                  <c:v>11485.07877855</c:v>
                </c:pt>
                <c:pt idx="101" formatCode="0.00">
                  <c:v>1657.6996607500002</c:v>
                </c:pt>
                <c:pt idx="102" formatCode="0.00">
                  <c:v>9615.0451172500016</c:v>
                </c:pt>
                <c:pt idx="103" formatCode="0.00">
                  <c:v>5256.9263760000003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A9-4894-BCE3-EE3A258C9BD2}"/>
            </c:ext>
          </c:extLst>
        </c:ser>
        <c:ser>
          <c:idx val="2"/>
          <c:order val="2"/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Summary!$A$1:$A$142</c:f>
              <c:strCache>
                <c:ptCount val="142"/>
                <c:pt idx="0">
                  <c:v>Timestamp</c:v>
                </c:pt>
                <c:pt idx="2">
                  <c:v>19/08/2026 15:55:24</c:v>
                </c:pt>
                <c:pt idx="3">
                  <c:v>19/08/2026 16:05:24</c:v>
                </c:pt>
                <c:pt idx="4">
                  <c:v>19/08/2026 16:15:24</c:v>
                </c:pt>
                <c:pt idx="5">
                  <c:v>19/08/2026 16:25:24</c:v>
                </c:pt>
                <c:pt idx="6">
                  <c:v>19/08/2026 16:35:24</c:v>
                </c:pt>
                <c:pt idx="7">
                  <c:v>19/08/2026 16:45:24</c:v>
                </c:pt>
                <c:pt idx="8">
                  <c:v>19/08/2026 16:55:24</c:v>
                </c:pt>
                <c:pt idx="9">
                  <c:v>19/08/2026 17:05:24</c:v>
                </c:pt>
                <c:pt idx="10">
                  <c:v>19/08/2026 17:15:24</c:v>
                </c:pt>
                <c:pt idx="11">
                  <c:v>19/08/2026 17:25:24</c:v>
                </c:pt>
                <c:pt idx="12">
                  <c:v>19/08/2026 17:35:24</c:v>
                </c:pt>
                <c:pt idx="13">
                  <c:v>19/08/2026 17:45:24</c:v>
                </c:pt>
                <c:pt idx="14">
                  <c:v>19/08/2026 17:55:24</c:v>
                </c:pt>
                <c:pt idx="15">
                  <c:v>19/08/2026 18:05:24</c:v>
                </c:pt>
                <c:pt idx="16">
                  <c:v>19/08/2026 18:15:24</c:v>
                </c:pt>
                <c:pt idx="17">
                  <c:v>19/08/2026 18:25:24</c:v>
                </c:pt>
                <c:pt idx="18">
                  <c:v>19/08/2026 18:35:24</c:v>
                </c:pt>
                <c:pt idx="19">
                  <c:v>19/08/2026 18:45:24</c:v>
                </c:pt>
                <c:pt idx="20">
                  <c:v>19/08/2026 18:55:24</c:v>
                </c:pt>
                <c:pt idx="21">
                  <c:v>19/08/2026 19:05:24</c:v>
                </c:pt>
                <c:pt idx="22">
                  <c:v>19/08/2026 19:15:24</c:v>
                </c:pt>
                <c:pt idx="23">
                  <c:v>19/08/2026 19:25:24</c:v>
                </c:pt>
                <c:pt idx="24">
                  <c:v>19/08/2026 19:35:24</c:v>
                </c:pt>
                <c:pt idx="25">
                  <c:v>19/08/2026 19:45:24</c:v>
                </c:pt>
                <c:pt idx="26">
                  <c:v>19/08/2026 19:55:24</c:v>
                </c:pt>
                <c:pt idx="27">
                  <c:v>19/08/2026 20:05:24</c:v>
                </c:pt>
                <c:pt idx="28">
                  <c:v>19/08/2026 20:15:24</c:v>
                </c:pt>
                <c:pt idx="29">
                  <c:v>19/08/2026 20:25:24</c:v>
                </c:pt>
                <c:pt idx="30">
                  <c:v>19/08/2026 20:35:24</c:v>
                </c:pt>
                <c:pt idx="31">
                  <c:v>19/08/2026 20:45:24</c:v>
                </c:pt>
                <c:pt idx="32">
                  <c:v>19/08/2026 20:55:24</c:v>
                </c:pt>
                <c:pt idx="33">
                  <c:v>19/08/2026 21:05:24</c:v>
                </c:pt>
                <c:pt idx="34">
                  <c:v>19/08/2026 21:15:24</c:v>
                </c:pt>
                <c:pt idx="35">
                  <c:v>19/08/2026 21:25:24</c:v>
                </c:pt>
                <c:pt idx="36">
                  <c:v>19/08/2026 21:35:24</c:v>
                </c:pt>
                <c:pt idx="37">
                  <c:v>19/08/2026 21:45:24</c:v>
                </c:pt>
                <c:pt idx="38">
                  <c:v>19/08/2026 21:55:24</c:v>
                </c:pt>
                <c:pt idx="39">
                  <c:v>19/08/2026 22:05:24</c:v>
                </c:pt>
                <c:pt idx="40">
                  <c:v>19/08/2026 22:15:24</c:v>
                </c:pt>
                <c:pt idx="41">
                  <c:v>19/08/2026 22:25:24</c:v>
                </c:pt>
                <c:pt idx="42">
                  <c:v>19/08/2026 22:35:24</c:v>
                </c:pt>
                <c:pt idx="43">
                  <c:v>19/08/2026 22:45:24</c:v>
                </c:pt>
                <c:pt idx="44">
                  <c:v>19/08/2026 22:55:24</c:v>
                </c:pt>
                <c:pt idx="45">
                  <c:v>19/08/2026 23:05:24</c:v>
                </c:pt>
                <c:pt idx="46">
                  <c:v>19/08/2026 23:15:24</c:v>
                </c:pt>
                <c:pt idx="47">
                  <c:v>19/08/2026 23:25:24</c:v>
                </c:pt>
                <c:pt idx="48">
                  <c:v>19/08/2026 23:35:24</c:v>
                </c:pt>
                <c:pt idx="49">
                  <c:v>19/08/2026 23:45:24</c:v>
                </c:pt>
                <c:pt idx="50">
                  <c:v>19/08/2026 23:55:24</c:v>
                </c:pt>
                <c:pt idx="51">
                  <c:v>20/08/2026 0:05:24</c:v>
                </c:pt>
                <c:pt idx="52">
                  <c:v>20/08/2026 0:15:24</c:v>
                </c:pt>
                <c:pt idx="53">
                  <c:v>20/08/2026 0:25:24</c:v>
                </c:pt>
                <c:pt idx="54">
                  <c:v>20/08/2026 0:35:24</c:v>
                </c:pt>
                <c:pt idx="55">
                  <c:v>20/08/2026 0:45:24</c:v>
                </c:pt>
                <c:pt idx="56">
                  <c:v>20/08/2026 0:55:24</c:v>
                </c:pt>
                <c:pt idx="57">
                  <c:v>20/08/2026 1:05:24</c:v>
                </c:pt>
                <c:pt idx="58">
                  <c:v>20/08/2026 1:15:24</c:v>
                </c:pt>
                <c:pt idx="59">
                  <c:v>20/08/2026 1:25:24</c:v>
                </c:pt>
                <c:pt idx="60">
                  <c:v>20/08/2026 1:35:24</c:v>
                </c:pt>
                <c:pt idx="61">
                  <c:v>20/08/2026 1:45:24</c:v>
                </c:pt>
                <c:pt idx="62">
                  <c:v>20/08/2026 1:55:24</c:v>
                </c:pt>
                <c:pt idx="63">
                  <c:v>20/08/2026 2:05:24</c:v>
                </c:pt>
                <c:pt idx="64">
                  <c:v>20/08/2026 2:15:24</c:v>
                </c:pt>
                <c:pt idx="65">
                  <c:v>20/08/2026 2:25:24</c:v>
                </c:pt>
                <c:pt idx="66">
                  <c:v>20/08/2026 2:35:24</c:v>
                </c:pt>
                <c:pt idx="67">
                  <c:v>20/08/2026 2:45:24</c:v>
                </c:pt>
                <c:pt idx="68">
                  <c:v>20/08/2026 2:55:24</c:v>
                </c:pt>
                <c:pt idx="69">
                  <c:v>20/08/2026 3:05:24</c:v>
                </c:pt>
                <c:pt idx="70">
                  <c:v>20/08/2026 3:15:24</c:v>
                </c:pt>
                <c:pt idx="71">
                  <c:v>20/08/2026 3:25:24</c:v>
                </c:pt>
                <c:pt idx="72">
                  <c:v>20/08/2026 3:35:24</c:v>
                </c:pt>
                <c:pt idx="73">
                  <c:v>20/08/2026 3:45:24</c:v>
                </c:pt>
                <c:pt idx="74">
                  <c:v>20/08/2026 3:55:24</c:v>
                </c:pt>
                <c:pt idx="75">
                  <c:v>20/08/2026 4:05:24</c:v>
                </c:pt>
                <c:pt idx="76">
                  <c:v>20/08/2026 4:15:24</c:v>
                </c:pt>
                <c:pt idx="77">
                  <c:v>20/08/2026 4:25:24</c:v>
                </c:pt>
                <c:pt idx="78">
                  <c:v>20/08/2026 4:35:24</c:v>
                </c:pt>
                <c:pt idx="79">
                  <c:v>20/08/2026 4:45:24</c:v>
                </c:pt>
                <c:pt idx="80">
                  <c:v>20/08/2026 4:55:24</c:v>
                </c:pt>
                <c:pt idx="81">
                  <c:v>20/08/2026 5:05:24</c:v>
                </c:pt>
                <c:pt idx="82">
                  <c:v>20/08/2026 5:15:24</c:v>
                </c:pt>
                <c:pt idx="83">
                  <c:v>20/08/2026 5:25:24</c:v>
                </c:pt>
                <c:pt idx="84">
                  <c:v>20/08/2026 5:35:24</c:v>
                </c:pt>
                <c:pt idx="85">
                  <c:v>20/08/2026 5:45:24</c:v>
                </c:pt>
                <c:pt idx="86">
                  <c:v>20/08/2026 5:55:24</c:v>
                </c:pt>
                <c:pt idx="87">
                  <c:v>20/08/2026 6:05:24</c:v>
                </c:pt>
                <c:pt idx="88">
                  <c:v>20/08/2026 6:15:24</c:v>
                </c:pt>
                <c:pt idx="89">
                  <c:v>20/08/2026 6:25:24</c:v>
                </c:pt>
                <c:pt idx="90">
                  <c:v>20/08/2026 6:35:24</c:v>
                </c:pt>
                <c:pt idx="91">
                  <c:v>20/08/2026 6:45:24</c:v>
                </c:pt>
                <c:pt idx="92">
                  <c:v>20/08/2026 6:55:24</c:v>
                </c:pt>
                <c:pt idx="93">
                  <c:v>20/08/2026 7:05:24</c:v>
                </c:pt>
                <c:pt idx="94">
                  <c:v>20/08/2026 7:15:24</c:v>
                </c:pt>
                <c:pt idx="95">
                  <c:v>20/08/2026 7:25:24</c:v>
                </c:pt>
                <c:pt idx="96">
                  <c:v>20/08/2026 7:35:24</c:v>
                </c:pt>
                <c:pt idx="97">
                  <c:v>20/08/2026 7:45:24</c:v>
                </c:pt>
                <c:pt idx="98">
                  <c:v>20/08/2026 7:55:24</c:v>
                </c:pt>
                <c:pt idx="99">
                  <c:v>20/08/2026 8:05:24</c:v>
                </c:pt>
                <c:pt idx="100">
                  <c:v>20/08/2026 8:15:24</c:v>
                </c:pt>
                <c:pt idx="101">
                  <c:v>20/08/2026 8:25:24</c:v>
                </c:pt>
                <c:pt idx="102">
                  <c:v>20/08/2026 8:35:24</c:v>
                </c:pt>
                <c:pt idx="103">
                  <c:v>20/08/2026 8:45:24</c:v>
                </c:pt>
                <c:pt idx="104">
                  <c:v>20/08/2026 8:55:24</c:v>
                </c:pt>
                <c:pt idx="105">
                  <c:v>20/08/2026 9:05:24</c:v>
                </c:pt>
                <c:pt idx="106">
                  <c:v>20/08/2026 9:15:24</c:v>
                </c:pt>
                <c:pt idx="107">
                  <c:v>20/08/2026 9:25:24</c:v>
                </c:pt>
                <c:pt idx="108">
                  <c:v>20/08/2026 9:35:24</c:v>
                </c:pt>
                <c:pt idx="109">
                  <c:v>20/08/2026 9:45:24</c:v>
                </c:pt>
                <c:pt idx="110">
                  <c:v>20/08/2026 9:55:24</c:v>
                </c:pt>
                <c:pt idx="111">
                  <c:v>20/08/2026 10:05:24</c:v>
                </c:pt>
                <c:pt idx="112">
                  <c:v>20/08/2026 10:15:24</c:v>
                </c:pt>
                <c:pt idx="113">
                  <c:v>20/08/2026 10:25:24</c:v>
                </c:pt>
                <c:pt idx="114">
                  <c:v>20/08/2026 10:35:24</c:v>
                </c:pt>
                <c:pt idx="115">
                  <c:v>20/08/2026 10:45:24</c:v>
                </c:pt>
                <c:pt idx="116">
                  <c:v>20/08/2026 10:55:24</c:v>
                </c:pt>
                <c:pt idx="117">
                  <c:v>20/08/2026 11:05:24</c:v>
                </c:pt>
                <c:pt idx="118">
                  <c:v>20/08/2026 11:15:24</c:v>
                </c:pt>
                <c:pt idx="119">
                  <c:v>20/08/2026 11:25:24</c:v>
                </c:pt>
                <c:pt idx="120">
                  <c:v>20/08/2026 11:35:24</c:v>
                </c:pt>
                <c:pt idx="121">
                  <c:v>20/08/2026 11:45:24</c:v>
                </c:pt>
                <c:pt idx="122">
                  <c:v>20/08/2026 11:55:24</c:v>
                </c:pt>
                <c:pt idx="123">
                  <c:v>20/08/2026 12:05:24</c:v>
                </c:pt>
                <c:pt idx="124">
                  <c:v>20/08/2026 12:15:24</c:v>
                </c:pt>
                <c:pt idx="125">
                  <c:v>20/08/2026 12:25:24</c:v>
                </c:pt>
                <c:pt idx="126">
                  <c:v>20/08/2026 12:35:24</c:v>
                </c:pt>
                <c:pt idx="127">
                  <c:v>20/08/2026 12:45:24</c:v>
                </c:pt>
                <c:pt idx="128">
                  <c:v>20/08/2026 12:55:24</c:v>
                </c:pt>
                <c:pt idx="129">
                  <c:v>20/08/2026 13:05:24</c:v>
                </c:pt>
                <c:pt idx="130">
                  <c:v>20/08/2026 13:15:24</c:v>
                </c:pt>
                <c:pt idx="131">
                  <c:v>20/08/2026 13:25:24</c:v>
                </c:pt>
                <c:pt idx="132">
                  <c:v>20/08/2026 13:35:24</c:v>
                </c:pt>
                <c:pt idx="133">
                  <c:v>20/08/2026 13:45:24</c:v>
                </c:pt>
                <c:pt idx="134">
                  <c:v>20/08/2026 13:55:24</c:v>
                </c:pt>
                <c:pt idx="135">
                  <c:v>20/08/2026 14:05:24</c:v>
                </c:pt>
                <c:pt idx="136">
                  <c:v>20/08/2026 14:15:24</c:v>
                </c:pt>
                <c:pt idx="137">
                  <c:v>20/08/2026 14:25:24</c:v>
                </c:pt>
                <c:pt idx="138">
                  <c:v>20/08/2026 14:35:24</c:v>
                </c:pt>
                <c:pt idx="139">
                  <c:v>20/08/2026 14:45:24</c:v>
                </c:pt>
                <c:pt idx="140">
                  <c:v>20/08/2026 14:55:24</c:v>
                </c:pt>
                <c:pt idx="141">
                  <c:v>20/08/2026 15:05:24</c:v>
                </c:pt>
              </c:strCache>
            </c:strRef>
          </c:cat>
          <c:val>
            <c:numRef>
              <c:f>Summary!$P$1:$P$142</c:f>
              <c:numCache>
                <c:formatCode>General</c:formatCode>
                <c:ptCount val="142"/>
                <c:pt idx="0">
                  <c:v>0</c:v>
                </c:pt>
                <c:pt idx="1">
                  <c:v>0</c:v>
                </c:pt>
                <c:pt idx="2" formatCode="0.00">
                  <c:v>521.55106779999994</c:v>
                </c:pt>
                <c:pt idx="3" formatCode="0.00">
                  <c:v>521.52398234999998</c:v>
                </c:pt>
                <c:pt idx="4" formatCode="0.00">
                  <c:v>520.43409770000005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367.25743715999999</c:v>
                </c:pt>
                <c:pt idx="24" formatCode="0.00">
                  <c:v>7872.4445975999997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5508.367338</c:v>
                </c:pt>
                <c:pt idx="28" formatCode="0.00">
                  <c:v>4139.4590796000002</c:v>
                </c:pt>
                <c:pt idx="29" formatCode="0.00">
                  <c:v>4199.1344070000005</c:v>
                </c:pt>
                <c:pt idx="30" formatCode="0.00">
                  <c:v>4692.0558775999998</c:v>
                </c:pt>
                <c:pt idx="31" formatCode="0.00">
                  <c:v>2966.7269417500006</c:v>
                </c:pt>
                <c:pt idx="32" formatCode="0.00">
                  <c:v>5209.3662211499986</c:v>
                </c:pt>
                <c:pt idx="33" formatCode="0.00">
                  <c:v>341.97117499999996</c:v>
                </c:pt>
                <c:pt idx="34" formatCode="0.00">
                  <c:v>498.80962389999991</c:v>
                </c:pt>
                <c:pt idx="35" formatCode="0.00">
                  <c:v>498.82620899999989</c:v>
                </c:pt>
                <c:pt idx="36" formatCode="0.00">
                  <c:v>498.58929039999998</c:v>
                </c:pt>
                <c:pt idx="37" formatCode="0.00">
                  <c:v>507.1769559999999</c:v>
                </c:pt>
                <c:pt idx="38" formatCode="0.00">
                  <c:v>505.07429630000007</c:v>
                </c:pt>
                <c:pt idx="39" formatCode="0.00">
                  <c:v>511.10343900000004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12455.9111319</c:v>
                </c:pt>
                <c:pt idx="95" formatCode="0.00">
                  <c:v>3568.1361695000001</c:v>
                </c:pt>
                <c:pt idx="96" formatCode="0.00">
                  <c:v>0</c:v>
                </c:pt>
                <c:pt idx="97" formatCode="0.00">
                  <c:v>5758.2266898000007</c:v>
                </c:pt>
                <c:pt idx="98" formatCode="0.00">
                  <c:v>9056.8751310000007</c:v>
                </c:pt>
                <c:pt idx="99" formatCode="0.00">
                  <c:v>1833.5214155999997</c:v>
                </c:pt>
                <c:pt idx="100" formatCode="0.00">
                  <c:v>12398.7868776</c:v>
                </c:pt>
                <c:pt idx="101" formatCode="0.00">
                  <c:v>1791.530076</c:v>
                </c:pt>
                <c:pt idx="102" formatCode="0.00">
                  <c:v>10355.368735800001</c:v>
                </c:pt>
                <c:pt idx="103" formatCode="0.00">
                  <c:v>5662.1370195000009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A9-4894-BCE3-EE3A258C9BD2}"/>
            </c:ext>
          </c:extLst>
        </c:ser>
        <c:ser>
          <c:idx val="3"/>
          <c:order val="3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Summary!$A$1:$A$142</c:f>
              <c:strCache>
                <c:ptCount val="142"/>
                <c:pt idx="0">
                  <c:v>Timestamp</c:v>
                </c:pt>
                <c:pt idx="2">
                  <c:v>19/08/2026 15:55:24</c:v>
                </c:pt>
                <c:pt idx="3">
                  <c:v>19/08/2026 16:05:24</c:v>
                </c:pt>
                <c:pt idx="4">
                  <c:v>19/08/2026 16:15:24</c:v>
                </c:pt>
                <c:pt idx="5">
                  <c:v>19/08/2026 16:25:24</c:v>
                </c:pt>
                <c:pt idx="6">
                  <c:v>19/08/2026 16:35:24</c:v>
                </c:pt>
                <c:pt idx="7">
                  <c:v>19/08/2026 16:45:24</c:v>
                </c:pt>
                <c:pt idx="8">
                  <c:v>19/08/2026 16:55:24</c:v>
                </c:pt>
                <c:pt idx="9">
                  <c:v>19/08/2026 17:05:24</c:v>
                </c:pt>
                <c:pt idx="10">
                  <c:v>19/08/2026 17:15:24</c:v>
                </c:pt>
                <c:pt idx="11">
                  <c:v>19/08/2026 17:25:24</c:v>
                </c:pt>
                <c:pt idx="12">
                  <c:v>19/08/2026 17:35:24</c:v>
                </c:pt>
                <c:pt idx="13">
                  <c:v>19/08/2026 17:45:24</c:v>
                </c:pt>
                <c:pt idx="14">
                  <c:v>19/08/2026 17:55:24</c:v>
                </c:pt>
                <c:pt idx="15">
                  <c:v>19/08/2026 18:05:24</c:v>
                </c:pt>
                <c:pt idx="16">
                  <c:v>19/08/2026 18:15:24</c:v>
                </c:pt>
                <c:pt idx="17">
                  <c:v>19/08/2026 18:25:24</c:v>
                </c:pt>
                <c:pt idx="18">
                  <c:v>19/08/2026 18:35:24</c:v>
                </c:pt>
                <c:pt idx="19">
                  <c:v>19/08/2026 18:45:24</c:v>
                </c:pt>
                <c:pt idx="20">
                  <c:v>19/08/2026 18:55:24</c:v>
                </c:pt>
                <c:pt idx="21">
                  <c:v>19/08/2026 19:05:24</c:v>
                </c:pt>
                <c:pt idx="22">
                  <c:v>19/08/2026 19:15:24</c:v>
                </c:pt>
                <c:pt idx="23">
                  <c:v>19/08/2026 19:25:24</c:v>
                </c:pt>
                <c:pt idx="24">
                  <c:v>19/08/2026 19:35:24</c:v>
                </c:pt>
                <c:pt idx="25">
                  <c:v>19/08/2026 19:45:24</c:v>
                </c:pt>
                <c:pt idx="26">
                  <c:v>19/08/2026 19:55:24</c:v>
                </c:pt>
                <c:pt idx="27">
                  <c:v>19/08/2026 20:05:24</c:v>
                </c:pt>
                <c:pt idx="28">
                  <c:v>19/08/2026 20:15:24</c:v>
                </c:pt>
                <c:pt idx="29">
                  <c:v>19/08/2026 20:25:24</c:v>
                </c:pt>
                <c:pt idx="30">
                  <c:v>19/08/2026 20:35:24</c:v>
                </c:pt>
                <c:pt idx="31">
                  <c:v>19/08/2026 20:45:24</c:v>
                </c:pt>
                <c:pt idx="32">
                  <c:v>19/08/2026 20:55:24</c:v>
                </c:pt>
                <c:pt idx="33">
                  <c:v>19/08/2026 21:05:24</c:v>
                </c:pt>
                <c:pt idx="34">
                  <c:v>19/08/2026 21:15:24</c:v>
                </c:pt>
                <c:pt idx="35">
                  <c:v>19/08/2026 21:25:24</c:v>
                </c:pt>
                <c:pt idx="36">
                  <c:v>19/08/2026 21:35:24</c:v>
                </c:pt>
                <c:pt idx="37">
                  <c:v>19/08/2026 21:45:24</c:v>
                </c:pt>
                <c:pt idx="38">
                  <c:v>19/08/2026 21:55:24</c:v>
                </c:pt>
                <c:pt idx="39">
                  <c:v>19/08/2026 22:05:24</c:v>
                </c:pt>
                <c:pt idx="40">
                  <c:v>19/08/2026 22:15:24</c:v>
                </c:pt>
                <c:pt idx="41">
                  <c:v>19/08/2026 22:25:24</c:v>
                </c:pt>
                <c:pt idx="42">
                  <c:v>19/08/2026 22:35:24</c:v>
                </c:pt>
                <c:pt idx="43">
                  <c:v>19/08/2026 22:45:24</c:v>
                </c:pt>
                <c:pt idx="44">
                  <c:v>19/08/2026 22:55:24</c:v>
                </c:pt>
                <c:pt idx="45">
                  <c:v>19/08/2026 23:05:24</c:v>
                </c:pt>
                <c:pt idx="46">
                  <c:v>19/08/2026 23:15:24</c:v>
                </c:pt>
                <c:pt idx="47">
                  <c:v>19/08/2026 23:25:24</c:v>
                </c:pt>
                <c:pt idx="48">
                  <c:v>19/08/2026 23:35:24</c:v>
                </c:pt>
                <c:pt idx="49">
                  <c:v>19/08/2026 23:45:24</c:v>
                </c:pt>
                <c:pt idx="50">
                  <c:v>19/08/2026 23:55:24</c:v>
                </c:pt>
                <c:pt idx="51">
                  <c:v>20/08/2026 0:05:24</c:v>
                </c:pt>
                <c:pt idx="52">
                  <c:v>20/08/2026 0:15:24</c:v>
                </c:pt>
                <c:pt idx="53">
                  <c:v>20/08/2026 0:25:24</c:v>
                </c:pt>
                <c:pt idx="54">
                  <c:v>20/08/2026 0:35:24</c:v>
                </c:pt>
                <c:pt idx="55">
                  <c:v>20/08/2026 0:45:24</c:v>
                </c:pt>
                <c:pt idx="56">
                  <c:v>20/08/2026 0:55:24</c:v>
                </c:pt>
                <c:pt idx="57">
                  <c:v>20/08/2026 1:05:24</c:v>
                </c:pt>
                <c:pt idx="58">
                  <c:v>20/08/2026 1:15:24</c:v>
                </c:pt>
                <c:pt idx="59">
                  <c:v>20/08/2026 1:25:24</c:v>
                </c:pt>
                <c:pt idx="60">
                  <c:v>20/08/2026 1:35:24</c:v>
                </c:pt>
                <c:pt idx="61">
                  <c:v>20/08/2026 1:45:24</c:v>
                </c:pt>
                <c:pt idx="62">
                  <c:v>20/08/2026 1:55:24</c:v>
                </c:pt>
                <c:pt idx="63">
                  <c:v>20/08/2026 2:05:24</c:v>
                </c:pt>
                <c:pt idx="64">
                  <c:v>20/08/2026 2:15:24</c:v>
                </c:pt>
                <c:pt idx="65">
                  <c:v>20/08/2026 2:25:24</c:v>
                </c:pt>
                <c:pt idx="66">
                  <c:v>20/08/2026 2:35:24</c:v>
                </c:pt>
                <c:pt idx="67">
                  <c:v>20/08/2026 2:45:24</c:v>
                </c:pt>
                <c:pt idx="68">
                  <c:v>20/08/2026 2:55:24</c:v>
                </c:pt>
                <c:pt idx="69">
                  <c:v>20/08/2026 3:05:24</c:v>
                </c:pt>
                <c:pt idx="70">
                  <c:v>20/08/2026 3:15:24</c:v>
                </c:pt>
                <c:pt idx="71">
                  <c:v>20/08/2026 3:25:24</c:v>
                </c:pt>
                <c:pt idx="72">
                  <c:v>20/08/2026 3:35:24</c:v>
                </c:pt>
                <c:pt idx="73">
                  <c:v>20/08/2026 3:45:24</c:v>
                </c:pt>
                <c:pt idx="74">
                  <c:v>20/08/2026 3:55:24</c:v>
                </c:pt>
                <c:pt idx="75">
                  <c:v>20/08/2026 4:05:24</c:v>
                </c:pt>
                <c:pt idx="76">
                  <c:v>20/08/2026 4:15:24</c:v>
                </c:pt>
                <c:pt idx="77">
                  <c:v>20/08/2026 4:25:24</c:v>
                </c:pt>
                <c:pt idx="78">
                  <c:v>20/08/2026 4:35:24</c:v>
                </c:pt>
                <c:pt idx="79">
                  <c:v>20/08/2026 4:45:24</c:v>
                </c:pt>
                <c:pt idx="80">
                  <c:v>20/08/2026 4:55:24</c:v>
                </c:pt>
                <c:pt idx="81">
                  <c:v>20/08/2026 5:05:24</c:v>
                </c:pt>
                <c:pt idx="82">
                  <c:v>20/08/2026 5:15:24</c:v>
                </c:pt>
                <c:pt idx="83">
                  <c:v>20/08/2026 5:25:24</c:v>
                </c:pt>
                <c:pt idx="84">
                  <c:v>20/08/2026 5:35:24</c:v>
                </c:pt>
                <c:pt idx="85">
                  <c:v>20/08/2026 5:45:24</c:v>
                </c:pt>
                <c:pt idx="86">
                  <c:v>20/08/2026 5:55:24</c:v>
                </c:pt>
                <c:pt idx="87">
                  <c:v>20/08/2026 6:05:24</c:v>
                </c:pt>
                <c:pt idx="88">
                  <c:v>20/08/2026 6:15:24</c:v>
                </c:pt>
                <c:pt idx="89">
                  <c:v>20/08/2026 6:25:24</c:v>
                </c:pt>
                <c:pt idx="90">
                  <c:v>20/08/2026 6:35:24</c:v>
                </c:pt>
                <c:pt idx="91">
                  <c:v>20/08/2026 6:45:24</c:v>
                </c:pt>
                <c:pt idx="92">
                  <c:v>20/08/2026 6:55:24</c:v>
                </c:pt>
                <c:pt idx="93">
                  <c:v>20/08/2026 7:05:24</c:v>
                </c:pt>
                <c:pt idx="94">
                  <c:v>20/08/2026 7:15:24</c:v>
                </c:pt>
                <c:pt idx="95">
                  <c:v>20/08/2026 7:25:24</c:v>
                </c:pt>
                <c:pt idx="96">
                  <c:v>20/08/2026 7:35:24</c:v>
                </c:pt>
                <c:pt idx="97">
                  <c:v>20/08/2026 7:45:24</c:v>
                </c:pt>
                <c:pt idx="98">
                  <c:v>20/08/2026 7:55:24</c:v>
                </c:pt>
                <c:pt idx="99">
                  <c:v>20/08/2026 8:05:24</c:v>
                </c:pt>
                <c:pt idx="100">
                  <c:v>20/08/2026 8:15:24</c:v>
                </c:pt>
                <c:pt idx="101">
                  <c:v>20/08/2026 8:25:24</c:v>
                </c:pt>
                <c:pt idx="102">
                  <c:v>20/08/2026 8:35:24</c:v>
                </c:pt>
                <c:pt idx="103">
                  <c:v>20/08/2026 8:45:24</c:v>
                </c:pt>
                <c:pt idx="104">
                  <c:v>20/08/2026 8:55:24</c:v>
                </c:pt>
                <c:pt idx="105">
                  <c:v>20/08/2026 9:05:24</c:v>
                </c:pt>
                <c:pt idx="106">
                  <c:v>20/08/2026 9:15:24</c:v>
                </c:pt>
                <c:pt idx="107">
                  <c:v>20/08/2026 9:25:24</c:v>
                </c:pt>
                <c:pt idx="108">
                  <c:v>20/08/2026 9:35:24</c:v>
                </c:pt>
                <c:pt idx="109">
                  <c:v>20/08/2026 9:45:24</c:v>
                </c:pt>
                <c:pt idx="110">
                  <c:v>20/08/2026 9:55:24</c:v>
                </c:pt>
                <c:pt idx="111">
                  <c:v>20/08/2026 10:05:24</c:v>
                </c:pt>
                <c:pt idx="112">
                  <c:v>20/08/2026 10:15:24</c:v>
                </c:pt>
                <c:pt idx="113">
                  <c:v>20/08/2026 10:25:24</c:v>
                </c:pt>
                <c:pt idx="114">
                  <c:v>20/08/2026 10:35:24</c:v>
                </c:pt>
                <c:pt idx="115">
                  <c:v>20/08/2026 10:45:24</c:v>
                </c:pt>
                <c:pt idx="116">
                  <c:v>20/08/2026 10:55:24</c:v>
                </c:pt>
                <c:pt idx="117">
                  <c:v>20/08/2026 11:05:24</c:v>
                </c:pt>
                <c:pt idx="118">
                  <c:v>20/08/2026 11:15:24</c:v>
                </c:pt>
                <c:pt idx="119">
                  <c:v>20/08/2026 11:25:24</c:v>
                </c:pt>
                <c:pt idx="120">
                  <c:v>20/08/2026 11:35:24</c:v>
                </c:pt>
                <c:pt idx="121">
                  <c:v>20/08/2026 11:45:24</c:v>
                </c:pt>
                <c:pt idx="122">
                  <c:v>20/08/2026 11:55:24</c:v>
                </c:pt>
                <c:pt idx="123">
                  <c:v>20/08/2026 12:05:24</c:v>
                </c:pt>
                <c:pt idx="124">
                  <c:v>20/08/2026 12:15:24</c:v>
                </c:pt>
                <c:pt idx="125">
                  <c:v>20/08/2026 12:25:24</c:v>
                </c:pt>
                <c:pt idx="126">
                  <c:v>20/08/2026 12:35:24</c:v>
                </c:pt>
                <c:pt idx="127">
                  <c:v>20/08/2026 12:45:24</c:v>
                </c:pt>
                <c:pt idx="128">
                  <c:v>20/08/2026 12:55:24</c:v>
                </c:pt>
                <c:pt idx="129">
                  <c:v>20/08/2026 13:05:24</c:v>
                </c:pt>
                <c:pt idx="130">
                  <c:v>20/08/2026 13:15:24</c:v>
                </c:pt>
                <c:pt idx="131">
                  <c:v>20/08/2026 13:25:24</c:v>
                </c:pt>
                <c:pt idx="132">
                  <c:v>20/08/2026 13:35:24</c:v>
                </c:pt>
                <c:pt idx="133">
                  <c:v>20/08/2026 13:45:24</c:v>
                </c:pt>
                <c:pt idx="134">
                  <c:v>20/08/2026 13:55:24</c:v>
                </c:pt>
                <c:pt idx="135">
                  <c:v>20/08/2026 14:05:24</c:v>
                </c:pt>
                <c:pt idx="136">
                  <c:v>20/08/2026 14:15:24</c:v>
                </c:pt>
                <c:pt idx="137">
                  <c:v>20/08/2026 14:25:24</c:v>
                </c:pt>
                <c:pt idx="138">
                  <c:v>20/08/2026 14:35:24</c:v>
                </c:pt>
                <c:pt idx="139">
                  <c:v>20/08/2026 14:45:24</c:v>
                </c:pt>
                <c:pt idx="140">
                  <c:v>20/08/2026 14:55:24</c:v>
                </c:pt>
                <c:pt idx="141">
                  <c:v>20/08/2026 15:05:24</c:v>
                </c:pt>
              </c:strCache>
            </c:strRef>
          </c:cat>
          <c:val>
            <c:numRef>
              <c:f>Summary!$Q$1:$Q$142</c:f>
              <c:numCache>
                <c:formatCode>General</c:formatCode>
                <c:ptCount val="142"/>
                <c:pt idx="0">
                  <c:v>0</c:v>
                </c:pt>
                <c:pt idx="1">
                  <c:v>0</c:v>
                </c:pt>
                <c:pt idx="2" formatCode="0.00">
                  <c:v>1031.2257162999999</c:v>
                </c:pt>
                <c:pt idx="3" formatCode="0.00">
                  <c:v>1029.51767045</c:v>
                </c:pt>
                <c:pt idx="4" formatCode="0.00">
                  <c:v>1031.2358927</c:v>
                </c:pt>
                <c:pt idx="5" formatCode="0.00">
                  <c:v>248.52066120000001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750.64523966000002</c:v>
                </c:pt>
                <c:pt idx="24" formatCode="0.00">
                  <c:v>22349.6073837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15601.399385999999</c:v>
                </c:pt>
                <c:pt idx="28" formatCode="0.00">
                  <c:v>11738.055291299999</c:v>
                </c:pt>
                <c:pt idx="29" formatCode="0.00">
                  <c:v>11907.653926350002</c:v>
                </c:pt>
                <c:pt idx="30" formatCode="0.00">
                  <c:v>13286.098094749999</c:v>
                </c:pt>
                <c:pt idx="31" formatCode="0.00">
                  <c:v>8416.4441586500016</c:v>
                </c:pt>
                <c:pt idx="32" formatCode="0.00">
                  <c:v>14774.422051349997</c:v>
                </c:pt>
                <c:pt idx="33" formatCode="0.00">
                  <c:v>678.00108999999998</c:v>
                </c:pt>
                <c:pt idx="34" formatCode="0.00">
                  <c:v>984.89493544999982</c:v>
                </c:pt>
                <c:pt idx="35" formatCode="0.00">
                  <c:v>984.29675939999981</c:v>
                </c:pt>
                <c:pt idx="36" formatCode="0.00">
                  <c:v>986.15053999999986</c:v>
                </c:pt>
                <c:pt idx="37" formatCode="0.00">
                  <c:v>1005.9124874999999</c:v>
                </c:pt>
                <c:pt idx="38" formatCode="0.00">
                  <c:v>997.52947755000002</c:v>
                </c:pt>
                <c:pt idx="39" formatCode="0.00">
                  <c:v>1010.6761389999999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35710.771662949999</c:v>
                </c:pt>
                <c:pt idx="95" formatCode="0.00">
                  <c:v>10250.9425075</c:v>
                </c:pt>
                <c:pt idx="96" formatCode="0.00">
                  <c:v>0</c:v>
                </c:pt>
                <c:pt idx="97" formatCode="0.00">
                  <c:v>16517.724202199999</c:v>
                </c:pt>
                <c:pt idx="98" formatCode="0.00">
                  <c:v>25995.0498075</c:v>
                </c:pt>
                <c:pt idx="99" formatCode="0.00">
                  <c:v>5240.4546746999995</c:v>
                </c:pt>
                <c:pt idx="100" formatCode="0.00">
                  <c:v>35511.709592999992</c:v>
                </c:pt>
                <c:pt idx="101" formatCode="0.00">
                  <c:v>5140.2511611499995</c:v>
                </c:pt>
                <c:pt idx="102" formatCode="0.00">
                  <c:v>29700.531456050005</c:v>
                </c:pt>
                <c:pt idx="103" formatCode="0.00">
                  <c:v>16252.915555500003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A9-4894-BCE3-EE3A258C9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9633135"/>
        <c:axId val="1929619215"/>
      </c:lineChart>
      <c:catAx>
        <c:axId val="19296331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Timestamp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9619215"/>
        <c:crosses val="autoZero"/>
        <c:auto val="1"/>
        <c:lblAlgn val="ctr"/>
        <c:lblOffset val="100"/>
        <c:noMultiLvlLbl val="0"/>
      </c:catAx>
      <c:valAx>
        <c:axId val="192961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Power</a:t>
                </a:r>
                <a:r>
                  <a:rPr lang="en-MY" baseline="0"/>
                  <a:t> (kW)</a:t>
                </a:r>
                <a:endParaRPr lang="en-MY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MY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9633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Apparent Power</a:t>
            </a:r>
            <a:r>
              <a:rPr lang="en-MY" baseline="0"/>
              <a:t> (kVA)</a:t>
            </a:r>
            <a:endParaRPr lang="en-MY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MY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Summary!$V$1:$V$2</c:f>
              <c:strCache>
                <c:ptCount val="2"/>
                <c:pt idx="0">
                  <c:v>S1 (10 min)</c:v>
                </c:pt>
                <c:pt idx="1">
                  <c:v>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Summary!$A$3:$A$143</c:f>
              <c:numCache>
                <c:formatCode>d/mm/yyyy\ h:mm:ss</c:formatCode>
                <c:ptCount val="141"/>
                <c:pt idx="0" formatCode="d/mm/yyyy\ h:m:ss">
                  <c:v>46253.663472222222</c:v>
                </c:pt>
                <c:pt idx="1">
                  <c:v>46253.670416666668</c:v>
                </c:pt>
                <c:pt idx="2">
                  <c:v>46253.677361111113</c:v>
                </c:pt>
                <c:pt idx="3">
                  <c:v>46253.684305555558</c:v>
                </c:pt>
                <c:pt idx="4">
                  <c:v>46253.691250000003</c:v>
                </c:pt>
                <c:pt idx="5">
                  <c:v>46253.698194444449</c:v>
                </c:pt>
                <c:pt idx="6">
                  <c:v>46253.705138888894</c:v>
                </c:pt>
                <c:pt idx="7">
                  <c:v>46253.712083333339</c:v>
                </c:pt>
                <c:pt idx="8">
                  <c:v>46253.719027777785</c:v>
                </c:pt>
                <c:pt idx="9">
                  <c:v>46253.72597222223</c:v>
                </c:pt>
                <c:pt idx="10">
                  <c:v>46253.732916666675</c:v>
                </c:pt>
                <c:pt idx="11">
                  <c:v>46253.73986111112</c:v>
                </c:pt>
                <c:pt idx="12">
                  <c:v>46253.746805555566</c:v>
                </c:pt>
                <c:pt idx="13">
                  <c:v>46253.753750000011</c:v>
                </c:pt>
                <c:pt idx="14">
                  <c:v>46253.760694444456</c:v>
                </c:pt>
                <c:pt idx="15">
                  <c:v>46253.767638888901</c:v>
                </c:pt>
                <c:pt idx="16">
                  <c:v>46253.774583333347</c:v>
                </c:pt>
                <c:pt idx="17">
                  <c:v>46253.781527777792</c:v>
                </c:pt>
                <c:pt idx="18">
                  <c:v>46253.788472222237</c:v>
                </c:pt>
                <c:pt idx="19">
                  <c:v>46253.795416666682</c:v>
                </c:pt>
                <c:pt idx="20">
                  <c:v>46253.802361111128</c:v>
                </c:pt>
                <c:pt idx="21">
                  <c:v>46253.809305555573</c:v>
                </c:pt>
                <c:pt idx="22">
                  <c:v>46253.816250000018</c:v>
                </c:pt>
                <c:pt idx="23">
                  <c:v>46253.823194444463</c:v>
                </c:pt>
                <c:pt idx="24">
                  <c:v>46253.830138888909</c:v>
                </c:pt>
                <c:pt idx="25">
                  <c:v>46253.837083333354</c:v>
                </c:pt>
                <c:pt idx="26">
                  <c:v>46253.844027777799</c:v>
                </c:pt>
                <c:pt idx="27">
                  <c:v>46253.850972222244</c:v>
                </c:pt>
                <c:pt idx="28">
                  <c:v>46253.85791666669</c:v>
                </c:pt>
                <c:pt idx="29">
                  <c:v>46253.864861111135</c:v>
                </c:pt>
                <c:pt idx="30">
                  <c:v>46253.87180555558</c:v>
                </c:pt>
                <c:pt idx="31">
                  <c:v>46253.878750000025</c:v>
                </c:pt>
                <c:pt idx="32">
                  <c:v>46253.885694444471</c:v>
                </c:pt>
                <c:pt idx="33">
                  <c:v>46253.892638888916</c:v>
                </c:pt>
                <c:pt idx="34">
                  <c:v>46253.899583333361</c:v>
                </c:pt>
                <c:pt idx="35">
                  <c:v>46253.906527777806</c:v>
                </c:pt>
                <c:pt idx="36">
                  <c:v>46253.913472222252</c:v>
                </c:pt>
                <c:pt idx="37">
                  <c:v>46253.920416666697</c:v>
                </c:pt>
                <c:pt idx="38">
                  <c:v>46253.927361111142</c:v>
                </c:pt>
                <c:pt idx="39">
                  <c:v>46253.934305555587</c:v>
                </c:pt>
                <c:pt idx="40">
                  <c:v>46253.941250000033</c:v>
                </c:pt>
                <c:pt idx="41">
                  <c:v>46253.948194444478</c:v>
                </c:pt>
                <c:pt idx="42">
                  <c:v>46253.955138888923</c:v>
                </c:pt>
                <c:pt idx="43">
                  <c:v>46253.962083333368</c:v>
                </c:pt>
                <c:pt idx="44">
                  <c:v>46253.969027777814</c:v>
                </c:pt>
                <c:pt idx="45">
                  <c:v>46253.975972222259</c:v>
                </c:pt>
                <c:pt idx="46">
                  <c:v>46253.982916666704</c:v>
                </c:pt>
                <c:pt idx="47">
                  <c:v>46253.989861111149</c:v>
                </c:pt>
                <c:pt idx="48">
                  <c:v>46253.996805555595</c:v>
                </c:pt>
                <c:pt idx="49">
                  <c:v>46254.00375000004</c:v>
                </c:pt>
                <c:pt idx="50">
                  <c:v>46254.010694444485</c:v>
                </c:pt>
                <c:pt idx="51">
                  <c:v>46254.01763888893</c:v>
                </c:pt>
                <c:pt idx="52">
                  <c:v>46254.024583333376</c:v>
                </c:pt>
                <c:pt idx="53">
                  <c:v>46254.031527777821</c:v>
                </c:pt>
                <c:pt idx="54">
                  <c:v>46254.038472222266</c:v>
                </c:pt>
                <c:pt idx="55">
                  <c:v>46254.045416666711</c:v>
                </c:pt>
                <c:pt idx="56">
                  <c:v>46254.052361111157</c:v>
                </c:pt>
                <c:pt idx="57">
                  <c:v>46254.059305555602</c:v>
                </c:pt>
                <c:pt idx="58">
                  <c:v>46254.066250000047</c:v>
                </c:pt>
                <c:pt idx="59">
                  <c:v>46254.073194444492</c:v>
                </c:pt>
                <c:pt idx="60">
                  <c:v>46254.080138888938</c:v>
                </c:pt>
                <c:pt idx="61">
                  <c:v>46254.087083333383</c:v>
                </c:pt>
                <c:pt idx="62">
                  <c:v>46254.094027777828</c:v>
                </c:pt>
                <c:pt idx="63">
                  <c:v>46254.100972222273</c:v>
                </c:pt>
                <c:pt idx="64">
                  <c:v>46254.107916666719</c:v>
                </c:pt>
                <c:pt idx="65">
                  <c:v>46254.114861111164</c:v>
                </c:pt>
                <c:pt idx="66">
                  <c:v>46254.121805555609</c:v>
                </c:pt>
                <c:pt idx="67">
                  <c:v>46254.128750000054</c:v>
                </c:pt>
                <c:pt idx="68">
                  <c:v>46254.1356944445</c:v>
                </c:pt>
                <c:pt idx="69">
                  <c:v>46254.142638888945</c:v>
                </c:pt>
                <c:pt idx="70">
                  <c:v>46254.14958333339</c:v>
                </c:pt>
                <c:pt idx="71">
                  <c:v>46254.156527777835</c:v>
                </c:pt>
                <c:pt idx="72">
                  <c:v>46254.163472222281</c:v>
                </c:pt>
                <c:pt idx="73">
                  <c:v>46254.170416666726</c:v>
                </c:pt>
                <c:pt idx="74">
                  <c:v>46254.177361111171</c:v>
                </c:pt>
                <c:pt idx="75">
                  <c:v>46254.184305555616</c:v>
                </c:pt>
                <c:pt idx="76">
                  <c:v>46254.191250000062</c:v>
                </c:pt>
                <c:pt idx="77">
                  <c:v>46254.198194444507</c:v>
                </c:pt>
                <c:pt idx="78">
                  <c:v>46254.205138888952</c:v>
                </c:pt>
                <c:pt idx="79">
                  <c:v>46254.212083333397</c:v>
                </c:pt>
                <c:pt idx="80">
                  <c:v>46254.219027777843</c:v>
                </c:pt>
                <c:pt idx="81">
                  <c:v>46254.225972222288</c:v>
                </c:pt>
                <c:pt idx="82">
                  <c:v>46254.232916666733</c:v>
                </c:pt>
                <c:pt idx="83">
                  <c:v>46254.239861111178</c:v>
                </c:pt>
                <c:pt idx="84">
                  <c:v>46254.246805555624</c:v>
                </c:pt>
                <c:pt idx="85">
                  <c:v>46254.253750000069</c:v>
                </c:pt>
                <c:pt idx="86">
                  <c:v>46254.260694444514</c:v>
                </c:pt>
                <c:pt idx="87">
                  <c:v>46254.267638888959</c:v>
                </c:pt>
                <c:pt idx="88">
                  <c:v>46254.274583333405</c:v>
                </c:pt>
                <c:pt idx="89">
                  <c:v>46254.28152777785</c:v>
                </c:pt>
                <c:pt idx="90">
                  <c:v>46254.288472222295</c:v>
                </c:pt>
                <c:pt idx="91">
                  <c:v>46254.29541666674</c:v>
                </c:pt>
                <c:pt idx="92">
                  <c:v>46254.302361111186</c:v>
                </c:pt>
                <c:pt idx="93">
                  <c:v>46254.309305555631</c:v>
                </c:pt>
                <c:pt idx="94">
                  <c:v>46254.316250000076</c:v>
                </c:pt>
                <c:pt idx="95">
                  <c:v>46254.323194444522</c:v>
                </c:pt>
                <c:pt idx="96">
                  <c:v>46254.330138888967</c:v>
                </c:pt>
                <c:pt idx="97">
                  <c:v>46254.337083333412</c:v>
                </c:pt>
                <c:pt idx="98">
                  <c:v>46254.344027777857</c:v>
                </c:pt>
                <c:pt idx="99">
                  <c:v>46254.350972222303</c:v>
                </c:pt>
                <c:pt idx="100">
                  <c:v>46254.357916666748</c:v>
                </c:pt>
                <c:pt idx="101">
                  <c:v>46254.364861111193</c:v>
                </c:pt>
                <c:pt idx="102">
                  <c:v>46254.371805555638</c:v>
                </c:pt>
                <c:pt idx="103">
                  <c:v>46254.378750000084</c:v>
                </c:pt>
                <c:pt idx="104">
                  <c:v>46254.385694444529</c:v>
                </c:pt>
                <c:pt idx="105">
                  <c:v>46254.392638888974</c:v>
                </c:pt>
                <c:pt idx="106">
                  <c:v>46254.399583333419</c:v>
                </c:pt>
                <c:pt idx="107">
                  <c:v>46254.406527777865</c:v>
                </c:pt>
                <c:pt idx="108">
                  <c:v>46254.41347222231</c:v>
                </c:pt>
                <c:pt idx="109">
                  <c:v>46254.420416666755</c:v>
                </c:pt>
                <c:pt idx="110">
                  <c:v>46254.4273611112</c:v>
                </c:pt>
                <c:pt idx="111">
                  <c:v>46254.434305555646</c:v>
                </c:pt>
                <c:pt idx="112">
                  <c:v>46254.441250000091</c:v>
                </c:pt>
                <c:pt idx="113">
                  <c:v>46254.448194444536</c:v>
                </c:pt>
                <c:pt idx="114">
                  <c:v>46254.455138888981</c:v>
                </c:pt>
                <c:pt idx="115">
                  <c:v>46254.462083333427</c:v>
                </c:pt>
                <c:pt idx="116">
                  <c:v>46254.469027777872</c:v>
                </c:pt>
                <c:pt idx="117">
                  <c:v>46254.475972222317</c:v>
                </c:pt>
                <c:pt idx="118">
                  <c:v>46254.482916666762</c:v>
                </c:pt>
                <c:pt idx="119">
                  <c:v>46254.489861111208</c:v>
                </c:pt>
                <c:pt idx="120">
                  <c:v>46254.496805555653</c:v>
                </c:pt>
                <c:pt idx="121">
                  <c:v>46254.503750000098</c:v>
                </c:pt>
                <c:pt idx="122">
                  <c:v>46254.510694444543</c:v>
                </c:pt>
                <c:pt idx="123">
                  <c:v>46254.517638888989</c:v>
                </c:pt>
                <c:pt idx="124">
                  <c:v>46254.524583333434</c:v>
                </c:pt>
                <c:pt idx="125">
                  <c:v>46254.531527777879</c:v>
                </c:pt>
                <c:pt idx="126">
                  <c:v>46254.538472222324</c:v>
                </c:pt>
                <c:pt idx="127">
                  <c:v>46254.54541666677</c:v>
                </c:pt>
                <c:pt idx="128">
                  <c:v>46254.552361111215</c:v>
                </c:pt>
                <c:pt idx="129">
                  <c:v>46254.55930555566</c:v>
                </c:pt>
                <c:pt idx="130">
                  <c:v>46254.566250000105</c:v>
                </c:pt>
                <c:pt idx="131">
                  <c:v>46254.573194444551</c:v>
                </c:pt>
                <c:pt idx="132">
                  <c:v>46254.580138888996</c:v>
                </c:pt>
                <c:pt idx="133">
                  <c:v>46254.587083333441</c:v>
                </c:pt>
                <c:pt idx="134">
                  <c:v>46254.594027777886</c:v>
                </c:pt>
                <c:pt idx="135">
                  <c:v>46254.600972222332</c:v>
                </c:pt>
                <c:pt idx="136">
                  <c:v>46254.607916666777</c:v>
                </c:pt>
                <c:pt idx="137">
                  <c:v>46254.614861111222</c:v>
                </c:pt>
                <c:pt idx="138">
                  <c:v>46254.621805555667</c:v>
                </c:pt>
                <c:pt idx="139">
                  <c:v>46254.628750000113</c:v>
                </c:pt>
              </c:numCache>
            </c:numRef>
          </c:cat>
          <c:val>
            <c:numRef>
              <c:f>Summary!$V$3:$V$143</c:f>
              <c:numCache>
                <c:formatCode>General</c:formatCode>
                <c:ptCount val="141"/>
                <c:pt idx="0">
                  <c:v>536</c:v>
                </c:pt>
                <c:pt idx="1">
                  <c:v>535</c:v>
                </c:pt>
                <c:pt idx="2">
                  <c:v>538</c:v>
                </c:pt>
                <c:pt idx="3">
                  <c:v>254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448</c:v>
                </c:pt>
                <c:pt idx="22">
                  <c:v>7396</c:v>
                </c:pt>
                <c:pt idx="23">
                  <c:v>2619</c:v>
                </c:pt>
                <c:pt idx="24">
                  <c:v>518</c:v>
                </c:pt>
                <c:pt idx="25">
                  <c:v>5485</c:v>
                </c:pt>
                <c:pt idx="26">
                  <c:v>4283</c:v>
                </c:pt>
                <c:pt idx="27">
                  <c:v>4351</c:v>
                </c:pt>
                <c:pt idx="28">
                  <c:v>5362</c:v>
                </c:pt>
                <c:pt idx="29">
                  <c:v>3169</c:v>
                </c:pt>
                <c:pt idx="30">
                  <c:v>6526</c:v>
                </c:pt>
                <c:pt idx="31">
                  <c:v>517</c:v>
                </c:pt>
                <c:pt idx="32">
                  <c:v>512</c:v>
                </c:pt>
                <c:pt idx="33">
                  <c:v>511</c:v>
                </c:pt>
                <c:pt idx="34">
                  <c:v>513</c:v>
                </c:pt>
                <c:pt idx="35">
                  <c:v>525</c:v>
                </c:pt>
                <c:pt idx="36">
                  <c:v>518</c:v>
                </c:pt>
                <c:pt idx="37">
                  <c:v>526</c:v>
                </c:pt>
                <c:pt idx="38">
                  <c:v>380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478</c:v>
                </c:pt>
                <c:pt idx="91">
                  <c:v>619</c:v>
                </c:pt>
                <c:pt idx="92">
                  <c:v>12286</c:v>
                </c:pt>
                <c:pt idx="93">
                  <c:v>3949</c:v>
                </c:pt>
                <c:pt idx="94">
                  <c:v>517</c:v>
                </c:pt>
                <c:pt idx="95">
                  <c:v>5892</c:v>
                </c:pt>
                <c:pt idx="96">
                  <c:v>10481</c:v>
                </c:pt>
                <c:pt idx="97">
                  <c:v>2385</c:v>
                </c:pt>
                <c:pt idx="98">
                  <c:v>12234</c:v>
                </c:pt>
                <c:pt idx="99">
                  <c:v>2271</c:v>
                </c:pt>
                <c:pt idx="100">
                  <c:v>10711</c:v>
                </c:pt>
                <c:pt idx="101">
                  <c:v>5690</c:v>
                </c:pt>
                <c:pt idx="102">
                  <c:v>521</c:v>
                </c:pt>
                <c:pt idx="103">
                  <c:v>518</c:v>
                </c:pt>
                <c:pt idx="104">
                  <c:v>516</c:v>
                </c:pt>
                <c:pt idx="105">
                  <c:v>513</c:v>
                </c:pt>
                <c:pt idx="106">
                  <c:v>4841</c:v>
                </c:pt>
                <c:pt idx="107">
                  <c:v>11479</c:v>
                </c:pt>
                <c:pt idx="108">
                  <c:v>503</c:v>
                </c:pt>
                <c:pt idx="109">
                  <c:v>504</c:v>
                </c:pt>
                <c:pt idx="110">
                  <c:v>508</c:v>
                </c:pt>
                <c:pt idx="111">
                  <c:v>507</c:v>
                </c:pt>
                <c:pt idx="112">
                  <c:v>505</c:v>
                </c:pt>
                <c:pt idx="113">
                  <c:v>525</c:v>
                </c:pt>
                <c:pt idx="114">
                  <c:v>183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65</c:v>
                </c:pt>
                <c:pt idx="133">
                  <c:v>828</c:v>
                </c:pt>
                <c:pt idx="134">
                  <c:v>598</c:v>
                </c:pt>
                <c:pt idx="135">
                  <c:v>556</c:v>
                </c:pt>
                <c:pt idx="136">
                  <c:v>616</c:v>
                </c:pt>
                <c:pt idx="137">
                  <c:v>556</c:v>
                </c:pt>
                <c:pt idx="138">
                  <c:v>659</c:v>
                </c:pt>
                <c:pt idx="139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0-4F81-A5BB-DB004D9093C9}"/>
            </c:ext>
          </c:extLst>
        </c:ser>
        <c:ser>
          <c:idx val="1"/>
          <c:order val="1"/>
          <c:tx>
            <c:strRef>
              <c:f>Summary!$W$1:$W$2</c:f>
              <c:strCache>
                <c:ptCount val="2"/>
                <c:pt idx="0">
                  <c:v>S2 (10 min)</c:v>
                </c:pt>
                <c:pt idx="1">
                  <c:v>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Summary!$A$3:$A$143</c:f>
              <c:numCache>
                <c:formatCode>d/mm/yyyy\ h:mm:ss</c:formatCode>
                <c:ptCount val="141"/>
                <c:pt idx="0" formatCode="d/mm/yyyy\ h:m:ss">
                  <c:v>46253.663472222222</c:v>
                </c:pt>
                <c:pt idx="1">
                  <c:v>46253.670416666668</c:v>
                </c:pt>
                <c:pt idx="2">
                  <c:v>46253.677361111113</c:v>
                </c:pt>
                <c:pt idx="3">
                  <c:v>46253.684305555558</c:v>
                </c:pt>
                <c:pt idx="4">
                  <c:v>46253.691250000003</c:v>
                </c:pt>
                <c:pt idx="5">
                  <c:v>46253.698194444449</c:v>
                </c:pt>
                <c:pt idx="6">
                  <c:v>46253.705138888894</c:v>
                </c:pt>
                <c:pt idx="7">
                  <c:v>46253.712083333339</c:v>
                </c:pt>
                <c:pt idx="8">
                  <c:v>46253.719027777785</c:v>
                </c:pt>
                <c:pt idx="9">
                  <c:v>46253.72597222223</c:v>
                </c:pt>
                <c:pt idx="10">
                  <c:v>46253.732916666675</c:v>
                </c:pt>
                <c:pt idx="11">
                  <c:v>46253.73986111112</c:v>
                </c:pt>
                <c:pt idx="12">
                  <c:v>46253.746805555566</c:v>
                </c:pt>
                <c:pt idx="13">
                  <c:v>46253.753750000011</c:v>
                </c:pt>
                <c:pt idx="14">
                  <c:v>46253.760694444456</c:v>
                </c:pt>
                <c:pt idx="15">
                  <c:v>46253.767638888901</c:v>
                </c:pt>
                <c:pt idx="16">
                  <c:v>46253.774583333347</c:v>
                </c:pt>
                <c:pt idx="17">
                  <c:v>46253.781527777792</c:v>
                </c:pt>
                <c:pt idx="18">
                  <c:v>46253.788472222237</c:v>
                </c:pt>
                <c:pt idx="19">
                  <c:v>46253.795416666682</c:v>
                </c:pt>
                <c:pt idx="20">
                  <c:v>46253.802361111128</c:v>
                </c:pt>
                <c:pt idx="21">
                  <c:v>46253.809305555573</c:v>
                </c:pt>
                <c:pt idx="22">
                  <c:v>46253.816250000018</c:v>
                </c:pt>
                <c:pt idx="23">
                  <c:v>46253.823194444463</c:v>
                </c:pt>
                <c:pt idx="24">
                  <c:v>46253.830138888909</c:v>
                </c:pt>
                <c:pt idx="25">
                  <c:v>46253.837083333354</c:v>
                </c:pt>
                <c:pt idx="26">
                  <c:v>46253.844027777799</c:v>
                </c:pt>
                <c:pt idx="27">
                  <c:v>46253.850972222244</c:v>
                </c:pt>
                <c:pt idx="28">
                  <c:v>46253.85791666669</c:v>
                </c:pt>
                <c:pt idx="29">
                  <c:v>46253.864861111135</c:v>
                </c:pt>
                <c:pt idx="30">
                  <c:v>46253.87180555558</c:v>
                </c:pt>
                <c:pt idx="31">
                  <c:v>46253.878750000025</c:v>
                </c:pt>
                <c:pt idx="32">
                  <c:v>46253.885694444471</c:v>
                </c:pt>
                <c:pt idx="33">
                  <c:v>46253.892638888916</c:v>
                </c:pt>
                <c:pt idx="34">
                  <c:v>46253.899583333361</c:v>
                </c:pt>
                <c:pt idx="35">
                  <c:v>46253.906527777806</c:v>
                </c:pt>
                <c:pt idx="36">
                  <c:v>46253.913472222252</c:v>
                </c:pt>
                <c:pt idx="37">
                  <c:v>46253.920416666697</c:v>
                </c:pt>
                <c:pt idx="38">
                  <c:v>46253.927361111142</c:v>
                </c:pt>
                <c:pt idx="39">
                  <c:v>46253.934305555587</c:v>
                </c:pt>
                <c:pt idx="40">
                  <c:v>46253.941250000033</c:v>
                </c:pt>
                <c:pt idx="41">
                  <c:v>46253.948194444478</c:v>
                </c:pt>
                <c:pt idx="42">
                  <c:v>46253.955138888923</c:v>
                </c:pt>
                <c:pt idx="43">
                  <c:v>46253.962083333368</c:v>
                </c:pt>
                <c:pt idx="44">
                  <c:v>46253.969027777814</c:v>
                </c:pt>
                <c:pt idx="45">
                  <c:v>46253.975972222259</c:v>
                </c:pt>
                <c:pt idx="46">
                  <c:v>46253.982916666704</c:v>
                </c:pt>
                <c:pt idx="47">
                  <c:v>46253.989861111149</c:v>
                </c:pt>
                <c:pt idx="48">
                  <c:v>46253.996805555595</c:v>
                </c:pt>
                <c:pt idx="49">
                  <c:v>46254.00375000004</c:v>
                </c:pt>
                <c:pt idx="50">
                  <c:v>46254.010694444485</c:v>
                </c:pt>
                <c:pt idx="51">
                  <c:v>46254.01763888893</c:v>
                </c:pt>
                <c:pt idx="52">
                  <c:v>46254.024583333376</c:v>
                </c:pt>
                <c:pt idx="53">
                  <c:v>46254.031527777821</c:v>
                </c:pt>
                <c:pt idx="54">
                  <c:v>46254.038472222266</c:v>
                </c:pt>
                <c:pt idx="55">
                  <c:v>46254.045416666711</c:v>
                </c:pt>
                <c:pt idx="56">
                  <c:v>46254.052361111157</c:v>
                </c:pt>
                <c:pt idx="57">
                  <c:v>46254.059305555602</c:v>
                </c:pt>
                <c:pt idx="58">
                  <c:v>46254.066250000047</c:v>
                </c:pt>
                <c:pt idx="59">
                  <c:v>46254.073194444492</c:v>
                </c:pt>
                <c:pt idx="60">
                  <c:v>46254.080138888938</c:v>
                </c:pt>
                <c:pt idx="61">
                  <c:v>46254.087083333383</c:v>
                </c:pt>
                <c:pt idx="62">
                  <c:v>46254.094027777828</c:v>
                </c:pt>
                <c:pt idx="63">
                  <c:v>46254.100972222273</c:v>
                </c:pt>
                <c:pt idx="64">
                  <c:v>46254.107916666719</c:v>
                </c:pt>
                <c:pt idx="65">
                  <c:v>46254.114861111164</c:v>
                </c:pt>
                <c:pt idx="66">
                  <c:v>46254.121805555609</c:v>
                </c:pt>
                <c:pt idx="67">
                  <c:v>46254.128750000054</c:v>
                </c:pt>
                <c:pt idx="68">
                  <c:v>46254.1356944445</c:v>
                </c:pt>
                <c:pt idx="69">
                  <c:v>46254.142638888945</c:v>
                </c:pt>
                <c:pt idx="70">
                  <c:v>46254.14958333339</c:v>
                </c:pt>
                <c:pt idx="71">
                  <c:v>46254.156527777835</c:v>
                </c:pt>
                <c:pt idx="72">
                  <c:v>46254.163472222281</c:v>
                </c:pt>
                <c:pt idx="73">
                  <c:v>46254.170416666726</c:v>
                </c:pt>
                <c:pt idx="74">
                  <c:v>46254.177361111171</c:v>
                </c:pt>
                <c:pt idx="75">
                  <c:v>46254.184305555616</c:v>
                </c:pt>
                <c:pt idx="76">
                  <c:v>46254.191250000062</c:v>
                </c:pt>
                <c:pt idx="77">
                  <c:v>46254.198194444507</c:v>
                </c:pt>
                <c:pt idx="78">
                  <c:v>46254.205138888952</c:v>
                </c:pt>
                <c:pt idx="79">
                  <c:v>46254.212083333397</c:v>
                </c:pt>
                <c:pt idx="80">
                  <c:v>46254.219027777843</c:v>
                </c:pt>
                <c:pt idx="81">
                  <c:v>46254.225972222288</c:v>
                </c:pt>
                <c:pt idx="82">
                  <c:v>46254.232916666733</c:v>
                </c:pt>
                <c:pt idx="83">
                  <c:v>46254.239861111178</c:v>
                </c:pt>
                <c:pt idx="84">
                  <c:v>46254.246805555624</c:v>
                </c:pt>
                <c:pt idx="85">
                  <c:v>46254.253750000069</c:v>
                </c:pt>
                <c:pt idx="86">
                  <c:v>46254.260694444514</c:v>
                </c:pt>
                <c:pt idx="87">
                  <c:v>46254.267638888959</c:v>
                </c:pt>
                <c:pt idx="88">
                  <c:v>46254.274583333405</c:v>
                </c:pt>
                <c:pt idx="89">
                  <c:v>46254.28152777785</c:v>
                </c:pt>
                <c:pt idx="90">
                  <c:v>46254.288472222295</c:v>
                </c:pt>
                <c:pt idx="91">
                  <c:v>46254.29541666674</c:v>
                </c:pt>
                <c:pt idx="92">
                  <c:v>46254.302361111186</c:v>
                </c:pt>
                <c:pt idx="93">
                  <c:v>46254.309305555631</c:v>
                </c:pt>
                <c:pt idx="94">
                  <c:v>46254.316250000076</c:v>
                </c:pt>
                <c:pt idx="95">
                  <c:v>46254.323194444522</c:v>
                </c:pt>
                <c:pt idx="96">
                  <c:v>46254.330138888967</c:v>
                </c:pt>
                <c:pt idx="97">
                  <c:v>46254.337083333412</c:v>
                </c:pt>
                <c:pt idx="98">
                  <c:v>46254.344027777857</c:v>
                </c:pt>
                <c:pt idx="99">
                  <c:v>46254.350972222303</c:v>
                </c:pt>
                <c:pt idx="100">
                  <c:v>46254.357916666748</c:v>
                </c:pt>
                <c:pt idx="101">
                  <c:v>46254.364861111193</c:v>
                </c:pt>
                <c:pt idx="102">
                  <c:v>46254.371805555638</c:v>
                </c:pt>
                <c:pt idx="103">
                  <c:v>46254.378750000084</c:v>
                </c:pt>
                <c:pt idx="104">
                  <c:v>46254.385694444529</c:v>
                </c:pt>
                <c:pt idx="105">
                  <c:v>46254.392638888974</c:v>
                </c:pt>
                <c:pt idx="106">
                  <c:v>46254.399583333419</c:v>
                </c:pt>
                <c:pt idx="107">
                  <c:v>46254.406527777865</c:v>
                </c:pt>
                <c:pt idx="108">
                  <c:v>46254.41347222231</c:v>
                </c:pt>
                <c:pt idx="109">
                  <c:v>46254.420416666755</c:v>
                </c:pt>
                <c:pt idx="110">
                  <c:v>46254.4273611112</c:v>
                </c:pt>
                <c:pt idx="111">
                  <c:v>46254.434305555646</c:v>
                </c:pt>
                <c:pt idx="112">
                  <c:v>46254.441250000091</c:v>
                </c:pt>
                <c:pt idx="113">
                  <c:v>46254.448194444536</c:v>
                </c:pt>
                <c:pt idx="114">
                  <c:v>46254.455138888981</c:v>
                </c:pt>
                <c:pt idx="115">
                  <c:v>46254.462083333427</c:v>
                </c:pt>
                <c:pt idx="116">
                  <c:v>46254.469027777872</c:v>
                </c:pt>
                <c:pt idx="117">
                  <c:v>46254.475972222317</c:v>
                </c:pt>
                <c:pt idx="118">
                  <c:v>46254.482916666762</c:v>
                </c:pt>
                <c:pt idx="119">
                  <c:v>46254.489861111208</c:v>
                </c:pt>
                <c:pt idx="120">
                  <c:v>46254.496805555653</c:v>
                </c:pt>
                <c:pt idx="121">
                  <c:v>46254.503750000098</c:v>
                </c:pt>
                <c:pt idx="122">
                  <c:v>46254.510694444543</c:v>
                </c:pt>
                <c:pt idx="123">
                  <c:v>46254.517638888989</c:v>
                </c:pt>
                <c:pt idx="124">
                  <c:v>46254.524583333434</c:v>
                </c:pt>
                <c:pt idx="125">
                  <c:v>46254.531527777879</c:v>
                </c:pt>
                <c:pt idx="126">
                  <c:v>46254.538472222324</c:v>
                </c:pt>
                <c:pt idx="127">
                  <c:v>46254.54541666677</c:v>
                </c:pt>
                <c:pt idx="128">
                  <c:v>46254.552361111215</c:v>
                </c:pt>
                <c:pt idx="129">
                  <c:v>46254.55930555566</c:v>
                </c:pt>
                <c:pt idx="130">
                  <c:v>46254.566250000105</c:v>
                </c:pt>
                <c:pt idx="131">
                  <c:v>46254.573194444551</c:v>
                </c:pt>
                <c:pt idx="132">
                  <c:v>46254.580138888996</c:v>
                </c:pt>
                <c:pt idx="133">
                  <c:v>46254.587083333441</c:v>
                </c:pt>
                <c:pt idx="134">
                  <c:v>46254.594027777886</c:v>
                </c:pt>
                <c:pt idx="135">
                  <c:v>46254.600972222332</c:v>
                </c:pt>
                <c:pt idx="136">
                  <c:v>46254.607916666777</c:v>
                </c:pt>
                <c:pt idx="137">
                  <c:v>46254.614861111222</c:v>
                </c:pt>
                <c:pt idx="138">
                  <c:v>46254.621805555667</c:v>
                </c:pt>
                <c:pt idx="139">
                  <c:v>46254.628750000113</c:v>
                </c:pt>
              </c:numCache>
            </c:numRef>
          </c:cat>
          <c:val>
            <c:numRef>
              <c:f>Summary!$W$3:$W$143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400</c:v>
                </c:pt>
                <c:pt idx="22">
                  <c:v>7247</c:v>
                </c:pt>
                <c:pt idx="23">
                  <c:v>2223</c:v>
                </c:pt>
                <c:pt idx="24">
                  <c:v>0</c:v>
                </c:pt>
                <c:pt idx="25">
                  <c:v>5211</c:v>
                </c:pt>
                <c:pt idx="26">
                  <c:v>3977</c:v>
                </c:pt>
                <c:pt idx="27">
                  <c:v>4024</c:v>
                </c:pt>
                <c:pt idx="28">
                  <c:v>5118</c:v>
                </c:pt>
                <c:pt idx="29">
                  <c:v>2796</c:v>
                </c:pt>
                <c:pt idx="30">
                  <c:v>6324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77</c:v>
                </c:pt>
                <c:pt idx="92">
                  <c:v>12158</c:v>
                </c:pt>
                <c:pt idx="93">
                  <c:v>3537</c:v>
                </c:pt>
                <c:pt idx="94">
                  <c:v>0</c:v>
                </c:pt>
                <c:pt idx="95">
                  <c:v>5542</c:v>
                </c:pt>
                <c:pt idx="96">
                  <c:v>10333</c:v>
                </c:pt>
                <c:pt idx="97">
                  <c:v>1925</c:v>
                </c:pt>
                <c:pt idx="98">
                  <c:v>12084</c:v>
                </c:pt>
                <c:pt idx="99">
                  <c:v>1795</c:v>
                </c:pt>
                <c:pt idx="100">
                  <c:v>10517</c:v>
                </c:pt>
                <c:pt idx="101">
                  <c:v>5326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4465</c:v>
                </c:pt>
                <c:pt idx="107">
                  <c:v>11318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2</c:v>
                </c:pt>
                <c:pt idx="133">
                  <c:v>272</c:v>
                </c:pt>
                <c:pt idx="134">
                  <c:v>47</c:v>
                </c:pt>
                <c:pt idx="135">
                  <c:v>0</c:v>
                </c:pt>
                <c:pt idx="136">
                  <c:v>57</c:v>
                </c:pt>
                <c:pt idx="137">
                  <c:v>0</c:v>
                </c:pt>
                <c:pt idx="138">
                  <c:v>131</c:v>
                </c:pt>
                <c:pt idx="139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10-4F81-A5BB-DB004D9093C9}"/>
            </c:ext>
          </c:extLst>
        </c:ser>
        <c:ser>
          <c:idx val="2"/>
          <c:order val="2"/>
          <c:tx>
            <c:strRef>
              <c:f>Summary!$X$1:$X$2</c:f>
              <c:strCache>
                <c:ptCount val="2"/>
                <c:pt idx="0">
                  <c:v>S3 (10 min)</c:v>
                </c:pt>
                <c:pt idx="1">
                  <c:v>VA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Summary!$A$3:$A$143</c:f>
              <c:numCache>
                <c:formatCode>d/mm/yyyy\ h:mm:ss</c:formatCode>
                <c:ptCount val="141"/>
                <c:pt idx="0" formatCode="d/mm/yyyy\ h:m:ss">
                  <c:v>46253.663472222222</c:v>
                </c:pt>
                <c:pt idx="1">
                  <c:v>46253.670416666668</c:v>
                </c:pt>
                <c:pt idx="2">
                  <c:v>46253.677361111113</c:v>
                </c:pt>
                <c:pt idx="3">
                  <c:v>46253.684305555558</c:v>
                </c:pt>
                <c:pt idx="4">
                  <c:v>46253.691250000003</c:v>
                </c:pt>
                <c:pt idx="5">
                  <c:v>46253.698194444449</c:v>
                </c:pt>
                <c:pt idx="6">
                  <c:v>46253.705138888894</c:v>
                </c:pt>
                <c:pt idx="7">
                  <c:v>46253.712083333339</c:v>
                </c:pt>
                <c:pt idx="8">
                  <c:v>46253.719027777785</c:v>
                </c:pt>
                <c:pt idx="9">
                  <c:v>46253.72597222223</c:v>
                </c:pt>
                <c:pt idx="10">
                  <c:v>46253.732916666675</c:v>
                </c:pt>
                <c:pt idx="11">
                  <c:v>46253.73986111112</c:v>
                </c:pt>
                <c:pt idx="12">
                  <c:v>46253.746805555566</c:v>
                </c:pt>
                <c:pt idx="13">
                  <c:v>46253.753750000011</c:v>
                </c:pt>
                <c:pt idx="14">
                  <c:v>46253.760694444456</c:v>
                </c:pt>
                <c:pt idx="15">
                  <c:v>46253.767638888901</c:v>
                </c:pt>
                <c:pt idx="16">
                  <c:v>46253.774583333347</c:v>
                </c:pt>
                <c:pt idx="17">
                  <c:v>46253.781527777792</c:v>
                </c:pt>
                <c:pt idx="18">
                  <c:v>46253.788472222237</c:v>
                </c:pt>
                <c:pt idx="19">
                  <c:v>46253.795416666682</c:v>
                </c:pt>
                <c:pt idx="20">
                  <c:v>46253.802361111128</c:v>
                </c:pt>
                <c:pt idx="21">
                  <c:v>46253.809305555573</c:v>
                </c:pt>
                <c:pt idx="22">
                  <c:v>46253.816250000018</c:v>
                </c:pt>
                <c:pt idx="23">
                  <c:v>46253.823194444463</c:v>
                </c:pt>
                <c:pt idx="24">
                  <c:v>46253.830138888909</c:v>
                </c:pt>
                <c:pt idx="25">
                  <c:v>46253.837083333354</c:v>
                </c:pt>
                <c:pt idx="26">
                  <c:v>46253.844027777799</c:v>
                </c:pt>
                <c:pt idx="27">
                  <c:v>46253.850972222244</c:v>
                </c:pt>
                <c:pt idx="28">
                  <c:v>46253.85791666669</c:v>
                </c:pt>
                <c:pt idx="29">
                  <c:v>46253.864861111135</c:v>
                </c:pt>
                <c:pt idx="30">
                  <c:v>46253.87180555558</c:v>
                </c:pt>
                <c:pt idx="31">
                  <c:v>46253.878750000025</c:v>
                </c:pt>
                <c:pt idx="32">
                  <c:v>46253.885694444471</c:v>
                </c:pt>
                <c:pt idx="33">
                  <c:v>46253.892638888916</c:v>
                </c:pt>
                <c:pt idx="34">
                  <c:v>46253.899583333361</c:v>
                </c:pt>
                <c:pt idx="35">
                  <c:v>46253.906527777806</c:v>
                </c:pt>
                <c:pt idx="36">
                  <c:v>46253.913472222252</c:v>
                </c:pt>
                <c:pt idx="37">
                  <c:v>46253.920416666697</c:v>
                </c:pt>
                <c:pt idx="38">
                  <c:v>46253.927361111142</c:v>
                </c:pt>
                <c:pt idx="39">
                  <c:v>46253.934305555587</c:v>
                </c:pt>
                <c:pt idx="40">
                  <c:v>46253.941250000033</c:v>
                </c:pt>
                <c:pt idx="41">
                  <c:v>46253.948194444478</c:v>
                </c:pt>
                <c:pt idx="42">
                  <c:v>46253.955138888923</c:v>
                </c:pt>
                <c:pt idx="43">
                  <c:v>46253.962083333368</c:v>
                </c:pt>
                <c:pt idx="44">
                  <c:v>46253.969027777814</c:v>
                </c:pt>
                <c:pt idx="45">
                  <c:v>46253.975972222259</c:v>
                </c:pt>
                <c:pt idx="46">
                  <c:v>46253.982916666704</c:v>
                </c:pt>
                <c:pt idx="47">
                  <c:v>46253.989861111149</c:v>
                </c:pt>
                <c:pt idx="48">
                  <c:v>46253.996805555595</c:v>
                </c:pt>
                <c:pt idx="49">
                  <c:v>46254.00375000004</c:v>
                </c:pt>
                <c:pt idx="50">
                  <c:v>46254.010694444485</c:v>
                </c:pt>
                <c:pt idx="51">
                  <c:v>46254.01763888893</c:v>
                </c:pt>
                <c:pt idx="52">
                  <c:v>46254.024583333376</c:v>
                </c:pt>
                <c:pt idx="53">
                  <c:v>46254.031527777821</c:v>
                </c:pt>
                <c:pt idx="54">
                  <c:v>46254.038472222266</c:v>
                </c:pt>
                <c:pt idx="55">
                  <c:v>46254.045416666711</c:v>
                </c:pt>
                <c:pt idx="56">
                  <c:v>46254.052361111157</c:v>
                </c:pt>
                <c:pt idx="57">
                  <c:v>46254.059305555602</c:v>
                </c:pt>
                <c:pt idx="58">
                  <c:v>46254.066250000047</c:v>
                </c:pt>
                <c:pt idx="59">
                  <c:v>46254.073194444492</c:v>
                </c:pt>
                <c:pt idx="60">
                  <c:v>46254.080138888938</c:v>
                </c:pt>
                <c:pt idx="61">
                  <c:v>46254.087083333383</c:v>
                </c:pt>
                <c:pt idx="62">
                  <c:v>46254.094027777828</c:v>
                </c:pt>
                <c:pt idx="63">
                  <c:v>46254.100972222273</c:v>
                </c:pt>
                <c:pt idx="64">
                  <c:v>46254.107916666719</c:v>
                </c:pt>
                <c:pt idx="65">
                  <c:v>46254.114861111164</c:v>
                </c:pt>
                <c:pt idx="66">
                  <c:v>46254.121805555609</c:v>
                </c:pt>
                <c:pt idx="67">
                  <c:v>46254.128750000054</c:v>
                </c:pt>
                <c:pt idx="68">
                  <c:v>46254.1356944445</c:v>
                </c:pt>
                <c:pt idx="69">
                  <c:v>46254.142638888945</c:v>
                </c:pt>
                <c:pt idx="70">
                  <c:v>46254.14958333339</c:v>
                </c:pt>
                <c:pt idx="71">
                  <c:v>46254.156527777835</c:v>
                </c:pt>
                <c:pt idx="72">
                  <c:v>46254.163472222281</c:v>
                </c:pt>
                <c:pt idx="73">
                  <c:v>46254.170416666726</c:v>
                </c:pt>
                <c:pt idx="74">
                  <c:v>46254.177361111171</c:v>
                </c:pt>
                <c:pt idx="75">
                  <c:v>46254.184305555616</c:v>
                </c:pt>
                <c:pt idx="76">
                  <c:v>46254.191250000062</c:v>
                </c:pt>
                <c:pt idx="77">
                  <c:v>46254.198194444507</c:v>
                </c:pt>
                <c:pt idx="78">
                  <c:v>46254.205138888952</c:v>
                </c:pt>
                <c:pt idx="79">
                  <c:v>46254.212083333397</c:v>
                </c:pt>
                <c:pt idx="80">
                  <c:v>46254.219027777843</c:v>
                </c:pt>
                <c:pt idx="81">
                  <c:v>46254.225972222288</c:v>
                </c:pt>
                <c:pt idx="82">
                  <c:v>46254.232916666733</c:v>
                </c:pt>
                <c:pt idx="83">
                  <c:v>46254.239861111178</c:v>
                </c:pt>
                <c:pt idx="84">
                  <c:v>46254.246805555624</c:v>
                </c:pt>
                <c:pt idx="85">
                  <c:v>46254.253750000069</c:v>
                </c:pt>
                <c:pt idx="86">
                  <c:v>46254.260694444514</c:v>
                </c:pt>
                <c:pt idx="87">
                  <c:v>46254.267638888959</c:v>
                </c:pt>
                <c:pt idx="88">
                  <c:v>46254.274583333405</c:v>
                </c:pt>
                <c:pt idx="89">
                  <c:v>46254.28152777785</c:v>
                </c:pt>
                <c:pt idx="90">
                  <c:v>46254.288472222295</c:v>
                </c:pt>
                <c:pt idx="91">
                  <c:v>46254.29541666674</c:v>
                </c:pt>
                <c:pt idx="92">
                  <c:v>46254.302361111186</c:v>
                </c:pt>
                <c:pt idx="93">
                  <c:v>46254.309305555631</c:v>
                </c:pt>
                <c:pt idx="94">
                  <c:v>46254.316250000076</c:v>
                </c:pt>
                <c:pt idx="95">
                  <c:v>46254.323194444522</c:v>
                </c:pt>
                <c:pt idx="96">
                  <c:v>46254.330138888967</c:v>
                </c:pt>
                <c:pt idx="97">
                  <c:v>46254.337083333412</c:v>
                </c:pt>
                <c:pt idx="98">
                  <c:v>46254.344027777857</c:v>
                </c:pt>
                <c:pt idx="99">
                  <c:v>46254.350972222303</c:v>
                </c:pt>
                <c:pt idx="100">
                  <c:v>46254.357916666748</c:v>
                </c:pt>
                <c:pt idx="101">
                  <c:v>46254.364861111193</c:v>
                </c:pt>
                <c:pt idx="102">
                  <c:v>46254.371805555638</c:v>
                </c:pt>
                <c:pt idx="103">
                  <c:v>46254.378750000084</c:v>
                </c:pt>
                <c:pt idx="104">
                  <c:v>46254.385694444529</c:v>
                </c:pt>
                <c:pt idx="105">
                  <c:v>46254.392638888974</c:v>
                </c:pt>
                <c:pt idx="106">
                  <c:v>46254.399583333419</c:v>
                </c:pt>
                <c:pt idx="107">
                  <c:v>46254.406527777865</c:v>
                </c:pt>
                <c:pt idx="108">
                  <c:v>46254.41347222231</c:v>
                </c:pt>
                <c:pt idx="109">
                  <c:v>46254.420416666755</c:v>
                </c:pt>
                <c:pt idx="110">
                  <c:v>46254.4273611112</c:v>
                </c:pt>
                <c:pt idx="111">
                  <c:v>46254.434305555646</c:v>
                </c:pt>
                <c:pt idx="112">
                  <c:v>46254.441250000091</c:v>
                </c:pt>
                <c:pt idx="113">
                  <c:v>46254.448194444536</c:v>
                </c:pt>
                <c:pt idx="114">
                  <c:v>46254.455138888981</c:v>
                </c:pt>
                <c:pt idx="115">
                  <c:v>46254.462083333427</c:v>
                </c:pt>
                <c:pt idx="116">
                  <c:v>46254.469027777872</c:v>
                </c:pt>
                <c:pt idx="117">
                  <c:v>46254.475972222317</c:v>
                </c:pt>
                <c:pt idx="118">
                  <c:v>46254.482916666762</c:v>
                </c:pt>
                <c:pt idx="119">
                  <c:v>46254.489861111208</c:v>
                </c:pt>
                <c:pt idx="120">
                  <c:v>46254.496805555653</c:v>
                </c:pt>
                <c:pt idx="121">
                  <c:v>46254.503750000098</c:v>
                </c:pt>
                <c:pt idx="122">
                  <c:v>46254.510694444543</c:v>
                </c:pt>
                <c:pt idx="123">
                  <c:v>46254.517638888989</c:v>
                </c:pt>
                <c:pt idx="124">
                  <c:v>46254.524583333434</c:v>
                </c:pt>
                <c:pt idx="125">
                  <c:v>46254.531527777879</c:v>
                </c:pt>
                <c:pt idx="126">
                  <c:v>46254.538472222324</c:v>
                </c:pt>
                <c:pt idx="127">
                  <c:v>46254.54541666677</c:v>
                </c:pt>
                <c:pt idx="128">
                  <c:v>46254.552361111215</c:v>
                </c:pt>
                <c:pt idx="129">
                  <c:v>46254.55930555566</c:v>
                </c:pt>
                <c:pt idx="130">
                  <c:v>46254.566250000105</c:v>
                </c:pt>
                <c:pt idx="131">
                  <c:v>46254.573194444551</c:v>
                </c:pt>
                <c:pt idx="132">
                  <c:v>46254.580138888996</c:v>
                </c:pt>
                <c:pt idx="133">
                  <c:v>46254.587083333441</c:v>
                </c:pt>
                <c:pt idx="134">
                  <c:v>46254.594027777886</c:v>
                </c:pt>
                <c:pt idx="135">
                  <c:v>46254.600972222332</c:v>
                </c:pt>
                <c:pt idx="136">
                  <c:v>46254.607916666777</c:v>
                </c:pt>
                <c:pt idx="137">
                  <c:v>46254.614861111222</c:v>
                </c:pt>
                <c:pt idx="138">
                  <c:v>46254.621805555667</c:v>
                </c:pt>
                <c:pt idx="139">
                  <c:v>46254.628750000113</c:v>
                </c:pt>
              </c:numCache>
            </c:numRef>
          </c:cat>
          <c:val>
            <c:numRef>
              <c:f>Summary!$X$3:$X$143</c:f>
              <c:numCache>
                <c:formatCode>General</c:formatCode>
                <c:ptCount val="141"/>
                <c:pt idx="0">
                  <c:v>549</c:v>
                </c:pt>
                <c:pt idx="1">
                  <c:v>549</c:v>
                </c:pt>
                <c:pt idx="2">
                  <c:v>548</c:v>
                </c:pt>
                <c:pt idx="3">
                  <c:v>258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455</c:v>
                </c:pt>
                <c:pt idx="22">
                  <c:v>8013</c:v>
                </c:pt>
                <c:pt idx="23">
                  <c:v>2819</c:v>
                </c:pt>
                <c:pt idx="24">
                  <c:v>531</c:v>
                </c:pt>
                <c:pt idx="25">
                  <c:v>5936</c:v>
                </c:pt>
                <c:pt idx="26">
                  <c:v>4631</c:v>
                </c:pt>
                <c:pt idx="27">
                  <c:v>4698</c:v>
                </c:pt>
                <c:pt idx="28">
                  <c:v>5823</c:v>
                </c:pt>
                <c:pt idx="29">
                  <c:v>3412</c:v>
                </c:pt>
                <c:pt idx="30">
                  <c:v>7060</c:v>
                </c:pt>
                <c:pt idx="31">
                  <c:v>526</c:v>
                </c:pt>
                <c:pt idx="32">
                  <c:v>525</c:v>
                </c:pt>
                <c:pt idx="33">
                  <c:v>525</c:v>
                </c:pt>
                <c:pt idx="34">
                  <c:v>525</c:v>
                </c:pt>
                <c:pt idx="35">
                  <c:v>534</c:v>
                </c:pt>
                <c:pt idx="36">
                  <c:v>532</c:v>
                </c:pt>
                <c:pt idx="37">
                  <c:v>538</c:v>
                </c:pt>
                <c:pt idx="38">
                  <c:v>388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488</c:v>
                </c:pt>
                <c:pt idx="91">
                  <c:v>642</c:v>
                </c:pt>
                <c:pt idx="92">
                  <c:v>13094</c:v>
                </c:pt>
                <c:pt idx="93">
                  <c:v>4186</c:v>
                </c:pt>
                <c:pt idx="94">
                  <c:v>538</c:v>
                </c:pt>
                <c:pt idx="95">
                  <c:v>6268</c:v>
                </c:pt>
                <c:pt idx="96">
                  <c:v>11172</c:v>
                </c:pt>
                <c:pt idx="97">
                  <c:v>2535</c:v>
                </c:pt>
                <c:pt idx="98">
                  <c:v>13047</c:v>
                </c:pt>
                <c:pt idx="99">
                  <c:v>2403</c:v>
                </c:pt>
                <c:pt idx="100">
                  <c:v>11403</c:v>
                </c:pt>
                <c:pt idx="101">
                  <c:v>6040</c:v>
                </c:pt>
                <c:pt idx="102">
                  <c:v>540</c:v>
                </c:pt>
                <c:pt idx="103">
                  <c:v>536</c:v>
                </c:pt>
                <c:pt idx="104">
                  <c:v>531</c:v>
                </c:pt>
                <c:pt idx="105">
                  <c:v>531</c:v>
                </c:pt>
                <c:pt idx="106">
                  <c:v>5151</c:v>
                </c:pt>
                <c:pt idx="107">
                  <c:v>12212</c:v>
                </c:pt>
                <c:pt idx="108">
                  <c:v>522</c:v>
                </c:pt>
                <c:pt idx="109">
                  <c:v>522</c:v>
                </c:pt>
                <c:pt idx="110">
                  <c:v>521</c:v>
                </c:pt>
                <c:pt idx="111">
                  <c:v>523</c:v>
                </c:pt>
                <c:pt idx="112">
                  <c:v>524</c:v>
                </c:pt>
                <c:pt idx="113">
                  <c:v>540</c:v>
                </c:pt>
                <c:pt idx="114">
                  <c:v>188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67</c:v>
                </c:pt>
                <c:pt idx="133">
                  <c:v>866</c:v>
                </c:pt>
                <c:pt idx="134">
                  <c:v>617</c:v>
                </c:pt>
                <c:pt idx="135">
                  <c:v>571</c:v>
                </c:pt>
                <c:pt idx="136">
                  <c:v>633</c:v>
                </c:pt>
                <c:pt idx="137">
                  <c:v>572</c:v>
                </c:pt>
                <c:pt idx="138">
                  <c:v>688</c:v>
                </c:pt>
                <c:pt idx="139">
                  <c:v>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0-4F81-A5BB-DB004D9093C9}"/>
            </c:ext>
          </c:extLst>
        </c:ser>
        <c:ser>
          <c:idx val="3"/>
          <c:order val="3"/>
          <c:tx>
            <c:strRef>
              <c:f>Summary!$Y$1:$Y$2</c:f>
              <c:strCache>
                <c:ptCount val="2"/>
                <c:pt idx="0">
                  <c:v>ST (10 min)</c:v>
                </c:pt>
                <c:pt idx="1">
                  <c:v>VA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Summary!$A$3:$A$143</c:f>
              <c:numCache>
                <c:formatCode>d/mm/yyyy\ h:mm:ss</c:formatCode>
                <c:ptCount val="141"/>
                <c:pt idx="0" formatCode="d/mm/yyyy\ h:m:ss">
                  <c:v>46253.663472222222</c:v>
                </c:pt>
                <c:pt idx="1">
                  <c:v>46253.670416666668</c:v>
                </c:pt>
                <c:pt idx="2">
                  <c:v>46253.677361111113</c:v>
                </c:pt>
                <c:pt idx="3">
                  <c:v>46253.684305555558</c:v>
                </c:pt>
                <c:pt idx="4">
                  <c:v>46253.691250000003</c:v>
                </c:pt>
                <c:pt idx="5">
                  <c:v>46253.698194444449</c:v>
                </c:pt>
                <c:pt idx="6">
                  <c:v>46253.705138888894</c:v>
                </c:pt>
                <c:pt idx="7">
                  <c:v>46253.712083333339</c:v>
                </c:pt>
                <c:pt idx="8">
                  <c:v>46253.719027777785</c:v>
                </c:pt>
                <c:pt idx="9">
                  <c:v>46253.72597222223</c:v>
                </c:pt>
                <c:pt idx="10">
                  <c:v>46253.732916666675</c:v>
                </c:pt>
                <c:pt idx="11">
                  <c:v>46253.73986111112</c:v>
                </c:pt>
                <c:pt idx="12">
                  <c:v>46253.746805555566</c:v>
                </c:pt>
                <c:pt idx="13">
                  <c:v>46253.753750000011</c:v>
                </c:pt>
                <c:pt idx="14">
                  <c:v>46253.760694444456</c:v>
                </c:pt>
                <c:pt idx="15">
                  <c:v>46253.767638888901</c:v>
                </c:pt>
                <c:pt idx="16">
                  <c:v>46253.774583333347</c:v>
                </c:pt>
                <c:pt idx="17">
                  <c:v>46253.781527777792</c:v>
                </c:pt>
                <c:pt idx="18">
                  <c:v>46253.788472222237</c:v>
                </c:pt>
                <c:pt idx="19">
                  <c:v>46253.795416666682</c:v>
                </c:pt>
                <c:pt idx="20">
                  <c:v>46253.802361111128</c:v>
                </c:pt>
                <c:pt idx="21">
                  <c:v>46253.809305555573</c:v>
                </c:pt>
                <c:pt idx="22">
                  <c:v>46253.816250000018</c:v>
                </c:pt>
                <c:pt idx="23">
                  <c:v>46253.823194444463</c:v>
                </c:pt>
                <c:pt idx="24">
                  <c:v>46253.830138888909</c:v>
                </c:pt>
                <c:pt idx="25">
                  <c:v>46253.837083333354</c:v>
                </c:pt>
                <c:pt idx="26">
                  <c:v>46253.844027777799</c:v>
                </c:pt>
                <c:pt idx="27">
                  <c:v>46253.850972222244</c:v>
                </c:pt>
                <c:pt idx="28">
                  <c:v>46253.85791666669</c:v>
                </c:pt>
                <c:pt idx="29">
                  <c:v>46253.864861111135</c:v>
                </c:pt>
                <c:pt idx="30">
                  <c:v>46253.87180555558</c:v>
                </c:pt>
                <c:pt idx="31">
                  <c:v>46253.878750000025</c:v>
                </c:pt>
                <c:pt idx="32">
                  <c:v>46253.885694444471</c:v>
                </c:pt>
                <c:pt idx="33">
                  <c:v>46253.892638888916</c:v>
                </c:pt>
                <c:pt idx="34">
                  <c:v>46253.899583333361</c:v>
                </c:pt>
                <c:pt idx="35">
                  <c:v>46253.906527777806</c:v>
                </c:pt>
                <c:pt idx="36">
                  <c:v>46253.913472222252</c:v>
                </c:pt>
                <c:pt idx="37">
                  <c:v>46253.920416666697</c:v>
                </c:pt>
                <c:pt idx="38">
                  <c:v>46253.927361111142</c:v>
                </c:pt>
                <c:pt idx="39">
                  <c:v>46253.934305555587</c:v>
                </c:pt>
                <c:pt idx="40">
                  <c:v>46253.941250000033</c:v>
                </c:pt>
                <c:pt idx="41">
                  <c:v>46253.948194444478</c:v>
                </c:pt>
                <c:pt idx="42">
                  <c:v>46253.955138888923</c:v>
                </c:pt>
                <c:pt idx="43">
                  <c:v>46253.962083333368</c:v>
                </c:pt>
                <c:pt idx="44">
                  <c:v>46253.969027777814</c:v>
                </c:pt>
                <c:pt idx="45">
                  <c:v>46253.975972222259</c:v>
                </c:pt>
                <c:pt idx="46">
                  <c:v>46253.982916666704</c:v>
                </c:pt>
                <c:pt idx="47">
                  <c:v>46253.989861111149</c:v>
                </c:pt>
                <c:pt idx="48">
                  <c:v>46253.996805555595</c:v>
                </c:pt>
                <c:pt idx="49">
                  <c:v>46254.00375000004</c:v>
                </c:pt>
                <c:pt idx="50">
                  <c:v>46254.010694444485</c:v>
                </c:pt>
                <c:pt idx="51">
                  <c:v>46254.01763888893</c:v>
                </c:pt>
                <c:pt idx="52">
                  <c:v>46254.024583333376</c:v>
                </c:pt>
                <c:pt idx="53">
                  <c:v>46254.031527777821</c:v>
                </c:pt>
                <c:pt idx="54">
                  <c:v>46254.038472222266</c:v>
                </c:pt>
                <c:pt idx="55">
                  <c:v>46254.045416666711</c:v>
                </c:pt>
                <c:pt idx="56">
                  <c:v>46254.052361111157</c:v>
                </c:pt>
                <c:pt idx="57">
                  <c:v>46254.059305555602</c:v>
                </c:pt>
                <c:pt idx="58">
                  <c:v>46254.066250000047</c:v>
                </c:pt>
                <c:pt idx="59">
                  <c:v>46254.073194444492</c:v>
                </c:pt>
                <c:pt idx="60">
                  <c:v>46254.080138888938</c:v>
                </c:pt>
                <c:pt idx="61">
                  <c:v>46254.087083333383</c:v>
                </c:pt>
                <c:pt idx="62">
                  <c:v>46254.094027777828</c:v>
                </c:pt>
                <c:pt idx="63">
                  <c:v>46254.100972222273</c:v>
                </c:pt>
                <c:pt idx="64">
                  <c:v>46254.107916666719</c:v>
                </c:pt>
                <c:pt idx="65">
                  <c:v>46254.114861111164</c:v>
                </c:pt>
                <c:pt idx="66">
                  <c:v>46254.121805555609</c:v>
                </c:pt>
                <c:pt idx="67">
                  <c:v>46254.128750000054</c:v>
                </c:pt>
                <c:pt idx="68">
                  <c:v>46254.1356944445</c:v>
                </c:pt>
                <c:pt idx="69">
                  <c:v>46254.142638888945</c:v>
                </c:pt>
                <c:pt idx="70">
                  <c:v>46254.14958333339</c:v>
                </c:pt>
                <c:pt idx="71">
                  <c:v>46254.156527777835</c:v>
                </c:pt>
                <c:pt idx="72">
                  <c:v>46254.163472222281</c:v>
                </c:pt>
                <c:pt idx="73">
                  <c:v>46254.170416666726</c:v>
                </c:pt>
                <c:pt idx="74">
                  <c:v>46254.177361111171</c:v>
                </c:pt>
                <c:pt idx="75">
                  <c:v>46254.184305555616</c:v>
                </c:pt>
                <c:pt idx="76">
                  <c:v>46254.191250000062</c:v>
                </c:pt>
                <c:pt idx="77">
                  <c:v>46254.198194444507</c:v>
                </c:pt>
                <c:pt idx="78">
                  <c:v>46254.205138888952</c:v>
                </c:pt>
                <c:pt idx="79">
                  <c:v>46254.212083333397</c:v>
                </c:pt>
                <c:pt idx="80">
                  <c:v>46254.219027777843</c:v>
                </c:pt>
                <c:pt idx="81">
                  <c:v>46254.225972222288</c:v>
                </c:pt>
                <c:pt idx="82">
                  <c:v>46254.232916666733</c:v>
                </c:pt>
                <c:pt idx="83">
                  <c:v>46254.239861111178</c:v>
                </c:pt>
                <c:pt idx="84">
                  <c:v>46254.246805555624</c:v>
                </c:pt>
                <c:pt idx="85">
                  <c:v>46254.253750000069</c:v>
                </c:pt>
                <c:pt idx="86">
                  <c:v>46254.260694444514</c:v>
                </c:pt>
                <c:pt idx="87">
                  <c:v>46254.267638888959</c:v>
                </c:pt>
                <c:pt idx="88">
                  <c:v>46254.274583333405</c:v>
                </c:pt>
                <c:pt idx="89">
                  <c:v>46254.28152777785</c:v>
                </c:pt>
                <c:pt idx="90">
                  <c:v>46254.288472222295</c:v>
                </c:pt>
                <c:pt idx="91">
                  <c:v>46254.29541666674</c:v>
                </c:pt>
                <c:pt idx="92">
                  <c:v>46254.302361111186</c:v>
                </c:pt>
                <c:pt idx="93">
                  <c:v>46254.309305555631</c:v>
                </c:pt>
                <c:pt idx="94">
                  <c:v>46254.316250000076</c:v>
                </c:pt>
                <c:pt idx="95">
                  <c:v>46254.323194444522</c:v>
                </c:pt>
                <c:pt idx="96">
                  <c:v>46254.330138888967</c:v>
                </c:pt>
                <c:pt idx="97">
                  <c:v>46254.337083333412</c:v>
                </c:pt>
                <c:pt idx="98">
                  <c:v>46254.344027777857</c:v>
                </c:pt>
                <c:pt idx="99">
                  <c:v>46254.350972222303</c:v>
                </c:pt>
                <c:pt idx="100">
                  <c:v>46254.357916666748</c:v>
                </c:pt>
                <c:pt idx="101">
                  <c:v>46254.364861111193</c:v>
                </c:pt>
                <c:pt idx="102">
                  <c:v>46254.371805555638</c:v>
                </c:pt>
                <c:pt idx="103">
                  <c:v>46254.378750000084</c:v>
                </c:pt>
                <c:pt idx="104">
                  <c:v>46254.385694444529</c:v>
                </c:pt>
                <c:pt idx="105">
                  <c:v>46254.392638888974</c:v>
                </c:pt>
                <c:pt idx="106">
                  <c:v>46254.399583333419</c:v>
                </c:pt>
                <c:pt idx="107">
                  <c:v>46254.406527777865</c:v>
                </c:pt>
                <c:pt idx="108">
                  <c:v>46254.41347222231</c:v>
                </c:pt>
                <c:pt idx="109">
                  <c:v>46254.420416666755</c:v>
                </c:pt>
                <c:pt idx="110">
                  <c:v>46254.4273611112</c:v>
                </c:pt>
                <c:pt idx="111">
                  <c:v>46254.434305555646</c:v>
                </c:pt>
                <c:pt idx="112">
                  <c:v>46254.441250000091</c:v>
                </c:pt>
                <c:pt idx="113">
                  <c:v>46254.448194444536</c:v>
                </c:pt>
                <c:pt idx="114">
                  <c:v>46254.455138888981</c:v>
                </c:pt>
                <c:pt idx="115">
                  <c:v>46254.462083333427</c:v>
                </c:pt>
                <c:pt idx="116">
                  <c:v>46254.469027777872</c:v>
                </c:pt>
                <c:pt idx="117">
                  <c:v>46254.475972222317</c:v>
                </c:pt>
                <c:pt idx="118">
                  <c:v>46254.482916666762</c:v>
                </c:pt>
                <c:pt idx="119">
                  <c:v>46254.489861111208</c:v>
                </c:pt>
                <c:pt idx="120">
                  <c:v>46254.496805555653</c:v>
                </c:pt>
                <c:pt idx="121">
                  <c:v>46254.503750000098</c:v>
                </c:pt>
                <c:pt idx="122">
                  <c:v>46254.510694444543</c:v>
                </c:pt>
                <c:pt idx="123">
                  <c:v>46254.517638888989</c:v>
                </c:pt>
                <c:pt idx="124">
                  <c:v>46254.524583333434</c:v>
                </c:pt>
                <c:pt idx="125">
                  <c:v>46254.531527777879</c:v>
                </c:pt>
                <c:pt idx="126">
                  <c:v>46254.538472222324</c:v>
                </c:pt>
                <c:pt idx="127">
                  <c:v>46254.54541666677</c:v>
                </c:pt>
                <c:pt idx="128">
                  <c:v>46254.552361111215</c:v>
                </c:pt>
                <c:pt idx="129">
                  <c:v>46254.55930555566</c:v>
                </c:pt>
                <c:pt idx="130">
                  <c:v>46254.566250000105</c:v>
                </c:pt>
                <c:pt idx="131">
                  <c:v>46254.573194444551</c:v>
                </c:pt>
                <c:pt idx="132">
                  <c:v>46254.580138888996</c:v>
                </c:pt>
                <c:pt idx="133">
                  <c:v>46254.587083333441</c:v>
                </c:pt>
                <c:pt idx="134">
                  <c:v>46254.594027777886</c:v>
                </c:pt>
                <c:pt idx="135">
                  <c:v>46254.600972222332</c:v>
                </c:pt>
                <c:pt idx="136">
                  <c:v>46254.607916666777</c:v>
                </c:pt>
                <c:pt idx="137">
                  <c:v>46254.614861111222</c:v>
                </c:pt>
                <c:pt idx="138">
                  <c:v>46254.621805555667</c:v>
                </c:pt>
                <c:pt idx="139">
                  <c:v>46254.628750000113</c:v>
                </c:pt>
              </c:numCache>
            </c:numRef>
          </c:cat>
          <c:val>
            <c:numRef>
              <c:f>Summary!$Y$3:$Y$143</c:f>
              <c:numCache>
                <c:formatCode>General</c:formatCode>
                <c:ptCount val="141"/>
                <c:pt idx="0">
                  <c:v>1086</c:v>
                </c:pt>
                <c:pt idx="1">
                  <c:v>1084</c:v>
                </c:pt>
                <c:pt idx="2">
                  <c:v>1086</c:v>
                </c:pt>
                <c:pt idx="3">
                  <c:v>512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903</c:v>
                </c:pt>
                <c:pt idx="22">
                  <c:v>22656</c:v>
                </c:pt>
                <c:pt idx="23">
                  <c:v>7662</c:v>
                </c:pt>
                <c:pt idx="24">
                  <c:v>1049</c:v>
                </c:pt>
                <c:pt idx="25">
                  <c:v>16632</c:v>
                </c:pt>
                <c:pt idx="26">
                  <c:v>12891</c:v>
                </c:pt>
                <c:pt idx="27">
                  <c:v>13073</c:v>
                </c:pt>
                <c:pt idx="28">
                  <c:v>16303</c:v>
                </c:pt>
                <c:pt idx="29">
                  <c:v>9377</c:v>
                </c:pt>
                <c:pt idx="30">
                  <c:v>19911</c:v>
                </c:pt>
                <c:pt idx="31">
                  <c:v>1043</c:v>
                </c:pt>
                <c:pt idx="32">
                  <c:v>1037</c:v>
                </c:pt>
                <c:pt idx="33">
                  <c:v>1036</c:v>
                </c:pt>
                <c:pt idx="34">
                  <c:v>1038</c:v>
                </c:pt>
                <c:pt idx="35">
                  <c:v>1059</c:v>
                </c:pt>
                <c:pt idx="36">
                  <c:v>1050</c:v>
                </c:pt>
                <c:pt idx="37">
                  <c:v>1064</c:v>
                </c:pt>
                <c:pt idx="38">
                  <c:v>768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967</c:v>
                </c:pt>
                <c:pt idx="91">
                  <c:v>1339</c:v>
                </c:pt>
                <c:pt idx="92">
                  <c:v>37538</c:v>
                </c:pt>
                <c:pt idx="93">
                  <c:v>11673</c:v>
                </c:pt>
                <c:pt idx="94">
                  <c:v>1055</c:v>
                </c:pt>
                <c:pt idx="95">
                  <c:v>17702</c:v>
                </c:pt>
                <c:pt idx="96">
                  <c:v>31986</c:v>
                </c:pt>
                <c:pt idx="97">
                  <c:v>6844</c:v>
                </c:pt>
                <c:pt idx="98">
                  <c:v>37365</c:v>
                </c:pt>
                <c:pt idx="99">
                  <c:v>6469</c:v>
                </c:pt>
                <c:pt idx="100">
                  <c:v>32631</c:v>
                </c:pt>
                <c:pt idx="101">
                  <c:v>17056</c:v>
                </c:pt>
                <c:pt idx="102">
                  <c:v>1061</c:v>
                </c:pt>
                <c:pt idx="103">
                  <c:v>1054</c:v>
                </c:pt>
                <c:pt idx="104">
                  <c:v>1048</c:v>
                </c:pt>
                <c:pt idx="105">
                  <c:v>1044</c:v>
                </c:pt>
                <c:pt idx="106">
                  <c:v>14457</c:v>
                </c:pt>
                <c:pt idx="107">
                  <c:v>35009</c:v>
                </c:pt>
                <c:pt idx="108">
                  <c:v>1025</c:v>
                </c:pt>
                <c:pt idx="109">
                  <c:v>1027</c:v>
                </c:pt>
                <c:pt idx="110">
                  <c:v>1029</c:v>
                </c:pt>
                <c:pt idx="111">
                  <c:v>1030</c:v>
                </c:pt>
                <c:pt idx="112">
                  <c:v>1029</c:v>
                </c:pt>
                <c:pt idx="113">
                  <c:v>1065</c:v>
                </c:pt>
                <c:pt idx="114">
                  <c:v>371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133</c:v>
                </c:pt>
                <c:pt idx="133">
                  <c:v>1966</c:v>
                </c:pt>
                <c:pt idx="134">
                  <c:v>1262</c:v>
                </c:pt>
                <c:pt idx="135">
                  <c:v>1127</c:v>
                </c:pt>
                <c:pt idx="136">
                  <c:v>1306</c:v>
                </c:pt>
                <c:pt idx="137">
                  <c:v>1129</c:v>
                </c:pt>
                <c:pt idx="138">
                  <c:v>1477</c:v>
                </c:pt>
                <c:pt idx="139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10-4F81-A5BB-DB004D90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154175"/>
        <c:axId val="1227152735"/>
      </c:lineChart>
      <c:dateAx>
        <c:axId val="12271541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Timestamp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/mm/yyyy\ h:m:ss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152735"/>
        <c:crosses val="autoZero"/>
        <c:auto val="1"/>
        <c:lblOffset val="100"/>
        <c:baseTimeUnit val="days"/>
      </c:dateAx>
      <c:valAx>
        <c:axId val="1227152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Apparent Power (kVA)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154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Summary!$M$1</c:f>
              <c:strCache>
                <c:ptCount val="1"/>
                <c:pt idx="0">
                  <c:v>PF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Summary!$A$2:$A$142</c:f>
              <c:strCache>
                <c:ptCount val="141"/>
                <c:pt idx="1">
                  <c:v>19/08/2026 15:55:24</c:v>
                </c:pt>
                <c:pt idx="2">
                  <c:v>19/08/2026 16:05:24</c:v>
                </c:pt>
                <c:pt idx="3">
                  <c:v>19/08/2026 16:15:24</c:v>
                </c:pt>
                <c:pt idx="4">
                  <c:v>19/08/2026 16:25:24</c:v>
                </c:pt>
                <c:pt idx="5">
                  <c:v>19/08/2026 16:35:24</c:v>
                </c:pt>
                <c:pt idx="6">
                  <c:v>19/08/2026 16:45:24</c:v>
                </c:pt>
                <c:pt idx="7">
                  <c:v>19/08/2026 16:55:24</c:v>
                </c:pt>
                <c:pt idx="8">
                  <c:v>19/08/2026 17:05:24</c:v>
                </c:pt>
                <c:pt idx="9">
                  <c:v>19/08/2026 17:15:24</c:v>
                </c:pt>
                <c:pt idx="10">
                  <c:v>19/08/2026 17:25:24</c:v>
                </c:pt>
                <c:pt idx="11">
                  <c:v>19/08/2026 17:35:24</c:v>
                </c:pt>
                <c:pt idx="12">
                  <c:v>19/08/2026 17:45:24</c:v>
                </c:pt>
                <c:pt idx="13">
                  <c:v>19/08/2026 17:55:24</c:v>
                </c:pt>
                <c:pt idx="14">
                  <c:v>19/08/2026 18:05:24</c:v>
                </c:pt>
                <c:pt idx="15">
                  <c:v>19/08/2026 18:15:24</c:v>
                </c:pt>
                <c:pt idx="16">
                  <c:v>19/08/2026 18:25:24</c:v>
                </c:pt>
                <c:pt idx="17">
                  <c:v>19/08/2026 18:35:24</c:v>
                </c:pt>
                <c:pt idx="18">
                  <c:v>19/08/2026 18:45:24</c:v>
                </c:pt>
                <c:pt idx="19">
                  <c:v>19/08/2026 18:55:24</c:v>
                </c:pt>
                <c:pt idx="20">
                  <c:v>19/08/2026 19:05:24</c:v>
                </c:pt>
                <c:pt idx="21">
                  <c:v>19/08/2026 19:15:24</c:v>
                </c:pt>
                <c:pt idx="22">
                  <c:v>19/08/2026 19:25:24</c:v>
                </c:pt>
                <c:pt idx="23">
                  <c:v>19/08/2026 19:35:24</c:v>
                </c:pt>
                <c:pt idx="24">
                  <c:v>19/08/2026 19:45:24</c:v>
                </c:pt>
                <c:pt idx="25">
                  <c:v>19/08/2026 19:55:24</c:v>
                </c:pt>
                <c:pt idx="26">
                  <c:v>19/08/2026 20:05:24</c:v>
                </c:pt>
                <c:pt idx="27">
                  <c:v>19/08/2026 20:15:24</c:v>
                </c:pt>
                <c:pt idx="28">
                  <c:v>19/08/2026 20:25:24</c:v>
                </c:pt>
                <c:pt idx="29">
                  <c:v>19/08/2026 20:35:24</c:v>
                </c:pt>
                <c:pt idx="30">
                  <c:v>19/08/2026 20:45:24</c:v>
                </c:pt>
                <c:pt idx="31">
                  <c:v>19/08/2026 20:55:24</c:v>
                </c:pt>
                <c:pt idx="32">
                  <c:v>19/08/2026 21:05:24</c:v>
                </c:pt>
                <c:pt idx="33">
                  <c:v>19/08/2026 21:15:24</c:v>
                </c:pt>
                <c:pt idx="34">
                  <c:v>19/08/2026 21:25:24</c:v>
                </c:pt>
                <c:pt idx="35">
                  <c:v>19/08/2026 21:35:24</c:v>
                </c:pt>
                <c:pt idx="36">
                  <c:v>19/08/2026 21:45:24</c:v>
                </c:pt>
                <c:pt idx="37">
                  <c:v>19/08/2026 21:55:24</c:v>
                </c:pt>
                <c:pt idx="38">
                  <c:v>19/08/2026 22:05:24</c:v>
                </c:pt>
                <c:pt idx="39">
                  <c:v>19/08/2026 22:15:24</c:v>
                </c:pt>
                <c:pt idx="40">
                  <c:v>19/08/2026 22:25:24</c:v>
                </c:pt>
                <c:pt idx="41">
                  <c:v>19/08/2026 22:35:24</c:v>
                </c:pt>
                <c:pt idx="42">
                  <c:v>19/08/2026 22:45:24</c:v>
                </c:pt>
                <c:pt idx="43">
                  <c:v>19/08/2026 22:55:24</c:v>
                </c:pt>
                <c:pt idx="44">
                  <c:v>19/08/2026 23:05:24</c:v>
                </c:pt>
                <c:pt idx="45">
                  <c:v>19/08/2026 23:15:24</c:v>
                </c:pt>
                <c:pt idx="46">
                  <c:v>19/08/2026 23:25:24</c:v>
                </c:pt>
                <c:pt idx="47">
                  <c:v>19/08/2026 23:35:24</c:v>
                </c:pt>
                <c:pt idx="48">
                  <c:v>19/08/2026 23:45:24</c:v>
                </c:pt>
                <c:pt idx="49">
                  <c:v>19/08/2026 23:55:24</c:v>
                </c:pt>
                <c:pt idx="50">
                  <c:v>20/08/2026 0:05:24</c:v>
                </c:pt>
                <c:pt idx="51">
                  <c:v>20/08/2026 0:15:24</c:v>
                </c:pt>
                <c:pt idx="52">
                  <c:v>20/08/2026 0:25:24</c:v>
                </c:pt>
                <c:pt idx="53">
                  <c:v>20/08/2026 0:35:24</c:v>
                </c:pt>
                <c:pt idx="54">
                  <c:v>20/08/2026 0:45:24</c:v>
                </c:pt>
                <c:pt idx="55">
                  <c:v>20/08/2026 0:55:24</c:v>
                </c:pt>
                <c:pt idx="56">
                  <c:v>20/08/2026 1:05:24</c:v>
                </c:pt>
                <c:pt idx="57">
                  <c:v>20/08/2026 1:15:24</c:v>
                </c:pt>
                <c:pt idx="58">
                  <c:v>20/08/2026 1:25:24</c:v>
                </c:pt>
                <c:pt idx="59">
                  <c:v>20/08/2026 1:35:24</c:v>
                </c:pt>
                <c:pt idx="60">
                  <c:v>20/08/2026 1:45:24</c:v>
                </c:pt>
                <c:pt idx="61">
                  <c:v>20/08/2026 1:55:24</c:v>
                </c:pt>
                <c:pt idx="62">
                  <c:v>20/08/2026 2:05:24</c:v>
                </c:pt>
                <c:pt idx="63">
                  <c:v>20/08/2026 2:15:24</c:v>
                </c:pt>
                <c:pt idx="64">
                  <c:v>20/08/2026 2:25:24</c:v>
                </c:pt>
                <c:pt idx="65">
                  <c:v>20/08/2026 2:35:24</c:v>
                </c:pt>
                <c:pt idx="66">
                  <c:v>20/08/2026 2:45:24</c:v>
                </c:pt>
                <c:pt idx="67">
                  <c:v>20/08/2026 2:55:24</c:v>
                </c:pt>
                <c:pt idx="68">
                  <c:v>20/08/2026 3:05:24</c:v>
                </c:pt>
                <c:pt idx="69">
                  <c:v>20/08/2026 3:15:24</c:v>
                </c:pt>
                <c:pt idx="70">
                  <c:v>20/08/2026 3:25:24</c:v>
                </c:pt>
                <c:pt idx="71">
                  <c:v>20/08/2026 3:35:24</c:v>
                </c:pt>
                <c:pt idx="72">
                  <c:v>20/08/2026 3:45:24</c:v>
                </c:pt>
                <c:pt idx="73">
                  <c:v>20/08/2026 3:55:24</c:v>
                </c:pt>
                <c:pt idx="74">
                  <c:v>20/08/2026 4:05:24</c:v>
                </c:pt>
                <c:pt idx="75">
                  <c:v>20/08/2026 4:15:24</c:v>
                </c:pt>
                <c:pt idx="76">
                  <c:v>20/08/2026 4:25:24</c:v>
                </c:pt>
                <c:pt idx="77">
                  <c:v>20/08/2026 4:35:24</c:v>
                </c:pt>
                <c:pt idx="78">
                  <c:v>20/08/2026 4:45:24</c:v>
                </c:pt>
                <c:pt idx="79">
                  <c:v>20/08/2026 4:55:24</c:v>
                </c:pt>
                <c:pt idx="80">
                  <c:v>20/08/2026 5:05:24</c:v>
                </c:pt>
                <c:pt idx="81">
                  <c:v>20/08/2026 5:15:24</c:v>
                </c:pt>
                <c:pt idx="82">
                  <c:v>20/08/2026 5:25:24</c:v>
                </c:pt>
                <c:pt idx="83">
                  <c:v>20/08/2026 5:35:24</c:v>
                </c:pt>
                <c:pt idx="84">
                  <c:v>20/08/2026 5:45:24</c:v>
                </c:pt>
                <c:pt idx="85">
                  <c:v>20/08/2026 5:55:24</c:v>
                </c:pt>
                <c:pt idx="86">
                  <c:v>20/08/2026 6:05:24</c:v>
                </c:pt>
                <c:pt idx="87">
                  <c:v>20/08/2026 6:15:24</c:v>
                </c:pt>
                <c:pt idx="88">
                  <c:v>20/08/2026 6:25:24</c:v>
                </c:pt>
                <c:pt idx="89">
                  <c:v>20/08/2026 6:35:24</c:v>
                </c:pt>
                <c:pt idx="90">
                  <c:v>20/08/2026 6:45:24</c:v>
                </c:pt>
                <c:pt idx="91">
                  <c:v>20/08/2026 6:55:24</c:v>
                </c:pt>
                <c:pt idx="92">
                  <c:v>20/08/2026 7:05:24</c:v>
                </c:pt>
                <c:pt idx="93">
                  <c:v>20/08/2026 7:15:24</c:v>
                </c:pt>
                <c:pt idx="94">
                  <c:v>20/08/2026 7:25:24</c:v>
                </c:pt>
                <c:pt idx="95">
                  <c:v>20/08/2026 7:35:24</c:v>
                </c:pt>
                <c:pt idx="96">
                  <c:v>20/08/2026 7:45:24</c:v>
                </c:pt>
                <c:pt idx="97">
                  <c:v>20/08/2026 7:55:24</c:v>
                </c:pt>
                <c:pt idx="98">
                  <c:v>20/08/2026 8:05:24</c:v>
                </c:pt>
                <c:pt idx="99">
                  <c:v>20/08/2026 8:15:24</c:v>
                </c:pt>
                <c:pt idx="100">
                  <c:v>20/08/2026 8:25:24</c:v>
                </c:pt>
                <c:pt idx="101">
                  <c:v>20/08/2026 8:35:24</c:v>
                </c:pt>
                <c:pt idx="102">
                  <c:v>20/08/2026 8:45:24</c:v>
                </c:pt>
                <c:pt idx="103">
                  <c:v>20/08/2026 8:55:24</c:v>
                </c:pt>
                <c:pt idx="104">
                  <c:v>20/08/2026 9:05:24</c:v>
                </c:pt>
                <c:pt idx="105">
                  <c:v>20/08/2026 9:15:24</c:v>
                </c:pt>
                <c:pt idx="106">
                  <c:v>20/08/2026 9:25:24</c:v>
                </c:pt>
                <c:pt idx="107">
                  <c:v>20/08/2026 9:35:24</c:v>
                </c:pt>
                <c:pt idx="108">
                  <c:v>20/08/2026 9:45:24</c:v>
                </c:pt>
                <c:pt idx="109">
                  <c:v>20/08/2026 9:55:24</c:v>
                </c:pt>
                <c:pt idx="110">
                  <c:v>20/08/2026 10:05:24</c:v>
                </c:pt>
                <c:pt idx="111">
                  <c:v>20/08/2026 10:15:24</c:v>
                </c:pt>
                <c:pt idx="112">
                  <c:v>20/08/2026 10:25:24</c:v>
                </c:pt>
                <c:pt idx="113">
                  <c:v>20/08/2026 10:35:24</c:v>
                </c:pt>
                <c:pt idx="114">
                  <c:v>20/08/2026 10:45:24</c:v>
                </c:pt>
                <c:pt idx="115">
                  <c:v>20/08/2026 10:55:24</c:v>
                </c:pt>
                <c:pt idx="116">
                  <c:v>20/08/2026 11:05:24</c:v>
                </c:pt>
                <c:pt idx="117">
                  <c:v>20/08/2026 11:15:24</c:v>
                </c:pt>
                <c:pt idx="118">
                  <c:v>20/08/2026 11:25:24</c:v>
                </c:pt>
                <c:pt idx="119">
                  <c:v>20/08/2026 11:35:24</c:v>
                </c:pt>
                <c:pt idx="120">
                  <c:v>20/08/2026 11:45:24</c:v>
                </c:pt>
                <c:pt idx="121">
                  <c:v>20/08/2026 11:55:24</c:v>
                </c:pt>
                <c:pt idx="122">
                  <c:v>20/08/2026 12:05:24</c:v>
                </c:pt>
                <c:pt idx="123">
                  <c:v>20/08/2026 12:15:24</c:v>
                </c:pt>
                <c:pt idx="124">
                  <c:v>20/08/2026 12:25:24</c:v>
                </c:pt>
                <c:pt idx="125">
                  <c:v>20/08/2026 12:35:24</c:v>
                </c:pt>
                <c:pt idx="126">
                  <c:v>20/08/2026 12:45:24</c:v>
                </c:pt>
                <c:pt idx="127">
                  <c:v>20/08/2026 12:55:24</c:v>
                </c:pt>
                <c:pt idx="128">
                  <c:v>20/08/2026 13:05:24</c:v>
                </c:pt>
                <c:pt idx="129">
                  <c:v>20/08/2026 13:15:24</c:v>
                </c:pt>
                <c:pt idx="130">
                  <c:v>20/08/2026 13:25:24</c:v>
                </c:pt>
                <c:pt idx="131">
                  <c:v>20/08/2026 13:35:24</c:v>
                </c:pt>
                <c:pt idx="132">
                  <c:v>20/08/2026 13:45:24</c:v>
                </c:pt>
                <c:pt idx="133">
                  <c:v>20/08/2026 13:55:24</c:v>
                </c:pt>
                <c:pt idx="134">
                  <c:v>20/08/2026 14:05:24</c:v>
                </c:pt>
                <c:pt idx="135">
                  <c:v>20/08/2026 14:15:24</c:v>
                </c:pt>
                <c:pt idx="136">
                  <c:v>20/08/2026 14:25:24</c:v>
                </c:pt>
                <c:pt idx="137">
                  <c:v>20/08/2026 14:35:24</c:v>
                </c:pt>
                <c:pt idx="138">
                  <c:v>20/08/2026 14:45:24</c:v>
                </c:pt>
                <c:pt idx="139">
                  <c:v>20/08/2026 14:55:24</c:v>
                </c:pt>
                <c:pt idx="140">
                  <c:v>20/08/2026 15:05:24</c:v>
                </c:pt>
              </c:strCache>
            </c:strRef>
          </c:cat>
          <c:val>
            <c:numRef>
              <c:f>Summary!$M$2:$M$142</c:f>
              <c:numCache>
                <c:formatCode>General</c:formatCode>
                <c:ptCount val="141"/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0.74</c:v>
                </c:pt>
                <c:pt idx="23">
                  <c:v>0.9</c:v>
                </c:pt>
                <c:pt idx="24">
                  <c:v>0</c:v>
                </c:pt>
                <c:pt idx="25">
                  <c:v>0</c:v>
                </c:pt>
                <c:pt idx="26">
                  <c:v>0.75</c:v>
                </c:pt>
                <c:pt idx="27">
                  <c:v>0.65</c:v>
                </c:pt>
                <c:pt idx="28">
                  <c:v>0.65</c:v>
                </c:pt>
                <c:pt idx="29">
                  <c:v>0.65</c:v>
                </c:pt>
                <c:pt idx="30">
                  <c:v>0.55000000000000004</c:v>
                </c:pt>
                <c:pt idx="31">
                  <c:v>0.65</c:v>
                </c:pt>
                <c:pt idx="32">
                  <c:v>0.65</c:v>
                </c:pt>
                <c:pt idx="33">
                  <c:v>0.95</c:v>
                </c:pt>
                <c:pt idx="34">
                  <c:v>0.95</c:v>
                </c:pt>
                <c:pt idx="35">
                  <c:v>0.95</c:v>
                </c:pt>
                <c:pt idx="36">
                  <c:v>0.95</c:v>
                </c:pt>
                <c:pt idx="37">
                  <c:v>0.95</c:v>
                </c:pt>
                <c:pt idx="38">
                  <c:v>0.95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0.95</c:v>
                </c:pt>
                <c:pt idx="94">
                  <c:v>0.5</c:v>
                </c:pt>
                <c:pt idx="95">
                  <c:v>0</c:v>
                </c:pt>
                <c:pt idx="96">
                  <c:v>0.65</c:v>
                </c:pt>
                <c:pt idx="97">
                  <c:v>0.75</c:v>
                </c:pt>
                <c:pt idx="98">
                  <c:v>0.35</c:v>
                </c:pt>
                <c:pt idx="99">
                  <c:v>0.95</c:v>
                </c:pt>
                <c:pt idx="100">
                  <c:v>0.35</c:v>
                </c:pt>
                <c:pt idx="101">
                  <c:v>0.85</c:v>
                </c:pt>
                <c:pt idx="102">
                  <c:v>0.65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5-445E-AAD6-4DB7BCB69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134015"/>
        <c:axId val="1227128735"/>
      </c:lineChart>
      <c:catAx>
        <c:axId val="12271340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Timestamp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128735"/>
        <c:crosses val="autoZero"/>
        <c:auto val="1"/>
        <c:lblAlgn val="ctr"/>
        <c:lblOffset val="100"/>
        <c:noMultiLvlLbl val="0"/>
      </c:catAx>
      <c:valAx>
        <c:axId val="1227128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Power</a:t>
                </a:r>
                <a:r>
                  <a:rPr lang="en-MY" baseline="0"/>
                  <a:t> Factor (PF)</a:t>
                </a:r>
                <a:endParaRPr lang="en-MY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134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Reactive Power (kVAR)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Summary!$R$1:$R$2</c:f>
              <c:strCache>
                <c:ptCount val="2"/>
                <c:pt idx="0">
                  <c:v>Q1 (10 min)</c:v>
                </c:pt>
                <c:pt idx="1">
                  <c:v>var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Summary!$A$3:$A$142</c:f>
              <c:numCache>
                <c:formatCode>d/mm/yyyy\ h:mm:ss</c:formatCode>
                <c:ptCount val="140"/>
                <c:pt idx="0" formatCode="d/mm/yyyy\ h:m:ss">
                  <c:v>46253.663472222222</c:v>
                </c:pt>
                <c:pt idx="1">
                  <c:v>46253.670416666668</c:v>
                </c:pt>
                <c:pt idx="2">
                  <c:v>46253.677361111113</c:v>
                </c:pt>
                <c:pt idx="3">
                  <c:v>46253.684305555558</c:v>
                </c:pt>
                <c:pt idx="4">
                  <c:v>46253.691250000003</c:v>
                </c:pt>
                <c:pt idx="5">
                  <c:v>46253.698194444449</c:v>
                </c:pt>
                <c:pt idx="6">
                  <c:v>46253.705138888894</c:v>
                </c:pt>
                <c:pt idx="7">
                  <c:v>46253.712083333339</c:v>
                </c:pt>
                <c:pt idx="8">
                  <c:v>46253.719027777785</c:v>
                </c:pt>
                <c:pt idx="9">
                  <c:v>46253.72597222223</c:v>
                </c:pt>
                <c:pt idx="10">
                  <c:v>46253.732916666675</c:v>
                </c:pt>
                <c:pt idx="11">
                  <c:v>46253.73986111112</c:v>
                </c:pt>
                <c:pt idx="12">
                  <c:v>46253.746805555566</c:v>
                </c:pt>
                <c:pt idx="13">
                  <c:v>46253.753750000011</c:v>
                </c:pt>
                <c:pt idx="14">
                  <c:v>46253.760694444456</c:v>
                </c:pt>
                <c:pt idx="15">
                  <c:v>46253.767638888901</c:v>
                </c:pt>
                <c:pt idx="16">
                  <c:v>46253.774583333347</c:v>
                </c:pt>
                <c:pt idx="17">
                  <c:v>46253.781527777792</c:v>
                </c:pt>
                <c:pt idx="18">
                  <c:v>46253.788472222237</c:v>
                </c:pt>
                <c:pt idx="19">
                  <c:v>46253.795416666682</c:v>
                </c:pt>
                <c:pt idx="20">
                  <c:v>46253.802361111128</c:v>
                </c:pt>
                <c:pt idx="21">
                  <c:v>46253.809305555573</c:v>
                </c:pt>
                <c:pt idx="22">
                  <c:v>46253.816250000018</c:v>
                </c:pt>
                <c:pt idx="23">
                  <c:v>46253.823194444463</c:v>
                </c:pt>
                <c:pt idx="24">
                  <c:v>46253.830138888909</c:v>
                </c:pt>
                <c:pt idx="25">
                  <c:v>46253.837083333354</c:v>
                </c:pt>
                <c:pt idx="26">
                  <c:v>46253.844027777799</c:v>
                </c:pt>
                <c:pt idx="27">
                  <c:v>46253.850972222244</c:v>
                </c:pt>
                <c:pt idx="28">
                  <c:v>46253.85791666669</c:v>
                </c:pt>
                <c:pt idx="29">
                  <c:v>46253.864861111135</c:v>
                </c:pt>
                <c:pt idx="30">
                  <c:v>46253.87180555558</c:v>
                </c:pt>
                <c:pt idx="31">
                  <c:v>46253.878750000025</c:v>
                </c:pt>
                <c:pt idx="32">
                  <c:v>46253.885694444471</c:v>
                </c:pt>
                <c:pt idx="33">
                  <c:v>46253.892638888916</c:v>
                </c:pt>
                <c:pt idx="34">
                  <c:v>46253.899583333361</c:v>
                </c:pt>
                <c:pt idx="35">
                  <c:v>46253.906527777806</c:v>
                </c:pt>
                <c:pt idx="36">
                  <c:v>46253.913472222252</c:v>
                </c:pt>
                <c:pt idx="37">
                  <c:v>46253.920416666697</c:v>
                </c:pt>
                <c:pt idx="38">
                  <c:v>46253.927361111142</c:v>
                </c:pt>
                <c:pt idx="39">
                  <c:v>46253.934305555587</c:v>
                </c:pt>
                <c:pt idx="40">
                  <c:v>46253.941250000033</c:v>
                </c:pt>
                <c:pt idx="41">
                  <c:v>46253.948194444478</c:v>
                </c:pt>
                <c:pt idx="42">
                  <c:v>46253.955138888923</c:v>
                </c:pt>
                <c:pt idx="43">
                  <c:v>46253.962083333368</c:v>
                </c:pt>
                <c:pt idx="44">
                  <c:v>46253.969027777814</c:v>
                </c:pt>
                <c:pt idx="45">
                  <c:v>46253.975972222259</c:v>
                </c:pt>
                <c:pt idx="46">
                  <c:v>46253.982916666704</c:v>
                </c:pt>
                <c:pt idx="47">
                  <c:v>46253.989861111149</c:v>
                </c:pt>
                <c:pt idx="48">
                  <c:v>46253.996805555595</c:v>
                </c:pt>
                <c:pt idx="49">
                  <c:v>46254.00375000004</c:v>
                </c:pt>
                <c:pt idx="50">
                  <c:v>46254.010694444485</c:v>
                </c:pt>
                <c:pt idx="51">
                  <c:v>46254.01763888893</c:v>
                </c:pt>
                <c:pt idx="52">
                  <c:v>46254.024583333376</c:v>
                </c:pt>
                <c:pt idx="53">
                  <c:v>46254.031527777821</c:v>
                </c:pt>
                <c:pt idx="54">
                  <c:v>46254.038472222266</c:v>
                </c:pt>
                <c:pt idx="55">
                  <c:v>46254.045416666711</c:v>
                </c:pt>
                <c:pt idx="56">
                  <c:v>46254.052361111157</c:v>
                </c:pt>
                <c:pt idx="57">
                  <c:v>46254.059305555602</c:v>
                </c:pt>
                <c:pt idx="58">
                  <c:v>46254.066250000047</c:v>
                </c:pt>
                <c:pt idx="59">
                  <c:v>46254.073194444492</c:v>
                </c:pt>
                <c:pt idx="60">
                  <c:v>46254.080138888938</c:v>
                </c:pt>
                <c:pt idx="61">
                  <c:v>46254.087083333383</c:v>
                </c:pt>
                <c:pt idx="62">
                  <c:v>46254.094027777828</c:v>
                </c:pt>
                <c:pt idx="63">
                  <c:v>46254.100972222273</c:v>
                </c:pt>
                <c:pt idx="64">
                  <c:v>46254.107916666719</c:v>
                </c:pt>
                <c:pt idx="65">
                  <c:v>46254.114861111164</c:v>
                </c:pt>
                <c:pt idx="66">
                  <c:v>46254.121805555609</c:v>
                </c:pt>
                <c:pt idx="67">
                  <c:v>46254.128750000054</c:v>
                </c:pt>
                <c:pt idx="68">
                  <c:v>46254.1356944445</c:v>
                </c:pt>
                <c:pt idx="69">
                  <c:v>46254.142638888945</c:v>
                </c:pt>
                <c:pt idx="70">
                  <c:v>46254.14958333339</c:v>
                </c:pt>
                <c:pt idx="71">
                  <c:v>46254.156527777835</c:v>
                </c:pt>
                <c:pt idx="72">
                  <c:v>46254.163472222281</c:v>
                </c:pt>
                <c:pt idx="73">
                  <c:v>46254.170416666726</c:v>
                </c:pt>
                <c:pt idx="74">
                  <c:v>46254.177361111171</c:v>
                </c:pt>
                <c:pt idx="75">
                  <c:v>46254.184305555616</c:v>
                </c:pt>
                <c:pt idx="76">
                  <c:v>46254.191250000062</c:v>
                </c:pt>
                <c:pt idx="77">
                  <c:v>46254.198194444507</c:v>
                </c:pt>
                <c:pt idx="78">
                  <c:v>46254.205138888952</c:v>
                </c:pt>
                <c:pt idx="79">
                  <c:v>46254.212083333397</c:v>
                </c:pt>
                <c:pt idx="80">
                  <c:v>46254.219027777843</c:v>
                </c:pt>
                <c:pt idx="81">
                  <c:v>46254.225972222288</c:v>
                </c:pt>
                <c:pt idx="82">
                  <c:v>46254.232916666733</c:v>
                </c:pt>
                <c:pt idx="83">
                  <c:v>46254.239861111178</c:v>
                </c:pt>
                <c:pt idx="84">
                  <c:v>46254.246805555624</c:v>
                </c:pt>
                <c:pt idx="85">
                  <c:v>46254.253750000069</c:v>
                </c:pt>
                <c:pt idx="86">
                  <c:v>46254.260694444514</c:v>
                </c:pt>
                <c:pt idx="87">
                  <c:v>46254.267638888959</c:v>
                </c:pt>
                <c:pt idx="88">
                  <c:v>46254.274583333405</c:v>
                </c:pt>
                <c:pt idx="89">
                  <c:v>46254.28152777785</c:v>
                </c:pt>
                <c:pt idx="90">
                  <c:v>46254.288472222295</c:v>
                </c:pt>
                <c:pt idx="91">
                  <c:v>46254.29541666674</c:v>
                </c:pt>
                <c:pt idx="92">
                  <c:v>46254.302361111186</c:v>
                </c:pt>
                <c:pt idx="93">
                  <c:v>46254.309305555631</c:v>
                </c:pt>
                <c:pt idx="94">
                  <c:v>46254.316250000076</c:v>
                </c:pt>
                <c:pt idx="95">
                  <c:v>46254.323194444522</c:v>
                </c:pt>
                <c:pt idx="96">
                  <c:v>46254.330138888967</c:v>
                </c:pt>
                <c:pt idx="97">
                  <c:v>46254.337083333412</c:v>
                </c:pt>
                <c:pt idx="98">
                  <c:v>46254.344027777857</c:v>
                </c:pt>
                <c:pt idx="99">
                  <c:v>46254.350972222303</c:v>
                </c:pt>
                <c:pt idx="100">
                  <c:v>46254.357916666748</c:v>
                </c:pt>
                <c:pt idx="101">
                  <c:v>46254.364861111193</c:v>
                </c:pt>
                <c:pt idx="102">
                  <c:v>46254.371805555638</c:v>
                </c:pt>
                <c:pt idx="103">
                  <c:v>46254.378750000084</c:v>
                </c:pt>
                <c:pt idx="104">
                  <c:v>46254.385694444529</c:v>
                </c:pt>
                <c:pt idx="105">
                  <c:v>46254.392638888974</c:v>
                </c:pt>
                <c:pt idx="106">
                  <c:v>46254.399583333419</c:v>
                </c:pt>
                <c:pt idx="107">
                  <c:v>46254.406527777865</c:v>
                </c:pt>
                <c:pt idx="108">
                  <c:v>46254.41347222231</c:v>
                </c:pt>
                <c:pt idx="109">
                  <c:v>46254.420416666755</c:v>
                </c:pt>
                <c:pt idx="110">
                  <c:v>46254.4273611112</c:v>
                </c:pt>
                <c:pt idx="111">
                  <c:v>46254.434305555646</c:v>
                </c:pt>
                <c:pt idx="112">
                  <c:v>46254.441250000091</c:v>
                </c:pt>
                <c:pt idx="113">
                  <c:v>46254.448194444536</c:v>
                </c:pt>
                <c:pt idx="114">
                  <c:v>46254.455138888981</c:v>
                </c:pt>
                <c:pt idx="115">
                  <c:v>46254.462083333427</c:v>
                </c:pt>
                <c:pt idx="116">
                  <c:v>46254.469027777872</c:v>
                </c:pt>
                <c:pt idx="117">
                  <c:v>46254.475972222317</c:v>
                </c:pt>
                <c:pt idx="118">
                  <c:v>46254.482916666762</c:v>
                </c:pt>
                <c:pt idx="119">
                  <c:v>46254.489861111208</c:v>
                </c:pt>
                <c:pt idx="120">
                  <c:v>46254.496805555653</c:v>
                </c:pt>
                <c:pt idx="121">
                  <c:v>46254.503750000098</c:v>
                </c:pt>
                <c:pt idx="122">
                  <c:v>46254.510694444543</c:v>
                </c:pt>
                <c:pt idx="123">
                  <c:v>46254.517638888989</c:v>
                </c:pt>
                <c:pt idx="124">
                  <c:v>46254.524583333434</c:v>
                </c:pt>
                <c:pt idx="125">
                  <c:v>46254.531527777879</c:v>
                </c:pt>
                <c:pt idx="126">
                  <c:v>46254.538472222324</c:v>
                </c:pt>
                <c:pt idx="127">
                  <c:v>46254.54541666677</c:v>
                </c:pt>
                <c:pt idx="128">
                  <c:v>46254.552361111215</c:v>
                </c:pt>
                <c:pt idx="129">
                  <c:v>46254.55930555566</c:v>
                </c:pt>
                <c:pt idx="130">
                  <c:v>46254.566250000105</c:v>
                </c:pt>
                <c:pt idx="131">
                  <c:v>46254.573194444551</c:v>
                </c:pt>
                <c:pt idx="132">
                  <c:v>46254.580138888996</c:v>
                </c:pt>
                <c:pt idx="133">
                  <c:v>46254.587083333441</c:v>
                </c:pt>
                <c:pt idx="134">
                  <c:v>46254.594027777886</c:v>
                </c:pt>
                <c:pt idx="135">
                  <c:v>46254.600972222332</c:v>
                </c:pt>
                <c:pt idx="136">
                  <c:v>46254.607916666777</c:v>
                </c:pt>
                <c:pt idx="137">
                  <c:v>46254.614861111222</c:v>
                </c:pt>
                <c:pt idx="138">
                  <c:v>46254.621805555667</c:v>
                </c:pt>
                <c:pt idx="139">
                  <c:v>46254.628750000113</c:v>
                </c:pt>
              </c:numCache>
            </c:numRef>
          </c:cat>
          <c:val>
            <c:numRef>
              <c:f>Summary!$R$3:$R$142</c:f>
              <c:numCache>
                <c:formatCode>0.00</c:formatCode>
                <c:ptCount val="140"/>
                <c:pt idx="0">
                  <c:v>165.91489588461147</c:v>
                </c:pt>
                <c:pt idx="1">
                  <c:v>167.83150136538725</c:v>
                </c:pt>
                <c:pt idx="2">
                  <c:v>168.8950153935219</c:v>
                </c:pt>
                <c:pt idx="3">
                  <c:v>52.473621532297649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264.45722446312976</c:v>
                </c:pt>
                <c:pt idx="22">
                  <c:v>1359.5869128796378</c:v>
                </c:pt>
                <c:pt idx="23">
                  <c:v>2619</c:v>
                </c:pt>
                <c:pt idx="24">
                  <c:v>518</c:v>
                </c:pt>
                <c:pt idx="25">
                  <c:v>2059.877523143552</c:v>
                </c:pt>
                <c:pt idx="26">
                  <c:v>1939.3918131133466</c:v>
                </c:pt>
                <c:pt idx="27">
                  <c:v>1964.1038768951248</c:v>
                </c:pt>
                <c:pt idx="28">
                  <c:v>3179.2948460972916</c:v>
                </c:pt>
                <c:pt idx="29">
                  <c:v>1584.989663654658</c:v>
                </c:pt>
                <c:pt idx="30">
                  <c:v>4407.4847950784188</c:v>
                </c:pt>
                <c:pt idx="31">
                  <c:v>392.90316392858534</c:v>
                </c:pt>
                <c:pt idx="32">
                  <c:v>160.8262102250111</c:v>
                </c:pt>
                <c:pt idx="33">
                  <c:v>159.49716202591546</c:v>
                </c:pt>
                <c:pt idx="34">
                  <c:v>159.54005104827618</c:v>
                </c:pt>
                <c:pt idx="35">
                  <c:v>163.97521038075396</c:v>
                </c:pt>
                <c:pt idx="36">
                  <c:v>160.66080561241344</c:v>
                </c:pt>
                <c:pt idx="37">
                  <c:v>164.63024453213345</c:v>
                </c:pt>
                <c:pt idx="38">
                  <c:v>380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478</c:v>
                </c:pt>
                <c:pt idx="91">
                  <c:v>619</c:v>
                </c:pt>
                <c:pt idx="92">
                  <c:v>3791.3382643011482</c:v>
                </c:pt>
                <c:pt idx="93">
                  <c:v>2073.550867989798</c:v>
                </c:pt>
                <c:pt idx="94">
                  <c:v>517</c:v>
                </c:pt>
                <c:pt idx="95">
                  <c:v>2324.5326157020204</c:v>
                </c:pt>
                <c:pt idx="96">
                  <c:v>6134.8950891859195</c:v>
                </c:pt>
                <c:pt idx="97">
                  <c:v>1652.1613784132414</c:v>
                </c:pt>
                <c:pt idx="98">
                  <c:v>3803.1567651440214</c:v>
                </c:pt>
                <c:pt idx="99">
                  <c:v>1515.8784721145018</c:v>
                </c:pt>
                <c:pt idx="100">
                  <c:v>4477.7597559258938</c:v>
                </c:pt>
                <c:pt idx="101">
                  <c:v>1981.4442044285101</c:v>
                </c:pt>
                <c:pt idx="102">
                  <c:v>521</c:v>
                </c:pt>
                <c:pt idx="103">
                  <c:v>518</c:v>
                </c:pt>
                <c:pt idx="104">
                  <c:v>516</c:v>
                </c:pt>
                <c:pt idx="105">
                  <c:v>513</c:v>
                </c:pt>
                <c:pt idx="106">
                  <c:v>4841</c:v>
                </c:pt>
                <c:pt idx="107">
                  <c:v>11479</c:v>
                </c:pt>
                <c:pt idx="108">
                  <c:v>503</c:v>
                </c:pt>
                <c:pt idx="109">
                  <c:v>504</c:v>
                </c:pt>
                <c:pt idx="110">
                  <c:v>508</c:v>
                </c:pt>
                <c:pt idx="111">
                  <c:v>507</c:v>
                </c:pt>
                <c:pt idx="112">
                  <c:v>505</c:v>
                </c:pt>
                <c:pt idx="113">
                  <c:v>525</c:v>
                </c:pt>
                <c:pt idx="114">
                  <c:v>183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65</c:v>
                </c:pt>
                <c:pt idx="133">
                  <c:v>828</c:v>
                </c:pt>
                <c:pt idx="134">
                  <c:v>598</c:v>
                </c:pt>
                <c:pt idx="135">
                  <c:v>556</c:v>
                </c:pt>
                <c:pt idx="136">
                  <c:v>616</c:v>
                </c:pt>
                <c:pt idx="137">
                  <c:v>556</c:v>
                </c:pt>
                <c:pt idx="138">
                  <c:v>659</c:v>
                </c:pt>
                <c:pt idx="139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E-440F-A4DB-B98555585126}"/>
            </c:ext>
          </c:extLst>
        </c:ser>
        <c:ser>
          <c:idx val="1"/>
          <c:order val="1"/>
          <c:tx>
            <c:strRef>
              <c:f>Summary!$S$1:$S$2</c:f>
              <c:strCache>
                <c:ptCount val="2"/>
                <c:pt idx="0">
                  <c:v>Q2 (10 min)</c:v>
                </c:pt>
                <c:pt idx="1">
                  <c:v>var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Summary!$A$3:$A$142</c:f>
              <c:numCache>
                <c:formatCode>d/mm/yyyy\ h:mm:ss</c:formatCode>
                <c:ptCount val="140"/>
                <c:pt idx="0" formatCode="d/mm/yyyy\ h:m:ss">
                  <c:v>46253.663472222222</c:v>
                </c:pt>
                <c:pt idx="1">
                  <c:v>46253.670416666668</c:v>
                </c:pt>
                <c:pt idx="2">
                  <c:v>46253.677361111113</c:v>
                </c:pt>
                <c:pt idx="3">
                  <c:v>46253.684305555558</c:v>
                </c:pt>
                <c:pt idx="4">
                  <c:v>46253.691250000003</c:v>
                </c:pt>
                <c:pt idx="5">
                  <c:v>46253.698194444449</c:v>
                </c:pt>
                <c:pt idx="6">
                  <c:v>46253.705138888894</c:v>
                </c:pt>
                <c:pt idx="7">
                  <c:v>46253.712083333339</c:v>
                </c:pt>
                <c:pt idx="8">
                  <c:v>46253.719027777785</c:v>
                </c:pt>
                <c:pt idx="9">
                  <c:v>46253.72597222223</c:v>
                </c:pt>
                <c:pt idx="10">
                  <c:v>46253.732916666675</c:v>
                </c:pt>
                <c:pt idx="11">
                  <c:v>46253.73986111112</c:v>
                </c:pt>
                <c:pt idx="12">
                  <c:v>46253.746805555566</c:v>
                </c:pt>
                <c:pt idx="13">
                  <c:v>46253.753750000011</c:v>
                </c:pt>
                <c:pt idx="14">
                  <c:v>46253.760694444456</c:v>
                </c:pt>
                <c:pt idx="15">
                  <c:v>46253.767638888901</c:v>
                </c:pt>
                <c:pt idx="16">
                  <c:v>46253.774583333347</c:v>
                </c:pt>
                <c:pt idx="17">
                  <c:v>46253.781527777792</c:v>
                </c:pt>
                <c:pt idx="18">
                  <c:v>46253.788472222237</c:v>
                </c:pt>
                <c:pt idx="19">
                  <c:v>46253.795416666682</c:v>
                </c:pt>
                <c:pt idx="20">
                  <c:v>46253.802361111128</c:v>
                </c:pt>
                <c:pt idx="21">
                  <c:v>46253.809305555573</c:v>
                </c:pt>
                <c:pt idx="22">
                  <c:v>46253.816250000018</c:v>
                </c:pt>
                <c:pt idx="23">
                  <c:v>46253.823194444463</c:v>
                </c:pt>
                <c:pt idx="24">
                  <c:v>46253.830138888909</c:v>
                </c:pt>
                <c:pt idx="25">
                  <c:v>46253.837083333354</c:v>
                </c:pt>
                <c:pt idx="26">
                  <c:v>46253.844027777799</c:v>
                </c:pt>
                <c:pt idx="27">
                  <c:v>46253.850972222244</c:v>
                </c:pt>
                <c:pt idx="28">
                  <c:v>46253.85791666669</c:v>
                </c:pt>
                <c:pt idx="29">
                  <c:v>46253.864861111135</c:v>
                </c:pt>
                <c:pt idx="30">
                  <c:v>46253.87180555558</c:v>
                </c:pt>
                <c:pt idx="31">
                  <c:v>46253.878750000025</c:v>
                </c:pt>
                <c:pt idx="32">
                  <c:v>46253.885694444471</c:v>
                </c:pt>
                <c:pt idx="33">
                  <c:v>46253.892638888916</c:v>
                </c:pt>
                <c:pt idx="34">
                  <c:v>46253.899583333361</c:v>
                </c:pt>
                <c:pt idx="35">
                  <c:v>46253.906527777806</c:v>
                </c:pt>
                <c:pt idx="36">
                  <c:v>46253.913472222252</c:v>
                </c:pt>
                <c:pt idx="37">
                  <c:v>46253.920416666697</c:v>
                </c:pt>
                <c:pt idx="38">
                  <c:v>46253.927361111142</c:v>
                </c:pt>
                <c:pt idx="39">
                  <c:v>46253.934305555587</c:v>
                </c:pt>
                <c:pt idx="40">
                  <c:v>46253.941250000033</c:v>
                </c:pt>
                <c:pt idx="41">
                  <c:v>46253.948194444478</c:v>
                </c:pt>
                <c:pt idx="42">
                  <c:v>46253.955138888923</c:v>
                </c:pt>
                <c:pt idx="43">
                  <c:v>46253.962083333368</c:v>
                </c:pt>
                <c:pt idx="44">
                  <c:v>46253.969027777814</c:v>
                </c:pt>
                <c:pt idx="45">
                  <c:v>46253.975972222259</c:v>
                </c:pt>
                <c:pt idx="46">
                  <c:v>46253.982916666704</c:v>
                </c:pt>
                <c:pt idx="47">
                  <c:v>46253.989861111149</c:v>
                </c:pt>
                <c:pt idx="48">
                  <c:v>46253.996805555595</c:v>
                </c:pt>
                <c:pt idx="49">
                  <c:v>46254.00375000004</c:v>
                </c:pt>
                <c:pt idx="50">
                  <c:v>46254.010694444485</c:v>
                </c:pt>
                <c:pt idx="51">
                  <c:v>46254.01763888893</c:v>
                </c:pt>
                <c:pt idx="52">
                  <c:v>46254.024583333376</c:v>
                </c:pt>
                <c:pt idx="53">
                  <c:v>46254.031527777821</c:v>
                </c:pt>
                <c:pt idx="54">
                  <c:v>46254.038472222266</c:v>
                </c:pt>
                <c:pt idx="55">
                  <c:v>46254.045416666711</c:v>
                </c:pt>
                <c:pt idx="56">
                  <c:v>46254.052361111157</c:v>
                </c:pt>
                <c:pt idx="57">
                  <c:v>46254.059305555602</c:v>
                </c:pt>
                <c:pt idx="58">
                  <c:v>46254.066250000047</c:v>
                </c:pt>
                <c:pt idx="59">
                  <c:v>46254.073194444492</c:v>
                </c:pt>
                <c:pt idx="60">
                  <c:v>46254.080138888938</c:v>
                </c:pt>
                <c:pt idx="61">
                  <c:v>46254.087083333383</c:v>
                </c:pt>
                <c:pt idx="62">
                  <c:v>46254.094027777828</c:v>
                </c:pt>
                <c:pt idx="63">
                  <c:v>46254.100972222273</c:v>
                </c:pt>
                <c:pt idx="64">
                  <c:v>46254.107916666719</c:v>
                </c:pt>
                <c:pt idx="65">
                  <c:v>46254.114861111164</c:v>
                </c:pt>
                <c:pt idx="66">
                  <c:v>46254.121805555609</c:v>
                </c:pt>
                <c:pt idx="67">
                  <c:v>46254.128750000054</c:v>
                </c:pt>
                <c:pt idx="68">
                  <c:v>46254.1356944445</c:v>
                </c:pt>
                <c:pt idx="69">
                  <c:v>46254.142638888945</c:v>
                </c:pt>
                <c:pt idx="70">
                  <c:v>46254.14958333339</c:v>
                </c:pt>
                <c:pt idx="71">
                  <c:v>46254.156527777835</c:v>
                </c:pt>
                <c:pt idx="72">
                  <c:v>46254.163472222281</c:v>
                </c:pt>
                <c:pt idx="73">
                  <c:v>46254.170416666726</c:v>
                </c:pt>
                <c:pt idx="74">
                  <c:v>46254.177361111171</c:v>
                </c:pt>
                <c:pt idx="75">
                  <c:v>46254.184305555616</c:v>
                </c:pt>
                <c:pt idx="76">
                  <c:v>46254.191250000062</c:v>
                </c:pt>
                <c:pt idx="77">
                  <c:v>46254.198194444507</c:v>
                </c:pt>
                <c:pt idx="78">
                  <c:v>46254.205138888952</c:v>
                </c:pt>
                <c:pt idx="79">
                  <c:v>46254.212083333397</c:v>
                </c:pt>
                <c:pt idx="80">
                  <c:v>46254.219027777843</c:v>
                </c:pt>
                <c:pt idx="81">
                  <c:v>46254.225972222288</c:v>
                </c:pt>
                <c:pt idx="82">
                  <c:v>46254.232916666733</c:v>
                </c:pt>
                <c:pt idx="83">
                  <c:v>46254.239861111178</c:v>
                </c:pt>
                <c:pt idx="84">
                  <c:v>46254.246805555624</c:v>
                </c:pt>
                <c:pt idx="85">
                  <c:v>46254.253750000069</c:v>
                </c:pt>
                <c:pt idx="86">
                  <c:v>46254.260694444514</c:v>
                </c:pt>
                <c:pt idx="87">
                  <c:v>46254.267638888959</c:v>
                </c:pt>
                <c:pt idx="88">
                  <c:v>46254.274583333405</c:v>
                </c:pt>
                <c:pt idx="89">
                  <c:v>46254.28152777785</c:v>
                </c:pt>
                <c:pt idx="90">
                  <c:v>46254.288472222295</c:v>
                </c:pt>
                <c:pt idx="91">
                  <c:v>46254.29541666674</c:v>
                </c:pt>
                <c:pt idx="92">
                  <c:v>46254.302361111186</c:v>
                </c:pt>
                <c:pt idx="93">
                  <c:v>46254.309305555631</c:v>
                </c:pt>
                <c:pt idx="94">
                  <c:v>46254.316250000076</c:v>
                </c:pt>
                <c:pt idx="95">
                  <c:v>46254.323194444522</c:v>
                </c:pt>
                <c:pt idx="96">
                  <c:v>46254.330138888967</c:v>
                </c:pt>
                <c:pt idx="97">
                  <c:v>46254.337083333412</c:v>
                </c:pt>
                <c:pt idx="98">
                  <c:v>46254.344027777857</c:v>
                </c:pt>
                <c:pt idx="99">
                  <c:v>46254.350972222303</c:v>
                </c:pt>
                <c:pt idx="100">
                  <c:v>46254.357916666748</c:v>
                </c:pt>
                <c:pt idx="101">
                  <c:v>46254.364861111193</c:v>
                </c:pt>
                <c:pt idx="102">
                  <c:v>46254.371805555638</c:v>
                </c:pt>
                <c:pt idx="103">
                  <c:v>46254.378750000084</c:v>
                </c:pt>
                <c:pt idx="104">
                  <c:v>46254.385694444529</c:v>
                </c:pt>
                <c:pt idx="105">
                  <c:v>46254.392638888974</c:v>
                </c:pt>
                <c:pt idx="106">
                  <c:v>46254.399583333419</c:v>
                </c:pt>
                <c:pt idx="107">
                  <c:v>46254.406527777865</c:v>
                </c:pt>
                <c:pt idx="108">
                  <c:v>46254.41347222231</c:v>
                </c:pt>
                <c:pt idx="109">
                  <c:v>46254.420416666755</c:v>
                </c:pt>
                <c:pt idx="110">
                  <c:v>46254.4273611112</c:v>
                </c:pt>
                <c:pt idx="111">
                  <c:v>46254.434305555646</c:v>
                </c:pt>
                <c:pt idx="112">
                  <c:v>46254.441250000091</c:v>
                </c:pt>
                <c:pt idx="113">
                  <c:v>46254.448194444536</c:v>
                </c:pt>
                <c:pt idx="114">
                  <c:v>46254.455138888981</c:v>
                </c:pt>
                <c:pt idx="115">
                  <c:v>46254.462083333427</c:v>
                </c:pt>
                <c:pt idx="116">
                  <c:v>46254.469027777872</c:v>
                </c:pt>
                <c:pt idx="117">
                  <c:v>46254.475972222317</c:v>
                </c:pt>
                <c:pt idx="118">
                  <c:v>46254.482916666762</c:v>
                </c:pt>
                <c:pt idx="119">
                  <c:v>46254.489861111208</c:v>
                </c:pt>
                <c:pt idx="120">
                  <c:v>46254.496805555653</c:v>
                </c:pt>
                <c:pt idx="121">
                  <c:v>46254.503750000098</c:v>
                </c:pt>
                <c:pt idx="122">
                  <c:v>46254.510694444543</c:v>
                </c:pt>
                <c:pt idx="123">
                  <c:v>46254.517638888989</c:v>
                </c:pt>
                <c:pt idx="124">
                  <c:v>46254.524583333434</c:v>
                </c:pt>
                <c:pt idx="125">
                  <c:v>46254.531527777879</c:v>
                </c:pt>
                <c:pt idx="126">
                  <c:v>46254.538472222324</c:v>
                </c:pt>
                <c:pt idx="127">
                  <c:v>46254.54541666677</c:v>
                </c:pt>
                <c:pt idx="128">
                  <c:v>46254.552361111215</c:v>
                </c:pt>
                <c:pt idx="129">
                  <c:v>46254.55930555566</c:v>
                </c:pt>
                <c:pt idx="130">
                  <c:v>46254.566250000105</c:v>
                </c:pt>
                <c:pt idx="131">
                  <c:v>46254.573194444551</c:v>
                </c:pt>
                <c:pt idx="132">
                  <c:v>46254.580138888996</c:v>
                </c:pt>
                <c:pt idx="133">
                  <c:v>46254.587083333441</c:v>
                </c:pt>
                <c:pt idx="134">
                  <c:v>46254.594027777886</c:v>
                </c:pt>
                <c:pt idx="135">
                  <c:v>46254.600972222332</c:v>
                </c:pt>
                <c:pt idx="136">
                  <c:v>46254.607916666777</c:v>
                </c:pt>
                <c:pt idx="137">
                  <c:v>46254.614861111222</c:v>
                </c:pt>
                <c:pt idx="138">
                  <c:v>46254.621805555667</c:v>
                </c:pt>
                <c:pt idx="139">
                  <c:v>46254.628750000113</c:v>
                </c:pt>
              </c:numCache>
            </c:numRef>
          </c:cat>
          <c:val>
            <c:numRef>
              <c:f>Summary!$S$3:$S$142</c:f>
              <c:numCache>
                <c:formatCode>0.00</c:formatCode>
                <c:ptCount val="1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399.40706474081821</c:v>
                </c:pt>
                <c:pt idx="22">
                  <c:v>758.45754216091257</c:v>
                </c:pt>
                <c:pt idx="23">
                  <c:v>2223</c:v>
                </c:pt>
                <c:pt idx="24">
                  <c:v>0</c:v>
                </c:pt>
                <c:pt idx="25">
                  <c:v>1435.0138361172189</c:v>
                </c:pt>
                <c:pt idx="26">
                  <c:v>1236.644039686659</c:v>
                </c:pt>
                <c:pt idx="27">
                  <c:v>1246.5335312531658</c:v>
                </c:pt>
                <c:pt idx="28">
                  <c:v>2812.0118286963566</c:v>
                </c:pt>
                <c:pt idx="29">
                  <c:v>705.35908887220785</c:v>
                </c:pt>
                <c:pt idx="30">
                  <c:v>4172.3799099035505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77</c:v>
                </c:pt>
                <c:pt idx="92">
                  <c:v>3739.9591081844783</c:v>
                </c:pt>
                <c:pt idx="93">
                  <c:v>1214.3532926402079</c:v>
                </c:pt>
                <c:pt idx="94">
                  <c:v>0</c:v>
                </c:pt>
                <c:pt idx="95">
                  <c:v>1462.9511700512439</c:v>
                </c:pt>
                <c:pt idx="96">
                  <c:v>5960.937041605539</c:v>
                </c:pt>
                <c:pt idx="97">
                  <c:v>927.39707951007858</c:v>
                </c:pt>
                <c:pt idx="98">
                  <c:v>3757.1294162565714</c:v>
                </c:pt>
                <c:pt idx="99">
                  <c:v>688.51785361698069</c:v>
                </c:pt>
                <c:pt idx="100">
                  <c:v>4261.2435266300963</c:v>
                </c:pt>
                <c:pt idx="101">
                  <c:v>854.98601001156851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4465</c:v>
                </c:pt>
                <c:pt idx="107">
                  <c:v>11318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2</c:v>
                </c:pt>
                <c:pt idx="133">
                  <c:v>272</c:v>
                </c:pt>
                <c:pt idx="134">
                  <c:v>47</c:v>
                </c:pt>
                <c:pt idx="135">
                  <c:v>0</c:v>
                </c:pt>
                <c:pt idx="136">
                  <c:v>57</c:v>
                </c:pt>
                <c:pt idx="137">
                  <c:v>0</c:v>
                </c:pt>
                <c:pt idx="138">
                  <c:v>131</c:v>
                </c:pt>
                <c:pt idx="139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E-440F-A4DB-B98555585126}"/>
            </c:ext>
          </c:extLst>
        </c:ser>
        <c:ser>
          <c:idx val="2"/>
          <c:order val="2"/>
          <c:tx>
            <c:strRef>
              <c:f>Summary!$T$1:$T$2</c:f>
              <c:strCache>
                <c:ptCount val="2"/>
                <c:pt idx="0">
                  <c:v>Q3 (10 min)</c:v>
                </c:pt>
                <c:pt idx="1">
                  <c:v>var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Summary!$A$3:$A$142</c:f>
              <c:numCache>
                <c:formatCode>d/mm/yyyy\ h:mm:ss</c:formatCode>
                <c:ptCount val="140"/>
                <c:pt idx="0" formatCode="d/mm/yyyy\ h:m:ss">
                  <c:v>46253.663472222222</c:v>
                </c:pt>
                <c:pt idx="1">
                  <c:v>46253.670416666668</c:v>
                </c:pt>
                <c:pt idx="2">
                  <c:v>46253.677361111113</c:v>
                </c:pt>
                <c:pt idx="3">
                  <c:v>46253.684305555558</c:v>
                </c:pt>
                <c:pt idx="4">
                  <c:v>46253.691250000003</c:v>
                </c:pt>
                <c:pt idx="5">
                  <c:v>46253.698194444449</c:v>
                </c:pt>
                <c:pt idx="6">
                  <c:v>46253.705138888894</c:v>
                </c:pt>
                <c:pt idx="7">
                  <c:v>46253.712083333339</c:v>
                </c:pt>
                <c:pt idx="8">
                  <c:v>46253.719027777785</c:v>
                </c:pt>
                <c:pt idx="9">
                  <c:v>46253.72597222223</c:v>
                </c:pt>
                <c:pt idx="10">
                  <c:v>46253.732916666675</c:v>
                </c:pt>
                <c:pt idx="11">
                  <c:v>46253.73986111112</c:v>
                </c:pt>
                <c:pt idx="12">
                  <c:v>46253.746805555566</c:v>
                </c:pt>
                <c:pt idx="13">
                  <c:v>46253.753750000011</c:v>
                </c:pt>
                <c:pt idx="14">
                  <c:v>46253.760694444456</c:v>
                </c:pt>
                <c:pt idx="15">
                  <c:v>46253.767638888901</c:v>
                </c:pt>
                <c:pt idx="16">
                  <c:v>46253.774583333347</c:v>
                </c:pt>
                <c:pt idx="17">
                  <c:v>46253.781527777792</c:v>
                </c:pt>
                <c:pt idx="18">
                  <c:v>46253.788472222237</c:v>
                </c:pt>
                <c:pt idx="19">
                  <c:v>46253.795416666682</c:v>
                </c:pt>
                <c:pt idx="20">
                  <c:v>46253.802361111128</c:v>
                </c:pt>
                <c:pt idx="21">
                  <c:v>46253.809305555573</c:v>
                </c:pt>
                <c:pt idx="22">
                  <c:v>46253.816250000018</c:v>
                </c:pt>
                <c:pt idx="23">
                  <c:v>46253.823194444463</c:v>
                </c:pt>
                <c:pt idx="24">
                  <c:v>46253.830138888909</c:v>
                </c:pt>
                <c:pt idx="25">
                  <c:v>46253.837083333354</c:v>
                </c:pt>
                <c:pt idx="26">
                  <c:v>46253.844027777799</c:v>
                </c:pt>
                <c:pt idx="27">
                  <c:v>46253.850972222244</c:v>
                </c:pt>
                <c:pt idx="28">
                  <c:v>46253.85791666669</c:v>
                </c:pt>
                <c:pt idx="29">
                  <c:v>46253.864861111135</c:v>
                </c:pt>
                <c:pt idx="30">
                  <c:v>46253.87180555558</c:v>
                </c:pt>
                <c:pt idx="31">
                  <c:v>46253.878750000025</c:v>
                </c:pt>
                <c:pt idx="32">
                  <c:v>46253.885694444471</c:v>
                </c:pt>
                <c:pt idx="33">
                  <c:v>46253.892638888916</c:v>
                </c:pt>
                <c:pt idx="34">
                  <c:v>46253.899583333361</c:v>
                </c:pt>
                <c:pt idx="35">
                  <c:v>46253.906527777806</c:v>
                </c:pt>
                <c:pt idx="36">
                  <c:v>46253.913472222252</c:v>
                </c:pt>
                <c:pt idx="37">
                  <c:v>46253.920416666697</c:v>
                </c:pt>
                <c:pt idx="38">
                  <c:v>46253.927361111142</c:v>
                </c:pt>
                <c:pt idx="39">
                  <c:v>46253.934305555587</c:v>
                </c:pt>
                <c:pt idx="40">
                  <c:v>46253.941250000033</c:v>
                </c:pt>
                <c:pt idx="41">
                  <c:v>46253.948194444478</c:v>
                </c:pt>
                <c:pt idx="42">
                  <c:v>46253.955138888923</c:v>
                </c:pt>
                <c:pt idx="43">
                  <c:v>46253.962083333368</c:v>
                </c:pt>
                <c:pt idx="44">
                  <c:v>46253.969027777814</c:v>
                </c:pt>
                <c:pt idx="45">
                  <c:v>46253.975972222259</c:v>
                </c:pt>
                <c:pt idx="46">
                  <c:v>46253.982916666704</c:v>
                </c:pt>
                <c:pt idx="47">
                  <c:v>46253.989861111149</c:v>
                </c:pt>
                <c:pt idx="48">
                  <c:v>46253.996805555595</c:v>
                </c:pt>
                <c:pt idx="49">
                  <c:v>46254.00375000004</c:v>
                </c:pt>
                <c:pt idx="50">
                  <c:v>46254.010694444485</c:v>
                </c:pt>
                <c:pt idx="51">
                  <c:v>46254.01763888893</c:v>
                </c:pt>
                <c:pt idx="52">
                  <c:v>46254.024583333376</c:v>
                </c:pt>
                <c:pt idx="53">
                  <c:v>46254.031527777821</c:v>
                </c:pt>
                <c:pt idx="54">
                  <c:v>46254.038472222266</c:v>
                </c:pt>
                <c:pt idx="55">
                  <c:v>46254.045416666711</c:v>
                </c:pt>
                <c:pt idx="56">
                  <c:v>46254.052361111157</c:v>
                </c:pt>
                <c:pt idx="57">
                  <c:v>46254.059305555602</c:v>
                </c:pt>
                <c:pt idx="58">
                  <c:v>46254.066250000047</c:v>
                </c:pt>
                <c:pt idx="59">
                  <c:v>46254.073194444492</c:v>
                </c:pt>
                <c:pt idx="60">
                  <c:v>46254.080138888938</c:v>
                </c:pt>
                <c:pt idx="61">
                  <c:v>46254.087083333383</c:v>
                </c:pt>
                <c:pt idx="62">
                  <c:v>46254.094027777828</c:v>
                </c:pt>
                <c:pt idx="63">
                  <c:v>46254.100972222273</c:v>
                </c:pt>
                <c:pt idx="64">
                  <c:v>46254.107916666719</c:v>
                </c:pt>
                <c:pt idx="65">
                  <c:v>46254.114861111164</c:v>
                </c:pt>
                <c:pt idx="66">
                  <c:v>46254.121805555609</c:v>
                </c:pt>
                <c:pt idx="67">
                  <c:v>46254.128750000054</c:v>
                </c:pt>
                <c:pt idx="68">
                  <c:v>46254.1356944445</c:v>
                </c:pt>
                <c:pt idx="69">
                  <c:v>46254.142638888945</c:v>
                </c:pt>
                <c:pt idx="70">
                  <c:v>46254.14958333339</c:v>
                </c:pt>
                <c:pt idx="71">
                  <c:v>46254.156527777835</c:v>
                </c:pt>
                <c:pt idx="72">
                  <c:v>46254.163472222281</c:v>
                </c:pt>
                <c:pt idx="73">
                  <c:v>46254.170416666726</c:v>
                </c:pt>
                <c:pt idx="74">
                  <c:v>46254.177361111171</c:v>
                </c:pt>
                <c:pt idx="75">
                  <c:v>46254.184305555616</c:v>
                </c:pt>
                <c:pt idx="76">
                  <c:v>46254.191250000062</c:v>
                </c:pt>
                <c:pt idx="77">
                  <c:v>46254.198194444507</c:v>
                </c:pt>
                <c:pt idx="78">
                  <c:v>46254.205138888952</c:v>
                </c:pt>
                <c:pt idx="79">
                  <c:v>46254.212083333397</c:v>
                </c:pt>
                <c:pt idx="80">
                  <c:v>46254.219027777843</c:v>
                </c:pt>
                <c:pt idx="81">
                  <c:v>46254.225972222288</c:v>
                </c:pt>
                <c:pt idx="82">
                  <c:v>46254.232916666733</c:v>
                </c:pt>
                <c:pt idx="83">
                  <c:v>46254.239861111178</c:v>
                </c:pt>
                <c:pt idx="84">
                  <c:v>46254.246805555624</c:v>
                </c:pt>
                <c:pt idx="85">
                  <c:v>46254.253750000069</c:v>
                </c:pt>
                <c:pt idx="86">
                  <c:v>46254.260694444514</c:v>
                </c:pt>
                <c:pt idx="87">
                  <c:v>46254.267638888959</c:v>
                </c:pt>
                <c:pt idx="88">
                  <c:v>46254.274583333405</c:v>
                </c:pt>
                <c:pt idx="89">
                  <c:v>46254.28152777785</c:v>
                </c:pt>
                <c:pt idx="90">
                  <c:v>46254.288472222295</c:v>
                </c:pt>
                <c:pt idx="91">
                  <c:v>46254.29541666674</c:v>
                </c:pt>
                <c:pt idx="92">
                  <c:v>46254.302361111186</c:v>
                </c:pt>
                <c:pt idx="93">
                  <c:v>46254.309305555631</c:v>
                </c:pt>
                <c:pt idx="94">
                  <c:v>46254.316250000076</c:v>
                </c:pt>
                <c:pt idx="95">
                  <c:v>46254.323194444522</c:v>
                </c:pt>
                <c:pt idx="96">
                  <c:v>46254.330138888967</c:v>
                </c:pt>
                <c:pt idx="97">
                  <c:v>46254.337083333412</c:v>
                </c:pt>
                <c:pt idx="98">
                  <c:v>46254.344027777857</c:v>
                </c:pt>
                <c:pt idx="99">
                  <c:v>46254.350972222303</c:v>
                </c:pt>
                <c:pt idx="100">
                  <c:v>46254.357916666748</c:v>
                </c:pt>
                <c:pt idx="101">
                  <c:v>46254.364861111193</c:v>
                </c:pt>
                <c:pt idx="102">
                  <c:v>46254.371805555638</c:v>
                </c:pt>
                <c:pt idx="103">
                  <c:v>46254.378750000084</c:v>
                </c:pt>
                <c:pt idx="104">
                  <c:v>46254.385694444529</c:v>
                </c:pt>
                <c:pt idx="105">
                  <c:v>46254.392638888974</c:v>
                </c:pt>
                <c:pt idx="106">
                  <c:v>46254.399583333419</c:v>
                </c:pt>
                <c:pt idx="107">
                  <c:v>46254.406527777865</c:v>
                </c:pt>
                <c:pt idx="108">
                  <c:v>46254.41347222231</c:v>
                </c:pt>
                <c:pt idx="109">
                  <c:v>46254.420416666755</c:v>
                </c:pt>
                <c:pt idx="110">
                  <c:v>46254.4273611112</c:v>
                </c:pt>
                <c:pt idx="111">
                  <c:v>46254.434305555646</c:v>
                </c:pt>
                <c:pt idx="112">
                  <c:v>46254.441250000091</c:v>
                </c:pt>
                <c:pt idx="113">
                  <c:v>46254.448194444536</c:v>
                </c:pt>
                <c:pt idx="114">
                  <c:v>46254.455138888981</c:v>
                </c:pt>
                <c:pt idx="115">
                  <c:v>46254.462083333427</c:v>
                </c:pt>
                <c:pt idx="116">
                  <c:v>46254.469027777872</c:v>
                </c:pt>
                <c:pt idx="117">
                  <c:v>46254.475972222317</c:v>
                </c:pt>
                <c:pt idx="118">
                  <c:v>46254.482916666762</c:v>
                </c:pt>
                <c:pt idx="119">
                  <c:v>46254.489861111208</c:v>
                </c:pt>
                <c:pt idx="120">
                  <c:v>46254.496805555653</c:v>
                </c:pt>
                <c:pt idx="121">
                  <c:v>46254.503750000098</c:v>
                </c:pt>
                <c:pt idx="122">
                  <c:v>46254.510694444543</c:v>
                </c:pt>
                <c:pt idx="123">
                  <c:v>46254.517638888989</c:v>
                </c:pt>
                <c:pt idx="124">
                  <c:v>46254.524583333434</c:v>
                </c:pt>
                <c:pt idx="125">
                  <c:v>46254.531527777879</c:v>
                </c:pt>
                <c:pt idx="126">
                  <c:v>46254.538472222324</c:v>
                </c:pt>
                <c:pt idx="127">
                  <c:v>46254.54541666677</c:v>
                </c:pt>
                <c:pt idx="128">
                  <c:v>46254.552361111215</c:v>
                </c:pt>
                <c:pt idx="129">
                  <c:v>46254.55930555566</c:v>
                </c:pt>
                <c:pt idx="130">
                  <c:v>46254.566250000105</c:v>
                </c:pt>
                <c:pt idx="131">
                  <c:v>46254.573194444551</c:v>
                </c:pt>
                <c:pt idx="132">
                  <c:v>46254.580138888996</c:v>
                </c:pt>
                <c:pt idx="133">
                  <c:v>46254.587083333441</c:v>
                </c:pt>
                <c:pt idx="134">
                  <c:v>46254.594027777886</c:v>
                </c:pt>
                <c:pt idx="135">
                  <c:v>46254.600972222332</c:v>
                </c:pt>
                <c:pt idx="136">
                  <c:v>46254.607916666777</c:v>
                </c:pt>
                <c:pt idx="137">
                  <c:v>46254.614861111222</c:v>
                </c:pt>
                <c:pt idx="138">
                  <c:v>46254.621805555667</c:v>
                </c:pt>
                <c:pt idx="139">
                  <c:v>46254.628750000113</c:v>
                </c:pt>
              </c:numCache>
            </c:numRef>
          </c:cat>
          <c:val>
            <c:numRef>
              <c:f>Summary!$T$3:$T$142</c:f>
              <c:numCache>
                <c:formatCode>0.00</c:formatCode>
                <c:ptCount val="140"/>
                <c:pt idx="0">
                  <c:v>171.42194630991634</c:v>
                </c:pt>
                <c:pt idx="1">
                  <c:v>171.50433182225137</c:v>
                </c:pt>
                <c:pt idx="2">
                  <c:v>171.61686965792961</c:v>
                </c:pt>
                <c:pt idx="3">
                  <c:v>258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268.60188914203241</c:v>
                </c:pt>
                <c:pt idx="22">
                  <c:v>1494.2506676319656</c:v>
                </c:pt>
                <c:pt idx="23">
                  <c:v>2819</c:v>
                </c:pt>
                <c:pt idx="24">
                  <c:v>531</c:v>
                </c:pt>
                <c:pt idx="25">
                  <c:v>2212.2353558459354</c:v>
                </c:pt>
                <c:pt idx="26">
                  <c:v>2076.304295693943</c:v>
                </c:pt>
                <c:pt idx="27">
                  <c:v>2106.7686707250882</c:v>
                </c:pt>
                <c:pt idx="28">
                  <c:v>3448.4693186222921</c:v>
                </c:pt>
                <c:pt idx="29">
                  <c:v>1685.3116189876246</c:v>
                </c:pt>
                <c:pt idx="30">
                  <c:v>4765.0921894483199</c:v>
                </c:pt>
                <c:pt idx="31">
                  <c:v>399.66450363913907</c:v>
                </c:pt>
                <c:pt idx="32">
                  <c:v>163.74968428898006</c:v>
                </c:pt>
                <c:pt idx="33">
                  <c:v>163.6991545936888</c:v>
                </c:pt>
                <c:pt idx="34">
                  <c:v>164.41934040259528</c:v>
                </c:pt>
                <c:pt idx="35">
                  <c:v>167.11533533034651</c:v>
                </c:pt>
                <c:pt idx="36">
                  <c:v>167.10462356577608</c:v>
                </c:pt>
                <c:pt idx="37">
                  <c:v>167.97998286216495</c:v>
                </c:pt>
                <c:pt idx="38">
                  <c:v>388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488</c:v>
                </c:pt>
                <c:pt idx="91">
                  <c:v>642</c:v>
                </c:pt>
                <c:pt idx="92">
                  <c:v>4037.7114649525965</c:v>
                </c:pt>
                <c:pt idx="93">
                  <c:v>2188.8353697585085</c:v>
                </c:pt>
                <c:pt idx="94">
                  <c:v>538</c:v>
                </c:pt>
                <c:pt idx="95">
                  <c:v>2476.0148200030881</c:v>
                </c:pt>
                <c:pt idx="96">
                  <c:v>6541.146448557296</c:v>
                </c:pt>
                <c:pt idx="97">
                  <c:v>1750.549690393327</c:v>
                </c:pt>
                <c:pt idx="98">
                  <c:v>4061.3166539749204</c:v>
                </c:pt>
                <c:pt idx="99">
                  <c:v>1601.5083473986124</c:v>
                </c:pt>
                <c:pt idx="100">
                  <c:v>4774.3844991386995</c:v>
                </c:pt>
                <c:pt idx="101">
                  <c:v>2102.8086865922082</c:v>
                </c:pt>
                <c:pt idx="102">
                  <c:v>540</c:v>
                </c:pt>
                <c:pt idx="103">
                  <c:v>536</c:v>
                </c:pt>
                <c:pt idx="104">
                  <c:v>531</c:v>
                </c:pt>
                <c:pt idx="105">
                  <c:v>531</c:v>
                </c:pt>
                <c:pt idx="106">
                  <c:v>5151</c:v>
                </c:pt>
                <c:pt idx="107">
                  <c:v>12212</c:v>
                </c:pt>
                <c:pt idx="108">
                  <c:v>522</c:v>
                </c:pt>
                <c:pt idx="109">
                  <c:v>522</c:v>
                </c:pt>
                <c:pt idx="110">
                  <c:v>521</c:v>
                </c:pt>
                <c:pt idx="111">
                  <c:v>523</c:v>
                </c:pt>
                <c:pt idx="112">
                  <c:v>524</c:v>
                </c:pt>
                <c:pt idx="113">
                  <c:v>540</c:v>
                </c:pt>
                <c:pt idx="114">
                  <c:v>188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67</c:v>
                </c:pt>
                <c:pt idx="133">
                  <c:v>866</c:v>
                </c:pt>
                <c:pt idx="134">
                  <c:v>617</c:v>
                </c:pt>
                <c:pt idx="135">
                  <c:v>571</c:v>
                </c:pt>
                <c:pt idx="136">
                  <c:v>633</c:v>
                </c:pt>
                <c:pt idx="137">
                  <c:v>572</c:v>
                </c:pt>
                <c:pt idx="138">
                  <c:v>688</c:v>
                </c:pt>
                <c:pt idx="139">
                  <c:v>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E-440F-A4DB-B98555585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9599055"/>
        <c:axId val="1929596175"/>
      </c:lineChart>
      <c:dateAx>
        <c:axId val="19295990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Timestamp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/mm/yyyy\ h:m:ss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9596175"/>
        <c:crosses val="autoZero"/>
        <c:auto val="1"/>
        <c:lblOffset val="100"/>
        <c:baseTimeUnit val="days"/>
      </c:dateAx>
      <c:valAx>
        <c:axId val="1929596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Var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959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71437</xdr:colOff>
      <xdr:row>37</xdr:row>
      <xdr:rowOff>38106</xdr:rowOff>
    </xdr:from>
    <xdr:to>
      <xdr:col>11</xdr:col>
      <xdr:colOff>962025</xdr:colOff>
      <xdr:row>54</xdr:row>
      <xdr:rowOff>28581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7951D1-84BA-4E3D-D5B2-44B447911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766762</xdr:colOff>
      <xdr:row>43</xdr:row>
      <xdr:rowOff>47625</xdr:rowOff>
    </xdr:from>
    <xdr:to>
      <xdr:col>5</xdr:col>
      <xdr:colOff>804862</xdr:colOff>
      <xdr:row>60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046209-6994-607F-4C20-F5C9CCBCDE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200025</xdr:colOff>
      <xdr:row>24</xdr:row>
      <xdr:rowOff>133350</xdr:rowOff>
    </xdr:from>
    <xdr:to>
      <xdr:col>28</xdr:col>
      <xdr:colOff>295275</xdr:colOff>
      <xdr:row>41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4896B5-1342-9A4C-2C7F-65A9922388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385762</xdr:colOff>
      <xdr:row>16</xdr:row>
      <xdr:rowOff>47625</xdr:rowOff>
    </xdr:from>
    <xdr:to>
      <xdr:col>22</xdr:col>
      <xdr:colOff>762000</xdr:colOff>
      <xdr:row>39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2F4B946-08BD-6225-D4EC-6240035B0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371475</xdr:colOff>
      <xdr:row>16</xdr:row>
      <xdr:rowOff>47625</xdr:rowOff>
    </xdr:from>
    <xdr:to>
      <xdr:col>18</xdr:col>
      <xdr:colOff>381000</xdr:colOff>
      <xdr:row>33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7929B5C-83E1-6827-F379-729AA4CF72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workbookViewId="0">
      <selection activeCell="E15" sqref="E15"/>
    </sheetView>
  </sheetViews>
  <sheetFormatPr defaultRowHeight="12.75" x14ac:dyDescent="0.2"/>
  <cols>
    <col min="1" max="1" width="37"/>
    <col min="2" max="2" width="22"/>
  </cols>
  <sheetData>
    <row r="1" spans="1:2" x14ac:dyDescent="0.2">
      <c r="A1" s="1" t="s">
        <v>0</v>
      </c>
    </row>
    <row r="2" spans="1:2" x14ac:dyDescent="0.2">
      <c r="A2" t="s">
        <v>1</v>
      </c>
    </row>
    <row r="4" spans="1:2" x14ac:dyDescent="0.2">
      <c r="A4" s="1" t="s">
        <v>3</v>
      </c>
    </row>
    <row r="5" spans="1:2" x14ac:dyDescent="0.2">
      <c r="A5" t="s">
        <v>4</v>
      </c>
      <c r="B5" t="s">
        <v>5</v>
      </c>
    </row>
    <row r="6" spans="1:2" x14ac:dyDescent="0.2">
      <c r="A6" t="s">
        <v>6</v>
      </c>
      <c r="B6" t="s">
        <v>7</v>
      </c>
    </row>
    <row r="7" spans="1:2" x14ac:dyDescent="0.2">
      <c r="A7" t="s">
        <v>8</v>
      </c>
      <c r="B7" t="s">
        <v>9</v>
      </c>
    </row>
    <row r="8" spans="1:2" x14ac:dyDescent="0.2">
      <c r="A8" t="s">
        <v>10</v>
      </c>
      <c r="B8" t="s">
        <v>11</v>
      </c>
    </row>
    <row r="9" spans="1:2" x14ac:dyDescent="0.2">
      <c r="A9" t="s">
        <v>12</v>
      </c>
      <c r="B9" t="s">
        <v>13</v>
      </c>
    </row>
    <row r="10" spans="1:2" x14ac:dyDescent="0.2">
      <c r="A10" t="s">
        <v>14</v>
      </c>
      <c r="B10" t="s">
        <v>15</v>
      </c>
    </row>
    <row r="11" spans="1:2" x14ac:dyDescent="0.2">
      <c r="A11" t="s">
        <v>16</v>
      </c>
      <c r="B11" t="s">
        <v>17</v>
      </c>
    </row>
    <row r="12" spans="1:2" x14ac:dyDescent="0.2">
      <c r="A12" t="s">
        <v>2</v>
      </c>
    </row>
    <row r="13" spans="1:2" x14ac:dyDescent="0.2">
      <c r="A13" s="1" t="s">
        <v>18</v>
      </c>
    </row>
    <row r="14" spans="1:2" x14ac:dyDescent="0.2">
      <c r="A14" t="s">
        <v>19</v>
      </c>
      <c r="B14" t="s">
        <v>20</v>
      </c>
    </row>
    <row r="15" spans="1:2" x14ac:dyDescent="0.2">
      <c r="A15" t="s">
        <v>21</v>
      </c>
      <c r="B15" t="s">
        <v>22</v>
      </c>
    </row>
    <row r="16" spans="1:2" x14ac:dyDescent="0.2">
      <c r="A16" t="s">
        <v>23</v>
      </c>
      <c r="B16" t="s">
        <v>24</v>
      </c>
    </row>
    <row r="17" spans="1:2" x14ac:dyDescent="0.2">
      <c r="A17" t="s">
        <v>2</v>
      </c>
    </row>
    <row r="18" spans="1:2" x14ac:dyDescent="0.2">
      <c r="A18" t="s">
        <v>25</v>
      </c>
      <c r="B18" t="s">
        <v>26</v>
      </c>
    </row>
    <row r="19" spans="1:2" x14ac:dyDescent="0.2">
      <c r="A19" t="s">
        <v>27</v>
      </c>
      <c r="B19" t="s">
        <v>26</v>
      </c>
    </row>
    <row r="20" spans="1:2" x14ac:dyDescent="0.2">
      <c r="A20" t="s">
        <v>2</v>
      </c>
    </row>
    <row r="21" spans="1:2" x14ac:dyDescent="0.2">
      <c r="A21" t="s">
        <v>28</v>
      </c>
      <c r="B21" t="s">
        <v>29</v>
      </c>
    </row>
    <row r="22" spans="1:2" x14ac:dyDescent="0.2">
      <c r="A22" t="s">
        <v>30</v>
      </c>
      <c r="B22" t="s">
        <v>29</v>
      </c>
    </row>
    <row r="23" spans="1:2" x14ac:dyDescent="0.2">
      <c r="A23" t="s">
        <v>31</v>
      </c>
      <c r="B23" t="s">
        <v>29</v>
      </c>
    </row>
    <row r="24" spans="1:2" x14ac:dyDescent="0.2">
      <c r="A24" t="s">
        <v>32</v>
      </c>
      <c r="B24" t="s">
        <v>33</v>
      </c>
    </row>
    <row r="25" spans="1:2" x14ac:dyDescent="0.2">
      <c r="A25" t="s">
        <v>34</v>
      </c>
      <c r="B25" t="s">
        <v>35</v>
      </c>
    </row>
    <row r="26" spans="1:2" x14ac:dyDescent="0.2">
      <c r="A2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42"/>
  <sheetViews>
    <sheetView tabSelected="1" workbookViewId="0">
      <pane xSplit="1" ySplit="2" topLeftCell="H3" activePane="bottomRight" state="frozen"/>
      <selection pane="topRight"/>
      <selection pane="bottomLeft"/>
      <selection pane="bottomRight" activeCell="N15" sqref="N15"/>
    </sheetView>
  </sheetViews>
  <sheetFormatPr defaultRowHeight="12.75" x14ac:dyDescent="0.2"/>
  <cols>
    <col min="1" max="1" width="19" customWidth="1"/>
    <col min="2" max="4" width="12"/>
    <col min="5" max="7" width="13"/>
    <col min="8" max="11" width="12"/>
    <col min="12" max="12" width="16"/>
    <col min="14" max="14" width="11" customWidth="1"/>
    <col min="15" max="15" width="11.85546875" customWidth="1"/>
    <col min="16" max="16" width="17.140625" customWidth="1"/>
    <col min="17" max="17" width="10.140625" customWidth="1"/>
    <col min="22" max="25" width="12"/>
    <col min="26" max="33" width="14"/>
    <col min="34" max="41" width="18"/>
    <col min="42" max="43" width="17"/>
    <col min="44" max="46" width="20"/>
    <col min="47" max="49" width="21"/>
    <col min="50" max="53" width="20"/>
  </cols>
  <sheetData>
    <row r="1" spans="1:53" x14ac:dyDescent="0.2">
      <c r="A1" t="s">
        <v>95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96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64</v>
      </c>
      <c r="AF1" t="s">
        <v>65</v>
      </c>
      <c r="AG1" t="s">
        <v>66</v>
      </c>
      <c r="AH1" t="s">
        <v>67</v>
      </c>
      <c r="AI1" t="s">
        <v>68</v>
      </c>
      <c r="AJ1" t="s">
        <v>69</v>
      </c>
      <c r="AK1" t="s">
        <v>70</v>
      </c>
      <c r="AL1" t="s">
        <v>71</v>
      </c>
      <c r="AM1" t="s">
        <v>72</v>
      </c>
      <c r="AN1" t="s">
        <v>73</v>
      </c>
      <c r="AO1" t="s">
        <v>74</v>
      </c>
      <c r="AP1" t="s">
        <v>75</v>
      </c>
      <c r="AQ1" t="s">
        <v>76</v>
      </c>
      <c r="AR1" t="s">
        <v>77</v>
      </c>
      <c r="AS1" t="s">
        <v>78</v>
      </c>
      <c r="AT1" t="s">
        <v>79</v>
      </c>
      <c r="AU1" t="s">
        <v>80</v>
      </c>
      <c r="AV1" t="s">
        <v>81</v>
      </c>
      <c r="AW1" t="s">
        <v>82</v>
      </c>
      <c r="AX1" t="s">
        <v>83</v>
      </c>
      <c r="AY1" t="s">
        <v>84</v>
      </c>
      <c r="AZ1" t="s">
        <v>85</v>
      </c>
      <c r="BA1" t="s">
        <v>86</v>
      </c>
    </row>
    <row r="2" spans="1:53" ht="13.5" thickBot="1" x14ac:dyDescent="0.25">
      <c r="A2" s="1" t="s">
        <v>2</v>
      </c>
      <c r="B2" s="1" t="s">
        <v>87</v>
      </c>
      <c r="C2" s="1" t="s">
        <v>87</v>
      </c>
      <c r="D2" s="1" t="s">
        <v>87</v>
      </c>
      <c r="E2" s="1" t="s">
        <v>87</v>
      </c>
      <c r="F2" s="1" t="s">
        <v>87</v>
      </c>
      <c r="G2" s="1" t="s">
        <v>87</v>
      </c>
      <c r="H2" s="1" t="s">
        <v>88</v>
      </c>
      <c r="I2" s="1" t="s">
        <v>88</v>
      </c>
      <c r="J2" s="1" t="s">
        <v>88</v>
      </c>
      <c r="K2" s="1" t="s">
        <v>88</v>
      </c>
      <c r="L2" s="1" t="s">
        <v>89</v>
      </c>
      <c r="M2" s="1"/>
      <c r="N2" s="1" t="s">
        <v>90</v>
      </c>
      <c r="O2" s="1" t="s">
        <v>90</v>
      </c>
      <c r="P2" s="1" t="s">
        <v>90</v>
      </c>
      <c r="Q2" s="1" t="s">
        <v>90</v>
      </c>
      <c r="R2" s="1" t="s">
        <v>91</v>
      </c>
      <c r="S2" s="1" t="s">
        <v>91</v>
      </c>
      <c r="T2" s="1" t="s">
        <v>91</v>
      </c>
      <c r="U2" s="1" t="s">
        <v>91</v>
      </c>
      <c r="V2" s="1" t="s">
        <v>92</v>
      </c>
      <c r="W2" s="1" t="s">
        <v>92</v>
      </c>
      <c r="X2" s="1" t="s">
        <v>92</v>
      </c>
      <c r="Y2" s="1" t="s">
        <v>92</v>
      </c>
      <c r="Z2" s="1" t="s">
        <v>2</v>
      </c>
      <c r="AA2" s="1" t="s">
        <v>2</v>
      </c>
      <c r="AB2" s="1" t="s">
        <v>2</v>
      </c>
      <c r="AC2" s="1" t="s">
        <v>2</v>
      </c>
      <c r="AD2" s="1" t="s">
        <v>2</v>
      </c>
      <c r="AE2" s="1" t="s">
        <v>2</v>
      </c>
      <c r="AF2" s="1" t="s">
        <v>2</v>
      </c>
      <c r="AG2" s="1" t="s">
        <v>2</v>
      </c>
      <c r="AH2" s="1" t="s">
        <v>2</v>
      </c>
      <c r="AI2" s="1" t="s">
        <v>2</v>
      </c>
      <c r="AJ2" s="1" t="s">
        <v>2</v>
      </c>
      <c r="AK2" s="1" t="s">
        <v>2</v>
      </c>
      <c r="AL2" s="1" t="s">
        <v>2</v>
      </c>
      <c r="AM2" s="1" t="s">
        <v>2</v>
      </c>
      <c r="AN2" s="1" t="s">
        <v>2</v>
      </c>
      <c r="AO2" s="1" t="s">
        <v>2</v>
      </c>
      <c r="AP2" s="1" t="s">
        <v>2</v>
      </c>
      <c r="AQ2" s="1" t="s">
        <v>2</v>
      </c>
      <c r="AR2" s="1" t="s">
        <v>93</v>
      </c>
      <c r="AS2" s="1" t="s">
        <v>93</v>
      </c>
      <c r="AT2" s="1" t="s">
        <v>93</v>
      </c>
      <c r="AU2" s="1" t="s">
        <v>93</v>
      </c>
      <c r="AV2" s="1" t="s">
        <v>93</v>
      </c>
      <c r="AW2" s="1" t="s">
        <v>93</v>
      </c>
      <c r="AX2" s="1" t="s">
        <v>93</v>
      </c>
      <c r="AY2" s="1" t="s">
        <v>93</v>
      </c>
      <c r="AZ2" s="1" t="s">
        <v>93</v>
      </c>
      <c r="BA2" s="1" t="s">
        <v>93</v>
      </c>
    </row>
    <row r="3" spans="1:53" x14ac:dyDescent="0.2">
      <c r="A3" s="2">
        <v>46253.663472222222</v>
      </c>
      <c r="B3">
        <v>243.09</v>
      </c>
      <c r="C3">
        <v>243.2</v>
      </c>
      <c r="D3">
        <v>239.99</v>
      </c>
      <c r="E3">
        <v>419.74</v>
      </c>
      <c r="F3">
        <v>417.09</v>
      </c>
      <c r="G3">
        <v>421.01</v>
      </c>
      <c r="H3">
        <v>2.2069999999999999</v>
      </c>
      <c r="I3">
        <v>0</v>
      </c>
      <c r="J3">
        <v>2.2875999999999999</v>
      </c>
      <c r="K3">
        <v>0</v>
      </c>
      <c r="L3">
        <v>49.98</v>
      </c>
      <c r="M3">
        <v>0.95</v>
      </c>
      <c r="N3" s="4">
        <f>B3*H3*M3</f>
        <v>509.67464849999999</v>
      </c>
      <c r="O3" s="4">
        <f>C3*I3*M3</f>
        <v>0</v>
      </c>
      <c r="P3" s="4">
        <f>D3*J3*M3</f>
        <v>521.55106779999994</v>
      </c>
      <c r="Q3" s="4">
        <f>N3+O3+P3</f>
        <v>1031.2257162999999</v>
      </c>
      <c r="R3" s="4">
        <f t="shared" ref="R3:R34" si="0">SQRT(V3*V3-N3*N3)</f>
        <v>165.91489588461147</v>
      </c>
      <c r="S3" s="4">
        <f t="shared" ref="S3:S34" si="1">SQRT(W3*W3-O3*O3)</f>
        <v>0</v>
      </c>
      <c r="T3" s="4">
        <f t="shared" ref="T3:T34" si="2">SQRT(X3*X3-P3*P3)</f>
        <v>171.42194630991634</v>
      </c>
      <c r="U3" s="4">
        <f>R3+S3+T3</f>
        <v>337.33684219452778</v>
      </c>
      <c r="V3">
        <v>536</v>
      </c>
      <c r="W3">
        <v>0</v>
      </c>
      <c r="X3">
        <v>549</v>
      </c>
      <c r="Y3">
        <v>1086</v>
      </c>
      <c r="Z3" t="s">
        <v>94</v>
      </c>
      <c r="AA3" t="s">
        <v>94</v>
      </c>
      <c r="AB3">
        <v>-0.70199999999999996</v>
      </c>
      <c r="AC3">
        <v>0.26900000000000002</v>
      </c>
      <c r="AD3">
        <v>0.17399999999999999</v>
      </c>
      <c r="AE3" t="s">
        <v>94</v>
      </c>
      <c r="AF3" t="s">
        <v>94</v>
      </c>
      <c r="AG3" t="s">
        <v>94</v>
      </c>
      <c r="AH3" t="s">
        <v>94</v>
      </c>
      <c r="AI3" t="s">
        <v>94</v>
      </c>
      <c r="AJ3" t="s">
        <v>94</v>
      </c>
      <c r="AK3" t="s">
        <v>94</v>
      </c>
      <c r="AL3">
        <v>0.182</v>
      </c>
      <c r="AM3" t="s">
        <v>94</v>
      </c>
      <c r="AN3" t="s">
        <v>94</v>
      </c>
      <c r="AO3">
        <v>0.182</v>
      </c>
      <c r="AP3">
        <v>3.1480000000000001</v>
      </c>
      <c r="AQ3" t="s">
        <v>94</v>
      </c>
      <c r="AR3">
        <v>1.26</v>
      </c>
      <c r="AS3">
        <v>1.39</v>
      </c>
      <c r="AT3">
        <v>1.34</v>
      </c>
      <c r="AU3">
        <v>1.1000000000000001</v>
      </c>
      <c r="AV3">
        <v>1.1000000000000001</v>
      </c>
      <c r="AW3">
        <v>1.05</v>
      </c>
      <c r="AX3">
        <v>31.16</v>
      </c>
      <c r="AY3" t="s">
        <v>94</v>
      </c>
      <c r="AZ3">
        <v>30.1</v>
      </c>
      <c r="BA3" t="s">
        <v>94</v>
      </c>
    </row>
    <row r="4" spans="1:53" x14ac:dyDescent="0.2">
      <c r="A4" s="3">
        <f>A3+10/1440</f>
        <v>46253.670416666668</v>
      </c>
      <c r="B4">
        <v>243.38</v>
      </c>
      <c r="C4">
        <v>243.6</v>
      </c>
      <c r="D4">
        <v>240.03</v>
      </c>
      <c r="E4">
        <v>420.27</v>
      </c>
      <c r="F4">
        <v>417.37</v>
      </c>
      <c r="G4">
        <v>421.47</v>
      </c>
      <c r="H4">
        <v>2.1970999999999998</v>
      </c>
      <c r="I4">
        <v>0</v>
      </c>
      <c r="J4">
        <v>2.2871000000000001</v>
      </c>
      <c r="K4">
        <v>0</v>
      </c>
      <c r="L4">
        <v>50.04</v>
      </c>
      <c r="M4">
        <v>0.95</v>
      </c>
      <c r="N4" s="4">
        <f t="shared" ref="N4:O67" si="3">B4*H4*M4</f>
        <v>507.99368809999993</v>
      </c>
      <c r="O4" s="4">
        <f t="shared" ref="O4:O67" si="4">C4*I4*M4</f>
        <v>0</v>
      </c>
      <c r="P4" s="4">
        <f t="shared" ref="P4:P67" si="5">D4*J4*M4</f>
        <v>521.52398234999998</v>
      </c>
      <c r="Q4" s="4">
        <f t="shared" ref="Q4:Q67" si="6">N4+O4+P4</f>
        <v>1029.51767045</v>
      </c>
      <c r="R4" s="4">
        <f t="shared" si="0"/>
        <v>167.83150136538725</v>
      </c>
      <c r="S4" s="4">
        <f t="shared" si="1"/>
        <v>0</v>
      </c>
      <c r="T4" s="4">
        <f t="shared" si="2"/>
        <v>171.50433182225137</v>
      </c>
      <c r="U4" s="4">
        <f t="shared" ref="U4:U67" si="7">R4+S4+T4</f>
        <v>339.33583318763863</v>
      </c>
      <c r="V4">
        <v>535</v>
      </c>
      <c r="W4">
        <v>0</v>
      </c>
      <c r="X4">
        <v>549</v>
      </c>
      <c r="Y4">
        <v>1084</v>
      </c>
      <c r="Z4" t="s">
        <v>94</v>
      </c>
      <c r="AA4" t="s">
        <v>94</v>
      </c>
      <c r="AB4">
        <v>-0.70099999999999996</v>
      </c>
      <c r="AC4">
        <v>0.27300000000000002</v>
      </c>
      <c r="AD4">
        <v>0.16600000000000001</v>
      </c>
      <c r="AE4" t="s">
        <v>94</v>
      </c>
      <c r="AF4" t="s">
        <v>94</v>
      </c>
      <c r="AG4" t="s">
        <v>94</v>
      </c>
      <c r="AH4" t="s">
        <v>94</v>
      </c>
      <c r="AI4" t="s">
        <v>94</v>
      </c>
      <c r="AJ4" t="s">
        <v>94</v>
      </c>
      <c r="AK4" t="s">
        <v>94</v>
      </c>
      <c r="AL4">
        <v>0.16900000000000001</v>
      </c>
      <c r="AM4" t="s">
        <v>94</v>
      </c>
      <c r="AN4" t="s">
        <v>94</v>
      </c>
      <c r="AO4">
        <v>0.16900000000000001</v>
      </c>
      <c r="AP4">
        <v>3.0990000000000002</v>
      </c>
      <c r="AQ4" t="s">
        <v>94</v>
      </c>
      <c r="AR4">
        <v>1.35</v>
      </c>
      <c r="AS4">
        <v>1.36</v>
      </c>
      <c r="AT4">
        <v>1.36</v>
      </c>
      <c r="AU4">
        <v>1.1200000000000001</v>
      </c>
      <c r="AV4">
        <v>1.0900000000000001</v>
      </c>
      <c r="AW4">
        <v>1.0900000000000001</v>
      </c>
      <c r="AX4">
        <v>31.99</v>
      </c>
      <c r="AY4" t="s">
        <v>94</v>
      </c>
      <c r="AZ4">
        <v>29.57</v>
      </c>
      <c r="BA4" t="s">
        <v>94</v>
      </c>
    </row>
    <row r="5" spans="1:53" x14ac:dyDescent="0.2">
      <c r="A5" s="3">
        <f t="shared" ref="A5:A68" si="8">A4+10/1440</f>
        <v>46253.677361111113</v>
      </c>
      <c r="B5">
        <v>243</v>
      </c>
      <c r="C5">
        <v>243.5</v>
      </c>
      <c r="D5">
        <v>239.78</v>
      </c>
      <c r="E5">
        <v>419.8</v>
      </c>
      <c r="F5">
        <v>417.05</v>
      </c>
      <c r="G5">
        <v>421</v>
      </c>
      <c r="H5">
        <v>2.2126999999999999</v>
      </c>
      <c r="I5">
        <v>0</v>
      </c>
      <c r="J5">
        <v>2.2847</v>
      </c>
      <c r="K5">
        <v>0</v>
      </c>
      <c r="L5">
        <v>49.97</v>
      </c>
      <c r="M5">
        <v>0.95</v>
      </c>
      <c r="N5" s="4">
        <f t="shared" si="3"/>
        <v>510.80179499999997</v>
      </c>
      <c r="O5" s="4">
        <f t="shared" si="4"/>
        <v>0</v>
      </c>
      <c r="P5" s="4">
        <f t="shared" si="5"/>
        <v>520.43409770000005</v>
      </c>
      <c r="Q5" s="4">
        <f t="shared" si="6"/>
        <v>1031.2358927</v>
      </c>
      <c r="R5" s="4">
        <f t="shared" si="0"/>
        <v>168.8950153935219</v>
      </c>
      <c r="S5" s="4">
        <f t="shared" si="1"/>
        <v>0</v>
      </c>
      <c r="T5" s="4">
        <f t="shared" si="2"/>
        <v>171.61686965792961</v>
      </c>
      <c r="U5" s="4">
        <f t="shared" si="7"/>
        <v>340.51188505145149</v>
      </c>
      <c r="V5">
        <v>538</v>
      </c>
      <c r="W5">
        <v>0</v>
      </c>
      <c r="X5">
        <v>548</v>
      </c>
      <c r="Y5">
        <v>1086</v>
      </c>
      <c r="Z5" t="s">
        <v>94</v>
      </c>
      <c r="AA5" t="s">
        <v>94</v>
      </c>
      <c r="AB5">
        <v>-0.7</v>
      </c>
      <c r="AC5">
        <v>0.27200000000000002</v>
      </c>
      <c r="AD5">
        <v>0.16500000000000001</v>
      </c>
      <c r="AE5" t="s">
        <v>94</v>
      </c>
      <c r="AF5" t="s">
        <v>94</v>
      </c>
      <c r="AG5" t="s">
        <v>94</v>
      </c>
      <c r="AH5" t="s">
        <v>94</v>
      </c>
      <c r="AI5" t="s">
        <v>94</v>
      </c>
      <c r="AJ5" t="s">
        <v>94</v>
      </c>
      <c r="AK5" t="s">
        <v>94</v>
      </c>
      <c r="AL5">
        <v>0.151</v>
      </c>
      <c r="AM5" t="s">
        <v>94</v>
      </c>
      <c r="AN5" t="s">
        <v>94</v>
      </c>
      <c r="AO5">
        <v>0.151</v>
      </c>
      <c r="AP5">
        <v>3.1259999999999999</v>
      </c>
      <c r="AQ5" t="s">
        <v>94</v>
      </c>
      <c r="AR5">
        <v>1.37</v>
      </c>
      <c r="AS5">
        <v>1.39</v>
      </c>
      <c r="AT5">
        <v>1.37</v>
      </c>
      <c r="AU5">
        <v>1.1499999999999999</v>
      </c>
      <c r="AV5">
        <v>1.07</v>
      </c>
      <c r="AW5">
        <v>1.1100000000000001</v>
      </c>
      <c r="AX5">
        <v>32</v>
      </c>
      <c r="AY5" t="s">
        <v>94</v>
      </c>
      <c r="AZ5">
        <v>29.62</v>
      </c>
      <c r="BA5" t="s">
        <v>94</v>
      </c>
    </row>
    <row r="6" spans="1:53" x14ac:dyDescent="0.2">
      <c r="A6" s="3">
        <f t="shared" si="8"/>
        <v>46253.684305555558</v>
      </c>
      <c r="B6">
        <v>243.39</v>
      </c>
      <c r="C6">
        <v>243.67</v>
      </c>
      <c r="D6">
        <v>240.34</v>
      </c>
      <c r="E6">
        <v>420.4</v>
      </c>
      <c r="F6">
        <v>417.75</v>
      </c>
      <c r="G6">
        <v>421.65</v>
      </c>
      <c r="H6">
        <v>1.524</v>
      </c>
      <c r="I6">
        <v>0</v>
      </c>
      <c r="J6">
        <v>1.5718000000000001</v>
      </c>
      <c r="K6">
        <v>0</v>
      </c>
      <c r="L6">
        <v>50</v>
      </c>
      <c r="M6">
        <v>0.67</v>
      </c>
      <c r="N6" s="4">
        <f>B6*H6*M6</f>
        <v>248.52066120000001</v>
      </c>
      <c r="O6" s="4">
        <f t="shared" ref="O6:P21" si="9">C6*I6*N6</f>
        <v>0</v>
      </c>
      <c r="P6" s="4">
        <f t="shared" si="9"/>
        <v>0</v>
      </c>
      <c r="Q6" s="4">
        <f t="shared" si="6"/>
        <v>248.52066120000001</v>
      </c>
      <c r="R6" s="4">
        <f t="shared" si="0"/>
        <v>52.473621532297649</v>
      </c>
      <c r="S6" s="4">
        <f t="shared" si="1"/>
        <v>0</v>
      </c>
      <c r="T6" s="4">
        <f t="shared" si="2"/>
        <v>258</v>
      </c>
      <c r="U6" s="4">
        <f t="shared" si="7"/>
        <v>310.47362153229767</v>
      </c>
      <c r="V6">
        <v>254</v>
      </c>
      <c r="W6">
        <v>0</v>
      </c>
      <c r="X6">
        <v>258</v>
      </c>
      <c r="Y6">
        <v>512</v>
      </c>
      <c r="Z6" t="s">
        <v>94</v>
      </c>
      <c r="AA6" t="s">
        <v>94</v>
      </c>
      <c r="AB6">
        <v>-0.86</v>
      </c>
      <c r="AC6">
        <v>0.27</v>
      </c>
      <c r="AD6">
        <v>0.61199999999999999</v>
      </c>
      <c r="AE6" t="s">
        <v>94</v>
      </c>
      <c r="AF6" t="s">
        <v>94</v>
      </c>
      <c r="AG6" t="s">
        <v>94</v>
      </c>
      <c r="AH6" t="s">
        <v>94</v>
      </c>
      <c r="AI6" t="s">
        <v>94</v>
      </c>
      <c r="AJ6" t="s">
        <v>94</v>
      </c>
      <c r="AK6" t="s">
        <v>94</v>
      </c>
      <c r="AL6">
        <v>0.60699999999999998</v>
      </c>
      <c r="AM6" t="s">
        <v>94</v>
      </c>
      <c r="AN6" t="s">
        <v>94</v>
      </c>
      <c r="AO6">
        <v>0.60699999999999998</v>
      </c>
      <c r="AP6">
        <v>1.4770000000000001</v>
      </c>
      <c r="AQ6" t="s">
        <v>94</v>
      </c>
      <c r="AR6">
        <v>1.37</v>
      </c>
      <c r="AS6">
        <v>1.34</v>
      </c>
      <c r="AT6">
        <v>1.34</v>
      </c>
      <c r="AU6">
        <v>1.1399999999999999</v>
      </c>
      <c r="AV6">
        <v>1.05</v>
      </c>
      <c r="AW6">
        <v>1.0900000000000001</v>
      </c>
      <c r="AX6">
        <v>14.61</v>
      </c>
      <c r="AY6" t="s">
        <v>94</v>
      </c>
      <c r="AZ6">
        <v>14.53</v>
      </c>
      <c r="BA6" t="s">
        <v>94</v>
      </c>
    </row>
    <row r="7" spans="1:53" x14ac:dyDescent="0.2">
      <c r="A7" s="3">
        <f t="shared" si="8"/>
        <v>46253.691250000003</v>
      </c>
      <c r="B7">
        <v>242.32</v>
      </c>
      <c r="C7">
        <v>243.46</v>
      </c>
      <c r="D7">
        <v>239.61</v>
      </c>
      <c r="E7">
        <v>419.13</v>
      </c>
      <c r="F7">
        <v>416.84</v>
      </c>
      <c r="G7">
        <v>420.33</v>
      </c>
      <c r="H7">
        <v>8.9999999999999998E-4</v>
      </c>
      <c r="I7">
        <v>0</v>
      </c>
      <c r="J7">
        <v>0</v>
      </c>
      <c r="K7">
        <v>0</v>
      </c>
      <c r="L7">
        <v>50.03</v>
      </c>
      <c r="M7">
        <v>0</v>
      </c>
      <c r="N7" s="4">
        <f>B7*H7*M7</f>
        <v>0</v>
      </c>
      <c r="O7" s="4">
        <f>C7*I7*M7</f>
        <v>0</v>
      </c>
      <c r="P7" s="4">
        <f t="shared" si="5"/>
        <v>0</v>
      </c>
      <c r="Q7" s="4">
        <f t="shared" si="6"/>
        <v>0</v>
      </c>
      <c r="R7" s="4">
        <f t="shared" si="0"/>
        <v>0</v>
      </c>
      <c r="S7" s="4">
        <f t="shared" si="1"/>
        <v>0</v>
      </c>
      <c r="T7" s="4">
        <f t="shared" si="2"/>
        <v>0</v>
      </c>
      <c r="U7" s="4">
        <f t="shared" si="7"/>
        <v>0</v>
      </c>
      <c r="V7">
        <v>0</v>
      </c>
      <c r="W7">
        <v>0</v>
      </c>
      <c r="X7">
        <v>0</v>
      </c>
      <c r="Y7">
        <v>0</v>
      </c>
      <c r="Z7" t="s">
        <v>94</v>
      </c>
      <c r="AA7" t="s">
        <v>94</v>
      </c>
      <c r="AB7" t="s">
        <v>94</v>
      </c>
      <c r="AC7" t="s">
        <v>94</v>
      </c>
      <c r="AD7" t="s">
        <v>94</v>
      </c>
      <c r="AE7" t="s">
        <v>94</v>
      </c>
      <c r="AF7" t="s">
        <v>94</v>
      </c>
      <c r="AG7" t="s">
        <v>94</v>
      </c>
      <c r="AH7" t="s">
        <v>94</v>
      </c>
      <c r="AI7" t="s">
        <v>94</v>
      </c>
      <c r="AJ7" t="s">
        <v>94</v>
      </c>
      <c r="AK7" t="s">
        <v>94</v>
      </c>
      <c r="AL7" t="s">
        <v>94</v>
      </c>
      <c r="AM7" t="s">
        <v>94</v>
      </c>
      <c r="AN7" t="s">
        <v>94</v>
      </c>
      <c r="AO7" t="s">
        <v>94</v>
      </c>
      <c r="AP7" t="s">
        <v>94</v>
      </c>
      <c r="AQ7" t="s">
        <v>94</v>
      </c>
      <c r="AR7">
        <v>1.79</v>
      </c>
      <c r="AS7">
        <v>1.68</v>
      </c>
      <c r="AT7">
        <v>1.51</v>
      </c>
      <c r="AU7">
        <v>1.62</v>
      </c>
      <c r="AV7">
        <v>1.38</v>
      </c>
      <c r="AW7">
        <v>1.32</v>
      </c>
      <c r="AX7">
        <v>0</v>
      </c>
      <c r="AY7" t="s">
        <v>94</v>
      </c>
      <c r="AZ7" t="s">
        <v>94</v>
      </c>
      <c r="BA7" t="s">
        <v>94</v>
      </c>
    </row>
    <row r="8" spans="1:53" x14ac:dyDescent="0.2">
      <c r="A8" s="3">
        <f t="shared" si="8"/>
        <v>46253.698194444449</v>
      </c>
      <c r="B8">
        <v>240.47</v>
      </c>
      <c r="C8">
        <v>242.32</v>
      </c>
      <c r="D8">
        <v>238.47</v>
      </c>
      <c r="E8">
        <v>416.57</v>
      </c>
      <c r="F8">
        <v>414.74</v>
      </c>
      <c r="G8">
        <v>417.83</v>
      </c>
      <c r="H8">
        <v>8.9999999999999998E-4</v>
      </c>
      <c r="I8">
        <v>0</v>
      </c>
      <c r="J8">
        <v>0</v>
      </c>
      <c r="K8">
        <v>0</v>
      </c>
      <c r="L8">
        <v>49.98</v>
      </c>
      <c r="M8">
        <v>0</v>
      </c>
      <c r="N8" s="4">
        <f t="shared" ref="N7:O42" si="10">B8*H8*M8</f>
        <v>0</v>
      </c>
      <c r="O8" s="4">
        <f t="shared" ref="O8:O71" si="11">C8*I8*M8</f>
        <v>0</v>
      </c>
      <c r="P8" s="4">
        <f t="shared" si="5"/>
        <v>0</v>
      </c>
      <c r="Q8" s="4">
        <f t="shared" si="6"/>
        <v>0</v>
      </c>
      <c r="R8" s="4">
        <f t="shared" si="0"/>
        <v>0</v>
      </c>
      <c r="S8" s="4">
        <f t="shared" si="1"/>
        <v>0</v>
      </c>
      <c r="T8" s="4">
        <f t="shared" si="2"/>
        <v>0</v>
      </c>
      <c r="U8" s="4">
        <f t="shared" si="7"/>
        <v>0</v>
      </c>
      <c r="V8">
        <v>0</v>
      </c>
      <c r="W8">
        <v>0</v>
      </c>
      <c r="X8">
        <v>0</v>
      </c>
      <c r="Y8">
        <v>0</v>
      </c>
      <c r="Z8" t="s">
        <v>94</v>
      </c>
      <c r="AA8" t="s">
        <v>94</v>
      </c>
      <c r="AB8" t="s">
        <v>94</v>
      </c>
      <c r="AC8" t="s">
        <v>94</v>
      </c>
      <c r="AD8" t="s">
        <v>94</v>
      </c>
      <c r="AE8" t="s">
        <v>94</v>
      </c>
      <c r="AF8" t="s">
        <v>94</v>
      </c>
      <c r="AG8" t="s">
        <v>94</v>
      </c>
      <c r="AH8" t="s">
        <v>94</v>
      </c>
      <c r="AI8" t="s">
        <v>94</v>
      </c>
      <c r="AJ8" t="s">
        <v>94</v>
      </c>
      <c r="AK8" t="s">
        <v>94</v>
      </c>
      <c r="AL8" t="s">
        <v>94</v>
      </c>
      <c r="AM8" t="s">
        <v>94</v>
      </c>
      <c r="AN8" t="s">
        <v>94</v>
      </c>
      <c r="AO8" t="s">
        <v>94</v>
      </c>
      <c r="AP8" t="s">
        <v>94</v>
      </c>
      <c r="AQ8" t="s">
        <v>94</v>
      </c>
      <c r="AR8">
        <v>1.57</v>
      </c>
      <c r="AS8">
        <v>1.56</v>
      </c>
      <c r="AT8">
        <v>1.39</v>
      </c>
      <c r="AU8">
        <v>1.35</v>
      </c>
      <c r="AV8">
        <v>1.33</v>
      </c>
      <c r="AW8">
        <v>1.18</v>
      </c>
      <c r="AX8">
        <v>0</v>
      </c>
      <c r="AY8" t="s">
        <v>94</v>
      </c>
      <c r="AZ8" t="s">
        <v>94</v>
      </c>
      <c r="BA8" t="s">
        <v>94</v>
      </c>
    </row>
    <row r="9" spans="1:53" x14ac:dyDescent="0.2">
      <c r="A9" s="3">
        <f t="shared" si="8"/>
        <v>46253.705138888894</v>
      </c>
      <c r="B9">
        <v>239.76</v>
      </c>
      <c r="C9">
        <v>242.05</v>
      </c>
      <c r="D9">
        <v>238.2</v>
      </c>
      <c r="E9">
        <v>415.75</v>
      </c>
      <c r="F9">
        <v>414.1</v>
      </c>
      <c r="G9">
        <v>417.1</v>
      </c>
      <c r="H9">
        <v>8.9999999999999998E-4</v>
      </c>
      <c r="I9">
        <v>0</v>
      </c>
      <c r="J9">
        <v>0</v>
      </c>
      <c r="K9">
        <v>0</v>
      </c>
      <c r="L9">
        <v>50.03</v>
      </c>
      <c r="M9">
        <v>0</v>
      </c>
      <c r="N9" s="4">
        <f t="shared" si="10"/>
        <v>0</v>
      </c>
      <c r="O9" s="4">
        <f t="shared" si="11"/>
        <v>0</v>
      </c>
      <c r="P9" s="4">
        <f t="shared" si="5"/>
        <v>0</v>
      </c>
      <c r="Q9" s="4">
        <f t="shared" si="6"/>
        <v>0</v>
      </c>
      <c r="R9" s="4">
        <f t="shared" si="0"/>
        <v>0</v>
      </c>
      <c r="S9" s="4">
        <f t="shared" si="1"/>
        <v>0</v>
      </c>
      <c r="T9" s="4">
        <f t="shared" si="2"/>
        <v>0</v>
      </c>
      <c r="U9" s="4">
        <f t="shared" si="7"/>
        <v>0</v>
      </c>
      <c r="V9">
        <v>0</v>
      </c>
      <c r="W9">
        <v>0</v>
      </c>
      <c r="X9">
        <v>0</v>
      </c>
      <c r="Y9">
        <v>0</v>
      </c>
      <c r="Z9" t="s">
        <v>94</v>
      </c>
      <c r="AA9" t="s">
        <v>94</v>
      </c>
      <c r="AB9" t="s">
        <v>94</v>
      </c>
      <c r="AC9" t="s">
        <v>94</v>
      </c>
      <c r="AD9" t="s">
        <v>94</v>
      </c>
      <c r="AE9" t="s">
        <v>94</v>
      </c>
      <c r="AF9" t="s">
        <v>94</v>
      </c>
      <c r="AG9" t="s">
        <v>94</v>
      </c>
      <c r="AH9" t="s">
        <v>94</v>
      </c>
      <c r="AI9" t="s">
        <v>94</v>
      </c>
      <c r="AJ9" t="s">
        <v>94</v>
      </c>
      <c r="AK9" t="s">
        <v>94</v>
      </c>
      <c r="AL9" t="s">
        <v>94</v>
      </c>
      <c r="AM9" t="s">
        <v>94</v>
      </c>
      <c r="AN9" t="s">
        <v>94</v>
      </c>
      <c r="AO9" t="s">
        <v>94</v>
      </c>
      <c r="AP9" t="s">
        <v>94</v>
      </c>
      <c r="AQ9" t="s">
        <v>94</v>
      </c>
      <c r="AR9">
        <v>1.73</v>
      </c>
      <c r="AS9">
        <v>1.6</v>
      </c>
      <c r="AT9">
        <v>1.59</v>
      </c>
      <c r="AU9">
        <v>1.45</v>
      </c>
      <c r="AV9">
        <v>1.41</v>
      </c>
      <c r="AW9">
        <v>1.4</v>
      </c>
      <c r="AX9">
        <v>0</v>
      </c>
      <c r="AY9" t="s">
        <v>94</v>
      </c>
      <c r="AZ9" t="s">
        <v>94</v>
      </c>
      <c r="BA9" t="s">
        <v>94</v>
      </c>
    </row>
    <row r="10" spans="1:53" x14ac:dyDescent="0.2">
      <c r="A10" s="3">
        <f t="shared" si="8"/>
        <v>46253.712083333339</v>
      </c>
      <c r="B10">
        <v>240.42</v>
      </c>
      <c r="C10">
        <v>242.5</v>
      </c>
      <c r="D10">
        <v>238.88</v>
      </c>
      <c r="E10">
        <v>416.89</v>
      </c>
      <c r="F10">
        <v>415.15</v>
      </c>
      <c r="G10">
        <v>418.04</v>
      </c>
      <c r="H10">
        <v>8.9999999999999998E-4</v>
      </c>
      <c r="I10">
        <v>0</v>
      </c>
      <c r="J10">
        <v>0</v>
      </c>
      <c r="K10">
        <v>0</v>
      </c>
      <c r="L10">
        <v>50</v>
      </c>
      <c r="M10">
        <v>0</v>
      </c>
      <c r="N10" s="4">
        <f t="shared" si="10"/>
        <v>0</v>
      </c>
      <c r="O10" s="4">
        <f t="shared" si="11"/>
        <v>0</v>
      </c>
      <c r="P10" s="4">
        <f t="shared" si="5"/>
        <v>0</v>
      </c>
      <c r="Q10" s="4">
        <f t="shared" si="6"/>
        <v>0</v>
      </c>
      <c r="R10" s="4">
        <f t="shared" si="0"/>
        <v>0</v>
      </c>
      <c r="S10" s="4">
        <f t="shared" si="1"/>
        <v>0</v>
      </c>
      <c r="T10" s="4">
        <f t="shared" si="2"/>
        <v>0</v>
      </c>
      <c r="U10" s="4">
        <f t="shared" si="7"/>
        <v>0</v>
      </c>
      <c r="V10">
        <v>0</v>
      </c>
      <c r="W10">
        <v>0</v>
      </c>
      <c r="X10">
        <v>0</v>
      </c>
      <c r="Y10">
        <v>0</v>
      </c>
      <c r="Z10" t="s">
        <v>94</v>
      </c>
      <c r="AA10" t="s">
        <v>94</v>
      </c>
      <c r="AB10" t="s">
        <v>94</v>
      </c>
      <c r="AC10" t="s">
        <v>94</v>
      </c>
      <c r="AD10" t="s">
        <v>94</v>
      </c>
      <c r="AE10" t="s">
        <v>94</v>
      </c>
      <c r="AF10" t="s">
        <v>94</v>
      </c>
      <c r="AG10" t="s">
        <v>94</v>
      </c>
      <c r="AH10" t="s">
        <v>94</v>
      </c>
      <c r="AI10" t="s">
        <v>94</v>
      </c>
      <c r="AJ10" t="s">
        <v>94</v>
      </c>
      <c r="AK10" t="s">
        <v>94</v>
      </c>
      <c r="AL10" t="s">
        <v>94</v>
      </c>
      <c r="AM10" t="s">
        <v>94</v>
      </c>
      <c r="AN10" t="s">
        <v>94</v>
      </c>
      <c r="AO10" t="s">
        <v>94</v>
      </c>
      <c r="AP10" t="s">
        <v>94</v>
      </c>
      <c r="AQ10" t="s">
        <v>94</v>
      </c>
      <c r="AR10">
        <v>1.66</v>
      </c>
      <c r="AS10">
        <v>1.54</v>
      </c>
      <c r="AT10">
        <v>1.43</v>
      </c>
      <c r="AU10">
        <v>1.4</v>
      </c>
      <c r="AV10">
        <v>1.34</v>
      </c>
      <c r="AW10">
        <v>1.28</v>
      </c>
      <c r="AX10">
        <v>0</v>
      </c>
      <c r="AY10" t="s">
        <v>94</v>
      </c>
      <c r="AZ10" t="s">
        <v>94</v>
      </c>
      <c r="BA10" t="s">
        <v>94</v>
      </c>
    </row>
    <row r="11" spans="1:53" x14ac:dyDescent="0.2">
      <c r="A11" s="3">
        <f t="shared" si="8"/>
        <v>46253.719027777785</v>
      </c>
      <c r="B11">
        <v>241.64</v>
      </c>
      <c r="C11">
        <v>243.41</v>
      </c>
      <c r="D11">
        <v>239.72</v>
      </c>
      <c r="E11">
        <v>418.62</v>
      </c>
      <c r="F11">
        <v>416.91</v>
      </c>
      <c r="G11">
        <v>419.69</v>
      </c>
      <c r="H11">
        <v>8.9999999999999998E-4</v>
      </c>
      <c r="I11">
        <v>0</v>
      </c>
      <c r="J11">
        <v>0</v>
      </c>
      <c r="K11">
        <v>0</v>
      </c>
      <c r="L11">
        <v>50.05</v>
      </c>
      <c r="M11">
        <v>0</v>
      </c>
      <c r="N11" s="4">
        <f t="shared" si="10"/>
        <v>0</v>
      </c>
      <c r="O11" s="4">
        <f t="shared" si="11"/>
        <v>0</v>
      </c>
      <c r="P11" s="4">
        <f t="shared" si="5"/>
        <v>0</v>
      </c>
      <c r="Q11" s="4">
        <f t="shared" si="6"/>
        <v>0</v>
      </c>
      <c r="R11" s="4">
        <f t="shared" si="0"/>
        <v>0</v>
      </c>
      <c r="S11" s="4">
        <f t="shared" si="1"/>
        <v>0</v>
      </c>
      <c r="T11" s="4">
        <f t="shared" si="2"/>
        <v>0</v>
      </c>
      <c r="U11" s="4">
        <f t="shared" si="7"/>
        <v>0</v>
      </c>
      <c r="V11">
        <v>0</v>
      </c>
      <c r="W11">
        <v>0</v>
      </c>
      <c r="X11">
        <v>0</v>
      </c>
      <c r="Y11">
        <v>0</v>
      </c>
      <c r="Z11" t="s">
        <v>94</v>
      </c>
      <c r="AA11" t="s">
        <v>94</v>
      </c>
      <c r="AB11" t="s">
        <v>94</v>
      </c>
      <c r="AC11" t="s">
        <v>94</v>
      </c>
      <c r="AD11" t="s">
        <v>94</v>
      </c>
      <c r="AE11" t="s">
        <v>94</v>
      </c>
      <c r="AF11" t="s">
        <v>94</v>
      </c>
      <c r="AG11" t="s">
        <v>94</v>
      </c>
      <c r="AH11" t="s">
        <v>94</v>
      </c>
      <c r="AI11" t="s">
        <v>94</v>
      </c>
      <c r="AJ11" t="s">
        <v>94</v>
      </c>
      <c r="AK11" t="s">
        <v>94</v>
      </c>
      <c r="AL11" t="s">
        <v>94</v>
      </c>
      <c r="AM11" t="s">
        <v>94</v>
      </c>
      <c r="AN11" t="s">
        <v>94</v>
      </c>
      <c r="AO11" t="s">
        <v>94</v>
      </c>
      <c r="AP11" t="s">
        <v>94</v>
      </c>
      <c r="AQ11" t="s">
        <v>94</v>
      </c>
      <c r="AR11">
        <v>1.51</v>
      </c>
      <c r="AS11">
        <v>1.47</v>
      </c>
      <c r="AT11">
        <v>1.33</v>
      </c>
      <c r="AU11">
        <v>1.26</v>
      </c>
      <c r="AV11">
        <v>1.24</v>
      </c>
      <c r="AW11">
        <v>1.1399999999999999</v>
      </c>
      <c r="AX11">
        <v>0</v>
      </c>
      <c r="AY11" t="s">
        <v>94</v>
      </c>
      <c r="AZ11" t="s">
        <v>94</v>
      </c>
      <c r="BA11" t="s">
        <v>94</v>
      </c>
    </row>
    <row r="12" spans="1:53" x14ac:dyDescent="0.2">
      <c r="A12" s="3">
        <f t="shared" si="8"/>
        <v>46253.72597222223</v>
      </c>
      <c r="B12">
        <v>241.25</v>
      </c>
      <c r="C12">
        <v>243.48</v>
      </c>
      <c r="D12">
        <v>239.75</v>
      </c>
      <c r="E12">
        <v>418.31</v>
      </c>
      <c r="F12">
        <v>416.97</v>
      </c>
      <c r="G12">
        <v>419.44</v>
      </c>
      <c r="H12">
        <v>8.9999999999999998E-4</v>
      </c>
      <c r="I12">
        <v>0</v>
      </c>
      <c r="J12">
        <v>0</v>
      </c>
      <c r="K12">
        <v>0</v>
      </c>
      <c r="L12">
        <v>50.04</v>
      </c>
      <c r="M12">
        <v>0</v>
      </c>
      <c r="N12" s="4">
        <f t="shared" si="10"/>
        <v>0</v>
      </c>
      <c r="O12" s="4">
        <f t="shared" si="11"/>
        <v>0</v>
      </c>
      <c r="P12" s="4">
        <f t="shared" si="5"/>
        <v>0</v>
      </c>
      <c r="Q12" s="4">
        <f t="shared" si="6"/>
        <v>0</v>
      </c>
      <c r="R12" s="4">
        <f t="shared" si="0"/>
        <v>0</v>
      </c>
      <c r="S12" s="4">
        <f t="shared" si="1"/>
        <v>0</v>
      </c>
      <c r="T12" s="4">
        <f t="shared" si="2"/>
        <v>0</v>
      </c>
      <c r="U12" s="4">
        <f t="shared" si="7"/>
        <v>0</v>
      </c>
      <c r="V12">
        <v>0</v>
      </c>
      <c r="W12">
        <v>0</v>
      </c>
      <c r="X12">
        <v>0</v>
      </c>
      <c r="Y12">
        <v>0</v>
      </c>
      <c r="Z12" t="s">
        <v>94</v>
      </c>
      <c r="AA12" t="s">
        <v>94</v>
      </c>
      <c r="AB12" t="s">
        <v>94</v>
      </c>
      <c r="AC12" t="s">
        <v>94</v>
      </c>
      <c r="AD12" t="s">
        <v>94</v>
      </c>
      <c r="AE12" t="s">
        <v>94</v>
      </c>
      <c r="AF12" t="s">
        <v>94</v>
      </c>
      <c r="AG12" t="s">
        <v>94</v>
      </c>
      <c r="AH12" t="s">
        <v>94</v>
      </c>
      <c r="AI12" t="s">
        <v>94</v>
      </c>
      <c r="AJ12" t="s">
        <v>94</v>
      </c>
      <c r="AK12" t="s">
        <v>94</v>
      </c>
      <c r="AL12" t="s">
        <v>94</v>
      </c>
      <c r="AM12" t="s">
        <v>94</v>
      </c>
      <c r="AN12" t="s">
        <v>94</v>
      </c>
      <c r="AO12" t="s">
        <v>94</v>
      </c>
      <c r="AP12" t="s">
        <v>94</v>
      </c>
      <c r="AQ12" t="s">
        <v>94</v>
      </c>
      <c r="AR12">
        <v>1.69</v>
      </c>
      <c r="AS12">
        <v>1.49</v>
      </c>
      <c r="AT12">
        <v>1.56</v>
      </c>
      <c r="AU12">
        <v>1.41</v>
      </c>
      <c r="AV12">
        <v>1.34</v>
      </c>
      <c r="AW12">
        <v>1.35</v>
      </c>
      <c r="AX12">
        <v>0</v>
      </c>
      <c r="AY12" t="s">
        <v>94</v>
      </c>
      <c r="AZ12" t="s">
        <v>94</v>
      </c>
      <c r="BA12" t="s">
        <v>94</v>
      </c>
    </row>
    <row r="13" spans="1:53" x14ac:dyDescent="0.2">
      <c r="A13" s="3">
        <f t="shared" si="8"/>
        <v>46253.732916666675</v>
      </c>
      <c r="B13">
        <v>241.7</v>
      </c>
      <c r="C13">
        <v>243.8</v>
      </c>
      <c r="D13">
        <v>239.9</v>
      </c>
      <c r="E13">
        <v>418.84</v>
      </c>
      <c r="F13">
        <v>417.52</v>
      </c>
      <c r="G13">
        <v>419.95</v>
      </c>
      <c r="H13">
        <v>8.9999999999999998E-4</v>
      </c>
      <c r="I13">
        <v>0</v>
      </c>
      <c r="J13">
        <v>0</v>
      </c>
      <c r="K13">
        <v>0</v>
      </c>
      <c r="L13">
        <v>50.01</v>
      </c>
      <c r="M13">
        <v>0</v>
      </c>
      <c r="N13" s="4">
        <f t="shared" si="10"/>
        <v>0</v>
      </c>
      <c r="O13" s="4">
        <f t="shared" si="11"/>
        <v>0</v>
      </c>
      <c r="P13" s="4">
        <f t="shared" si="5"/>
        <v>0</v>
      </c>
      <c r="Q13" s="4">
        <f t="shared" si="6"/>
        <v>0</v>
      </c>
      <c r="R13" s="4">
        <f t="shared" si="0"/>
        <v>0</v>
      </c>
      <c r="S13" s="4">
        <f t="shared" si="1"/>
        <v>0</v>
      </c>
      <c r="T13" s="4">
        <f t="shared" si="2"/>
        <v>0</v>
      </c>
      <c r="U13" s="4">
        <f t="shared" si="7"/>
        <v>0</v>
      </c>
      <c r="V13">
        <v>0</v>
      </c>
      <c r="W13">
        <v>0</v>
      </c>
      <c r="X13">
        <v>0</v>
      </c>
      <c r="Y13">
        <v>0</v>
      </c>
      <c r="Z13" t="s">
        <v>94</v>
      </c>
      <c r="AA13" t="s">
        <v>94</v>
      </c>
      <c r="AB13" t="s">
        <v>94</v>
      </c>
      <c r="AC13" t="s">
        <v>94</v>
      </c>
      <c r="AD13" t="s">
        <v>94</v>
      </c>
      <c r="AE13" t="s">
        <v>94</v>
      </c>
      <c r="AF13" t="s">
        <v>94</v>
      </c>
      <c r="AG13" t="s">
        <v>94</v>
      </c>
      <c r="AH13" t="s">
        <v>94</v>
      </c>
      <c r="AI13" t="s">
        <v>94</v>
      </c>
      <c r="AJ13" t="s">
        <v>94</v>
      </c>
      <c r="AK13" t="s">
        <v>94</v>
      </c>
      <c r="AL13" t="s">
        <v>94</v>
      </c>
      <c r="AM13" t="s">
        <v>94</v>
      </c>
      <c r="AN13" t="s">
        <v>94</v>
      </c>
      <c r="AO13" t="s">
        <v>94</v>
      </c>
      <c r="AP13" t="s">
        <v>94</v>
      </c>
      <c r="AQ13" t="s">
        <v>94</v>
      </c>
      <c r="AR13">
        <v>1.76</v>
      </c>
      <c r="AS13">
        <v>1.65</v>
      </c>
      <c r="AT13">
        <v>1.4</v>
      </c>
      <c r="AU13">
        <v>1.62</v>
      </c>
      <c r="AV13">
        <v>1.39</v>
      </c>
      <c r="AW13">
        <v>1.25</v>
      </c>
      <c r="AX13">
        <v>0</v>
      </c>
      <c r="AY13" t="s">
        <v>94</v>
      </c>
      <c r="AZ13" t="s">
        <v>94</v>
      </c>
      <c r="BA13" t="s">
        <v>94</v>
      </c>
    </row>
    <row r="14" spans="1:53" x14ac:dyDescent="0.2">
      <c r="A14" s="3">
        <f t="shared" si="8"/>
        <v>46253.73986111112</v>
      </c>
      <c r="B14">
        <v>242.74</v>
      </c>
      <c r="C14">
        <v>244.29</v>
      </c>
      <c r="D14">
        <v>240.59</v>
      </c>
      <c r="E14">
        <v>420.11</v>
      </c>
      <c r="F14">
        <v>418.61</v>
      </c>
      <c r="G14">
        <v>421.44</v>
      </c>
      <c r="H14">
        <v>8.9999999999999998E-4</v>
      </c>
      <c r="I14">
        <v>0</v>
      </c>
      <c r="J14">
        <v>0</v>
      </c>
      <c r="K14">
        <v>0</v>
      </c>
      <c r="L14">
        <v>49.97</v>
      </c>
      <c r="M14">
        <v>0</v>
      </c>
      <c r="N14" s="4">
        <f t="shared" si="10"/>
        <v>0</v>
      </c>
      <c r="O14" s="4">
        <f t="shared" si="11"/>
        <v>0</v>
      </c>
      <c r="P14" s="4">
        <f t="shared" si="5"/>
        <v>0</v>
      </c>
      <c r="Q14" s="4">
        <f t="shared" si="6"/>
        <v>0</v>
      </c>
      <c r="R14" s="4">
        <f t="shared" si="0"/>
        <v>0</v>
      </c>
      <c r="S14" s="4">
        <f t="shared" si="1"/>
        <v>0</v>
      </c>
      <c r="T14" s="4">
        <f t="shared" si="2"/>
        <v>0</v>
      </c>
      <c r="U14" s="4">
        <f t="shared" si="7"/>
        <v>0</v>
      </c>
      <c r="V14">
        <v>0</v>
      </c>
      <c r="W14">
        <v>0</v>
      </c>
      <c r="X14">
        <v>0</v>
      </c>
      <c r="Y14">
        <v>0</v>
      </c>
      <c r="Z14" t="s">
        <v>94</v>
      </c>
      <c r="AA14" t="s">
        <v>94</v>
      </c>
      <c r="AB14" t="s">
        <v>94</v>
      </c>
      <c r="AC14" t="s">
        <v>94</v>
      </c>
      <c r="AD14" t="s">
        <v>94</v>
      </c>
      <c r="AE14" t="s">
        <v>94</v>
      </c>
      <c r="AF14" t="s">
        <v>94</v>
      </c>
      <c r="AG14" t="s">
        <v>94</v>
      </c>
      <c r="AH14" t="s">
        <v>94</v>
      </c>
      <c r="AI14" t="s">
        <v>94</v>
      </c>
      <c r="AJ14" t="s">
        <v>94</v>
      </c>
      <c r="AK14" t="s">
        <v>94</v>
      </c>
      <c r="AL14" t="s">
        <v>94</v>
      </c>
      <c r="AM14" t="s">
        <v>94</v>
      </c>
      <c r="AN14" t="s">
        <v>94</v>
      </c>
      <c r="AO14" t="s">
        <v>94</v>
      </c>
      <c r="AP14" t="s">
        <v>94</v>
      </c>
      <c r="AQ14" t="s">
        <v>94</v>
      </c>
      <c r="AR14">
        <v>1.55</v>
      </c>
      <c r="AS14">
        <v>1.45</v>
      </c>
      <c r="AT14">
        <v>1.38</v>
      </c>
      <c r="AU14">
        <v>1.29</v>
      </c>
      <c r="AV14">
        <v>1.21</v>
      </c>
      <c r="AW14">
        <v>1.23</v>
      </c>
      <c r="AX14">
        <v>0</v>
      </c>
      <c r="AY14" t="s">
        <v>94</v>
      </c>
      <c r="AZ14" t="s">
        <v>94</v>
      </c>
      <c r="BA14" t="s">
        <v>94</v>
      </c>
    </row>
    <row r="15" spans="1:53" x14ac:dyDescent="0.2">
      <c r="A15" s="3">
        <f t="shared" si="8"/>
        <v>46253.746805555566</v>
      </c>
      <c r="B15">
        <v>243.94</v>
      </c>
      <c r="C15">
        <v>245.13</v>
      </c>
      <c r="D15">
        <v>241.41</v>
      </c>
      <c r="E15">
        <v>421.87</v>
      </c>
      <c r="F15">
        <v>420.24</v>
      </c>
      <c r="G15">
        <v>423</v>
      </c>
      <c r="H15">
        <v>8.9999999999999998E-4</v>
      </c>
      <c r="I15">
        <v>0</v>
      </c>
      <c r="J15">
        <v>0</v>
      </c>
      <c r="K15">
        <v>0</v>
      </c>
      <c r="L15">
        <v>50</v>
      </c>
      <c r="M15">
        <v>0</v>
      </c>
      <c r="N15" s="4">
        <f t="shared" si="10"/>
        <v>0</v>
      </c>
      <c r="O15" s="4">
        <f t="shared" si="11"/>
        <v>0</v>
      </c>
      <c r="P15" s="4">
        <f t="shared" si="5"/>
        <v>0</v>
      </c>
      <c r="Q15" s="4">
        <f t="shared" si="6"/>
        <v>0</v>
      </c>
      <c r="R15" s="4">
        <f t="shared" si="0"/>
        <v>0</v>
      </c>
      <c r="S15" s="4">
        <f t="shared" si="1"/>
        <v>0</v>
      </c>
      <c r="T15" s="4">
        <f t="shared" si="2"/>
        <v>0</v>
      </c>
      <c r="U15" s="4">
        <f t="shared" si="7"/>
        <v>0</v>
      </c>
      <c r="V15">
        <v>0</v>
      </c>
      <c r="W15">
        <v>0</v>
      </c>
      <c r="X15">
        <v>0</v>
      </c>
      <c r="Y15">
        <v>0</v>
      </c>
      <c r="Z15" t="s">
        <v>94</v>
      </c>
      <c r="AA15" t="s">
        <v>94</v>
      </c>
      <c r="AB15" t="s">
        <v>94</v>
      </c>
      <c r="AC15" t="s">
        <v>94</v>
      </c>
      <c r="AD15" t="s">
        <v>94</v>
      </c>
      <c r="AE15" t="s">
        <v>94</v>
      </c>
      <c r="AF15" t="s">
        <v>94</v>
      </c>
      <c r="AG15" t="s">
        <v>94</v>
      </c>
      <c r="AH15" t="s">
        <v>94</v>
      </c>
      <c r="AI15" t="s">
        <v>94</v>
      </c>
      <c r="AJ15" t="s">
        <v>94</v>
      </c>
      <c r="AK15" t="s">
        <v>94</v>
      </c>
      <c r="AL15" t="s">
        <v>94</v>
      </c>
      <c r="AM15" t="s">
        <v>94</v>
      </c>
      <c r="AN15" t="s">
        <v>94</v>
      </c>
      <c r="AO15" t="s">
        <v>94</v>
      </c>
      <c r="AP15" t="s">
        <v>94</v>
      </c>
      <c r="AQ15" t="s">
        <v>94</v>
      </c>
      <c r="AR15">
        <v>1.44</v>
      </c>
      <c r="AS15">
        <v>1.29</v>
      </c>
      <c r="AT15">
        <v>1.31</v>
      </c>
      <c r="AU15">
        <v>1.19</v>
      </c>
      <c r="AV15">
        <v>1.06</v>
      </c>
      <c r="AW15">
        <v>1.1299999999999999</v>
      </c>
      <c r="AX15">
        <v>0</v>
      </c>
      <c r="AY15" t="s">
        <v>94</v>
      </c>
      <c r="AZ15" t="s">
        <v>94</v>
      </c>
      <c r="BA15" t="s">
        <v>94</v>
      </c>
    </row>
    <row r="16" spans="1:53" x14ac:dyDescent="0.2">
      <c r="A16" s="3">
        <f t="shared" si="8"/>
        <v>46253.753750000011</v>
      </c>
      <c r="B16">
        <v>244.25</v>
      </c>
      <c r="C16">
        <v>245.32</v>
      </c>
      <c r="D16">
        <v>241.61</v>
      </c>
      <c r="E16">
        <v>422.26</v>
      </c>
      <c r="F16">
        <v>420.58</v>
      </c>
      <c r="G16">
        <v>423.5</v>
      </c>
      <c r="H16">
        <v>8.9999999999999998E-4</v>
      </c>
      <c r="I16">
        <v>0</v>
      </c>
      <c r="J16">
        <v>0</v>
      </c>
      <c r="K16">
        <v>0</v>
      </c>
      <c r="L16">
        <v>49.98</v>
      </c>
      <c r="M16">
        <v>0</v>
      </c>
      <c r="N16" s="4">
        <f t="shared" si="10"/>
        <v>0</v>
      </c>
      <c r="O16" s="4">
        <f t="shared" si="11"/>
        <v>0</v>
      </c>
      <c r="P16" s="4">
        <f t="shared" si="5"/>
        <v>0</v>
      </c>
      <c r="Q16" s="4">
        <f t="shared" si="6"/>
        <v>0</v>
      </c>
      <c r="R16" s="4">
        <f t="shared" si="0"/>
        <v>0</v>
      </c>
      <c r="S16" s="4">
        <f t="shared" si="1"/>
        <v>0</v>
      </c>
      <c r="T16" s="4">
        <f t="shared" si="2"/>
        <v>0</v>
      </c>
      <c r="U16" s="4">
        <f t="shared" si="7"/>
        <v>0</v>
      </c>
      <c r="V16">
        <v>0</v>
      </c>
      <c r="W16">
        <v>0</v>
      </c>
      <c r="X16">
        <v>0</v>
      </c>
      <c r="Y16">
        <v>0</v>
      </c>
      <c r="Z16" t="s">
        <v>94</v>
      </c>
      <c r="AA16" t="s">
        <v>94</v>
      </c>
      <c r="AB16" t="s">
        <v>94</v>
      </c>
      <c r="AC16" t="s">
        <v>94</v>
      </c>
      <c r="AD16" t="s">
        <v>94</v>
      </c>
      <c r="AE16" t="s">
        <v>94</v>
      </c>
      <c r="AF16" t="s">
        <v>94</v>
      </c>
      <c r="AG16" t="s">
        <v>94</v>
      </c>
      <c r="AH16" t="s">
        <v>94</v>
      </c>
      <c r="AI16" t="s">
        <v>94</v>
      </c>
      <c r="AJ16" t="s">
        <v>94</v>
      </c>
      <c r="AK16" t="s">
        <v>94</v>
      </c>
      <c r="AL16" t="s">
        <v>94</v>
      </c>
      <c r="AM16" t="s">
        <v>94</v>
      </c>
      <c r="AN16" t="s">
        <v>94</v>
      </c>
      <c r="AO16" t="s">
        <v>94</v>
      </c>
      <c r="AP16" t="s">
        <v>94</v>
      </c>
      <c r="AQ16" t="s">
        <v>94</v>
      </c>
      <c r="AR16">
        <v>1.45</v>
      </c>
      <c r="AS16">
        <v>1.26</v>
      </c>
      <c r="AT16">
        <v>1.34</v>
      </c>
      <c r="AU16">
        <v>1.17</v>
      </c>
      <c r="AV16">
        <v>1.07</v>
      </c>
      <c r="AW16">
        <v>1.17</v>
      </c>
      <c r="AX16">
        <v>0</v>
      </c>
      <c r="AY16" t="s">
        <v>94</v>
      </c>
      <c r="AZ16" t="s">
        <v>94</v>
      </c>
      <c r="BA16" t="s">
        <v>94</v>
      </c>
    </row>
    <row r="17" spans="1:53" x14ac:dyDescent="0.2">
      <c r="A17" s="3">
        <f t="shared" si="8"/>
        <v>46253.760694444456</v>
      </c>
      <c r="B17">
        <v>244.78</v>
      </c>
      <c r="C17">
        <v>245.85</v>
      </c>
      <c r="D17">
        <v>242.03</v>
      </c>
      <c r="E17">
        <v>423.03</v>
      </c>
      <c r="F17">
        <v>421.5</v>
      </c>
      <c r="G17">
        <v>424.36</v>
      </c>
      <c r="H17">
        <v>8.9999999999999998E-4</v>
      </c>
      <c r="I17">
        <v>0</v>
      </c>
      <c r="J17">
        <v>0</v>
      </c>
      <c r="K17">
        <v>0</v>
      </c>
      <c r="L17">
        <v>50.04</v>
      </c>
      <c r="M17">
        <v>0</v>
      </c>
      <c r="N17" s="4">
        <f t="shared" si="10"/>
        <v>0</v>
      </c>
      <c r="O17" s="4">
        <f t="shared" si="11"/>
        <v>0</v>
      </c>
      <c r="P17" s="4">
        <f t="shared" si="5"/>
        <v>0</v>
      </c>
      <c r="Q17" s="4">
        <f t="shared" si="6"/>
        <v>0</v>
      </c>
      <c r="R17" s="4">
        <f t="shared" si="0"/>
        <v>0</v>
      </c>
      <c r="S17" s="4">
        <f t="shared" si="1"/>
        <v>0</v>
      </c>
      <c r="T17" s="4">
        <f t="shared" si="2"/>
        <v>0</v>
      </c>
      <c r="U17" s="4">
        <f t="shared" si="7"/>
        <v>0</v>
      </c>
      <c r="V17">
        <v>0</v>
      </c>
      <c r="W17">
        <v>0</v>
      </c>
      <c r="X17">
        <v>0</v>
      </c>
      <c r="Y17">
        <v>0</v>
      </c>
      <c r="Z17" t="s">
        <v>94</v>
      </c>
      <c r="AA17" t="s">
        <v>94</v>
      </c>
      <c r="AB17" t="s">
        <v>94</v>
      </c>
      <c r="AC17" t="s">
        <v>94</v>
      </c>
      <c r="AD17" t="s">
        <v>94</v>
      </c>
      <c r="AE17" t="s">
        <v>94</v>
      </c>
      <c r="AF17" t="s">
        <v>94</v>
      </c>
      <c r="AG17" t="s">
        <v>94</v>
      </c>
      <c r="AH17" t="s">
        <v>94</v>
      </c>
      <c r="AI17" t="s">
        <v>94</v>
      </c>
      <c r="AJ17" t="s">
        <v>94</v>
      </c>
      <c r="AK17" t="s">
        <v>94</v>
      </c>
      <c r="AL17" t="s">
        <v>94</v>
      </c>
      <c r="AM17" t="s">
        <v>94</v>
      </c>
      <c r="AN17" t="s">
        <v>94</v>
      </c>
      <c r="AO17" t="s">
        <v>94</v>
      </c>
      <c r="AP17" t="s">
        <v>94</v>
      </c>
      <c r="AQ17" t="s">
        <v>94</v>
      </c>
      <c r="AR17">
        <v>1.28</v>
      </c>
      <c r="AS17">
        <v>1.22</v>
      </c>
      <c r="AT17">
        <v>1.23</v>
      </c>
      <c r="AU17">
        <v>1</v>
      </c>
      <c r="AV17">
        <v>0.95</v>
      </c>
      <c r="AW17">
        <v>0.99</v>
      </c>
      <c r="AX17">
        <v>0</v>
      </c>
      <c r="AY17" t="s">
        <v>94</v>
      </c>
      <c r="AZ17" t="s">
        <v>94</v>
      </c>
      <c r="BA17" t="s">
        <v>94</v>
      </c>
    </row>
    <row r="18" spans="1:53" x14ac:dyDescent="0.2">
      <c r="A18" s="3">
        <f t="shared" si="8"/>
        <v>46253.767638888901</v>
      </c>
      <c r="B18">
        <v>244.96</v>
      </c>
      <c r="C18">
        <v>245.92</v>
      </c>
      <c r="D18">
        <v>242.22</v>
      </c>
      <c r="E18">
        <v>423.29</v>
      </c>
      <c r="F18">
        <v>421.65</v>
      </c>
      <c r="G18">
        <v>424.7</v>
      </c>
      <c r="H18">
        <v>8.9999999999999998E-4</v>
      </c>
      <c r="I18">
        <v>0</v>
      </c>
      <c r="J18">
        <v>0</v>
      </c>
      <c r="K18">
        <v>0</v>
      </c>
      <c r="L18">
        <v>50.09</v>
      </c>
      <c r="M18">
        <v>0</v>
      </c>
      <c r="N18" s="4">
        <f t="shared" si="10"/>
        <v>0</v>
      </c>
      <c r="O18" s="4">
        <f t="shared" si="11"/>
        <v>0</v>
      </c>
      <c r="P18" s="4">
        <f t="shared" si="5"/>
        <v>0</v>
      </c>
      <c r="Q18" s="4">
        <f t="shared" si="6"/>
        <v>0</v>
      </c>
      <c r="R18" s="4">
        <f t="shared" si="0"/>
        <v>0</v>
      </c>
      <c r="S18" s="4">
        <f t="shared" si="1"/>
        <v>0</v>
      </c>
      <c r="T18" s="4">
        <f t="shared" si="2"/>
        <v>0</v>
      </c>
      <c r="U18" s="4">
        <f t="shared" si="7"/>
        <v>0</v>
      </c>
      <c r="V18">
        <v>0</v>
      </c>
      <c r="W18">
        <v>0</v>
      </c>
      <c r="X18">
        <v>0</v>
      </c>
      <c r="Y18">
        <v>0</v>
      </c>
      <c r="Z18" t="s">
        <v>94</v>
      </c>
      <c r="AA18" t="s">
        <v>94</v>
      </c>
      <c r="AB18" t="s">
        <v>94</v>
      </c>
      <c r="AC18" t="s">
        <v>94</v>
      </c>
      <c r="AD18" t="s">
        <v>94</v>
      </c>
      <c r="AE18" t="s">
        <v>94</v>
      </c>
      <c r="AF18" t="s">
        <v>94</v>
      </c>
      <c r="AG18" t="s">
        <v>94</v>
      </c>
      <c r="AH18" t="s">
        <v>94</v>
      </c>
      <c r="AI18" t="s">
        <v>94</v>
      </c>
      <c r="AJ18" t="s">
        <v>94</v>
      </c>
      <c r="AK18" t="s">
        <v>94</v>
      </c>
      <c r="AL18" t="s">
        <v>94</v>
      </c>
      <c r="AM18" t="s">
        <v>94</v>
      </c>
      <c r="AN18" t="s">
        <v>94</v>
      </c>
      <c r="AO18" t="s">
        <v>94</v>
      </c>
      <c r="AP18" t="s">
        <v>94</v>
      </c>
      <c r="AQ18" t="s">
        <v>94</v>
      </c>
      <c r="AR18">
        <v>1.25</v>
      </c>
      <c r="AS18">
        <v>1.17</v>
      </c>
      <c r="AT18">
        <v>1.18</v>
      </c>
      <c r="AU18">
        <v>0.97</v>
      </c>
      <c r="AV18">
        <v>0.92</v>
      </c>
      <c r="AW18">
        <v>0.94</v>
      </c>
      <c r="AX18">
        <v>0</v>
      </c>
      <c r="AY18" t="s">
        <v>94</v>
      </c>
      <c r="AZ18" t="s">
        <v>94</v>
      </c>
      <c r="BA18" t="s">
        <v>94</v>
      </c>
    </row>
    <row r="19" spans="1:53" x14ac:dyDescent="0.2">
      <c r="A19" s="3">
        <f t="shared" si="8"/>
        <v>46253.774583333347</v>
      </c>
      <c r="B19">
        <v>244.49</v>
      </c>
      <c r="C19">
        <v>245.45</v>
      </c>
      <c r="D19">
        <v>241.82</v>
      </c>
      <c r="E19">
        <v>422.5</v>
      </c>
      <c r="F19">
        <v>420.93</v>
      </c>
      <c r="G19">
        <v>423.93</v>
      </c>
      <c r="H19">
        <v>8.9999999999999998E-4</v>
      </c>
      <c r="I19">
        <v>0</v>
      </c>
      <c r="J19">
        <v>0</v>
      </c>
      <c r="K19">
        <v>0</v>
      </c>
      <c r="L19">
        <v>50.04</v>
      </c>
      <c r="M19">
        <v>0</v>
      </c>
      <c r="N19" s="4">
        <f t="shared" si="10"/>
        <v>0</v>
      </c>
      <c r="O19" s="4">
        <f t="shared" si="11"/>
        <v>0</v>
      </c>
      <c r="P19" s="4">
        <f t="shared" si="5"/>
        <v>0</v>
      </c>
      <c r="Q19" s="4">
        <f t="shared" si="6"/>
        <v>0</v>
      </c>
      <c r="R19" s="4">
        <f t="shared" si="0"/>
        <v>0</v>
      </c>
      <c r="S19" s="4">
        <f t="shared" si="1"/>
        <v>0</v>
      </c>
      <c r="T19" s="4">
        <f t="shared" si="2"/>
        <v>0</v>
      </c>
      <c r="U19" s="4">
        <f t="shared" si="7"/>
        <v>0</v>
      </c>
      <c r="V19">
        <v>0</v>
      </c>
      <c r="W19">
        <v>0</v>
      </c>
      <c r="X19">
        <v>0</v>
      </c>
      <c r="Y19">
        <v>0</v>
      </c>
      <c r="Z19" t="s">
        <v>94</v>
      </c>
      <c r="AA19" t="s">
        <v>94</v>
      </c>
      <c r="AB19" t="s">
        <v>94</v>
      </c>
      <c r="AC19" t="s">
        <v>94</v>
      </c>
      <c r="AD19" t="s">
        <v>94</v>
      </c>
      <c r="AE19" t="s">
        <v>94</v>
      </c>
      <c r="AF19" t="s">
        <v>94</v>
      </c>
      <c r="AG19" t="s">
        <v>94</v>
      </c>
      <c r="AH19" t="s">
        <v>94</v>
      </c>
      <c r="AI19" t="s">
        <v>94</v>
      </c>
      <c r="AJ19" t="s">
        <v>94</v>
      </c>
      <c r="AK19" t="s">
        <v>94</v>
      </c>
      <c r="AL19" t="s">
        <v>94</v>
      </c>
      <c r="AM19" t="s">
        <v>94</v>
      </c>
      <c r="AN19" t="s">
        <v>94</v>
      </c>
      <c r="AO19" t="s">
        <v>94</v>
      </c>
      <c r="AP19" t="s">
        <v>94</v>
      </c>
      <c r="AQ19" t="s">
        <v>94</v>
      </c>
      <c r="AR19">
        <v>1.1599999999999999</v>
      </c>
      <c r="AS19">
        <v>1.1200000000000001</v>
      </c>
      <c r="AT19">
        <v>1.1599999999999999</v>
      </c>
      <c r="AU19">
        <v>0.89</v>
      </c>
      <c r="AV19">
        <v>0.84</v>
      </c>
      <c r="AW19">
        <v>0.85</v>
      </c>
      <c r="AX19">
        <v>0</v>
      </c>
      <c r="AY19" t="s">
        <v>94</v>
      </c>
      <c r="AZ19" t="s">
        <v>94</v>
      </c>
      <c r="BA19" t="s">
        <v>94</v>
      </c>
    </row>
    <row r="20" spans="1:53" x14ac:dyDescent="0.2">
      <c r="A20" s="3">
        <f t="shared" si="8"/>
        <v>46253.781527777792</v>
      </c>
      <c r="B20">
        <v>244.14</v>
      </c>
      <c r="C20">
        <v>244.94</v>
      </c>
      <c r="D20">
        <v>241.42</v>
      </c>
      <c r="E20">
        <v>421.72</v>
      </c>
      <c r="F20">
        <v>420.18</v>
      </c>
      <c r="G20">
        <v>423.25</v>
      </c>
      <c r="H20">
        <v>8.9999999999999998E-4</v>
      </c>
      <c r="I20">
        <v>0</v>
      </c>
      <c r="J20">
        <v>0</v>
      </c>
      <c r="K20">
        <v>0</v>
      </c>
      <c r="L20">
        <v>50.01</v>
      </c>
      <c r="M20">
        <v>0</v>
      </c>
      <c r="N20" s="4">
        <f t="shared" si="10"/>
        <v>0</v>
      </c>
      <c r="O20" s="4">
        <f t="shared" si="11"/>
        <v>0</v>
      </c>
      <c r="P20" s="4">
        <f t="shared" si="5"/>
        <v>0</v>
      </c>
      <c r="Q20" s="4">
        <f t="shared" si="6"/>
        <v>0</v>
      </c>
      <c r="R20" s="4">
        <f t="shared" si="0"/>
        <v>0</v>
      </c>
      <c r="S20" s="4">
        <f t="shared" si="1"/>
        <v>0</v>
      </c>
      <c r="T20" s="4">
        <f t="shared" si="2"/>
        <v>0</v>
      </c>
      <c r="U20" s="4">
        <f t="shared" si="7"/>
        <v>0</v>
      </c>
      <c r="V20">
        <v>0</v>
      </c>
      <c r="W20">
        <v>0</v>
      </c>
      <c r="X20">
        <v>0</v>
      </c>
      <c r="Y20">
        <v>0</v>
      </c>
      <c r="Z20" t="s">
        <v>94</v>
      </c>
      <c r="AA20" t="s">
        <v>94</v>
      </c>
      <c r="AB20" t="s">
        <v>94</v>
      </c>
      <c r="AC20" t="s">
        <v>94</v>
      </c>
      <c r="AD20" t="s">
        <v>94</v>
      </c>
      <c r="AE20" t="s">
        <v>94</v>
      </c>
      <c r="AF20" t="s">
        <v>94</v>
      </c>
      <c r="AG20" t="s">
        <v>94</v>
      </c>
      <c r="AH20" t="s">
        <v>94</v>
      </c>
      <c r="AI20" t="s">
        <v>94</v>
      </c>
      <c r="AJ20" t="s">
        <v>94</v>
      </c>
      <c r="AK20" t="s">
        <v>94</v>
      </c>
      <c r="AL20" t="s">
        <v>94</v>
      </c>
      <c r="AM20" t="s">
        <v>94</v>
      </c>
      <c r="AN20" t="s">
        <v>94</v>
      </c>
      <c r="AO20" t="s">
        <v>94</v>
      </c>
      <c r="AP20" t="s">
        <v>94</v>
      </c>
      <c r="AQ20" t="s">
        <v>94</v>
      </c>
      <c r="AR20">
        <v>1.23</v>
      </c>
      <c r="AS20">
        <v>1.19</v>
      </c>
      <c r="AT20">
        <v>1.23</v>
      </c>
      <c r="AU20">
        <v>0.96</v>
      </c>
      <c r="AV20">
        <v>0.88</v>
      </c>
      <c r="AW20">
        <v>0.89</v>
      </c>
      <c r="AX20">
        <v>0</v>
      </c>
      <c r="AY20" t="s">
        <v>94</v>
      </c>
      <c r="AZ20" t="s">
        <v>94</v>
      </c>
      <c r="BA20" t="s">
        <v>94</v>
      </c>
    </row>
    <row r="21" spans="1:53" x14ac:dyDescent="0.2">
      <c r="A21" s="3">
        <f t="shared" si="8"/>
        <v>46253.788472222237</v>
      </c>
      <c r="B21">
        <v>243.91</v>
      </c>
      <c r="C21">
        <v>244.82</v>
      </c>
      <c r="D21">
        <v>241.13</v>
      </c>
      <c r="E21">
        <v>421.21</v>
      </c>
      <c r="F21">
        <v>419.89</v>
      </c>
      <c r="G21">
        <v>422.94</v>
      </c>
      <c r="H21">
        <v>8.9999999999999998E-4</v>
      </c>
      <c r="I21">
        <v>0</v>
      </c>
      <c r="J21">
        <v>0</v>
      </c>
      <c r="K21">
        <v>0</v>
      </c>
      <c r="L21">
        <v>50.02</v>
      </c>
      <c r="M21">
        <v>0</v>
      </c>
      <c r="N21" s="4">
        <f t="shared" si="10"/>
        <v>0</v>
      </c>
      <c r="O21" s="4">
        <f t="shared" si="11"/>
        <v>0</v>
      </c>
      <c r="P21" s="4">
        <f t="shared" si="5"/>
        <v>0</v>
      </c>
      <c r="Q21" s="4">
        <f t="shared" si="6"/>
        <v>0</v>
      </c>
      <c r="R21" s="4">
        <f t="shared" si="0"/>
        <v>0</v>
      </c>
      <c r="S21" s="4">
        <f t="shared" si="1"/>
        <v>0</v>
      </c>
      <c r="T21" s="4">
        <f t="shared" si="2"/>
        <v>0</v>
      </c>
      <c r="U21" s="4">
        <f t="shared" si="7"/>
        <v>0</v>
      </c>
      <c r="V21">
        <v>0</v>
      </c>
      <c r="W21">
        <v>0</v>
      </c>
      <c r="X21">
        <v>0</v>
      </c>
      <c r="Y21">
        <v>0</v>
      </c>
      <c r="Z21" t="s">
        <v>94</v>
      </c>
      <c r="AA21" t="s">
        <v>94</v>
      </c>
      <c r="AB21" t="s">
        <v>94</v>
      </c>
      <c r="AC21" t="s">
        <v>94</v>
      </c>
      <c r="AD21" t="s">
        <v>94</v>
      </c>
      <c r="AE21" t="s">
        <v>94</v>
      </c>
      <c r="AF21" t="s">
        <v>94</v>
      </c>
      <c r="AG21" t="s">
        <v>94</v>
      </c>
      <c r="AH21" t="s">
        <v>94</v>
      </c>
      <c r="AI21" t="s">
        <v>94</v>
      </c>
      <c r="AJ21" t="s">
        <v>94</v>
      </c>
      <c r="AK21" t="s">
        <v>94</v>
      </c>
      <c r="AL21" t="s">
        <v>94</v>
      </c>
      <c r="AM21" t="s">
        <v>94</v>
      </c>
      <c r="AN21" t="s">
        <v>94</v>
      </c>
      <c r="AO21" t="s">
        <v>94</v>
      </c>
      <c r="AP21" t="s">
        <v>94</v>
      </c>
      <c r="AQ21" t="s">
        <v>94</v>
      </c>
      <c r="AR21">
        <v>1.1200000000000001</v>
      </c>
      <c r="AS21">
        <v>1.23</v>
      </c>
      <c r="AT21">
        <v>1.08</v>
      </c>
      <c r="AU21">
        <v>0.91</v>
      </c>
      <c r="AV21">
        <v>0.82</v>
      </c>
      <c r="AW21">
        <v>0.81</v>
      </c>
      <c r="AX21">
        <v>0</v>
      </c>
      <c r="AY21" t="s">
        <v>94</v>
      </c>
      <c r="AZ21" t="s">
        <v>94</v>
      </c>
      <c r="BA21" t="s">
        <v>94</v>
      </c>
    </row>
    <row r="22" spans="1:53" x14ac:dyDescent="0.2">
      <c r="A22" s="3">
        <f t="shared" si="8"/>
        <v>46253.795416666682</v>
      </c>
      <c r="B22">
        <v>243.75</v>
      </c>
      <c r="C22">
        <v>245.12</v>
      </c>
      <c r="D22">
        <v>240.56</v>
      </c>
      <c r="E22">
        <v>420.88</v>
      </c>
      <c r="F22">
        <v>419.72</v>
      </c>
      <c r="G22">
        <v>422.66</v>
      </c>
      <c r="H22">
        <v>8.9999999999999998E-4</v>
      </c>
      <c r="I22">
        <v>0</v>
      </c>
      <c r="J22">
        <v>0</v>
      </c>
      <c r="K22">
        <v>0</v>
      </c>
      <c r="L22">
        <v>50.04</v>
      </c>
      <c r="M22">
        <v>0</v>
      </c>
      <c r="N22" s="4">
        <f t="shared" si="10"/>
        <v>0</v>
      </c>
      <c r="O22" s="4">
        <f t="shared" si="11"/>
        <v>0</v>
      </c>
      <c r="P22" s="4">
        <f t="shared" si="5"/>
        <v>0</v>
      </c>
      <c r="Q22" s="4">
        <f t="shared" si="6"/>
        <v>0</v>
      </c>
      <c r="R22" s="4">
        <f t="shared" si="0"/>
        <v>0</v>
      </c>
      <c r="S22" s="4">
        <f t="shared" si="1"/>
        <v>0</v>
      </c>
      <c r="T22" s="4">
        <f t="shared" si="2"/>
        <v>0</v>
      </c>
      <c r="U22" s="4">
        <f t="shared" si="7"/>
        <v>0</v>
      </c>
      <c r="V22">
        <v>0</v>
      </c>
      <c r="W22">
        <v>0</v>
      </c>
      <c r="X22">
        <v>0</v>
      </c>
      <c r="Y22">
        <v>0</v>
      </c>
      <c r="Z22" t="s">
        <v>94</v>
      </c>
      <c r="AA22" t="s">
        <v>94</v>
      </c>
      <c r="AB22" t="s">
        <v>94</v>
      </c>
      <c r="AC22" t="s">
        <v>94</v>
      </c>
      <c r="AD22" t="s">
        <v>94</v>
      </c>
      <c r="AE22" t="s">
        <v>94</v>
      </c>
      <c r="AF22" t="s">
        <v>94</v>
      </c>
      <c r="AG22" t="s">
        <v>94</v>
      </c>
      <c r="AH22" t="s">
        <v>94</v>
      </c>
      <c r="AI22" t="s">
        <v>94</v>
      </c>
      <c r="AJ22" t="s">
        <v>94</v>
      </c>
      <c r="AK22" t="s">
        <v>94</v>
      </c>
      <c r="AL22" t="s">
        <v>94</v>
      </c>
      <c r="AM22" t="s">
        <v>94</v>
      </c>
      <c r="AN22" t="s">
        <v>94</v>
      </c>
      <c r="AO22" t="s">
        <v>94</v>
      </c>
      <c r="AP22" t="s">
        <v>94</v>
      </c>
      <c r="AQ22" t="s">
        <v>94</v>
      </c>
      <c r="AR22">
        <v>1.18</v>
      </c>
      <c r="AS22">
        <v>1.35</v>
      </c>
      <c r="AT22">
        <v>1.1100000000000001</v>
      </c>
      <c r="AU22">
        <v>0.97</v>
      </c>
      <c r="AV22">
        <v>0.86</v>
      </c>
      <c r="AW22">
        <v>0.83</v>
      </c>
      <c r="AX22">
        <v>0</v>
      </c>
      <c r="AY22" t="s">
        <v>94</v>
      </c>
      <c r="AZ22" t="s">
        <v>94</v>
      </c>
      <c r="BA22" t="s">
        <v>94</v>
      </c>
    </row>
    <row r="23" spans="1:53" x14ac:dyDescent="0.2">
      <c r="A23" s="3">
        <f t="shared" si="8"/>
        <v>46253.802361111128</v>
      </c>
      <c r="B23">
        <v>242.16</v>
      </c>
      <c r="C23">
        <v>244.72</v>
      </c>
      <c r="D23">
        <v>238.9</v>
      </c>
      <c r="E23">
        <v>418.66</v>
      </c>
      <c r="F23">
        <v>417.81</v>
      </c>
      <c r="G23">
        <v>420.43</v>
      </c>
      <c r="H23">
        <v>8.9999999999999998E-4</v>
      </c>
      <c r="I23">
        <v>0</v>
      </c>
      <c r="J23">
        <v>0</v>
      </c>
      <c r="K23">
        <v>0</v>
      </c>
      <c r="L23">
        <v>50.04</v>
      </c>
      <c r="M23">
        <v>0</v>
      </c>
      <c r="N23" s="4">
        <f t="shared" si="10"/>
        <v>0</v>
      </c>
      <c r="O23" s="4">
        <f t="shared" si="11"/>
        <v>0</v>
      </c>
      <c r="P23" s="4">
        <f t="shared" si="5"/>
        <v>0</v>
      </c>
      <c r="Q23" s="4">
        <f t="shared" si="6"/>
        <v>0</v>
      </c>
      <c r="R23" s="4">
        <f t="shared" si="0"/>
        <v>0</v>
      </c>
      <c r="S23" s="4">
        <f t="shared" si="1"/>
        <v>0</v>
      </c>
      <c r="T23" s="4">
        <f t="shared" si="2"/>
        <v>0</v>
      </c>
      <c r="U23" s="4">
        <f t="shared" si="7"/>
        <v>0</v>
      </c>
      <c r="V23">
        <v>0</v>
      </c>
      <c r="W23">
        <v>0</v>
      </c>
      <c r="X23">
        <v>0</v>
      </c>
      <c r="Y23">
        <v>0</v>
      </c>
      <c r="Z23" t="s">
        <v>94</v>
      </c>
      <c r="AA23" t="s">
        <v>94</v>
      </c>
      <c r="AB23" t="s">
        <v>94</v>
      </c>
      <c r="AC23" t="s">
        <v>94</v>
      </c>
      <c r="AD23" t="s">
        <v>94</v>
      </c>
      <c r="AE23" t="s">
        <v>94</v>
      </c>
      <c r="AF23" t="s">
        <v>94</v>
      </c>
      <c r="AG23" t="s">
        <v>94</v>
      </c>
      <c r="AH23" t="s">
        <v>94</v>
      </c>
      <c r="AI23" t="s">
        <v>94</v>
      </c>
      <c r="AJ23" t="s">
        <v>94</v>
      </c>
      <c r="AK23" t="s">
        <v>94</v>
      </c>
      <c r="AL23" t="s">
        <v>94</v>
      </c>
      <c r="AM23" t="s">
        <v>94</v>
      </c>
      <c r="AN23" t="s">
        <v>94</v>
      </c>
      <c r="AO23" t="s">
        <v>94</v>
      </c>
      <c r="AP23" t="s">
        <v>94</v>
      </c>
      <c r="AQ23" t="s">
        <v>94</v>
      </c>
      <c r="AR23">
        <v>1.58</v>
      </c>
      <c r="AS23">
        <v>1.55</v>
      </c>
      <c r="AT23">
        <v>1.36</v>
      </c>
      <c r="AU23">
        <v>1.37</v>
      </c>
      <c r="AV23">
        <v>1.1599999999999999</v>
      </c>
      <c r="AW23">
        <v>1.17</v>
      </c>
      <c r="AX23">
        <v>0</v>
      </c>
      <c r="AY23" t="s">
        <v>94</v>
      </c>
      <c r="AZ23" t="s">
        <v>94</v>
      </c>
      <c r="BA23" t="s">
        <v>94</v>
      </c>
    </row>
    <row r="24" spans="1:53" x14ac:dyDescent="0.2">
      <c r="A24" s="3">
        <f>A23+10/1440</f>
        <v>46253.809305555573</v>
      </c>
      <c r="B24">
        <v>242.06</v>
      </c>
      <c r="C24">
        <v>244.97</v>
      </c>
      <c r="D24">
        <v>239.27</v>
      </c>
      <c r="E24">
        <v>418.87</v>
      </c>
      <c r="F24">
        <v>418.36</v>
      </c>
      <c r="G24">
        <v>420.59</v>
      </c>
      <c r="H24">
        <v>2.0188000000000001</v>
      </c>
      <c r="I24">
        <v>0.1201</v>
      </c>
      <c r="J24">
        <v>2.0741999999999998</v>
      </c>
      <c r="K24">
        <v>0</v>
      </c>
      <c r="L24">
        <v>50.04</v>
      </c>
      <c r="M24">
        <v>0.74</v>
      </c>
      <c r="N24" s="4">
        <f t="shared" si="10"/>
        <v>361.61633872000004</v>
      </c>
      <c r="O24" s="4">
        <f t="shared" si="11"/>
        <v>21.771463780000001</v>
      </c>
      <c r="P24" s="4">
        <f t="shared" si="5"/>
        <v>367.25743715999999</v>
      </c>
      <c r="Q24" s="4">
        <f t="shared" si="6"/>
        <v>750.64523966000002</v>
      </c>
      <c r="R24" s="4">
        <f t="shared" si="0"/>
        <v>264.45722446312976</v>
      </c>
      <c r="S24" s="4">
        <f t="shared" si="1"/>
        <v>399.40706474081821</v>
      </c>
      <c r="T24" s="4">
        <f t="shared" si="2"/>
        <v>268.60188914203241</v>
      </c>
      <c r="U24" s="4">
        <f t="shared" si="7"/>
        <v>932.46617834598032</v>
      </c>
      <c r="V24">
        <v>448</v>
      </c>
      <c r="W24">
        <v>400</v>
      </c>
      <c r="X24">
        <v>455</v>
      </c>
      <c r="Y24">
        <v>903</v>
      </c>
      <c r="Z24">
        <v>-0.99399999999999999</v>
      </c>
      <c r="AA24">
        <v>-0.999</v>
      </c>
      <c r="AB24">
        <v>-0.75900000000000001</v>
      </c>
      <c r="AC24">
        <v>0.28299999999999997</v>
      </c>
      <c r="AD24">
        <v>0.29499999999999998</v>
      </c>
      <c r="AE24" t="s">
        <v>94</v>
      </c>
      <c r="AF24" t="s">
        <v>94</v>
      </c>
      <c r="AG24" t="s">
        <v>94</v>
      </c>
      <c r="AH24" t="s">
        <v>94</v>
      </c>
      <c r="AI24" t="s">
        <v>94</v>
      </c>
      <c r="AJ24" t="s">
        <v>94</v>
      </c>
      <c r="AK24" t="s">
        <v>94</v>
      </c>
      <c r="AL24">
        <v>0.29299999999999998</v>
      </c>
      <c r="AM24" t="s">
        <v>94</v>
      </c>
      <c r="AN24" t="s">
        <v>94</v>
      </c>
      <c r="AO24">
        <v>0.29299999999999998</v>
      </c>
      <c r="AP24">
        <v>2.5049999999999999</v>
      </c>
      <c r="AQ24" t="s">
        <v>94</v>
      </c>
      <c r="AR24">
        <v>1.71</v>
      </c>
      <c r="AS24">
        <v>1.69</v>
      </c>
      <c r="AT24">
        <v>1.52</v>
      </c>
      <c r="AU24">
        <v>1.44</v>
      </c>
      <c r="AV24">
        <v>1.36</v>
      </c>
      <c r="AW24">
        <v>1.29</v>
      </c>
      <c r="AX24">
        <v>25.01</v>
      </c>
      <c r="AY24">
        <v>0.1</v>
      </c>
      <c r="AZ24">
        <v>24.63</v>
      </c>
      <c r="BA24" t="s">
        <v>94</v>
      </c>
    </row>
    <row r="25" spans="1:53" x14ac:dyDescent="0.2">
      <c r="A25" s="3">
        <f t="shared" si="8"/>
        <v>46253.816250000018</v>
      </c>
      <c r="B25">
        <v>239.8</v>
      </c>
      <c r="C25">
        <v>243.17</v>
      </c>
      <c r="D25">
        <v>238.04</v>
      </c>
      <c r="E25">
        <v>415.7</v>
      </c>
      <c r="F25">
        <v>415.49</v>
      </c>
      <c r="G25">
        <v>417.44</v>
      </c>
      <c r="H25">
        <v>33.685299999999998</v>
      </c>
      <c r="I25">
        <v>32.931699999999999</v>
      </c>
      <c r="J25">
        <v>36.746600000000001</v>
      </c>
      <c r="K25">
        <v>1.3289</v>
      </c>
      <c r="L25">
        <v>50.05</v>
      </c>
      <c r="M25">
        <v>0.9</v>
      </c>
      <c r="N25" s="4">
        <f t="shared" si="10"/>
        <v>7269.9614460000003</v>
      </c>
      <c r="O25" s="4">
        <f t="shared" si="11"/>
        <v>7207.2013400999995</v>
      </c>
      <c r="P25" s="4">
        <f t="shared" si="5"/>
        <v>7872.4445975999997</v>
      </c>
      <c r="Q25" s="4">
        <f t="shared" si="6"/>
        <v>22349.6073837</v>
      </c>
      <c r="R25" s="4">
        <f t="shared" si="0"/>
        <v>1359.5869128796378</v>
      </c>
      <c r="S25" s="4">
        <f t="shared" si="1"/>
        <v>758.45754216091257</v>
      </c>
      <c r="T25" s="4">
        <f t="shared" si="2"/>
        <v>1494.2506676319656</v>
      </c>
      <c r="U25" s="4">
        <f t="shared" si="7"/>
        <v>3612.2951226725163</v>
      </c>
      <c r="V25">
        <v>7396</v>
      </c>
      <c r="W25">
        <v>7247</v>
      </c>
      <c r="X25">
        <v>8013</v>
      </c>
      <c r="Y25">
        <v>22656</v>
      </c>
      <c r="Z25">
        <v>-0.94399999999999995</v>
      </c>
      <c r="AA25">
        <v>-0.96099999999999997</v>
      </c>
      <c r="AB25">
        <v>-0.90700000000000003</v>
      </c>
      <c r="AC25">
        <v>0.93600000000000005</v>
      </c>
      <c r="AD25">
        <v>0.85399999999999998</v>
      </c>
      <c r="AE25" t="s">
        <v>94</v>
      </c>
      <c r="AF25" t="s">
        <v>94</v>
      </c>
      <c r="AG25" t="s">
        <v>94</v>
      </c>
      <c r="AH25" t="s">
        <v>94</v>
      </c>
      <c r="AI25" t="s">
        <v>94</v>
      </c>
      <c r="AJ25" t="s">
        <v>94</v>
      </c>
      <c r="AK25" t="s">
        <v>94</v>
      </c>
      <c r="AL25">
        <v>0.85599999999999998</v>
      </c>
      <c r="AM25" t="s">
        <v>94</v>
      </c>
      <c r="AN25" t="s">
        <v>94</v>
      </c>
      <c r="AO25">
        <v>0.85599999999999998</v>
      </c>
      <c r="AP25">
        <v>0.82</v>
      </c>
      <c r="AQ25" t="s">
        <v>94</v>
      </c>
      <c r="AR25">
        <v>2.46</v>
      </c>
      <c r="AS25">
        <v>2.5499999999999998</v>
      </c>
      <c r="AT25">
        <v>2.1</v>
      </c>
      <c r="AU25">
        <v>2.31</v>
      </c>
      <c r="AV25">
        <v>2.0499999999999998</v>
      </c>
      <c r="AW25">
        <v>2.0299999999999998</v>
      </c>
      <c r="AX25">
        <v>31.31</v>
      </c>
      <c r="AY25">
        <v>26.28</v>
      </c>
      <c r="AZ25">
        <v>28.88</v>
      </c>
      <c r="BA25">
        <v>220.07</v>
      </c>
    </row>
    <row r="26" spans="1:53" x14ac:dyDescent="0.2">
      <c r="A26" s="3">
        <f t="shared" si="8"/>
        <v>46253.823194444463</v>
      </c>
      <c r="B26">
        <v>241.03</v>
      </c>
      <c r="C26">
        <v>243.93</v>
      </c>
      <c r="D26">
        <v>238.83</v>
      </c>
      <c r="E26">
        <v>417.48</v>
      </c>
      <c r="F26">
        <v>416.95</v>
      </c>
      <c r="G26">
        <v>419.05</v>
      </c>
      <c r="H26">
        <v>18.610199999999999</v>
      </c>
      <c r="I26">
        <v>18.1861</v>
      </c>
      <c r="J26">
        <v>20.3551</v>
      </c>
      <c r="K26">
        <v>0.73499999999999999</v>
      </c>
      <c r="L26">
        <v>50.04</v>
      </c>
      <c r="M26">
        <v>0</v>
      </c>
      <c r="N26" s="4">
        <f t="shared" si="10"/>
        <v>0</v>
      </c>
      <c r="O26" s="4">
        <f t="shared" si="11"/>
        <v>0</v>
      </c>
      <c r="P26" s="4">
        <f t="shared" si="5"/>
        <v>0</v>
      </c>
      <c r="Q26" s="4">
        <f t="shared" si="6"/>
        <v>0</v>
      </c>
      <c r="R26" s="4">
        <f t="shared" si="0"/>
        <v>2619</v>
      </c>
      <c r="S26" s="4">
        <f t="shared" si="1"/>
        <v>2223</v>
      </c>
      <c r="T26" s="4">
        <f t="shared" si="2"/>
        <v>2819</v>
      </c>
      <c r="U26" s="4">
        <f t="shared" si="7"/>
        <v>7661</v>
      </c>
      <c r="V26">
        <v>2619</v>
      </c>
      <c r="W26">
        <v>2223</v>
      </c>
      <c r="X26">
        <v>2819</v>
      </c>
      <c r="Y26">
        <v>7662</v>
      </c>
      <c r="Z26">
        <v>-0.98199999999999998</v>
      </c>
      <c r="AA26">
        <v>-0.98499999999999999</v>
      </c>
      <c r="AB26">
        <v>-0.77200000000000002</v>
      </c>
      <c r="AC26">
        <v>0.86799999999999999</v>
      </c>
      <c r="AD26">
        <v>0.36899999999999999</v>
      </c>
      <c r="AE26" t="s">
        <v>94</v>
      </c>
      <c r="AF26" t="s">
        <v>94</v>
      </c>
      <c r="AG26" t="s">
        <v>94</v>
      </c>
      <c r="AH26" t="s">
        <v>94</v>
      </c>
      <c r="AI26" t="s">
        <v>94</v>
      </c>
      <c r="AJ26" t="s">
        <v>94</v>
      </c>
      <c r="AK26" t="s">
        <v>94</v>
      </c>
      <c r="AL26">
        <v>0.37</v>
      </c>
      <c r="AM26" t="s">
        <v>94</v>
      </c>
      <c r="AN26" t="s">
        <v>94</v>
      </c>
      <c r="AO26">
        <v>0.37</v>
      </c>
      <c r="AP26">
        <v>2.319</v>
      </c>
      <c r="AQ26" t="s">
        <v>94</v>
      </c>
      <c r="AR26">
        <v>2</v>
      </c>
      <c r="AS26">
        <v>1.95</v>
      </c>
      <c r="AT26">
        <v>1.62</v>
      </c>
      <c r="AU26">
        <v>1.83</v>
      </c>
      <c r="AV26">
        <v>1.6</v>
      </c>
      <c r="AW26">
        <v>1.49</v>
      </c>
      <c r="AX26">
        <v>30.56</v>
      </c>
      <c r="AY26">
        <v>9</v>
      </c>
      <c r="AZ26">
        <v>29.3</v>
      </c>
      <c r="BA26">
        <v>62</v>
      </c>
    </row>
    <row r="27" spans="1:53" x14ac:dyDescent="0.2">
      <c r="A27" s="3">
        <f t="shared" si="8"/>
        <v>46253.830138888909</v>
      </c>
      <c r="B27">
        <v>241.33</v>
      </c>
      <c r="C27">
        <v>244.16</v>
      </c>
      <c r="D27">
        <v>239.1</v>
      </c>
      <c r="E27">
        <v>417.95</v>
      </c>
      <c r="F27">
        <v>417.41</v>
      </c>
      <c r="G27">
        <v>419.51</v>
      </c>
      <c r="H27">
        <v>2.1459000000000001</v>
      </c>
      <c r="I27">
        <v>7.6E-3</v>
      </c>
      <c r="J27">
        <v>2.2202000000000002</v>
      </c>
      <c r="K27">
        <v>5.9999999999999995E-4</v>
      </c>
      <c r="L27">
        <v>50.04</v>
      </c>
      <c r="M27">
        <v>0</v>
      </c>
      <c r="N27" s="4">
        <f t="shared" si="10"/>
        <v>0</v>
      </c>
      <c r="O27" s="4">
        <f t="shared" si="11"/>
        <v>0</v>
      </c>
      <c r="P27" s="4">
        <f t="shared" si="5"/>
        <v>0</v>
      </c>
      <c r="Q27" s="4">
        <f t="shared" si="6"/>
        <v>0</v>
      </c>
      <c r="R27" s="4">
        <f t="shared" si="0"/>
        <v>518</v>
      </c>
      <c r="S27" s="4">
        <f t="shared" si="1"/>
        <v>0</v>
      </c>
      <c r="T27" s="4">
        <f t="shared" si="2"/>
        <v>531</v>
      </c>
      <c r="U27" s="4">
        <f t="shared" si="7"/>
        <v>1049</v>
      </c>
      <c r="V27">
        <v>518</v>
      </c>
      <c r="W27">
        <v>0</v>
      </c>
      <c r="X27">
        <v>531</v>
      </c>
      <c r="Y27">
        <v>1049</v>
      </c>
      <c r="Z27" t="s">
        <v>94</v>
      </c>
      <c r="AA27" t="s">
        <v>94</v>
      </c>
      <c r="AB27">
        <v>-0.71199999999999997</v>
      </c>
      <c r="AC27">
        <v>0.28399999999999997</v>
      </c>
      <c r="AD27">
        <v>0.155</v>
      </c>
      <c r="AE27" t="s">
        <v>94</v>
      </c>
      <c r="AF27" t="s">
        <v>94</v>
      </c>
      <c r="AG27" t="s">
        <v>94</v>
      </c>
      <c r="AH27" t="s">
        <v>94</v>
      </c>
      <c r="AI27" t="s">
        <v>94</v>
      </c>
      <c r="AJ27" t="s">
        <v>94</v>
      </c>
      <c r="AK27" t="s">
        <v>94</v>
      </c>
      <c r="AL27">
        <v>0.16400000000000001</v>
      </c>
      <c r="AM27" t="s">
        <v>94</v>
      </c>
      <c r="AN27" t="s">
        <v>94</v>
      </c>
      <c r="AO27">
        <v>0.16400000000000001</v>
      </c>
      <c r="AP27">
        <v>2.972</v>
      </c>
      <c r="AQ27" t="s">
        <v>94</v>
      </c>
      <c r="AR27">
        <v>1.76</v>
      </c>
      <c r="AS27">
        <v>1.76</v>
      </c>
      <c r="AT27">
        <v>1.48</v>
      </c>
      <c r="AU27">
        <v>1.52</v>
      </c>
      <c r="AV27">
        <v>1.46</v>
      </c>
      <c r="AW27">
        <v>1.29</v>
      </c>
      <c r="AX27">
        <v>30.42</v>
      </c>
      <c r="AY27">
        <v>0</v>
      </c>
      <c r="AZ27">
        <v>28.32</v>
      </c>
      <c r="BA27">
        <v>0</v>
      </c>
    </row>
    <row r="28" spans="1:53" x14ac:dyDescent="0.2">
      <c r="A28" s="3">
        <f t="shared" si="8"/>
        <v>46253.837083333354</v>
      </c>
      <c r="B28">
        <v>241.01</v>
      </c>
      <c r="C28">
        <v>243.87</v>
      </c>
      <c r="D28">
        <v>239.08</v>
      </c>
      <c r="E28">
        <v>417.48</v>
      </c>
      <c r="F28">
        <v>417.09</v>
      </c>
      <c r="G28">
        <v>419.19</v>
      </c>
      <c r="H28">
        <v>28.1234</v>
      </c>
      <c r="I28">
        <v>27.388999999999999</v>
      </c>
      <c r="J28">
        <v>30.719799999999999</v>
      </c>
      <c r="K28">
        <v>1.1217999999999999</v>
      </c>
      <c r="L28">
        <v>50.04</v>
      </c>
      <c r="M28">
        <v>0.75</v>
      </c>
      <c r="N28" s="4">
        <f t="shared" si="10"/>
        <v>5083.5154754999994</v>
      </c>
      <c r="O28" s="4">
        <f t="shared" si="11"/>
        <v>5009.5165724999997</v>
      </c>
      <c r="P28" s="4">
        <f t="shared" si="5"/>
        <v>5508.367338</v>
      </c>
      <c r="Q28" s="4">
        <f t="shared" si="6"/>
        <v>15601.399385999999</v>
      </c>
      <c r="R28" s="4">
        <f t="shared" si="0"/>
        <v>2059.877523143552</v>
      </c>
      <c r="S28" s="4">
        <f t="shared" si="1"/>
        <v>1435.0138361172189</v>
      </c>
      <c r="T28" s="4">
        <f t="shared" si="2"/>
        <v>2212.2353558459354</v>
      </c>
      <c r="U28" s="4">
        <f t="shared" si="7"/>
        <v>5707.1267151067059</v>
      </c>
      <c r="V28">
        <v>5485</v>
      </c>
      <c r="W28">
        <v>5211</v>
      </c>
      <c r="X28">
        <v>5936</v>
      </c>
      <c r="Y28">
        <v>16632</v>
      </c>
      <c r="Z28">
        <v>-0.95799999999999996</v>
      </c>
      <c r="AA28">
        <v>-0.97099999999999997</v>
      </c>
      <c r="AB28">
        <v>-0.85699999999999998</v>
      </c>
      <c r="AC28">
        <v>0.92500000000000004</v>
      </c>
      <c r="AD28">
        <v>0.66800000000000004</v>
      </c>
      <c r="AE28" t="s">
        <v>94</v>
      </c>
      <c r="AF28" t="s">
        <v>94</v>
      </c>
      <c r="AG28" t="s">
        <v>94</v>
      </c>
      <c r="AH28" t="s">
        <v>94</v>
      </c>
      <c r="AI28" t="s">
        <v>94</v>
      </c>
      <c r="AJ28" t="s">
        <v>94</v>
      </c>
      <c r="AK28" t="s">
        <v>94</v>
      </c>
      <c r="AL28">
        <v>0.66400000000000003</v>
      </c>
      <c r="AM28" t="s">
        <v>94</v>
      </c>
      <c r="AN28" t="s">
        <v>94</v>
      </c>
      <c r="AO28">
        <v>0.66400000000000003</v>
      </c>
      <c r="AP28">
        <v>1.36</v>
      </c>
      <c r="AQ28" t="s">
        <v>94</v>
      </c>
      <c r="AR28">
        <v>1.78</v>
      </c>
      <c r="AS28">
        <v>1.88</v>
      </c>
      <c r="AT28">
        <v>1.6</v>
      </c>
      <c r="AU28">
        <v>1.61</v>
      </c>
      <c r="AV28">
        <v>1.53</v>
      </c>
      <c r="AW28">
        <v>1.44</v>
      </c>
      <c r="AX28">
        <v>30.76</v>
      </c>
      <c r="AY28">
        <v>19.7</v>
      </c>
      <c r="AZ28">
        <v>29.06</v>
      </c>
      <c r="BA28">
        <v>161.5</v>
      </c>
    </row>
    <row r="29" spans="1:53" x14ac:dyDescent="0.2">
      <c r="A29" s="3">
        <f t="shared" si="8"/>
        <v>46253.844027777799</v>
      </c>
      <c r="B29">
        <v>240.19</v>
      </c>
      <c r="C29">
        <v>243.44</v>
      </c>
      <c r="D29">
        <v>238.44</v>
      </c>
      <c r="E29">
        <v>416.45</v>
      </c>
      <c r="F29">
        <v>416.08</v>
      </c>
      <c r="G29">
        <v>417.96</v>
      </c>
      <c r="H29">
        <v>24.459800000000001</v>
      </c>
      <c r="I29">
        <v>23.8874</v>
      </c>
      <c r="J29">
        <v>26.708600000000001</v>
      </c>
      <c r="K29">
        <v>0.98880000000000001</v>
      </c>
      <c r="L29">
        <v>50.03</v>
      </c>
      <c r="M29">
        <v>0.65</v>
      </c>
      <c r="N29" s="4">
        <f t="shared" si="10"/>
        <v>3818.7495853000005</v>
      </c>
      <c r="O29" s="4">
        <f t="shared" si="11"/>
        <v>3779.8466263999999</v>
      </c>
      <c r="P29" s="4">
        <f t="shared" si="5"/>
        <v>4139.4590796000002</v>
      </c>
      <c r="Q29" s="4">
        <f t="shared" si="6"/>
        <v>11738.055291299999</v>
      </c>
      <c r="R29" s="4">
        <f t="shared" si="0"/>
        <v>1939.3918131133466</v>
      </c>
      <c r="S29" s="4">
        <f t="shared" si="1"/>
        <v>1236.644039686659</v>
      </c>
      <c r="T29" s="4">
        <f t="shared" si="2"/>
        <v>2076.304295693943</v>
      </c>
      <c r="U29" s="4">
        <f t="shared" si="7"/>
        <v>5252.3401484939486</v>
      </c>
      <c r="V29">
        <v>4283</v>
      </c>
      <c r="W29">
        <v>3977</v>
      </c>
      <c r="X29">
        <v>4631</v>
      </c>
      <c r="Y29">
        <v>12891</v>
      </c>
      <c r="Z29">
        <v>-0.96399999999999997</v>
      </c>
      <c r="AA29">
        <v>-0.97199999999999998</v>
      </c>
      <c r="AB29">
        <v>-0.82</v>
      </c>
      <c r="AC29">
        <v>0.90700000000000003</v>
      </c>
      <c r="AD29">
        <v>0.55400000000000005</v>
      </c>
      <c r="AE29" t="s">
        <v>94</v>
      </c>
      <c r="AF29" t="s">
        <v>94</v>
      </c>
      <c r="AG29" t="s">
        <v>94</v>
      </c>
      <c r="AH29" t="s">
        <v>94</v>
      </c>
      <c r="AI29" t="s">
        <v>94</v>
      </c>
      <c r="AJ29" t="s">
        <v>94</v>
      </c>
      <c r="AK29" t="s">
        <v>94</v>
      </c>
      <c r="AL29">
        <v>0.55700000000000005</v>
      </c>
      <c r="AM29" t="s">
        <v>94</v>
      </c>
      <c r="AN29" t="s">
        <v>94</v>
      </c>
      <c r="AO29">
        <v>0.55700000000000005</v>
      </c>
      <c r="AP29">
        <v>1.7689999999999999</v>
      </c>
      <c r="AQ29" t="s">
        <v>94</v>
      </c>
      <c r="AR29">
        <v>1.84</v>
      </c>
      <c r="AS29">
        <v>1.88</v>
      </c>
      <c r="AT29">
        <v>1.63</v>
      </c>
      <c r="AU29">
        <v>1.67</v>
      </c>
      <c r="AV29">
        <v>1.6</v>
      </c>
      <c r="AW29">
        <v>1.48</v>
      </c>
      <c r="AX29">
        <v>31.14</v>
      </c>
      <c r="AY29">
        <v>15.83</v>
      </c>
      <c r="AZ29">
        <v>29.22</v>
      </c>
      <c r="BA29">
        <v>129.18</v>
      </c>
    </row>
    <row r="30" spans="1:53" x14ac:dyDescent="0.2">
      <c r="A30" s="3">
        <f t="shared" si="8"/>
        <v>46253.850972222244</v>
      </c>
      <c r="B30">
        <v>241.18</v>
      </c>
      <c r="C30">
        <v>243.95</v>
      </c>
      <c r="D30">
        <v>239.15</v>
      </c>
      <c r="E30">
        <v>417.73</v>
      </c>
      <c r="F30">
        <v>417.26</v>
      </c>
      <c r="G30">
        <v>419.34</v>
      </c>
      <c r="H30">
        <v>24.765799999999999</v>
      </c>
      <c r="I30">
        <v>24.128900000000002</v>
      </c>
      <c r="J30">
        <v>27.013200000000001</v>
      </c>
      <c r="K30">
        <v>0.98770000000000002</v>
      </c>
      <c r="L30">
        <v>50.03</v>
      </c>
      <c r="M30">
        <v>0.65</v>
      </c>
      <c r="N30" s="4">
        <f t="shared" si="10"/>
        <v>3882.4601686000001</v>
      </c>
      <c r="O30" s="4">
        <f t="shared" si="11"/>
        <v>3826.0593507500002</v>
      </c>
      <c r="P30" s="4">
        <f t="shared" si="5"/>
        <v>4199.1344070000005</v>
      </c>
      <c r="Q30" s="4">
        <f t="shared" si="6"/>
        <v>11907.653926350002</v>
      </c>
      <c r="R30" s="4">
        <f t="shared" si="0"/>
        <v>1964.1038768951248</v>
      </c>
      <c r="S30" s="4">
        <f t="shared" si="1"/>
        <v>1246.5335312531658</v>
      </c>
      <c r="T30" s="4">
        <f t="shared" si="2"/>
        <v>2106.7686707250882</v>
      </c>
      <c r="U30" s="4">
        <f t="shared" si="7"/>
        <v>5317.4060788733786</v>
      </c>
      <c r="V30">
        <v>4351</v>
      </c>
      <c r="W30">
        <v>4024</v>
      </c>
      <c r="X30">
        <v>4698</v>
      </c>
      <c r="Y30">
        <v>13073</v>
      </c>
      <c r="Z30">
        <v>-0.96599999999999997</v>
      </c>
      <c r="AA30">
        <v>-0.97599999999999998</v>
      </c>
      <c r="AB30">
        <v>-0.82299999999999995</v>
      </c>
      <c r="AC30">
        <v>0.91200000000000003</v>
      </c>
      <c r="AD30">
        <v>0.55700000000000005</v>
      </c>
      <c r="AE30" t="s">
        <v>94</v>
      </c>
      <c r="AF30" t="s">
        <v>94</v>
      </c>
      <c r="AG30" t="s">
        <v>94</v>
      </c>
      <c r="AH30" t="s">
        <v>94</v>
      </c>
      <c r="AI30" t="s">
        <v>94</v>
      </c>
      <c r="AJ30" t="s">
        <v>94</v>
      </c>
      <c r="AK30" t="s">
        <v>94</v>
      </c>
      <c r="AL30">
        <v>0.56200000000000006</v>
      </c>
      <c r="AM30" t="s">
        <v>94</v>
      </c>
      <c r="AN30" t="s">
        <v>94</v>
      </c>
      <c r="AO30">
        <v>0.56200000000000006</v>
      </c>
      <c r="AP30">
        <v>1.758</v>
      </c>
      <c r="AQ30" t="s">
        <v>94</v>
      </c>
      <c r="AR30">
        <v>1.66</v>
      </c>
      <c r="AS30">
        <v>1.71</v>
      </c>
      <c r="AT30">
        <v>1.46</v>
      </c>
      <c r="AU30">
        <v>1.44</v>
      </c>
      <c r="AV30">
        <v>1.4</v>
      </c>
      <c r="AW30">
        <v>1.31</v>
      </c>
      <c r="AX30">
        <v>30.71</v>
      </c>
      <c r="AY30">
        <v>15.15</v>
      </c>
      <c r="AZ30">
        <v>29.43</v>
      </c>
      <c r="BA30">
        <v>119.38</v>
      </c>
    </row>
    <row r="31" spans="1:53" x14ac:dyDescent="0.2">
      <c r="A31" s="3">
        <f t="shared" si="8"/>
        <v>46253.85791666669</v>
      </c>
      <c r="B31">
        <v>240.66</v>
      </c>
      <c r="C31">
        <v>243.73</v>
      </c>
      <c r="D31">
        <v>238.88</v>
      </c>
      <c r="E31">
        <v>417.18</v>
      </c>
      <c r="F31">
        <v>416.74</v>
      </c>
      <c r="G31">
        <v>418.67</v>
      </c>
      <c r="H31">
        <v>27.6021</v>
      </c>
      <c r="I31">
        <v>26.9925</v>
      </c>
      <c r="J31">
        <v>30.218299999999999</v>
      </c>
      <c r="K31">
        <v>1.1359999999999999</v>
      </c>
      <c r="L31">
        <v>50.01</v>
      </c>
      <c r="M31">
        <v>0.65</v>
      </c>
      <c r="N31" s="4">
        <f t="shared" si="10"/>
        <v>4317.7689009000005</v>
      </c>
      <c r="O31" s="4">
        <f t="shared" si="11"/>
        <v>4276.2733162499999</v>
      </c>
      <c r="P31" s="4">
        <f t="shared" si="5"/>
        <v>4692.0558775999998</v>
      </c>
      <c r="Q31" s="4">
        <f t="shared" si="6"/>
        <v>13286.098094749999</v>
      </c>
      <c r="R31" s="4">
        <f t="shared" si="0"/>
        <v>3179.2948460972916</v>
      </c>
      <c r="S31" s="4">
        <f t="shared" si="1"/>
        <v>2812.0118286963566</v>
      </c>
      <c r="T31" s="4">
        <f t="shared" si="2"/>
        <v>3448.4693186222921</v>
      </c>
      <c r="U31" s="4">
        <f t="shared" si="7"/>
        <v>9439.7759934159403</v>
      </c>
      <c r="V31">
        <v>5362</v>
      </c>
      <c r="W31">
        <v>5118</v>
      </c>
      <c r="X31">
        <v>5823</v>
      </c>
      <c r="Y31">
        <v>16303</v>
      </c>
      <c r="Z31">
        <v>-0.95599999999999996</v>
      </c>
      <c r="AA31">
        <v>-0.97</v>
      </c>
      <c r="AB31">
        <v>-0.85199999999999998</v>
      </c>
      <c r="AC31">
        <v>0.92100000000000004</v>
      </c>
      <c r="AD31">
        <v>0.67100000000000004</v>
      </c>
      <c r="AE31" t="s">
        <v>94</v>
      </c>
      <c r="AF31" t="s">
        <v>94</v>
      </c>
      <c r="AG31" t="s">
        <v>94</v>
      </c>
      <c r="AH31" t="s">
        <v>94</v>
      </c>
      <c r="AI31" t="s">
        <v>94</v>
      </c>
      <c r="AJ31" t="s">
        <v>94</v>
      </c>
      <c r="AK31" t="s">
        <v>94</v>
      </c>
      <c r="AL31">
        <v>0.67100000000000004</v>
      </c>
      <c r="AM31" t="s">
        <v>94</v>
      </c>
      <c r="AN31" t="s">
        <v>94</v>
      </c>
      <c r="AO31">
        <v>0.67100000000000004</v>
      </c>
      <c r="AP31">
        <v>1.4119999999999999</v>
      </c>
      <c r="AQ31" t="s">
        <v>94</v>
      </c>
      <c r="AR31">
        <v>2.12</v>
      </c>
      <c r="AS31">
        <v>2.13</v>
      </c>
      <c r="AT31">
        <v>1.72</v>
      </c>
      <c r="AU31">
        <v>2.0299999999999998</v>
      </c>
      <c r="AV31">
        <v>1.77</v>
      </c>
      <c r="AW31">
        <v>1.62</v>
      </c>
      <c r="AX31">
        <v>32.31</v>
      </c>
      <c r="AY31">
        <v>20.14</v>
      </c>
      <c r="AZ31">
        <v>29.72</v>
      </c>
      <c r="BA31">
        <v>167.94</v>
      </c>
    </row>
    <row r="32" spans="1:53" x14ac:dyDescent="0.2">
      <c r="A32" s="3">
        <f t="shared" si="8"/>
        <v>46253.864861111135</v>
      </c>
      <c r="B32">
        <v>240.63</v>
      </c>
      <c r="C32">
        <v>243.67</v>
      </c>
      <c r="D32">
        <v>238.45</v>
      </c>
      <c r="E32">
        <v>416.84</v>
      </c>
      <c r="F32">
        <v>416.37</v>
      </c>
      <c r="G32">
        <v>418.46</v>
      </c>
      <c r="H32">
        <v>20.7346</v>
      </c>
      <c r="I32">
        <v>20.187999999999999</v>
      </c>
      <c r="J32">
        <v>22.621300000000002</v>
      </c>
      <c r="K32">
        <v>0.83340000000000003</v>
      </c>
      <c r="L32">
        <v>50</v>
      </c>
      <c r="M32">
        <v>0.55000000000000004</v>
      </c>
      <c r="N32" s="4">
        <f t="shared" si="10"/>
        <v>2744.1517389000001</v>
      </c>
      <c r="O32" s="4">
        <f t="shared" si="11"/>
        <v>2705.565478</v>
      </c>
      <c r="P32" s="4">
        <f t="shared" si="5"/>
        <v>2966.7269417500006</v>
      </c>
      <c r="Q32" s="4">
        <f t="shared" si="6"/>
        <v>8416.4441586500016</v>
      </c>
      <c r="R32" s="4">
        <f t="shared" si="0"/>
        <v>1584.989663654658</v>
      </c>
      <c r="S32" s="4">
        <f t="shared" si="1"/>
        <v>705.35908887220785</v>
      </c>
      <c r="T32" s="4">
        <f t="shared" si="2"/>
        <v>1685.3116189876246</v>
      </c>
      <c r="U32" s="4">
        <f t="shared" si="7"/>
        <v>3975.6603715144902</v>
      </c>
      <c r="V32">
        <v>3169</v>
      </c>
      <c r="W32">
        <v>2796</v>
      </c>
      <c r="X32">
        <v>3412</v>
      </c>
      <c r="Y32">
        <v>9377</v>
      </c>
      <c r="Z32">
        <v>-0.97699999999999998</v>
      </c>
      <c r="AA32">
        <v>-0.98399999999999999</v>
      </c>
      <c r="AB32">
        <v>-0.78800000000000003</v>
      </c>
      <c r="AC32">
        <v>0.89100000000000001</v>
      </c>
      <c r="AD32">
        <v>0.435</v>
      </c>
      <c r="AE32" t="s">
        <v>94</v>
      </c>
      <c r="AF32" t="s">
        <v>94</v>
      </c>
      <c r="AG32" t="s">
        <v>94</v>
      </c>
      <c r="AH32" t="s">
        <v>94</v>
      </c>
      <c r="AI32" t="s">
        <v>94</v>
      </c>
      <c r="AJ32" t="s">
        <v>94</v>
      </c>
      <c r="AK32" t="s">
        <v>94</v>
      </c>
      <c r="AL32">
        <v>0.439</v>
      </c>
      <c r="AM32" t="s">
        <v>94</v>
      </c>
      <c r="AN32" t="s">
        <v>94</v>
      </c>
      <c r="AO32">
        <v>0.439</v>
      </c>
      <c r="AP32">
        <v>2.1589999999999998</v>
      </c>
      <c r="AQ32" t="s">
        <v>94</v>
      </c>
      <c r="AR32">
        <v>1.79</v>
      </c>
      <c r="AS32">
        <v>1.86</v>
      </c>
      <c r="AT32">
        <v>1.56</v>
      </c>
      <c r="AU32">
        <v>1.66</v>
      </c>
      <c r="AV32">
        <v>1.57</v>
      </c>
      <c r="AW32">
        <v>1.37</v>
      </c>
      <c r="AX32">
        <v>30.66</v>
      </c>
      <c r="AY32">
        <v>10.38</v>
      </c>
      <c r="AZ32">
        <v>28.89</v>
      </c>
      <c r="BA32">
        <v>85.71</v>
      </c>
    </row>
    <row r="33" spans="1:53" x14ac:dyDescent="0.2">
      <c r="A33" s="3">
        <f t="shared" si="8"/>
        <v>46253.87180555558</v>
      </c>
      <c r="B33">
        <v>240.37</v>
      </c>
      <c r="C33">
        <v>243.44</v>
      </c>
      <c r="D33">
        <v>238.39</v>
      </c>
      <c r="E33">
        <v>416.45</v>
      </c>
      <c r="F33">
        <v>416.08</v>
      </c>
      <c r="G33">
        <v>418.19</v>
      </c>
      <c r="H33">
        <v>30.803599999999999</v>
      </c>
      <c r="I33">
        <v>30.032900000000001</v>
      </c>
      <c r="J33">
        <v>33.618899999999996</v>
      </c>
      <c r="K33">
        <v>1.2529999999999999</v>
      </c>
      <c r="L33">
        <v>50.03</v>
      </c>
      <c r="M33">
        <v>0.65</v>
      </c>
      <c r="N33" s="4">
        <f t="shared" si="10"/>
        <v>4812.7698657999999</v>
      </c>
      <c r="O33" s="4">
        <f t="shared" si="11"/>
        <v>4752.2859644</v>
      </c>
      <c r="P33" s="4">
        <f t="shared" si="5"/>
        <v>5209.3662211499986</v>
      </c>
      <c r="Q33" s="4">
        <f t="shared" si="6"/>
        <v>14774.422051349997</v>
      </c>
      <c r="R33" s="4">
        <f t="shared" si="0"/>
        <v>4407.4847950784188</v>
      </c>
      <c r="S33" s="4">
        <f t="shared" si="1"/>
        <v>4172.3799099035505</v>
      </c>
      <c r="T33" s="4">
        <f t="shared" si="2"/>
        <v>4765.0921894483199</v>
      </c>
      <c r="U33" s="4">
        <f t="shared" si="7"/>
        <v>13344.95689443029</v>
      </c>
      <c r="V33">
        <v>6526</v>
      </c>
      <c r="W33">
        <v>6324</v>
      </c>
      <c r="X33">
        <v>7060</v>
      </c>
      <c r="Y33">
        <v>19911</v>
      </c>
      <c r="Z33">
        <v>-0.94699999999999995</v>
      </c>
      <c r="AA33">
        <v>-0.96299999999999997</v>
      </c>
      <c r="AB33">
        <v>-0.88700000000000001</v>
      </c>
      <c r="AC33">
        <v>0.93</v>
      </c>
      <c r="AD33">
        <v>0.78700000000000003</v>
      </c>
      <c r="AE33" t="s">
        <v>94</v>
      </c>
      <c r="AF33" t="s">
        <v>94</v>
      </c>
      <c r="AG33" t="s">
        <v>94</v>
      </c>
      <c r="AH33" t="s">
        <v>94</v>
      </c>
      <c r="AI33" t="s">
        <v>94</v>
      </c>
      <c r="AJ33" t="s">
        <v>94</v>
      </c>
      <c r="AK33" t="s">
        <v>94</v>
      </c>
      <c r="AL33">
        <v>0.78700000000000003</v>
      </c>
      <c r="AM33" t="s">
        <v>94</v>
      </c>
      <c r="AN33" t="s">
        <v>94</v>
      </c>
      <c r="AO33">
        <v>0.78700000000000003</v>
      </c>
      <c r="AP33">
        <v>1.002</v>
      </c>
      <c r="AQ33" t="s">
        <v>94</v>
      </c>
      <c r="AR33">
        <v>1.73</v>
      </c>
      <c r="AS33">
        <v>1.88</v>
      </c>
      <c r="AT33">
        <v>1.61</v>
      </c>
      <c r="AU33">
        <v>1.61</v>
      </c>
      <c r="AV33">
        <v>1.51</v>
      </c>
      <c r="AW33">
        <v>1.41</v>
      </c>
      <c r="AX33">
        <v>31.9</v>
      </c>
      <c r="AY33">
        <v>25.34</v>
      </c>
      <c r="AZ33">
        <v>29.36</v>
      </c>
      <c r="BA33">
        <v>202.38</v>
      </c>
    </row>
    <row r="34" spans="1:53" x14ac:dyDescent="0.2">
      <c r="A34" s="3">
        <f t="shared" si="8"/>
        <v>46253.878750000025</v>
      </c>
      <c r="B34">
        <v>241</v>
      </c>
      <c r="C34">
        <v>243.99</v>
      </c>
      <c r="D34">
        <v>238.75</v>
      </c>
      <c r="E34">
        <v>417.45</v>
      </c>
      <c r="F34">
        <v>416.91</v>
      </c>
      <c r="G34">
        <v>419.04</v>
      </c>
      <c r="H34">
        <v>2.1450999999999998</v>
      </c>
      <c r="I34">
        <v>0</v>
      </c>
      <c r="J34">
        <v>2.2035999999999998</v>
      </c>
      <c r="K34">
        <v>8.0000000000000004E-4</v>
      </c>
      <c r="L34">
        <v>50.05</v>
      </c>
      <c r="M34">
        <v>0.65</v>
      </c>
      <c r="N34" s="4">
        <f t="shared" si="10"/>
        <v>336.02991499999996</v>
      </c>
      <c r="O34" s="4">
        <f t="shared" si="11"/>
        <v>0</v>
      </c>
      <c r="P34" s="4">
        <f t="shared" si="5"/>
        <v>341.97117499999996</v>
      </c>
      <c r="Q34" s="4">
        <f t="shared" si="6"/>
        <v>678.00108999999998</v>
      </c>
      <c r="R34" s="4">
        <f t="shared" si="0"/>
        <v>392.90316392858534</v>
      </c>
      <c r="S34" s="4">
        <f t="shared" si="1"/>
        <v>0</v>
      </c>
      <c r="T34" s="4">
        <f t="shared" si="2"/>
        <v>399.66450363913907</v>
      </c>
      <c r="U34" s="4">
        <f t="shared" si="7"/>
        <v>792.56766756772436</v>
      </c>
      <c r="V34">
        <v>517</v>
      </c>
      <c r="W34">
        <v>0</v>
      </c>
      <c r="X34">
        <v>526</v>
      </c>
      <c r="Y34">
        <v>1043</v>
      </c>
      <c r="Z34" t="s">
        <v>94</v>
      </c>
      <c r="AA34" t="s">
        <v>94</v>
      </c>
      <c r="AB34">
        <v>-0.70799999999999996</v>
      </c>
      <c r="AC34">
        <v>0.28000000000000003</v>
      </c>
      <c r="AD34">
        <v>0.156</v>
      </c>
      <c r="AE34" t="s">
        <v>94</v>
      </c>
      <c r="AF34" t="s">
        <v>94</v>
      </c>
      <c r="AG34" t="s">
        <v>94</v>
      </c>
      <c r="AH34" t="s">
        <v>94</v>
      </c>
      <c r="AI34" t="s">
        <v>94</v>
      </c>
      <c r="AJ34" t="s">
        <v>94</v>
      </c>
      <c r="AK34" t="s">
        <v>94</v>
      </c>
      <c r="AL34">
        <v>0.14099999999999999</v>
      </c>
      <c r="AM34" t="s">
        <v>94</v>
      </c>
      <c r="AN34" t="s">
        <v>94</v>
      </c>
      <c r="AO34">
        <v>0.14099999999999999</v>
      </c>
      <c r="AP34">
        <v>3.0169999999999999</v>
      </c>
      <c r="AQ34" t="s">
        <v>94</v>
      </c>
      <c r="AR34">
        <v>1.85</v>
      </c>
      <c r="AS34">
        <v>1.93</v>
      </c>
      <c r="AT34">
        <v>1.52</v>
      </c>
      <c r="AU34">
        <v>1.76</v>
      </c>
      <c r="AV34">
        <v>1.66</v>
      </c>
      <c r="AW34">
        <v>1.35</v>
      </c>
      <c r="AX34">
        <v>30.13</v>
      </c>
      <c r="AY34" t="s">
        <v>94</v>
      </c>
      <c r="AZ34">
        <v>28.44</v>
      </c>
      <c r="BA34">
        <v>0</v>
      </c>
    </row>
    <row r="35" spans="1:53" x14ac:dyDescent="0.2">
      <c r="A35" s="3">
        <f t="shared" si="8"/>
        <v>46253.885694444471</v>
      </c>
      <c r="B35">
        <v>240.91</v>
      </c>
      <c r="C35">
        <v>243.7</v>
      </c>
      <c r="D35">
        <v>238.73</v>
      </c>
      <c r="E35">
        <v>417.24</v>
      </c>
      <c r="F35">
        <v>416.66</v>
      </c>
      <c r="G35">
        <v>418.81</v>
      </c>
      <c r="H35">
        <v>2.1238999999999999</v>
      </c>
      <c r="I35">
        <v>0</v>
      </c>
      <c r="J35">
        <v>2.1993999999999998</v>
      </c>
      <c r="K35">
        <v>8.0000000000000004E-4</v>
      </c>
      <c r="L35">
        <v>50.04</v>
      </c>
      <c r="M35">
        <v>0.95</v>
      </c>
      <c r="N35" s="4">
        <f t="shared" si="10"/>
        <v>486.08531154999997</v>
      </c>
      <c r="O35" s="4">
        <f t="shared" si="11"/>
        <v>0</v>
      </c>
      <c r="P35" s="4">
        <f t="shared" si="5"/>
        <v>498.80962389999991</v>
      </c>
      <c r="Q35" s="4">
        <f t="shared" si="6"/>
        <v>984.89493544999982</v>
      </c>
      <c r="R35" s="4">
        <f t="shared" ref="R35:R66" si="12">SQRT(V35*V35-N35*N35)</f>
        <v>160.8262102250111</v>
      </c>
      <c r="S35" s="4">
        <f t="shared" ref="S35:S66" si="13">SQRT(W35*W35-O35*O35)</f>
        <v>0</v>
      </c>
      <c r="T35" s="4">
        <f t="shared" ref="T35:T66" si="14">SQRT(X35*X35-P35*P35)</f>
        <v>163.74968428898006</v>
      </c>
      <c r="U35" s="4">
        <f t="shared" si="7"/>
        <v>324.57589451399116</v>
      </c>
      <c r="V35">
        <v>512</v>
      </c>
      <c r="W35">
        <v>0</v>
      </c>
      <c r="X35">
        <v>525</v>
      </c>
      <c r="Y35">
        <v>1037</v>
      </c>
      <c r="Z35" t="s">
        <v>94</v>
      </c>
      <c r="AA35" t="s">
        <v>94</v>
      </c>
      <c r="AB35">
        <v>-0.70699999999999996</v>
      </c>
      <c r="AC35">
        <v>0.27900000000000003</v>
      </c>
      <c r="AD35">
        <v>0.16200000000000001</v>
      </c>
      <c r="AE35" t="s">
        <v>94</v>
      </c>
      <c r="AF35" t="s">
        <v>94</v>
      </c>
      <c r="AG35" t="s">
        <v>94</v>
      </c>
      <c r="AH35" t="s">
        <v>94</v>
      </c>
      <c r="AI35" t="s">
        <v>94</v>
      </c>
      <c r="AJ35" t="s">
        <v>94</v>
      </c>
      <c r="AK35" t="s">
        <v>94</v>
      </c>
      <c r="AL35">
        <v>0.17</v>
      </c>
      <c r="AM35" t="s">
        <v>94</v>
      </c>
      <c r="AN35" t="s">
        <v>94</v>
      </c>
      <c r="AO35">
        <v>0.17</v>
      </c>
      <c r="AP35">
        <v>3.032</v>
      </c>
      <c r="AQ35" t="s">
        <v>94</v>
      </c>
      <c r="AR35">
        <v>2.0499999999999998</v>
      </c>
      <c r="AS35">
        <v>2.17</v>
      </c>
      <c r="AT35">
        <v>1.69</v>
      </c>
      <c r="AU35">
        <v>2.04</v>
      </c>
      <c r="AV35">
        <v>1.88</v>
      </c>
      <c r="AW35">
        <v>1.51</v>
      </c>
      <c r="AX35">
        <v>30.33</v>
      </c>
      <c r="AY35" t="s">
        <v>94</v>
      </c>
      <c r="AZ35">
        <v>28.71</v>
      </c>
      <c r="BA35">
        <v>0</v>
      </c>
    </row>
    <row r="36" spans="1:53" x14ac:dyDescent="0.2">
      <c r="A36" s="3">
        <f t="shared" si="8"/>
        <v>46253.892638888916</v>
      </c>
      <c r="B36">
        <v>241.23</v>
      </c>
      <c r="C36">
        <v>243.83</v>
      </c>
      <c r="D36">
        <v>238.89</v>
      </c>
      <c r="E36">
        <v>417.61</v>
      </c>
      <c r="F36">
        <v>416.97</v>
      </c>
      <c r="G36">
        <v>419.19</v>
      </c>
      <c r="H36">
        <v>2.1183999999999998</v>
      </c>
      <c r="I36">
        <v>0</v>
      </c>
      <c r="J36">
        <v>2.198</v>
      </c>
      <c r="K36">
        <v>8.0000000000000004E-4</v>
      </c>
      <c r="L36">
        <v>50.07</v>
      </c>
      <c r="M36">
        <v>0.95</v>
      </c>
      <c r="N36" s="4">
        <f t="shared" si="10"/>
        <v>485.47055039999992</v>
      </c>
      <c r="O36" s="4">
        <f t="shared" si="11"/>
        <v>0</v>
      </c>
      <c r="P36" s="4">
        <f t="shared" si="5"/>
        <v>498.82620899999989</v>
      </c>
      <c r="Q36" s="4">
        <f t="shared" si="6"/>
        <v>984.29675939999981</v>
      </c>
      <c r="R36" s="4">
        <f t="shared" si="12"/>
        <v>159.49716202591546</v>
      </c>
      <c r="S36" s="4">
        <f t="shared" si="13"/>
        <v>0</v>
      </c>
      <c r="T36" s="4">
        <f t="shared" si="14"/>
        <v>163.6991545936888</v>
      </c>
      <c r="U36" s="4">
        <f t="shared" si="7"/>
        <v>323.19631661960426</v>
      </c>
      <c r="V36">
        <v>511</v>
      </c>
      <c r="W36">
        <v>0</v>
      </c>
      <c r="X36">
        <v>525</v>
      </c>
      <c r="Y36">
        <v>1036</v>
      </c>
      <c r="Z36" t="s">
        <v>94</v>
      </c>
      <c r="AA36" t="s">
        <v>94</v>
      </c>
      <c r="AB36">
        <v>-0.70499999999999996</v>
      </c>
      <c r="AC36">
        <v>0.28100000000000003</v>
      </c>
      <c r="AD36">
        <v>0.156</v>
      </c>
      <c r="AE36" t="s">
        <v>94</v>
      </c>
      <c r="AF36" t="s">
        <v>94</v>
      </c>
      <c r="AG36" t="s">
        <v>94</v>
      </c>
      <c r="AH36" t="s">
        <v>94</v>
      </c>
      <c r="AI36" t="s">
        <v>94</v>
      </c>
      <c r="AJ36" t="s">
        <v>94</v>
      </c>
      <c r="AK36" t="s">
        <v>94</v>
      </c>
      <c r="AL36">
        <v>0.156</v>
      </c>
      <c r="AM36" t="s">
        <v>94</v>
      </c>
      <c r="AN36" t="s">
        <v>94</v>
      </c>
      <c r="AO36">
        <v>0.156</v>
      </c>
      <c r="AP36">
        <v>3.0150000000000001</v>
      </c>
      <c r="AQ36" t="s">
        <v>94</v>
      </c>
      <c r="AR36">
        <v>2.2200000000000002</v>
      </c>
      <c r="AS36">
        <v>2.2999999999999998</v>
      </c>
      <c r="AT36">
        <v>1.75</v>
      </c>
      <c r="AU36">
        <v>2.21</v>
      </c>
      <c r="AV36">
        <v>2.02</v>
      </c>
      <c r="AW36">
        <v>1.6</v>
      </c>
      <c r="AX36">
        <v>31.59</v>
      </c>
      <c r="AY36" t="s">
        <v>94</v>
      </c>
      <c r="AZ36">
        <v>27.98</v>
      </c>
      <c r="BA36">
        <v>0</v>
      </c>
    </row>
    <row r="37" spans="1:53" x14ac:dyDescent="0.2">
      <c r="A37" s="3">
        <f t="shared" si="8"/>
        <v>46253.899583333361</v>
      </c>
      <c r="B37">
        <v>241.04</v>
      </c>
      <c r="C37">
        <v>243.86</v>
      </c>
      <c r="D37">
        <v>238.82</v>
      </c>
      <c r="E37">
        <v>417.48</v>
      </c>
      <c r="F37">
        <v>416.86</v>
      </c>
      <c r="G37">
        <v>419.02</v>
      </c>
      <c r="H37">
        <v>2.1292</v>
      </c>
      <c r="I37">
        <v>0</v>
      </c>
      <c r="J37">
        <v>2.1976</v>
      </c>
      <c r="K37">
        <v>8.0000000000000004E-4</v>
      </c>
      <c r="L37">
        <v>50.07</v>
      </c>
      <c r="M37">
        <v>0.95</v>
      </c>
      <c r="N37" s="4">
        <f t="shared" si="10"/>
        <v>487.56124959999994</v>
      </c>
      <c r="O37" s="4">
        <f t="shared" si="11"/>
        <v>0</v>
      </c>
      <c r="P37" s="4">
        <f t="shared" si="5"/>
        <v>498.58929039999998</v>
      </c>
      <c r="Q37" s="4">
        <f t="shared" si="6"/>
        <v>986.15053999999986</v>
      </c>
      <c r="R37" s="4">
        <f t="shared" si="12"/>
        <v>159.54005104827618</v>
      </c>
      <c r="S37" s="4">
        <f t="shared" si="13"/>
        <v>0</v>
      </c>
      <c r="T37" s="4">
        <f t="shared" si="14"/>
        <v>164.41934040259528</v>
      </c>
      <c r="U37" s="4">
        <f t="shared" si="7"/>
        <v>323.95939145087146</v>
      </c>
      <c r="V37">
        <v>513</v>
      </c>
      <c r="W37">
        <v>0</v>
      </c>
      <c r="X37">
        <v>525</v>
      </c>
      <c r="Y37">
        <v>1038</v>
      </c>
      <c r="Z37" t="s">
        <v>94</v>
      </c>
      <c r="AA37" t="s">
        <v>94</v>
      </c>
      <c r="AB37">
        <v>-0.70599999999999996</v>
      </c>
      <c r="AC37">
        <v>0.28000000000000003</v>
      </c>
      <c r="AD37">
        <v>0.154</v>
      </c>
      <c r="AE37" t="s">
        <v>94</v>
      </c>
      <c r="AF37" t="s">
        <v>94</v>
      </c>
      <c r="AG37" t="s">
        <v>94</v>
      </c>
      <c r="AH37" t="s">
        <v>94</v>
      </c>
      <c r="AI37" t="s">
        <v>94</v>
      </c>
      <c r="AJ37" t="s">
        <v>94</v>
      </c>
      <c r="AK37" t="s">
        <v>94</v>
      </c>
      <c r="AL37">
        <v>0.13600000000000001</v>
      </c>
      <c r="AM37" t="s">
        <v>94</v>
      </c>
      <c r="AN37" t="s">
        <v>94</v>
      </c>
      <c r="AO37">
        <v>0.13600000000000001</v>
      </c>
      <c r="AP37">
        <v>3.0190000000000001</v>
      </c>
      <c r="AQ37" t="s">
        <v>94</v>
      </c>
      <c r="AR37">
        <v>2.2400000000000002</v>
      </c>
      <c r="AS37">
        <v>2.3199999999999998</v>
      </c>
      <c r="AT37">
        <v>1.75</v>
      </c>
      <c r="AU37">
        <v>2.25</v>
      </c>
      <c r="AV37">
        <v>2.02</v>
      </c>
      <c r="AW37">
        <v>1.58</v>
      </c>
      <c r="AX37">
        <v>31.43</v>
      </c>
      <c r="AY37" t="s">
        <v>94</v>
      </c>
      <c r="AZ37">
        <v>27.83</v>
      </c>
      <c r="BA37">
        <v>0</v>
      </c>
    </row>
    <row r="38" spans="1:53" x14ac:dyDescent="0.2">
      <c r="A38" s="3">
        <f t="shared" si="8"/>
        <v>46253.906527777806</v>
      </c>
      <c r="B38">
        <v>241.55</v>
      </c>
      <c r="C38">
        <v>244.19</v>
      </c>
      <c r="D38">
        <v>239.2</v>
      </c>
      <c r="E38">
        <v>418.2</v>
      </c>
      <c r="F38">
        <v>417.5</v>
      </c>
      <c r="G38">
        <v>419.79</v>
      </c>
      <c r="H38">
        <v>2.1734</v>
      </c>
      <c r="I38">
        <v>0</v>
      </c>
      <c r="J38">
        <v>2.2319</v>
      </c>
      <c r="K38">
        <v>8.0000000000000004E-4</v>
      </c>
      <c r="L38">
        <v>50.01</v>
      </c>
      <c r="M38">
        <v>0.95</v>
      </c>
      <c r="N38" s="4">
        <f t="shared" si="10"/>
        <v>498.73553149999998</v>
      </c>
      <c r="O38" s="4">
        <f t="shared" si="11"/>
        <v>0</v>
      </c>
      <c r="P38" s="4">
        <f t="shared" si="5"/>
        <v>507.1769559999999</v>
      </c>
      <c r="Q38" s="4">
        <f t="shared" si="6"/>
        <v>1005.9124874999999</v>
      </c>
      <c r="R38" s="4">
        <f t="shared" si="12"/>
        <v>163.97521038075396</v>
      </c>
      <c r="S38" s="4">
        <f t="shared" si="13"/>
        <v>0</v>
      </c>
      <c r="T38" s="4">
        <f t="shared" si="14"/>
        <v>167.11533533034651</v>
      </c>
      <c r="U38" s="4">
        <f t="shared" si="7"/>
        <v>331.0905457111005</v>
      </c>
      <c r="V38">
        <v>525</v>
      </c>
      <c r="W38">
        <v>0</v>
      </c>
      <c r="X38">
        <v>534</v>
      </c>
      <c r="Y38">
        <v>1059</v>
      </c>
      <c r="Z38" t="s">
        <v>94</v>
      </c>
      <c r="AA38" t="s">
        <v>94</v>
      </c>
      <c r="AB38">
        <v>-0.70499999999999996</v>
      </c>
      <c r="AC38">
        <v>0.27500000000000002</v>
      </c>
      <c r="AD38">
        <v>0.16300000000000001</v>
      </c>
      <c r="AE38" t="s">
        <v>94</v>
      </c>
      <c r="AF38" t="s">
        <v>94</v>
      </c>
      <c r="AG38" t="s">
        <v>94</v>
      </c>
      <c r="AH38" t="s">
        <v>94</v>
      </c>
      <c r="AI38" t="s">
        <v>94</v>
      </c>
      <c r="AJ38" t="s">
        <v>94</v>
      </c>
      <c r="AK38" t="s">
        <v>94</v>
      </c>
      <c r="AL38">
        <v>0.16</v>
      </c>
      <c r="AM38" t="s">
        <v>94</v>
      </c>
      <c r="AN38" t="s">
        <v>94</v>
      </c>
      <c r="AO38">
        <v>0.16</v>
      </c>
      <c r="AP38">
        <v>3.0779999999999998</v>
      </c>
      <c r="AQ38" t="s">
        <v>94</v>
      </c>
      <c r="AR38">
        <v>2.16</v>
      </c>
      <c r="AS38">
        <v>2.09</v>
      </c>
      <c r="AT38">
        <v>1.67</v>
      </c>
      <c r="AU38">
        <v>2.0699999999999998</v>
      </c>
      <c r="AV38">
        <v>1.83</v>
      </c>
      <c r="AW38">
        <v>1.55</v>
      </c>
      <c r="AX38">
        <v>30.81</v>
      </c>
      <c r="AY38" t="s">
        <v>94</v>
      </c>
      <c r="AZ38">
        <v>29.84</v>
      </c>
      <c r="BA38">
        <v>0</v>
      </c>
    </row>
    <row r="39" spans="1:53" x14ac:dyDescent="0.2">
      <c r="A39" s="3">
        <f t="shared" si="8"/>
        <v>46253.913472222252</v>
      </c>
      <c r="B39">
        <v>241.25</v>
      </c>
      <c r="C39">
        <v>243.98</v>
      </c>
      <c r="D39">
        <v>238.99</v>
      </c>
      <c r="E39">
        <v>417.77</v>
      </c>
      <c r="F39">
        <v>417.13</v>
      </c>
      <c r="G39">
        <v>419.35</v>
      </c>
      <c r="H39">
        <v>2.1486999999999998</v>
      </c>
      <c r="I39">
        <v>0</v>
      </c>
      <c r="J39">
        <v>2.2246000000000001</v>
      </c>
      <c r="K39">
        <v>8.0000000000000004E-4</v>
      </c>
      <c r="L39">
        <v>50</v>
      </c>
      <c r="M39">
        <v>0.95</v>
      </c>
      <c r="N39" s="4">
        <f t="shared" si="10"/>
        <v>492.45518124999995</v>
      </c>
      <c r="O39" s="4">
        <f t="shared" si="11"/>
        <v>0</v>
      </c>
      <c r="P39" s="4">
        <f t="shared" si="5"/>
        <v>505.07429630000007</v>
      </c>
      <c r="Q39" s="4">
        <f t="shared" si="6"/>
        <v>997.52947755000002</v>
      </c>
      <c r="R39" s="4">
        <f t="shared" si="12"/>
        <v>160.66080561241344</v>
      </c>
      <c r="S39" s="4">
        <f t="shared" si="13"/>
        <v>0</v>
      </c>
      <c r="T39" s="4">
        <f t="shared" si="14"/>
        <v>167.10462356577608</v>
      </c>
      <c r="U39" s="4">
        <f t="shared" si="7"/>
        <v>327.76542917818949</v>
      </c>
      <c r="V39">
        <v>518</v>
      </c>
      <c r="W39">
        <v>0</v>
      </c>
      <c r="X39">
        <v>532</v>
      </c>
      <c r="Y39">
        <v>1050</v>
      </c>
      <c r="Z39" t="s">
        <v>94</v>
      </c>
      <c r="AA39" t="s">
        <v>94</v>
      </c>
      <c r="AB39">
        <v>-0.70599999999999996</v>
      </c>
      <c r="AC39">
        <v>0.27800000000000002</v>
      </c>
      <c r="AD39">
        <v>0.161</v>
      </c>
      <c r="AE39" t="s">
        <v>94</v>
      </c>
      <c r="AF39" t="s">
        <v>94</v>
      </c>
      <c r="AG39" t="s">
        <v>94</v>
      </c>
      <c r="AH39" t="s">
        <v>94</v>
      </c>
      <c r="AI39" t="s">
        <v>94</v>
      </c>
      <c r="AJ39" t="s">
        <v>94</v>
      </c>
      <c r="AK39" t="s">
        <v>94</v>
      </c>
      <c r="AL39">
        <v>0.17199999999999999</v>
      </c>
      <c r="AM39" t="s">
        <v>94</v>
      </c>
      <c r="AN39" t="s">
        <v>94</v>
      </c>
      <c r="AO39">
        <v>0.17199999999999999</v>
      </c>
      <c r="AP39">
        <v>3.0449999999999999</v>
      </c>
      <c r="AQ39" t="s">
        <v>94</v>
      </c>
      <c r="AR39">
        <v>2.09</v>
      </c>
      <c r="AS39">
        <v>2.09</v>
      </c>
      <c r="AT39">
        <v>1.66</v>
      </c>
      <c r="AU39">
        <v>2.0099999999999998</v>
      </c>
      <c r="AV39">
        <v>1.8</v>
      </c>
      <c r="AW39">
        <v>1.5</v>
      </c>
      <c r="AX39">
        <v>31.84</v>
      </c>
      <c r="AY39" t="s">
        <v>94</v>
      </c>
      <c r="AZ39">
        <v>29.09</v>
      </c>
      <c r="BA39">
        <v>0</v>
      </c>
    </row>
    <row r="40" spans="1:53" x14ac:dyDescent="0.2">
      <c r="A40" s="3">
        <f t="shared" si="8"/>
        <v>46253.920416666697</v>
      </c>
      <c r="B40">
        <v>242</v>
      </c>
      <c r="C40">
        <v>244.33</v>
      </c>
      <c r="D40">
        <v>239.4</v>
      </c>
      <c r="E40">
        <v>418.69</v>
      </c>
      <c r="F40">
        <v>417.94</v>
      </c>
      <c r="G40">
        <v>420.24</v>
      </c>
      <c r="H40">
        <v>2.173</v>
      </c>
      <c r="I40">
        <v>0</v>
      </c>
      <c r="J40">
        <v>2.2473000000000001</v>
      </c>
      <c r="K40">
        <v>8.0000000000000004E-4</v>
      </c>
      <c r="L40">
        <v>49.97</v>
      </c>
      <c r="M40">
        <v>0.95</v>
      </c>
      <c r="N40" s="4">
        <f t="shared" si="10"/>
        <v>499.57269999999994</v>
      </c>
      <c r="O40" s="4">
        <f t="shared" si="11"/>
        <v>0</v>
      </c>
      <c r="P40" s="4">
        <f t="shared" si="5"/>
        <v>511.10343900000004</v>
      </c>
      <c r="Q40" s="4">
        <f t="shared" si="6"/>
        <v>1010.6761389999999</v>
      </c>
      <c r="R40" s="4">
        <f t="shared" si="12"/>
        <v>164.63024453213345</v>
      </c>
      <c r="S40" s="4">
        <f t="shared" si="13"/>
        <v>0</v>
      </c>
      <c r="T40" s="4">
        <f t="shared" si="14"/>
        <v>167.97998286216495</v>
      </c>
      <c r="U40" s="4">
        <f t="shared" si="7"/>
        <v>332.61022739429836</v>
      </c>
      <c r="V40">
        <v>526</v>
      </c>
      <c r="W40">
        <v>0</v>
      </c>
      <c r="X40">
        <v>538</v>
      </c>
      <c r="Y40">
        <v>1064</v>
      </c>
      <c r="Z40" t="s">
        <v>94</v>
      </c>
      <c r="AA40" t="s">
        <v>94</v>
      </c>
      <c r="AB40">
        <v>-0.70199999999999996</v>
      </c>
      <c r="AC40">
        <v>0.27700000000000002</v>
      </c>
      <c r="AD40">
        <v>0.158</v>
      </c>
      <c r="AE40" t="s">
        <v>94</v>
      </c>
      <c r="AF40" t="s">
        <v>94</v>
      </c>
      <c r="AG40" t="s">
        <v>94</v>
      </c>
      <c r="AH40" t="s">
        <v>94</v>
      </c>
      <c r="AI40" t="s">
        <v>94</v>
      </c>
      <c r="AJ40" t="s">
        <v>94</v>
      </c>
      <c r="AK40" t="s">
        <v>94</v>
      </c>
      <c r="AL40">
        <v>0.15</v>
      </c>
      <c r="AM40" t="s">
        <v>94</v>
      </c>
      <c r="AN40" t="s">
        <v>94</v>
      </c>
      <c r="AO40">
        <v>0.15</v>
      </c>
      <c r="AP40">
        <v>3.0630000000000002</v>
      </c>
      <c r="AQ40" t="s">
        <v>94</v>
      </c>
      <c r="AR40">
        <v>2.31</v>
      </c>
      <c r="AS40">
        <v>2.34</v>
      </c>
      <c r="AT40">
        <v>1.85</v>
      </c>
      <c r="AU40">
        <v>2.3199999999999998</v>
      </c>
      <c r="AV40">
        <v>2.08</v>
      </c>
      <c r="AW40">
        <v>1.67</v>
      </c>
      <c r="AX40">
        <v>32.42</v>
      </c>
      <c r="AY40" t="s">
        <v>94</v>
      </c>
      <c r="AZ40">
        <v>29.54</v>
      </c>
      <c r="BA40">
        <v>0</v>
      </c>
    </row>
    <row r="41" spans="1:53" x14ac:dyDescent="0.2">
      <c r="A41" s="3">
        <f t="shared" si="8"/>
        <v>46253.927361111142</v>
      </c>
      <c r="B41">
        <v>241.98</v>
      </c>
      <c r="C41">
        <v>244.24</v>
      </c>
      <c r="D41">
        <v>239.33</v>
      </c>
      <c r="E41">
        <v>418.57</v>
      </c>
      <c r="F41">
        <v>417.78</v>
      </c>
      <c r="G41">
        <v>420.2</v>
      </c>
      <c r="H41">
        <v>1.8479000000000001</v>
      </c>
      <c r="I41">
        <v>0</v>
      </c>
      <c r="J41">
        <v>1.9055</v>
      </c>
      <c r="K41">
        <v>8.0000000000000004E-4</v>
      </c>
      <c r="L41">
        <v>50.01</v>
      </c>
      <c r="M41">
        <v>0</v>
      </c>
      <c r="N41" s="4">
        <f t="shared" si="10"/>
        <v>0</v>
      </c>
      <c r="O41" s="4">
        <f t="shared" si="11"/>
        <v>0</v>
      </c>
      <c r="P41" s="4">
        <f t="shared" si="5"/>
        <v>0</v>
      </c>
      <c r="Q41" s="4">
        <f t="shared" si="6"/>
        <v>0</v>
      </c>
      <c r="R41" s="4">
        <f t="shared" si="12"/>
        <v>380</v>
      </c>
      <c r="S41" s="4">
        <f t="shared" si="13"/>
        <v>0</v>
      </c>
      <c r="T41" s="4">
        <f t="shared" si="14"/>
        <v>388</v>
      </c>
      <c r="U41" s="4">
        <f t="shared" si="7"/>
        <v>768</v>
      </c>
      <c r="V41">
        <v>380</v>
      </c>
      <c r="W41">
        <v>0</v>
      </c>
      <c r="X41">
        <v>388</v>
      </c>
      <c r="Y41">
        <v>768</v>
      </c>
      <c r="Z41" t="s">
        <v>94</v>
      </c>
      <c r="AA41" t="s">
        <v>94</v>
      </c>
      <c r="AB41">
        <v>-0.78500000000000003</v>
      </c>
      <c r="AC41">
        <v>0.27500000000000002</v>
      </c>
      <c r="AD41">
        <v>0.39400000000000002</v>
      </c>
      <c r="AE41" t="s">
        <v>94</v>
      </c>
      <c r="AF41" t="s">
        <v>94</v>
      </c>
      <c r="AG41" t="s">
        <v>94</v>
      </c>
      <c r="AH41" t="s">
        <v>94</v>
      </c>
      <c r="AI41" t="s">
        <v>94</v>
      </c>
      <c r="AJ41" t="s">
        <v>94</v>
      </c>
      <c r="AK41" t="s">
        <v>94</v>
      </c>
      <c r="AL41">
        <v>0.38100000000000001</v>
      </c>
      <c r="AM41" t="s">
        <v>94</v>
      </c>
      <c r="AN41" t="s">
        <v>94</v>
      </c>
      <c r="AO41">
        <v>0.38100000000000001</v>
      </c>
      <c r="AP41">
        <v>2.2370000000000001</v>
      </c>
      <c r="AQ41" t="s">
        <v>94</v>
      </c>
      <c r="AR41">
        <v>2.2799999999999998</v>
      </c>
      <c r="AS41">
        <v>2.35</v>
      </c>
      <c r="AT41">
        <v>1.83</v>
      </c>
      <c r="AU41">
        <v>2.2799999999999998</v>
      </c>
      <c r="AV41">
        <v>2.08</v>
      </c>
      <c r="AW41">
        <v>1.64</v>
      </c>
      <c r="AX41">
        <v>22.91</v>
      </c>
      <c r="AY41" t="s">
        <v>94</v>
      </c>
      <c r="AZ41">
        <v>21.51</v>
      </c>
      <c r="BA41">
        <v>0</v>
      </c>
    </row>
    <row r="42" spans="1:53" x14ac:dyDescent="0.2">
      <c r="A42" s="3">
        <f t="shared" si="8"/>
        <v>46253.934305555587</v>
      </c>
      <c r="B42">
        <v>239.94</v>
      </c>
      <c r="C42">
        <v>243.08</v>
      </c>
      <c r="D42">
        <v>237.99</v>
      </c>
      <c r="E42">
        <v>415.8</v>
      </c>
      <c r="F42">
        <v>415.41</v>
      </c>
      <c r="G42">
        <v>417.47</v>
      </c>
      <c r="H42">
        <v>0</v>
      </c>
      <c r="I42">
        <v>0</v>
      </c>
      <c r="J42">
        <v>1.04E-2</v>
      </c>
      <c r="K42">
        <v>8.0000000000000004E-4</v>
      </c>
      <c r="L42">
        <v>50</v>
      </c>
      <c r="M42">
        <v>0</v>
      </c>
      <c r="N42" s="4">
        <f t="shared" si="10"/>
        <v>0</v>
      </c>
      <c r="O42" s="4">
        <f t="shared" si="11"/>
        <v>0</v>
      </c>
      <c r="P42" s="4">
        <f t="shared" si="5"/>
        <v>0</v>
      </c>
      <c r="Q42" s="4">
        <f t="shared" si="6"/>
        <v>0</v>
      </c>
      <c r="R42" s="4">
        <f t="shared" si="12"/>
        <v>0</v>
      </c>
      <c r="S42" s="4">
        <f t="shared" si="13"/>
        <v>0</v>
      </c>
      <c r="T42" s="4">
        <f t="shared" si="14"/>
        <v>0</v>
      </c>
      <c r="U42" s="4">
        <f t="shared" si="7"/>
        <v>0</v>
      </c>
      <c r="V42">
        <v>0</v>
      </c>
      <c r="W42">
        <v>0</v>
      </c>
      <c r="X42">
        <v>0</v>
      </c>
      <c r="Y42">
        <v>0</v>
      </c>
      <c r="Z42" t="s">
        <v>94</v>
      </c>
      <c r="AA42" t="s">
        <v>94</v>
      </c>
      <c r="AB42" t="s">
        <v>94</v>
      </c>
      <c r="AC42" t="s">
        <v>94</v>
      </c>
      <c r="AD42" t="s">
        <v>94</v>
      </c>
      <c r="AE42" t="s">
        <v>94</v>
      </c>
      <c r="AF42" t="s">
        <v>94</v>
      </c>
      <c r="AG42" t="s">
        <v>94</v>
      </c>
      <c r="AH42" t="s">
        <v>94</v>
      </c>
      <c r="AI42" t="s">
        <v>94</v>
      </c>
      <c r="AJ42" t="s">
        <v>94</v>
      </c>
      <c r="AK42" t="s">
        <v>94</v>
      </c>
      <c r="AL42" t="s">
        <v>94</v>
      </c>
      <c r="AM42" t="s">
        <v>94</v>
      </c>
      <c r="AN42" t="s">
        <v>94</v>
      </c>
      <c r="AO42" t="s">
        <v>94</v>
      </c>
      <c r="AP42" t="s">
        <v>94</v>
      </c>
      <c r="AQ42" t="s">
        <v>94</v>
      </c>
      <c r="AR42">
        <v>2.33</v>
      </c>
      <c r="AS42">
        <v>2.2799999999999998</v>
      </c>
      <c r="AT42">
        <v>1.91</v>
      </c>
      <c r="AU42">
        <v>2.2200000000000002</v>
      </c>
      <c r="AV42">
        <v>2.0299999999999998</v>
      </c>
      <c r="AW42">
        <v>1.74</v>
      </c>
      <c r="AX42" t="s">
        <v>94</v>
      </c>
      <c r="AY42" t="s">
        <v>94</v>
      </c>
      <c r="AZ42">
        <v>0</v>
      </c>
      <c r="BA42">
        <v>0</v>
      </c>
    </row>
    <row r="43" spans="1:53" x14ac:dyDescent="0.2">
      <c r="A43" s="3">
        <f t="shared" si="8"/>
        <v>46253.941250000033</v>
      </c>
      <c r="B43">
        <v>240.42</v>
      </c>
      <c r="C43">
        <v>243.38</v>
      </c>
      <c r="D43">
        <v>238.39</v>
      </c>
      <c r="E43">
        <v>416.53</v>
      </c>
      <c r="F43">
        <v>416.04</v>
      </c>
      <c r="G43">
        <v>418.15</v>
      </c>
      <c r="H43">
        <v>0</v>
      </c>
      <c r="I43">
        <v>0</v>
      </c>
      <c r="J43">
        <v>1.04E-2</v>
      </c>
      <c r="K43">
        <v>8.0000000000000004E-4</v>
      </c>
      <c r="L43">
        <v>50.02</v>
      </c>
      <c r="M43">
        <v>0</v>
      </c>
      <c r="N43" s="4">
        <f t="shared" si="3"/>
        <v>0</v>
      </c>
      <c r="O43" s="4">
        <f t="shared" si="11"/>
        <v>0</v>
      </c>
      <c r="P43" s="4">
        <f t="shared" si="5"/>
        <v>0</v>
      </c>
      <c r="Q43" s="4">
        <f t="shared" si="6"/>
        <v>0</v>
      </c>
      <c r="R43" s="4">
        <f t="shared" si="12"/>
        <v>0</v>
      </c>
      <c r="S43" s="4">
        <f t="shared" si="13"/>
        <v>0</v>
      </c>
      <c r="T43" s="4">
        <f t="shared" si="14"/>
        <v>0</v>
      </c>
      <c r="U43" s="4">
        <f t="shared" si="7"/>
        <v>0</v>
      </c>
      <c r="V43">
        <v>0</v>
      </c>
      <c r="W43">
        <v>0</v>
      </c>
      <c r="X43">
        <v>0</v>
      </c>
      <c r="Y43">
        <v>0</v>
      </c>
      <c r="Z43" t="s">
        <v>94</v>
      </c>
      <c r="AA43" t="s">
        <v>94</v>
      </c>
      <c r="AB43" t="s">
        <v>94</v>
      </c>
      <c r="AC43" t="s">
        <v>94</v>
      </c>
      <c r="AD43" t="s">
        <v>94</v>
      </c>
      <c r="AE43" t="s">
        <v>94</v>
      </c>
      <c r="AF43" t="s">
        <v>94</v>
      </c>
      <c r="AG43" t="s">
        <v>94</v>
      </c>
      <c r="AH43" t="s">
        <v>94</v>
      </c>
      <c r="AI43" t="s">
        <v>94</v>
      </c>
      <c r="AJ43" t="s">
        <v>94</v>
      </c>
      <c r="AK43" t="s">
        <v>94</v>
      </c>
      <c r="AL43" t="s">
        <v>94</v>
      </c>
      <c r="AM43" t="s">
        <v>94</v>
      </c>
      <c r="AN43" t="s">
        <v>94</v>
      </c>
      <c r="AO43" t="s">
        <v>94</v>
      </c>
      <c r="AP43" t="s">
        <v>94</v>
      </c>
      <c r="AQ43" t="s">
        <v>94</v>
      </c>
      <c r="AR43">
        <v>2.35</v>
      </c>
      <c r="AS43">
        <v>2.34</v>
      </c>
      <c r="AT43">
        <v>1.91</v>
      </c>
      <c r="AU43">
        <v>2.2999999999999998</v>
      </c>
      <c r="AV43">
        <v>2.09</v>
      </c>
      <c r="AW43">
        <v>1.74</v>
      </c>
      <c r="AX43" t="s">
        <v>94</v>
      </c>
      <c r="AY43" t="s">
        <v>94</v>
      </c>
      <c r="AZ43">
        <v>0</v>
      </c>
      <c r="BA43">
        <v>0</v>
      </c>
    </row>
    <row r="44" spans="1:53" x14ac:dyDescent="0.2">
      <c r="A44" s="3">
        <f t="shared" si="8"/>
        <v>46253.948194444478</v>
      </c>
      <c r="B44">
        <v>240.89</v>
      </c>
      <c r="C44">
        <v>243.61</v>
      </c>
      <c r="D44">
        <v>238.63</v>
      </c>
      <c r="E44">
        <v>417.11</v>
      </c>
      <c r="F44">
        <v>416.49</v>
      </c>
      <c r="G44">
        <v>418.74</v>
      </c>
      <c r="H44">
        <v>0</v>
      </c>
      <c r="I44">
        <v>0</v>
      </c>
      <c r="J44">
        <v>1.04E-2</v>
      </c>
      <c r="K44">
        <v>8.0000000000000004E-4</v>
      </c>
      <c r="L44">
        <v>50</v>
      </c>
      <c r="M44">
        <v>0</v>
      </c>
      <c r="N44" s="4">
        <f t="shared" si="3"/>
        <v>0</v>
      </c>
      <c r="O44" s="4">
        <f t="shared" si="11"/>
        <v>0</v>
      </c>
      <c r="P44" s="4">
        <f t="shared" si="5"/>
        <v>0</v>
      </c>
      <c r="Q44" s="4">
        <f t="shared" si="6"/>
        <v>0</v>
      </c>
      <c r="R44" s="4">
        <f t="shared" si="12"/>
        <v>0</v>
      </c>
      <c r="S44" s="4">
        <f t="shared" si="13"/>
        <v>0</v>
      </c>
      <c r="T44" s="4">
        <f t="shared" si="14"/>
        <v>0</v>
      </c>
      <c r="U44" s="4">
        <f t="shared" si="7"/>
        <v>0</v>
      </c>
      <c r="V44">
        <v>0</v>
      </c>
      <c r="W44">
        <v>0</v>
      </c>
      <c r="X44">
        <v>0</v>
      </c>
      <c r="Y44">
        <v>0</v>
      </c>
      <c r="Z44" t="s">
        <v>94</v>
      </c>
      <c r="AA44" t="s">
        <v>94</v>
      </c>
      <c r="AB44" t="s">
        <v>94</v>
      </c>
      <c r="AC44" t="s">
        <v>94</v>
      </c>
      <c r="AD44" t="s">
        <v>94</v>
      </c>
      <c r="AE44" t="s">
        <v>94</v>
      </c>
      <c r="AF44" t="s">
        <v>94</v>
      </c>
      <c r="AG44" t="s">
        <v>94</v>
      </c>
      <c r="AH44" t="s">
        <v>94</v>
      </c>
      <c r="AI44" t="s">
        <v>94</v>
      </c>
      <c r="AJ44" t="s">
        <v>94</v>
      </c>
      <c r="AK44" t="s">
        <v>94</v>
      </c>
      <c r="AL44" t="s">
        <v>94</v>
      </c>
      <c r="AM44" t="s">
        <v>94</v>
      </c>
      <c r="AN44" t="s">
        <v>94</v>
      </c>
      <c r="AO44" t="s">
        <v>94</v>
      </c>
      <c r="AP44" t="s">
        <v>94</v>
      </c>
      <c r="AQ44" t="s">
        <v>94</v>
      </c>
      <c r="AR44">
        <v>2.3199999999999998</v>
      </c>
      <c r="AS44">
        <v>2.39</v>
      </c>
      <c r="AT44">
        <v>1.89</v>
      </c>
      <c r="AU44">
        <v>2.2999999999999998</v>
      </c>
      <c r="AV44">
        <v>2.15</v>
      </c>
      <c r="AW44">
        <v>1.72</v>
      </c>
      <c r="AX44" t="s">
        <v>94</v>
      </c>
      <c r="AY44" t="s">
        <v>94</v>
      </c>
      <c r="AZ44">
        <v>0</v>
      </c>
      <c r="BA44">
        <v>0</v>
      </c>
    </row>
    <row r="45" spans="1:53" x14ac:dyDescent="0.2">
      <c r="A45" s="3">
        <f t="shared" si="8"/>
        <v>46253.955138888923</v>
      </c>
      <c r="B45">
        <v>241.07</v>
      </c>
      <c r="C45">
        <v>243.97</v>
      </c>
      <c r="D45">
        <v>238.9</v>
      </c>
      <c r="E45">
        <v>417.5</v>
      </c>
      <c r="F45">
        <v>417.04</v>
      </c>
      <c r="G45">
        <v>419.18</v>
      </c>
      <c r="H45">
        <v>0</v>
      </c>
      <c r="I45">
        <v>0</v>
      </c>
      <c r="J45">
        <v>1.04E-2</v>
      </c>
      <c r="K45">
        <v>8.0000000000000004E-4</v>
      </c>
      <c r="L45">
        <v>50</v>
      </c>
      <c r="M45">
        <v>0</v>
      </c>
      <c r="N45" s="4">
        <f t="shared" si="3"/>
        <v>0</v>
      </c>
      <c r="O45" s="4">
        <f t="shared" si="11"/>
        <v>0</v>
      </c>
      <c r="P45" s="4">
        <f t="shared" si="5"/>
        <v>0</v>
      </c>
      <c r="Q45" s="4">
        <f t="shared" si="6"/>
        <v>0</v>
      </c>
      <c r="R45" s="4">
        <f t="shared" si="12"/>
        <v>0</v>
      </c>
      <c r="S45" s="4">
        <f t="shared" si="13"/>
        <v>0</v>
      </c>
      <c r="T45" s="4">
        <f t="shared" si="14"/>
        <v>0</v>
      </c>
      <c r="U45" s="4">
        <f t="shared" si="7"/>
        <v>0</v>
      </c>
      <c r="V45">
        <v>0</v>
      </c>
      <c r="W45">
        <v>0</v>
      </c>
      <c r="X45">
        <v>0</v>
      </c>
      <c r="Y45">
        <v>0</v>
      </c>
      <c r="Z45" t="s">
        <v>94</v>
      </c>
      <c r="AA45" t="s">
        <v>94</v>
      </c>
      <c r="AB45" t="s">
        <v>94</v>
      </c>
      <c r="AC45" t="s">
        <v>94</v>
      </c>
      <c r="AD45" t="s">
        <v>94</v>
      </c>
      <c r="AE45" t="s">
        <v>94</v>
      </c>
      <c r="AF45" t="s">
        <v>94</v>
      </c>
      <c r="AG45" t="s">
        <v>94</v>
      </c>
      <c r="AH45" t="s">
        <v>94</v>
      </c>
      <c r="AI45" t="s">
        <v>94</v>
      </c>
      <c r="AJ45" t="s">
        <v>94</v>
      </c>
      <c r="AK45" t="s">
        <v>94</v>
      </c>
      <c r="AL45" t="s">
        <v>94</v>
      </c>
      <c r="AM45" t="s">
        <v>94</v>
      </c>
      <c r="AN45" t="s">
        <v>94</v>
      </c>
      <c r="AO45" t="s">
        <v>94</v>
      </c>
      <c r="AP45" t="s">
        <v>94</v>
      </c>
      <c r="AQ45" t="s">
        <v>94</v>
      </c>
      <c r="AR45">
        <v>2.2799999999999998</v>
      </c>
      <c r="AS45">
        <v>2.23</v>
      </c>
      <c r="AT45">
        <v>1.96</v>
      </c>
      <c r="AU45">
        <v>2.12</v>
      </c>
      <c r="AV45">
        <v>2</v>
      </c>
      <c r="AW45">
        <v>1.76</v>
      </c>
      <c r="AX45" t="s">
        <v>94</v>
      </c>
      <c r="AY45" t="s">
        <v>94</v>
      </c>
      <c r="AZ45">
        <v>0</v>
      </c>
      <c r="BA45">
        <v>0</v>
      </c>
    </row>
    <row r="46" spans="1:53" x14ac:dyDescent="0.2">
      <c r="A46" s="3">
        <f t="shared" si="8"/>
        <v>46253.962083333368</v>
      </c>
      <c r="B46">
        <v>241.61</v>
      </c>
      <c r="C46">
        <v>244.25</v>
      </c>
      <c r="D46">
        <v>239.24</v>
      </c>
      <c r="E46">
        <v>418.27</v>
      </c>
      <c r="F46">
        <v>417.6</v>
      </c>
      <c r="G46">
        <v>419.88</v>
      </c>
      <c r="H46">
        <v>0</v>
      </c>
      <c r="I46">
        <v>0</v>
      </c>
      <c r="J46">
        <v>1.04E-2</v>
      </c>
      <c r="K46">
        <v>8.0000000000000004E-4</v>
      </c>
      <c r="L46">
        <v>50</v>
      </c>
      <c r="M46">
        <v>0</v>
      </c>
      <c r="N46" s="4">
        <f t="shared" si="3"/>
        <v>0</v>
      </c>
      <c r="O46" s="4">
        <f t="shared" si="11"/>
        <v>0</v>
      </c>
      <c r="P46" s="4">
        <f t="shared" si="5"/>
        <v>0</v>
      </c>
      <c r="Q46" s="4">
        <f t="shared" si="6"/>
        <v>0</v>
      </c>
      <c r="R46" s="4">
        <f t="shared" si="12"/>
        <v>0</v>
      </c>
      <c r="S46" s="4">
        <f t="shared" si="13"/>
        <v>0</v>
      </c>
      <c r="T46" s="4">
        <f t="shared" si="14"/>
        <v>0</v>
      </c>
      <c r="U46" s="4">
        <f t="shared" si="7"/>
        <v>0</v>
      </c>
      <c r="V46">
        <v>0</v>
      </c>
      <c r="W46">
        <v>0</v>
      </c>
      <c r="X46">
        <v>0</v>
      </c>
      <c r="Y46">
        <v>0</v>
      </c>
      <c r="Z46" t="s">
        <v>94</v>
      </c>
      <c r="AA46" t="s">
        <v>94</v>
      </c>
      <c r="AB46" t="s">
        <v>94</v>
      </c>
      <c r="AC46" t="s">
        <v>94</v>
      </c>
      <c r="AD46" t="s">
        <v>94</v>
      </c>
      <c r="AE46" t="s">
        <v>94</v>
      </c>
      <c r="AF46" t="s">
        <v>94</v>
      </c>
      <c r="AG46" t="s">
        <v>94</v>
      </c>
      <c r="AH46" t="s">
        <v>94</v>
      </c>
      <c r="AI46" t="s">
        <v>94</v>
      </c>
      <c r="AJ46" t="s">
        <v>94</v>
      </c>
      <c r="AK46" t="s">
        <v>94</v>
      </c>
      <c r="AL46" t="s">
        <v>94</v>
      </c>
      <c r="AM46" t="s">
        <v>94</v>
      </c>
      <c r="AN46" t="s">
        <v>94</v>
      </c>
      <c r="AO46" t="s">
        <v>94</v>
      </c>
      <c r="AP46" t="s">
        <v>94</v>
      </c>
      <c r="AQ46" t="s">
        <v>94</v>
      </c>
      <c r="AR46">
        <v>2.25</v>
      </c>
      <c r="AS46">
        <v>2.41</v>
      </c>
      <c r="AT46">
        <v>1.85</v>
      </c>
      <c r="AU46">
        <v>2.2599999999999998</v>
      </c>
      <c r="AV46">
        <v>2.19</v>
      </c>
      <c r="AW46">
        <v>1.62</v>
      </c>
      <c r="AX46" t="s">
        <v>94</v>
      </c>
      <c r="AY46" t="s">
        <v>94</v>
      </c>
      <c r="AZ46">
        <v>0</v>
      </c>
      <c r="BA46">
        <v>0</v>
      </c>
    </row>
    <row r="47" spans="1:53" x14ac:dyDescent="0.2">
      <c r="A47" s="3">
        <f t="shared" si="8"/>
        <v>46253.969027777814</v>
      </c>
      <c r="B47">
        <v>241.04</v>
      </c>
      <c r="C47">
        <v>244.19</v>
      </c>
      <c r="D47">
        <v>239.03</v>
      </c>
      <c r="E47">
        <v>417.71</v>
      </c>
      <c r="F47">
        <v>417.27</v>
      </c>
      <c r="G47">
        <v>419.29</v>
      </c>
      <c r="H47">
        <v>0</v>
      </c>
      <c r="I47">
        <v>0</v>
      </c>
      <c r="J47">
        <v>1.04E-2</v>
      </c>
      <c r="K47">
        <v>8.0000000000000004E-4</v>
      </c>
      <c r="L47">
        <v>50.01</v>
      </c>
      <c r="M47">
        <v>0</v>
      </c>
      <c r="N47" s="4">
        <f t="shared" si="3"/>
        <v>0</v>
      </c>
      <c r="O47" s="4">
        <f t="shared" si="11"/>
        <v>0</v>
      </c>
      <c r="P47" s="4">
        <f t="shared" si="5"/>
        <v>0</v>
      </c>
      <c r="Q47" s="4">
        <f t="shared" si="6"/>
        <v>0</v>
      </c>
      <c r="R47" s="4">
        <f t="shared" si="12"/>
        <v>0</v>
      </c>
      <c r="S47" s="4">
        <f t="shared" si="13"/>
        <v>0</v>
      </c>
      <c r="T47" s="4">
        <f t="shared" si="14"/>
        <v>0</v>
      </c>
      <c r="U47" s="4">
        <f t="shared" si="7"/>
        <v>0</v>
      </c>
      <c r="V47">
        <v>0</v>
      </c>
      <c r="W47">
        <v>0</v>
      </c>
      <c r="X47">
        <v>0</v>
      </c>
      <c r="Y47">
        <v>0</v>
      </c>
      <c r="Z47" t="s">
        <v>94</v>
      </c>
      <c r="AA47" t="s">
        <v>94</v>
      </c>
      <c r="AB47" t="s">
        <v>94</v>
      </c>
      <c r="AC47" t="s">
        <v>94</v>
      </c>
      <c r="AD47" t="s">
        <v>94</v>
      </c>
      <c r="AE47" t="s">
        <v>94</v>
      </c>
      <c r="AF47" t="s">
        <v>94</v>
      </c>
      <c r="AG47" t="s">
        <v>94</v>
      </c>
      <c r="AH47" t="s">
        <v>94</v>
      </c>
      <c r="AI47" t="s">
        <v>94</v>
      </c>
      <c r="AJ47" t="s">
        <v>94</v>
      </c>
      <c r="AK47" t="s">
        <v>94</v>
      </c>
      <c r="AL47" t="s">
        <v>94</v>
      </c>
      <c r="AM47" t="s">
        <v>94</v>
      </c>
      <c r="AN47" t="s">
        <v>94</v>
      </c>
      <c r="AO47" t="s">
        <v>94</v>
      </c>
      <c r="AP47" t="s">
        <v>94</v>
      </c>
      <c r="AQ47" t="s">
        <v>94</v>
      </c>
      <c r="AR47">
        <v>2.16</v>
      </c>
      <c r="AS47">
        <v>2.27</v>
      </c>
      <c r="AT47">
        <v>1.9</v>
      </c>
      <c r="AU47">
        <v>2.12</v>
      </c>
      <c r="AV47">
        <v>1.99</v>
      </c>
      <c r="AW47">
        <v>1.62</v>
      </c>
      <c r="AX47" t="s">
        <v>94</v>
      </c>
      <c r="AY47" t="s">
        <v>94</v>
      </c>
      <c r="AZ47">
        <v>0</v>
      </c>
      <c r="BA47">
        <v>0</v>
      </c>
    </row>
    <row r="48" spans="1:53" x14ac:dyDescent="0.2">
      <c r="A48" s="3">
        <f t="shared" si="8"/>
        <v>46253.975972222259</v>
      </c>
      <c r="B48">
        <v>242.11</v>
      </c>
      <c r="C48">
        <v>244.63</v>
      </c>
      <c r="D48">
        <v>239.37</v>
      </c>
      <c r="E48">
        <v>418.9</v>
      </c>
      <c r="F48">
        <v>418.1</v>
      </c>
      <c r="G48">
        <v>420.49</v>
      </c>
      <c r="H48">
        <v>0</v>
      </c>
      <c r="I48">
        <v>0</v>
      </c>
      <c r="J48">
        <v>1.04E-2</v>
      </c>
      <c r="K48">
        <v>8.0000000000000004E-4</v>
      </c>
      <c r="L48">
        <v>50.04</v>
      </c>
      <c r="M48">
        <v>0</v>
      </c>
      <c r="N48" s="4">
        <f t="shared" si="3"/>
        <v>0</v>
      </c>
      <c r="O48" s="4">
        <f t="shared" si="11"/>
        <v>0</v>
      </c>
      <c r="P48" s="4">
        <f t="shared" si="5"/>
        <v>0</v>
      </c>
      <c r="Q48" s="4">
        <f t="shared" si="6"/>
        <v>0</v>
      </c>
      <c r="R48" s="4">
        <f t="shared" si="12"/>
        <v>0</v>
      </c>
      <c r="S48" s="4">
        <f t="shared" si="13"/>
        <v>0</v>
      </c>
      <c r="T48" s="4">
        <f t="shared" si="14"/>
        <v>0</v>
      </c>
      <c r="U48" s="4">
        <f t="shared" si="7"/>
        <v>0</v>
      </c>
      <c r="V48">
        <v>0</v>
      </c>
      <c r="W48">
        <v>0</v>
      </c>
      <c r="X48">
        <v>0</v>
      </c>
      <c r="Y48">
        <v>0</v>
      </c>
      <c r="Z48" t="s">
        <v>94</v>
      </c>
      <c r="AA48" t="s">
        <v>94</v>
      </c>
      <c r="AB48" t="s">
        <v>94</v>
      </c>
      <c r="AC48" t="s">
        <v>94</v>
      </c>
      <c r="AD48" t="s">
        <v>94</v>
      </c>
      <c r="AE48" t="s">
        <v>94</v>
      </c>
      <c r="AF48" t="s">
        <v>94</v>
      </c>
      <c r="AG48" t="s">
        <v>94</v>
      </c>
      <c r="AH48" t="s">
        <v>94</v>
      </c>
      <c r="AI48" t="s">
        <v>94</v>
      </c>
      <c r="AJ48" t="s">
        <v>94</v>
      </c>
      <c r="AK48" t="s">
        <v>94</v>
      </c>
      <c r="AL48" t="s">
        <v>94</v>
      </c>
      <c r="AM48" t="s">
        <v>94</v>
      </c>
      <c r="AN48" t="s">
        <v>94</v>
      </c>
      <c r="AO48" t="s">
        <v>94</v>
      </c>
      <c r="AP48" t="s">
        <v>94</v>
      </c>
      <c r="AQ48" t="s">
        <v>94</v>
      </c>
      <c r="AR48">
        <v>2.11</v>
      </c>
      <c r="AS48">
        <v>2.27</v>
      </c>
      <c r="AT48">
        <v>1.78</v>
      </c>
      <c r="AU48">
        <v>2.17</v>
      </c>
      <c r="AV48">
        <v>2.0299999999999998</v>
      </c>
      <c r="AW48">
        <v>1.51</v>
      </c>
      <c r="AX48" t="s">
        <v>94</v>
      </c>
      <c r="AY48" t="s">
        <v>94</v>
      </c>
      <c r="AZ48">
        <v>0</v>
      </c>
      <c r="BA48">
        <v>0</v>
      </c>
    </row>
    <row r="49" spans="1:53" x14ac:dyDescent="0.2">
      <c r="A49" s="3">
        <f t="shared" si="8"/>
        <v>46253.982916666704</v>
      </c>
      <c r="B49">
        <v>240.21</v>
      </c>
      <c r="C49">
        <v>242.94</v>
      </c>
      <c r="D49">
        <v>237.75</v>
      </c>
      <c r="E49">
        <v>415.86</v>
      </c>
      <c r="F49">
        <v>415.14</v>
      </c>
      <c r="G49">
        <v>417.49</v>
      </c>
      <c r="H49">
        <v>0</v>
      </c>
      <c r="I49">
        <v>0</v>
      </c>
      <c r="J49">
        <v>1.04E-2</v>
      </c>
      <c r="K49">
        <v>8.0000000000000004E-4</v>
      </c>
      <c r="L49">
        <v>50.03</v>
      </c>
      <c r="M49">
        <v>0</v>
      </c>
      <c r="N49" s="4">
        <f t="shared" si="3"/>
        <v>0</v>
      </c>
      <c r="O49" s="4">
        <f t="shared" si="11"/>
        <v>0</v>
      </c>
      <c r="P49" s="4">
        <f t="shared" si="5"/>
        <v>0</v>
      </c>
      <c r="Q49" s="4">
        <f t="shared" si="6"/>
        <v>0</v>
      </c>
      <c r="R49" s="4">
        <f t="shared" si="12"/>
        <v>0</v>
      </c>
      <c r="S49" s="4">
        <f t="shared" si="13"/>
        <v>0</v>
      </c>
      <c r="T49" s="4">
        <f t="shared" si="14"/>
        <v>0</v>
      </c>
      <c r="U49" s="4">
        <f t="shared" si="7"/>
        <v>0</v>
      </c>
      <c r="V49">
        <v>0</v>
      </c>
      <c r="W49">
        <v>0</v>
      </c>
      <c r="X49">
        <v>0</v>
      </c>
      <c r="Y49">
        <v>0</v>
      </c>
      <c r="Z49" t="s">
        <v>94</v>
      </c>
      <c r="AA49" t="s">
        <v>94</v>
      </c>
      <c r="AB49" t="s">
        <v>94</v>
      </c>
      <c r="AC49" t="s">
        <v>94</v>
      </c>
      <c r="AD49" t="s">
        <v>94</v>
      </c>
      <c r="AE49" t="s">
        <v>94</v>
      </c>
      <c r="AF49" t="s">
        <v>94</v>
      </c>
      <c r="AG49" t="s">
        <v>94</v>
      </c>
      <c r="AH49" t="s">
        <v>94</v>
      </c>
      <c r="AI49" t="s">
        <v>94</v>
      </c>
      <c r="AJ49" t="s">
        <v>94</v>
      </c>
      <c r="AK49" t="s">
        <v>94</v>
      </c>
      <c r="AL49" t="s">
        <v>94</v>
      </c>
      <c r="AM49" t="s">
        <v>94</v>
      </c>
      <c r="AN49" t="s">
        <v>94</v>
      </c>
      <c r="AO49" t="s">
        <v>94</v>
      </c>
      <c r="AP49" t="s">
        <v>94</v>
      </c>
      <c r="AQ49" t="s">
        <v>94</v>
      </c>
      <c r="AR49">
        <v>2.15</v>
      </c>
      <c r="AS49">
        <v>2.2000000000000002</v>
      </c>
      <c r="AT49">
        <v>1.74</v>
      </c>
      <c r="AU49">
        <v>2.0499999999999998</v>
      </c>
      <c r="AV49">
        <v>1.92</v>
      </c>
      <c r="AW49">
        <v>1.6</v>
      </c>
      <c r="AX49" t="s">
        <v>94</v>
      </c>
      <c r="AY49" t="s">
        <v>94</v>
      </c>
      <c r="AZ49">
        <v>0</v>
      </c>
      <c r="BA49">
        <v>0</v>
      </c>
    </row>
    <row r="50" spans="1:53" x14ac:dyDescent="0.2">
      <c r="A50" s="3">
        <f t="shared" si="8"/>
        <v>46253.989861111149</v>
      </c>
      <c r="B50">
        <v>241.29</v>
      </c>
      <c r="C50">
        <v>244.27</v>
      </c>
      <c r="D50">
        <v>238.97</v>
      </c>
      <c r="E50">
        <v>417.93</v>
      </c>
      <c r="F50">
        <v>417.32</v>
      </c>
      <c r="G50">
        <v>419.49</v>
      </c>
      <c r="H50">
        <v>0</v>
      </c>
      <c r="I50">
        <v>0</v>
      </c>
      <c r="J50">
        <v>1.04E-2</v>
      </c>
      <c r="K50">
        <v>8.0000000000000004E-4</v>
      </c>
      <c r="L50">
        <v>49.98</v>
      </c>
      <c r="M50">
        <v>0</v>
      </c>
      <c r="N50" s="4">
        <f t="shared" si="3"/>
        <v>0</v>
      </c>
      <c r="O50" s="4">
        <f t="shared" si="11"/>
        <v>0</v>
      </c>
      <c r="P50" s="4">
        <f t="shared" si="5"/>
        <v>0</v>
      </c>
      <c r="Q50" s="4">
        <f t="shared" si="6"/>
        <v>0</v>
      </c>
      <c r="R50" s="4">
        <f t="shared" si="12"/>
        <v>0</v>
      </c>
      <c r="S50" s="4">
        <f t="shared" si="13"/>
        <v>0</v>
      </c>
      <c r="T50" s="4">
        <f t="shared" si="14"/>
        <v>0</v>
      </c>
      <c r="U50" s="4">
        <f t="shared" si="7"/>
        <v>0</v>
      </c>
      <c r="V50">
        <v>0</v>
      </c>
      <c r="W50">
        <v>0</v>
      </c>
      <c r="X50">
        <v>0</v>
      </c>
      <c r="Y50">
        <v>0</v>
      </c>
      <c r="Z50" t="s">
        <v>94</v>
      </c>
      <c r="AA50" t="s">
        <v>94</v>
      </c>
      <c r="AB50" t="s">
        <v>94</v>
      </c>
      <c r="AC50" t="s">
        <v>94</v>
      </c>
      <c r="AD50" t="s">
        <v>94</v>
      </c>
      <c r="AE50" t="s">
        <v>94</v>
      </c>
      <c r="AF50" t="s">
        <v>94</v>
      </c>
      <c r="AG50" t="s">
        <v>94</v>
      </c>
      <c r="AH50" t="s">
        <v>94</v>
      </c>
      <c r="AI50" t="s">
        <v>94</v>
      </c>
      <c r="AJ50" t="s">
        <v>94</v>
      </c>
      <c r="AK50" t="s">
        <v>94</v>
      </c>
      <c r="AL50" t="s">
        <v>94</v>
      </c>
      <c r="AM50" t="s">
        <v>94</v>
      </c>
      <c r="AN50" t="s">
        <v>94</v>
      </c>
      <c r="AO50" t="s">
        <v>94</v>
      </c>
      <c r="AP50" t="s">
        <v>94</v>
      </c>
      <c r="AQ50" t="s">
        <v>94</v>
      </c>
      <c r="AR50">
        <v>2.79</v>
      </c>
      <c r="AS50">
        <v>2.77</v>
      </c>
      <c r="AT50">
        <v>2.13</v>
      </c>
      <c r="AU50">
        <v>2.84</v>
      </c>
      <c r="AV50">
        <v>2.37</v>
      </c>
      <c r="AW50">
        <v>2</v>
      </c>
      <c r="AX50" t="s">
        <v>94</v>
      </c>
      <c r="AY50" t="s">
        <v>94</v>
      </c>
      <c r="AZ50">
        <v>0</v>
      </c>
      <c r="BA50">
        <v>0</v>
      </c>
    </row>
    <row r="51" spans="1:53" x14ac:dyDescent="0.2">
      <c r="A51" s="3">
        <f t="shared" si="8"/>
        <v>46253.996805555595</v>
      </c>
      <c r="B51">
        <v>244.53</v>
      </c>
      <c r="C51">
        <v>246.27</v>
      </c>
      <c r="D51">
        <v>241.14</v>
      </c>
      <c r="E51">
        <v>422.44</v>
      </c>
      <c r="F51">
        <v>421.16</v>
      </c>
      <c r="G51">
        <v>424.01</v>
      </c>
      <c r="H51">
        <v>0</v>
      </c>
      <c r="I51">
        <v>0</v>
      </c>
      <c r="J51">
        <v>1.04E-2</v>
      </c>
      <c r="K51">
        <v>8.0000000000000004E-4</v>
      </c>
      <c r="L51">
        <v>50.05</v>
      </c>
      <c r="M51">
        <v>0</v>
      </c>
      <c r="N51" s="4">
        <f t="shared" si="3"/>
        <v>0</v>
      </c>
      <c r="O51" s="4">
        <f t="shared" si="11"/>
        <v>0</v>
      </c>
      <c r="P51" s="4">
        <f t="shared" si="5"/>
        <v>0</v>
      </c>
      <c r="Q51" s="4">
        <f t="shared" si="6"/>
        <v>0</v>
      </c>
      <c r="R51" s="4">
        <f t="shared" si="12"/>
        <v>0</v>
      </c>
      <c r="S51" s="4">
        <f t="shared" si="13"/>
        <v>0</v>
      </c>
      <c r="T51" s="4">
        <f t="shared" si="14"/>
        <v>0</v>
      </c>
      <c r="U51" s="4">
        <f t="shared" si="7"/>
        <v>0</v>
      </c>
      <c r="V51">
        <v>0</v>
      </c>
      <c r="W51">
        <v>0</v>
      </c>
      <c r="X51">
        <v>0</v>
      </c>
      <c r="Y51">
        <v>0</v>
      </c>
      <c r="Z51" t="s">
        <v>94</v>
      </c>
      <c r="AA51" t="s">
        <v>94</v>
      </c>
      <c r="AB51" t="s">
        <v>94</v>
      </c>
      <c r="AC51" t="s">
        <v>94</v>
      </c>
      <c r="AD51" t="s">
        <v>94</v>
      </c>
      <c r="AE51" t="s">
        <v>94</v>
      </c>
      <c r="AF51" t="s">
        <v>94</v>
      </c>
      <c r="AG51" t="s">
        <v>94</v>
      </c>
      <c r="AH51" t="s">
        <v>94</v>
      </c>
      <c r="AI51" t="s">
        <v>94</v>
      </c>
      <c r="AJ51" t="s">
        <v>94</v>
      </c>
      <c r="AK51" t="s">
        <v>94</v>
      </c>
      <c r="AL51" t="s">
        <v>94</v>
      </c>
      <c r="AM51" t="s">
        <v>94</v>
      </c>
      <c r="AN51" t="s">
        <v>94</v>
      </c>
      <c r="AO51" t="s">
        <v>94</v>
      </c>
      <c r="AP51" t="s">
        <v>94</v>
      </c>
      <c r="AQ51" t="s">
        <v>94</v>
      </c>
      <c r="AR51">
        <v>2.68</v>
      </c>
      <c r="AS51">
        <v>2.62</v>
      </c>
      <c r="AT51">
        <v>1.95</v>
      </c>
      <c r="AU51">
        <v>2.71</v>
      </c>
      <c r="AV51">
        <v>2.13</v>
      </c>
      <c r="AW51">
        <v>1.92</v>
      </c>
      <c r="AX51" t="s">
        <v>94</v>
      </c>
      <c r="AY51" t="s">
        <v>94</v>
      </c>
      <c r="AZ51">
        <v>0</v>
      </c>
      <c r="BA51">
        <v>0</v>
      </c>
    </row>
    <row r="52" spans="1:53" x14ac:dyDescent="0.2">
      <c r="A52" s="3">
        <f t="shared" si="8"/>
        <v>46254.00375000004</v>
      </c>
      <c r="B52">
        <v>244.72</v>
      </c>
      <c r="C52">
        <v>246.4</v>
      </c>
      <c r="D52">
        <v>241.23</v>
      </c>
      <c r="E52">
        <v>422.68</v>
      </c>
      <c r="F52">
        <v>421.35</v>
      </c>
      <c r="G52">
        <v>424.28</v>
      </c>
      <c r="H52">
        <v>0</v>
      </c>
      <c r="I52">
        <v>0</v>
      </c>
      <c r="J52">
        <v>1.04E-2</v>
      </c>
      <c r="K52">
        <v>8.0000000000000004E-4</v>
      </c>
      <c r="L52">
        <v>50.03</v>
      </c>
      <c r="M52">
        <v>0</v>
      </c>
      <c r="N52" s="4">
        <f t="shared" si="3"/>
        <v>0</v>
      </c>
      <c r="O52" s="4">
        <f t="shared" si="11"/>
        <v>0</v>
      </c>
      <c r="P52" s="4">
        <f t="shared" si="5"/>
        <v>0</v>
      </c>
      <c r="Q52" s="4">
        <f t="shared" si="6"/>
        <v>0</v>
      </c>
      <c r="R52" s="4">
        <f t="shared" si="12"/>
        <v>0</v>
      </c>
      <c r="S52" s="4">
        <f t="shared" si="13"/>
        <v>0</v>
      </c>
      <c r="T52" s="4">
        <f t="shared" si="14"/>
        <v>0</v>
      </c>
      <c r="U52" s="4">
        <f t="shared" si="7"/>
        <v>0</v>
      </c>
      <c r="V52">
        <v>0</v>
      </c>
      <c r="W52">
        <v>0</v>
      </c>
      <c r="X52">
        <v>0</v>
      </c>
      <c r="Y52">
        <v>0</v>
      </c>
      <c r="Z52" t="s">
        <v>94</v>
      </c>
      <c r="AA52" t="s">
        <v>94</v>
      </c>
      <c r="AB52" t="s">
        <v>94</v>
      </c>
      <c r="AC52" t="s">
        <v>94</v>
      </c>
      <c r="AD52" t="s">
        <v>94</v>
      </c>
      <c r="AE52" t="s">
        <v>94</v>
      </c>
      <c r="AF52" t="s">
        <v>94</v>
      </c>
      <c r="AG52" t="s">
        <v>94</v>
      </c>
      <c r="AH52" t="s">
        <v>94</v>
      </c>
      <c r="AI52" t="s">
        <v>94</v>
      </c>
      <c r="AJ52" t="s">
        <v>94</v>
      </c>
      <c r="AK52" t="s">
        <v>94</v>
      </c>
      <c r="AL52" t="s">
        <v>94</v>
      </c>
      <c r="AM52" t="s">
        <v>94</v>
      </c>
      <c r="AN52" t="s">
        <v>94</v>
      </c>
      <c r="AO52" t="s">
        <v>94</v>
      </c>
      <c r="AP52" t="s">
        <v>94</v>
      </c>
      <c r="AQ52" t="s">
        <v>94</v>
      </c>
      <c r="AR52">
        <v>1.1499999999999999</v>
      </c>
      <c r="AS52">
        <v>1.36</v>
      </c>
      <c r="AT52">
        <v>1.17</v>
      </c>
      <c r="AU52">
        <v>0.97</v>
      </c>
      <c r="AV52">
        <v>0.95</v>
      </c>
      <c r="AW52">
        <v>0.88</v>
      </c>
      <c r="AX52" t="s">
        <v>94</v>
      </c>
      <c r="AY52" t="s">
        <v>94</v>
      </c>
      <c r="AZ52">
        <v>0</v>
      </c>
      <c r="BA52">
        <v>0</v>
      </c>
    </row>
    <row r="53" spans="1:53" x14ac:dyDescent="0.2">
      <c r="A53" s="3">
        <f t="shared" si="8"/>
        <v>46254.010694444485</v>
      </c>
      <c r="B53">
        <v>244.41</v>
      </c>
      <c r="C53">
        <v>246.06</v>
      </c>
      <c r="D53">
        <v>240.97</v>
      </c>
      <c r="E53">
        <v>422.2</v>
      </c>
      <c r="F53">
        <v>420.81</v>
      </c>
      <c r="G53">
        <v>423.74</v>
      </c>
      <c r="H53">
        <v>0</v>
      </c>
      <c r="I53">
        <v>0</v>
      </c>
      <c r="J53">
        <v>1.04E-2</v>
      </c>
      <c r="K53">
        <v>8.0000000000000004E-4</v>
      </c>
      <c r="L53">
        <v>49.96</v>
      </c>
      <c r="M53">
        <v>0</v>
      </c>
      <c r="N53" s="4">
        <f t="shared" si="3"/>
        <v>0</v>
      </c>
      <c r="O53" s="4">
        <f t="shared" si="11"/>
        <v>0</v>
      </c>
      <c r="P53" s="4">
        <f t="shared" si="5"/>
        <v>0</v>
      </c>
      <c r="Q53" s="4">
        <f t="shared" si="6"/>
        <v>0</v>
      </c>
      <c r="R53" s="4">
        <f t="shared" si="12"/>
        <v>0</v>
      </c>
      <c r="S53" s="4">
        <f t="shared" si="13"/>
        <v>0</v>
      </c>
      <c r="T53" s="4">
        <f t="shared" si="14"/>
        <v>0</v>
      </c>
      <c r="U53" s="4">
        <f t="shared" si="7"/>
        <v>0</v>
      </c>
      <c r="V53">
        <v>0</v>
      </c>
      <c r="W53">
        <v>0</v>
      </c>
      <c r="X53">
        <v>0</v>
      </c>
      <c r="Y53">
        <v>0</v>
      </c>
      <c r="Z53" t="s">
        <v>94</v>
      </c>
      <c r="AA53" t="s">
        <v>94</v>
      </c>
      <c r="AB53" t="s">
        <v>94</v>
      </c>
      <c r="AC53" t="s">
        <v>94</v>
      </c>
      <c r="AD53" t="s">
        <v>94</v>
      </c>
      <c r="AE53" t="s">
        <v>94</v>
      </c>
      <c r="AF53" t="s">
        <v>94</v>
      </c>
      <c r="AG53" t="s">
        <v>94</v>
      </c>
      <c r="AH53" t="s">
        <v>94</v>
      </c>
      <c r="AI53" t="s">
        <v>94</v>
      </c>
      <c r="AJ53" t="s">
        <v>94</v>
      </c>
      <c r="AK53" t="s">
        <v>94</v>
      </c>
      <c r="AL53" t="s">
        <v>94</v>
      </c>
      <c r="AM53" t="s">
        <v>94</v>
      </c>
      <c r="AN53" t="s">
        <v>94</v>
      </c>
      <c r="AO53" t="s">
        <v>94</v>
      </c>
      <c r="AP53" t="s">
        <v>94</v>
      </c>
      <c r="AQ53" t="s">
        <v>94</v>
      </c>
      <c r="AR53">
        <v>1.23</v>
      </c>
      <c r="AS53">
        <v>1.4</v>
      </c>
      <c r="AT53">
        <v>1.34</v>
      </c>
      <c r="AU53">
        <v>1.1599999999999999</v>
      </c>
      <c r="AV53">
        <v>1.1299999999999999</v>
      </c>
      <c r="AW53">
        <v>1.06</v>
      </c>
      <c r="AX53" t="s">
        <v>94</v>
      </c>
      <c r="AY53" t="s">
        <v>94</v>
      </c>
      <c r="AZ53">
        <v>0</v>
      </c>
      <c r="BA53">
        <v>0</v>
      </c>
    </row>
    <row r="54" spans="1:53" x14ac:dyDescent="0.2">
      <c r="A54" s="3">
        <f t="shared" si="8"/>
        <v>46254.01763888893</v>
      </c>
      <c r="B54">
        <v>244.49</v>
      </c>
      <c r="C54">
        <v>246.2</v>
      </c>
      <c r="D54">
        <v>241.05</v>
      </c>
      <c r="E54">
        <v>422.38</v>
      </c>
      <c r="F54">
        <v>420.97</v>
      </c>
      <c r="G54">
        <v>423.92</v>
      </c>
      <c r="H54">
        <v>0</v>
      </c>
      <c r="I54">
        <v>0</v>
      </c>
      <c r="J54">
        <v>1.04E-2</v>
      </c>
      <c r="K54">
        <v>8.0000000000000004E-4</v>
      </c>
      <c r="L54">
        <v>49.99</v>
      </c>
      <c r="M54">
        <v>0</v>
      </c>
      <c r="N54" s="4">
        <f t="shared" si="3"/>
        <v>0</v>
      </c>
      <c r="O54" s="4">
        <f t="shared" si="11"/>
        <v>0</v>
      </c>
      <c r="P54" s="4">
        <f t="shared" si="5"/>
        <v>0</v>
      </c>
      <c r="Q54" s="4">
        <f t="shared" si="6"/>
        <v>0</v>
      </c>
      <c r="R54" s="4">
        <f t="shared" si="12"/>
        <v>0</v>
      </c>
      <c r="S54" s="4">
        <f t="shared" si="13"/>
        <v>0</v>
      </c>
      <c r="T54" s="4">
        <f t="shared" si="14"/>
        <v>0</v>
      </c>
      <c r="U54" s="4">
        <f t="shared" si="7"/>
        <v>0</v>
      </c>
      <c r="V54">
        <v>0</v>
      </c>
      <c r="W54">
        <v>0</v>
      </c>
      <c r="X54">
        <v>0</v>
      </c>
      <c r="Y54">
        <v>0</v>
      </c>
      <c r="Z54" t="s">
        <v>94</v>
      </c>
      <c r="AA54" t="s">
        <v>94</v>
      </c>
      <c r="AB54" t="s">
        <v>94</v>
      </c>
      <c r="AC54" t="s">
        <v>94</v>
      </c>
      <c r="AD54" t="s">
        <v>94</v>
      </c>
      <c r="AE54" t="s">
        <v>94</v>
      </c>
      <c r="AF54" t="s">
        <v>94</v>
      </c>
      <c r="AG54" t="s">
        <v>94</v>
      </c>
      <c r="AH54" t="s">
        <v>94</v>
      </c>
      <c r="AI54" t="s">
        <v>94</v>
      </c>
      <c r="AJ54" t="s">
        <v>94</v>
      </c>
      <c r="AK54" t="s">
        <v>94</v>
      </c>
      <c r="AL54" t="s">
        <v>94</v>
      </c>
      <c r="AM54" t="s">
        <v>94</v>
      </c>
      <c r="AN54" t="s">
        <v>94</v>
      </c>
      <c r="AO54" t="s">
        <v>94</v>
      </c>
      <c r="AP54" t="s">
        <v>94</v>
      </c>
      <c r="AQ54" t="s">
        <v>94</v>
      </c>
      <c r="AR54">
        <v>1.34</v>
      </c>
      <c r="AS54">
        <v>1.49</v>
      </c>
      <c r="AT54">
        <v>1.4</v>
      </c>
      <c r="AU54">
        <v>1.22</v>
      </c>
      <c r="AV54">
        <v>1.19</v>
      </c>
      <c r="AW54">
        <v>1.1399999999999999</v>
      </c>
      <c r="AX54" t="s">
        <v>94</v>
      </c>
      <c r="AY54" t="s">
        <v>94</v>
      </c>
      <c r="AZ54">
        <v>0</v>
      </c>
      <c r="BA54">
        <v>0</v>
      </c>
    </row>
    <row r="55" spans="1:53" x14ac:dyDescent="0.2">
      <c r="A55" s="3">
        <f t="shared" si="8"/>
        <v>46254.024583333376</v>
      </c>
      <c r="B55">
        <v>244.34</v>
      </c>
      <c r="C55">
        <v>245.98</v>
      </c>
      <c r="D55">
        <v>240.85</v>
      </c>
      <c r="E55">
        <v>422.06</v>
      </c>
      <c r="F55">
        <v>420.66</v>
      </c>
      <c r="G55">
        <v>423.57</v>
      </c>
      <c r="H55">
        <v>0</v>
      </c>
      <c r="I55">
        <v>0</v>
      </c>
      <c r="J55">
        <v>1.04E-2</v>
      </c>
      <c r="K55">
        <v>8.0000000000000004E-4</v>
      </c>
      <c r="L55">
        <v>49.97</v>
      </c>
      <c r="M55">
        <v>0</v>
      </c>
      <c r="N55" s="4">
        <f t="shared" si="3"/>
        <v>0</v>
      </c>
      <c r="O55" s="4">
        <f t="shared" si="11"/>
        <v>0</v>
      </c>
      <c r="P55" s="4">
        <f t="shared" si="5"/>
        <v>0</v>
      </c>
      <c r="Q55" s="4">
        <f t="shared" si="6"/>
        <v>0</v>
      </c>
      <c r="R55" s="4">
        <f t="shared" si="12"/>
        <v>0</v>
      </c>
      <c r="S55" s="4">
        <f t="shared" si="13"/>
        <v>0</v>
      </c>
      <c r="T55" s="4">
        <f t="shared" si="14"/>
        <v>0</v>
      </c>
      <c r="U55" s="4">
        <f t="shared" si="7"/>
        <v>0</v>
      </c>
      <c r="V55">
        <v>0</v>
      </c>
      <c r="W55">
        <v>0</v>
      </c>
      <c r="X55">
        <v>0</v>
      </c>
      <c r="Y55">
        <v>0</v>
      </c>
      <c r="Z55" t="s">
        <v>94</v>
      </c>
      <c r="AA55" t="s">
        <v>94</v>
      </c>
      <c r="AB55" t="s">
        <v>94</v>
      </c>
      <c r="AC55" t="s">
        <v>94</v>
      </c>
      <c r="AD55" t="s">
        <v>94</v>
      </c>
      <c r="AE55" t="s">
        <v>94</v>
      </c>
      <c r="AF55" t="s">
        <v>94</v>
      </c>
      <c r="AG55" t="s">
        <v>94</v>
      </c>
      <c r="AH55" t="s">
        <v>94</v>
      </c>
      <c r="AI55" t="s">
        <v>94</v>
      </c>
      <c r="AJ55" t="s">
        <v>94</v>
      </c>
      <c r="AK55" t="s">
        <v>94</v>
      </c>
      <c r="AL55" t="s">
        <v>94</v>
      </c>
      <c r="AM55" t="s">
        <v>94</v>
      </c>
      <c r="AN55" t="s">
        <v>94</v>
      </c>
      <c r="AO55" t="s">
        <v>94</v>
      </c>
      <c r="AP55" t="s">
        <v>94</v>
      </c>
      <c r="AQ55" t="s">
        <v>94</v>
      </c>
      <c r="AR55">
        <v>1.42</v>
      </c>
      <c r="AS55">
        <v>1.52</v>
      </c>
      <c r="AT55">
        <v>1.45</v>
      </c>
      <c r="AU55">
        <v>1.26</v>
      </c>
      <c r="AV55">
        <v>1.24</v>
      </c>
      <c r="AW55">
        <v>1.2</v>
      </c>
      <c r="AX55" t="s">
        <v>94</v>
      </c>
      <c r="AY55" t="s">
        <v>94</v>
      </c>
      <c r="AZ55">
        <v>0</v>
      </c>
      <c r="BA55">
        <v>0</v>
      </c>
    </row>
    <row r="56" spans="1:53" x14ac:dyDescent="0.2">
      <c r="A56" s="3">
        <f t="shared" si="8"/>
        <v>46254.031527777821</v>
      </c>
      <c r="B56">
        <v>244.43</v>
      </c>
      <c r="C56">
        <v>246.13</v>
      </c>
      <c r="D56">
        <v>240.9</v>
      </c>
      <c r="E56">
        <v>422.21</v>
      </c>
      <c r="F56">
        <v>420.81</v>
      </c>
      <c r="G56">
        <v>423.74</v>
      </c>
      <c r="H56">
        <v>0</v>
      </c>
      <c r="I56">
        <v>0</v>
      </c>
      <c r="J56">
        <v>1.04E-2</v>
      </c>
      <c r="K56">
        <v>8.0000000000000004E-4</v>
      </c>
      <c r="L56">
        <v>50</v>
      </c>
      <c r="M56">
        <v>0</v>
      </c>
      <c r="N56" s="4">
        <f t="shared" si="3"/>
        <v>0</v>
      </c>
      <c r="O56" s="4">
        <f t="shared" si="11"/>
        <v>0</v>
      </c>
      <c r="P56" s="4">
        <f t="shared" si="5"/>
        <v>0</v>
      </c>
      <c r="Q56" s="4">
        <f t="shared" si="6"/>
        <v>0</v>
      </c>
      <c r="R56" s="4">
        <f t="shared" si="12"/>
        <v>0</v>
      </c>
      <c r="S56" s="4">
        <f t="shared" si="13"/>
        <v>0</v>
      </c>
      <c r="T56" s="4">
        <f t="shared" si="14"/>
        <v>0</v>
      </c>
      <c r="U56" s="4">
        <f t="shared" si="7"/>
        <v>0</v>
      </c>
      <c r="V56">
        <v>0</v>
      </c>
      <c r="W56">
        <v>0</v>
      </c>
      <c r="X56">
        <v>0</v>
      </c>
      <c r="Y56">
        <v>0</v>
      </c>
      <c r="Z56" t="s">
        <v>94</v>
      </c>
      <c r="AA56" t="s">
        <v>94</v>
      </c>
      <c r="AB56" t="s">
        <v>94</v>
      </c>
      <c r="AC56" t="s">
        <v>94</v>
      </c>
      <c r="AD56" t="s">
        <v>94</v>
      </c>
      <c r="AE56" t="s">
        <v>94</v>
      </c>
      <c r="AF56" t="s">
        <v>94</v>
      </c>
      <c r="AG56" t="s">
        <v>94</v>
      </c>
      <c r="AH56" t="s">
        <v>94</v>
      </c>
      <c r="AI56" t="s">
        <v>94</v>
      </c>
      <c r="AJ56" t="s">
        <v>94</v>
      </c>
      <c r="AK56" t="s">
        <v>94</v>
      </c>
      <c r="AL56" t="s">
        <v>94</v>
      </c>
      <c r="AM56" t="s">
        <v>94</v>
      </c>
      <c r="AN56" t="s">
        <v>94</v>
      </c>
      <c r="AO56" t="s">
        <v>94</v>
      </c>
      <c r="AP56" t="s">
        <v>94</v>
      </c>
      <c r="AQ56" t="s">
        <v>94</v>
      </c>
      <c r="AR56">
        <v>1.38</v>
      </c>
      <c r="AS56">
        <v>1.47</v>
      </c>
      <c r="AT56">
        <v>1.42</v>
      </c>
      <c r="AU56">
        <v>1.23</v>
      </c>
      <c r="AV56">
        <v>1.2</v>
      </c>
      <c r="AW56">
        <v>1.17</v>
      </c>
      <c r="AX56" t="s">
        <v>94</v>
      </c>
      <c r="AY56" t="s">
        <v>94</v>
      </c>
      <c r="AZ56">
        <v>0</v>
      </c>
      <c r="BA56">
        <v>0</v>
      </c>
    </row>
    <row r="57" spans="1:53" x14ac:dyDescent="0.2">
      <c r="A57" s="3">
        <f t="shared" si="8"/>
        <v>46254.038472222266</v>
      </c>
      <c r="B57">
        <v>244.38</v>
      </c>
      <c r="C57">
        <v>246.09</v>
      </c>
      <c r="D57">
        <v>240.86</v>
      </c>
      <c r="E57">
        <v>422.12</v>
      </c>
      <c r="F57">
        <v>420.79</v>
      </c>
      <c r="G57">
        <v>423.64</v>
      </c>
      <c r="H57">
        <v>0</v>
      </c>
      <c r="I57">
        <v>0</v>
      </c>
      <c r="J57">
        <v>1.04E-2</v>
      </c>
      <c r="K57">
        <v>8.0000000000000004E-4</v>
      </c>
      <c r="L57">
        <v>49.95</v>
      </c>
      <c r="M57">
        <v>0</v>
      </c>
      <c r="N57" s="4">
        <f t="shared" si="3"/>
        <v>0</v>
      </c>
      <c r="O57" s="4">
        <f t="shared" si="11"/>
        <v>0</v>
      </c>
      <c r="P57" s="4">
        <f t="shared" si="5"/>
        <v>0</v>
      </c>
      <c r="Q57" s="4">
        <f t="shared" si="6"/>
        <v>0</v>
      </c>
      <c r="R57" s="4">
        <f t="shared" si="12"/>
        <v>0</v>
      </c>
      <c r="S57" s="4">
        <f t="shared" si="13"/>
        <v>0</v>
      </c>
      <c r="T57" s="4">
        <f t="shared" si="14"/>
        <v>0</v>
      </c>
      <c r="U57" s="4">
        <f t="shared" si="7"/>
        <v>0</v>
      </c>
      <c r="V57">
        <v>0</v>
      </c>
      <c r="W57">
        <v>0</v>
      </c>
      <c r="X57">
        <v>0</v>
      </c>
      <c r="Y57">
        <v>0</v>
      </c>
      <c r="Z57" t="s">
        <v>94</v>
      </c>
      <c r="AA57" t="s">
        <v>94</v>
      </c>
      <c r="AB57" t="s">
        <v>94</v>
      </c>
      <c r="AC57" t="s">
        <v>94</v>
      </c>
      <c r="AD57" t="s">
        <v>94</v>
      </c>
      <c r="AE57" t="s">
        <v>94</v>
      </c>
      <c r="AF57" t="s">
        <v>94</v>
      </c>
      <c r="AG57" t="s">
        <v>94</v>
      </c>
      <c r="AH57" t="s">
        <v>94</v>
      </c>
      <c r="AI57" t="s">
        <v>94</v>
      </c>
      <c r="AJ57" t="s">
        <v>94</v>
      </c>
      <c r="AK57" t="s">
        <v>94</v>
      </c>
      <c r="AL57" t="s">
        <v>94</v>
      </c>
      <c r="AM57" t="s">
        <v>94</v>
      </c>
      <c r="AN57" t="s">
        <v>94</v>
      </c>
      <c r="AO57" t="s">
        <v>94</v>
      </c>
      <c r="AP57" t="s">
        <v>94</v>
      </c>
      <c r="AQ57" t="s">
        <v>94</v>
      </c>
      <c r="AR57">
        <v>1.34</v>
      </c>
      <c r="AS57">
        <v>1.46</v>
      </c>
      <c r="AT57">
        <v>1.43</v>
      </c>
      <c r="AU57">
        <v>1.18</v>
      </c>
      <c r="AV57">
        <v>1.17</v>
      </c>
      <c r="AW57">
        <v>1.1299999999999999</v>
      </c>
      <c r="AX57" t="s">
        <v>94</v>
      </c>
      <c r="AY57" t="s">
        <v>94</v>
      </c>
      <c r="AZ57">
        <v>0</v>
      </c>
      <c r="BA57">
        <v>0</v>
      </c>
    </row>
    <row r="58" spans="1:53" x14ac:dyDescent="0.2">
      <c r="A58" s="3">
        <f t="shared" si="8"/>
        <v>46254.045416666711</v>
      </c>
      <c r="B58">
        <v>243.39</v>
      </c>
      <c r="C58">
        <v>245.13</v>
      </c>
      <c r="D58">
        <v>240.52</v>
      </c>
      <c r="E58">
        <v>420.71</v>
      </c>
      <c r="F58">
        <v>419.58</v>
      </c>
      <c r="G58">
        <v>422.28</v>
      </c>
      <c r="H58">
        <v>0</v>
      </c>
      <c r="I58">
        <v>0</v>
      </c>
      <c r="J58">
        <v>1.04E-2</v>
      </c>
      <c r="K58">
        <v>8.0000000000000004E-4</v>
      </c>
      <c r="L58">
        <v>49.98</v>
      </c>
      <c r="M58">
        <v>0</v>
      </c>
      <c r="N58" s="4">
        <f t="shared" si="3"/>
        <v>0</v>
      </c>
      <c r="O58" s="4">
        <f t="shared" si="11"/>
        <v>0</v>
      </c>
      <c r="P58" s="4">
        <f t="shared" si="5"/>
        <v>0</v>
      </c>
      <c r="Q58" s="4">
        <f t="shared" si="6"/>
        <v>0</v>
      </c>
      <c r="R58" s="4">
        <f t="shared" si="12"/>
        <v>0</v>
      </c>
      <c r="S58" s="4">
        <f t="shared" si="13"/>
        <v>0</v>
      </c>
      <c r="T58" s="4">
        <f t="shared" si="14"/>
        <v>0</v>
      </c>
      <c r="U58" s="4">
        <f t="shared" si="7"/>
        <v>0</v>
      </c>
      <c r="V58">
        <v>0</v>
      </c>
      <c r="W58">
        <v>0</v>
      </c>
      <c r="X58">
        <v>0</v>
      </c>
      <c r="Y58">
        <v>0</v>
      </c>
      <c r="Z58" t="s">
        <v>94</v>
      </c>
      <c r="AA58" t="s">
        <v>94</v>
      </c>
      <c r="AB58" t="s">
        <v>94</v>
      </c>
      <c r="AC58" t="s">
        <v>94</v>
      </c>
      <c r="AD58" t="s">
        <v>94</v>
      </c>
      <c r="AE58" t="s">
        <v>94</v>
      </c>
      <c r="AF58" t="s">
        <v>94</v>
      </c>
      <c r="AG58" t="s">
        <v>94</v>
      </c>
      <c r="AH58" t="s">
        <v>94</v>
      </c>
      <c r="AI58" t="s">
        <v>94</v>
      </c>
      <c r="AJ58" t="s">
        <v>94</v>
      </c>
      <c r="AK58" t="s">
        <v>94</v>
      </c>
      <c r="AL58" t="s">
        <v>94</v>
      </c>
      <c r="AM58" t="s">
        <v>94</v>
      </c>
      <c r="AN58" t="s">
        <v>94</v>
      </c>
      <c r="AO58" t="s">
        <v>94</v>
      </c>
      <c r="AP58" t="s">
        <v>94</v>
      </c>
      <c r="AQ58" t="s">
        <v>94</v>
      </c>
      <c r="AR58">
        <v>1.67</v>
      </c>
      <c r="AS58">
        <v>1.71</v>
      </c>
      <c r="AT58">
        <v>1.63</v>
      </c>
      <c r="AU58">
        <v>1.52</v>
      </c>
      <c r="AV58">
        <v>1.45</v>
      </c>
      <c r="AW58">
        <v>1.44</v>
      </c>
      <c r="AX58" t="s">
        <v>94</v>
      </c>
      <c r="AY58" t="s">
        <v>94</v>
      </c>
      <c r="AZ58">
        <v>0</v>
      </c>
      <c r="BA58">
        <v>0</v>
      </c>
    </row>
    <row r="59" spans="1:53" x14ac:dyDescent="0.2">
      <c r="A59" s="3">
        <f t="shared" si="8"/>
        <v>46254.052361111157</v>
      </c>
      <c r="B59">
        <v>242.96</v>
      </c>
      <c r="C59">
        <v>244.95</v>
      </c>
      <c r="D59">
        <v>240.45</v>
      </c>
      <c r="E59">
        <v>420.22</v>
      </c>
      <c r="F59">
        <v>419.35</v>
      </c>
      <c r="G59">
        <v>421.82</v>
      </c>
      <c r="H59">
        <v>0</v>
      </c>
      <c r="I59">
        <v>0</v>
      </c>
      <c r="J59">
        <v>1.04E-2</v>
      </c>
      <c r="K59">
        <v>8.0000000000000004E-4</v>
      </c>
      <c r="L59">
        <v>49.99</v>
      </c>
      <c r="M59">
        <v>0</v>
      </c>
      <c r="N59" s="4">
        <f t="shared" si="3"/>
        <v>0</v>
      </c>
      <c r="O59" s="4">
        <f t="shared" si="11"/>
        <v>0</v>
      </c>
      <c r="P59" s="4">
        <f t="shared" si="5"/>
        <v>0</v>
      </c>
      <c r="Q59" s="4">
        <f t="shared" si="6"/>
        <v>0</v>
      </c>
      <c r="R59" s="4">
        <f t="shared" si="12"/>
        <v>0</v>
      </c>
      <c r="S59" s="4">
        <f t="shared" si="13"/>
        <v>0</v>
      </c>
      <c r="T59" s="4">
        <f t="shared" si="14"/>
        <v>0</v>
      </c>
      <c r="U59" s="4">
        <f t="shared" si="7"/>
        <v>0</v>
      </c>
      <c r="V59">
        <v>0</v>
      </c>
      <c r="W59">
        <v>0</v>
      </c>
      <c r="X59">
        <v>0</v>
      </c>
      <c r="Y59">
        <v>0</v>
      </c>
      <c r="Z59" t="s">
        <v>94</v>
      </c>
      <c r="AA59" t="s">
        <v>94</v>
      </c>
      <c r="AB59" t="s">
        <v>94</v>
      </c>
      <c r="AC59" t="s">
        <v>94</v>
      </c>
      <c r="AD59" t="s">
        <v>94</v>
      </c>
      <c r="AE59" t="s">
        <v>94</v>
      </c>
      <c r="AF59" t="s">
        <v>94</v>
      </c>
      <c r="AG59" t="s">
        <v>94</v>
      </c>
      <c r="AH59" t="s">
        <v>94</v>
      </c>
      <c r="AI59" t="s">
        <v>94</v>
      </c>
      <c r="AJ59" t="s">
        <v>94</v>
      </c>
      <c r="AK59" t="s">
        <v>94</v>
      </c>
      <c r="AL59" t="s">
        <v>94</v>
      </c>
      <c r="AM59" t="s">
        <v>94</v>
      </c>
      <c r="AN59" t="s">
        <v>94</v>
      </c>
      <c r="AO59" t="s">
        <v>94</v>
      </c>
      <c r="AP59" t="s">
        <v>94</v>
      </c>
      <c r="AQ59" t="s">
        <v>94</v>
      </c>
      <c r="AR59">
        <v>2.0499999999999998</v>
      </c>
      <c r="AS59">
        <v>2.08</v>
      </c>
      <c r="AT59">
        <v>1.88</v>
      </c>
      <c r="AU59">
        <v>1.91</v>
      </c>
      <c r="AV59">
        <v>1.74</v>
      </c>
      <c r="AW59">
        <v>1.76</v>
      </c>
      <c r="AX59" t="s">
        <v>94</v>
      </c>
      <c r="AY59" t="s">
        <v>94</v>
      </c>
      <c r="AZ59">
        <v>0</v>
      </c>
      <c r="BA59">
        <v>0</v>
      </c>
    </row>
    <row r="60" spans="1:53" x14ac:dyDescent="0.2">
      <c r="A60" s="3">
        <f t="shared" si="8"/>
        <v>46254.059305555602</v>
      </c>
      <c r="B60">
        <v>242.17</v>
      </c>
      <c r="C60">
        <v>244.67</v>
      </c>
      <c r="D60">
        <v>239.76</v>
      </c>
      <c r="E60">
        <v>419.32</v>
      </c>
      <c r="F60">
        <v>418.38</v>
      </c>
      <c r="G60">
        <v>420.65</v>
      </c>
      <c r="H60">
        <v>0</v>
      </c>
      <c r="I60">
        <v>0</v>
      </c>
      <c r="J60">
        <v>1.04E-2</v>
      </c>
      <c r="K60">
        <v>8.0000000000000004E-4</v>
      </c>
      <c r="L60">
        <v>50</v>
      </c>
      <c r="M60">
        <v>0</v>
      </c>
      <c r="N60" s="4">
        <f t="shared" si="3"/>
        <v>0</v>
      </c>
      <c r="O60" s="4">
        <f t="shared" si="11"/>
        <v>0</v>
      </c>
      <c r="P60" s="4">
        <f t="shared" si="5"/>
        <v>0</v>
      </c>
      <c r="Q60" s="4">
        <f t="shared" si="6"/>
        <v>0</v>
      </c>
      <c r="R60" s="4">
        <f t="shared" si="12"/>
        <v>0</v>
      </c>
      <c r="S60" s="4">
        <f t="shared" si="13"/>
        <v>0</v>
      </c>
      <c r="T60" s="4">
        <f t="shared" si="14"/>
        <v>0</v>
      </c>
      <c r="U60" s="4">
        <f t="shared" si="7"/>
        <v>0</v>
      </c>
      <c r="V60">
        <v>0</v>
      </c>
      <c r="W60">
        <v>0</v>
      </c>
      <c r="X60">
        <v>0</v>
      </c>
      <c r="Y60">
        <v>0</v>
      </c>
      <c r="Z60" t="s">
        <v>94</v>
      </c>
      <c r="AA60" t="s">
        <v>94</v>
      </c>
      <c r="AB60" t="s">
        <v>94</v>
      </c>
      <c r="AC60" t="s">
        <v>94</v>
      </c>
      <c r="AD60" t="s">
        <v>94</v>
      </c>
      <c r="AE60" t="s">
        <v>94</v>
      </c>
      <c r="AF60" t="s">
        <v>94</v>
      </c>
      <c r="AG60" t="s">
        <v>94</v>
      </c>
      <c r="AH60" t="s">
        <v>94</v>
      </c>
      <c r="AI60" t="s">
        <v>94</v>
      </c>
      <c r="AJ60" t="s">
        <v>94</v>
      </c>
      <c r="AK60" t="s">
        <v>94</v>
      </c>
      <c r="AL60" t="s">
        <v>94</v>
      </c>
      <c r="AM60" t="s">
        <v>94</v>
      </c>
      <c r="AN60" t="s">
        <v>94</v>
      </c>
      <c r="AO60" t="s">
        <v>94</v>
      </c>
      <c r="AP60" t="s">
        <v>94</v>
      </c>
      <c r="AQ60" t="s">
        <v>94</v>
      </c>
      <c r="AR60">
        <v>2.92</v>
      </c>
      <c r="AS60">
        <v>2.87</v>
      </c>
      <c r="AT60">
        <v>2.2200000000000002</v>
      </c>
      <c r="AU60">
        <v>2.97</v>
      </c>
      <c r="AV60">
        <v>2.4300000000000002</v>
      </c>
      <c r="AW60">
        <v>2.1800000000000002</v>
      </c>
      <c r="AX60" t="s">
        <v>94</v>
      </c>
      <c r="AY60" t="s">
        <v>94</v>
      </c>
      <c r="AZ60">
        <v>0</v>
      </c>
      <c r="BA60">
        <v>0</v>
      </c>
    </row>
    <row r="61" spans="1:53" x14ac:dyDescent="0.2">
      <c r="A61" s="3">
        <f t="shared" si="8"/>
        <v>46254.066250000047</v>
      </c>
      <c r="B61">
        <v>241.62</v>
      </c>
      <c r="C61">
        <v>244.72</v>
      </c>
      <c r="D61">
        <v>239.28</v>
      </c>
      <c r="E61">
        <v>418.62</v>
      </c>
      <c r="F61">
        <v>418.02</v>
      </c>
      <c r="G61">
        <v>419.98</v>
      </c>
      <c r="H61">
        <v>0</v>
      </c>
      <c r="I61">
        <v>0</v>
      </c>
      <c r="J61">
        <v>1.04E-2</v>
      </c>
      <c r="K61">
        <v>8.0000000000000004E-4</v>
      </c>
      <c r="L61">
        <v>49.94</v>
      </c>
      <c r="M61">
        <v>0</v>
      </c>
      <c r="N61" s="4">
        <f t="shared" si="3"/>
        <v>0</v>
      </c>
      <c r="O61" s="4">
        <f t="shared" si="11"/>
        <v>0</v>
      </c>
      <c r="P61" s="4">
        <f t="shared" si="5"/>
        <v>0</v>
      </c>
      <c r="Q61" s="4">
        <f t="shared" si="6"/>
        <v>0</v>
      </c>
      <c r="R61" s="4">
        <f t="shared" si="12"/>
        <v>0</v>
      </c>
      <c r="S61" s="4">
        <f t="shared" si="13"/>
        <v>0</v>
      </c>
      <c r="T61" s="4">
        <f t="shared" si="14"/>
        <v>0</v>
      </c>
      <c r="U61" s="4">
        <f t="shared" si="7"/>
        <v>0</v>
      </c>
      <c r="V61">
        <v>0</v>
      </c>
      <c r="W61">
        <v>0</v>
      </c>
      <c r="X61">
        <v>0</v>
      </c>
      <c r="Y61">
        <v>0</v>
      </c>
      <c r="Z61" t="s">
        <v>94</v>
      </c>
      <c r="AA61" t="s">
        <v>94</v>
      </c>
      <c r="AB61" t="s">
        <v>94</v>
      </c>
      <c r="AC61" t="s">
        <v>94</v>
      </c>
      <c r="AD61" t="s">
        <v>94</v>
      </c>
      <c r="AE61" t="s">
        <v>94</v>
      </c>
      <c r="AF61" t="s">
        <v>94</v>
      </c>
      <c r="AG61" t="s">
        <v>94</v>
      </c>
      <c r="AH61" t="s">
        <v>94</v>
      </c>
      <c r="AI61" t="s">
        <v>94</v>
      </c>
      <c r="AJ61" t="s">
        <v>94</v>
      </c>
      <c r="AK61" t="s">
        <v>94</v>
      </c>
      <c r="AL61" t="s">
        <v>94</v>
      </c>
      <c r="AM61" t="s">
        <v>94</v>
      </c>
      <c r="AN61" t="s">
        <v>94</v>
      </c>
      <c r="AO61" t="s">
        <v>94</v>
      </c>
      <c r="AP61" t="s">
        <v>94</v>
      </c>
      <c r="AQ61" t="s">
        <v>94</v>
      </c>
      <c r="AR61">
        <v>2.59</v>
      </c>
      <c r="AS61">
        <v>2.63</v>
      </c>
      <c r="AT61">
        <v>2.06</v>
      </c>
      <c r="AU61">
        <v>2.59</v>
      </c>
      <c r="AV61">
        <v>2.29</v>
      </c>
      <c r="AW61">
        <v>1.87</v>
      </c>
      <c r="AX61" t="s">
        <v>94</v>
      </c>
      <c r="AY61" t="s">
        <v>94</v>
      </c>
      <c r="AZ61">
        <v>0</v>
      </c>
      <c r="BA61">
        <v>0</v>
      </c>
    </row>
    <row r="62" spans="1:53" x14ac:dyDescent="0.2">
      <c r="A62" s="3">
        <f t="shared" si="8"/>
        <v>46254.073194444492</v>
      </c>
      <c r="B62">
        <v>242.98</v>
      </c>
      <c r="C62">
        <v>245.44</v>
      </c>
      <c r="D62">
        <v>240.39</v>
      </c>
      <c r="E62">
        <v>420.52</v>
      </c>
      <c r="F62">
        <v>419.72</v>
      </c>
      <c r="G62">
        <v>421.95</v>
      </c>
      <c r="H62">
        <v>0</v>
      </c>
      <c r="I62">
        <v>0</v>
      </c>
      <c r="J62">
        <v>1.04E-2</v>
      </c>
      <c r="K62">
        <v>8.0000000000000004E-4</v>
      </c>
      <c r="L62">
        <v>49.98</v>
      </c>
      <c r="M62">
        <v>0</v>
      </c>
      <c r="N62" s="4">
        <f t="shared" si="3"/>
        <v>0</v>
      </c>
      <c r="O62" s="4">
        <f t="shared" si="11"/>
        <v>0</v>
      </c>
      <c r="P62" s="4">
        <f t="shared" si="5"/>
        <v>0</v>
      </c>
      <c r="Q62" s="4">
        <f t="shared" si="6"/>
        <v>0</v>
      </c>
      <c r="R62" s="4">
        <f t="shared" si="12"/>
        <v>0</v>
      </c>
      <c r="S62" s="4">
        <f t="shared" si="13"/>
        <v>0</v>
      </c>
      <c r="T62" s="4">
        <f t="shared" si="14"/>
        <v>0</v>
      </c>
      <c r="U62" s="4">
        <f t="shared" si="7"/>
        <v>0</v>
      </c>
      <c r="V62">
        <v>0</v>
      </c>
      <c r="W62">
        <v>0</v>
      </c>
      <c r="X62">
        <v>0</v>
      </c>
      <c r="Y62">
        <v>0</v>
      </c>
      <c r="Z62" t="s">
        <v>94</v>
      </c>
      <c r="AA62" t="s">
        <v>94</v>
      </c>
      <c r="AB62" t="s">
        <v>94</v>
      </c>
      <c r="AC62" t="s">
        <v>94</v>
      </c>
      <c r="AD62" t="s">
        <v>94</v>
      </c>
      <c r="AE62" t="s">
        <v>94</v>
      </c>
      <c r="AF62" t="s">
        <v>94</v>
      </c>
      <c r="AG62" t="s">
        <v>94</v>
      </c>
      <c r="AH62" t="s">
        <v>94</v>
      </c>
      <c r="AI62" t="s">
        <v>94</v>
      </c>
      <c r="AJ62" t="s">
        <v>94</v>
      </c>
      <c r="AK62" t="s">
        <v>94</v>
      </c>
      <c r="AL62" t="s">
        <v>94</v>
      </c>
      <c r="AM62" t="s">
        <v>94</v>
      </c>
      <c r="AN62" t="s">
        <v>94</v>
      </c>
      <c r="AO62" t="s">
        <v>94</v>
      </c>
      <c r="AP62" t="s">
        <v>94</v>
      </c>
      <c r="AQ62" t="s">
        <v>94</v>
      </c>
      <c r="AR62">
        <v>2.46</v>
      </c>
      <c r="AS62">
        <v>2.77</v>
      </c>
      <c r="AT62">
        <v>2.08</v>
      </c>
      <c r="AU62">
        <v>2.6</v>
      </c>
      <c r="AV62">
        <v>2.4700000000000002</v>
      </c>
      <c r="AW62">
        <v>1.81</v>
      </c>
      <c r="AX62" t="s">
        <v>94</v>
      </c>
      <c r="AY62" t="s">
        <v>94</v>
      </c>
      <c r="AZ62">
        <v>0</v>
      </c>
      <c r="BA62">
        <v>0</v>
      </c>
    </row>
    <row r="63" spans="1:53" x14ac:dyDescent="0.2">
      <c r="A63" s="3">
        <f t="shared" si="8"/>
        <v>46254.080138888938</v>
      </c>
      <c r="B63">
        <v>242.28</v>
      </c>
      <c r="C63">
        <v>245.27</v>
      </c>
      <c r="D63">
        <v>240.12</v>
      </c>
      <c r="E63">
        <v>419.85</v>
      </c>
      <c r="F63">
        <v>419.17</v>
      </c>
      <c r="G63">
        <v>421.18</v>
      </c>
      <c r="H63">
        <v>0</v>
      </c>
      <c r="I63">
        <v>0</v>
      </c>
      <c r="J63">
        <v>1.04E-2</v>
      </c>
      <c r="K63">
        <v>8.0000000000000004E-4</v>
      </c>
      <c r="L63">
        <v>49.99</v>
      </c>
      <c r="M63">
        <v>0</v>
      </c>
      <c r="N63" s="4">
        <f t="shared" si="3"/>
        <v>0</v>
      </c>
      <c r="O63" s="4">
        <f t="shared" si="11"/>
        <v>0</v>
      </c>
      <c r="P63" s="4">
        <f t="shared" si="5"/>
        <v>0</v>
      </c>
      <c r="Q63" s="4">
        <f t="shared" si="6"/>
        <v>0</v>
      </c>
      <c r="R63" s="4">
        <f t="shared" si="12"/>
        <v>0</v>
      </c>
      <c r="S63" s="4">
        <f t="shared" si="13"/>
        <v>0</v>
      </c>
      <c r="T63" s="4">
        <f t="shared" si="14"/>
        <v>0</v>
      </c>
      <c r="U63" s="4">
        <f t="shared" si="7"/>
        <v>0</v>
      </c>
      <c r="V63">
        <v>0</v>
      </c>
      <c r="W63">
        <v>0</v>
      </c>
      <c r="X63">
        <v>0</v>
      </c>
      <c r="Y63">
        <v>0</v>
      </c>
      <c r="Z63" t="s">
        <v>94</v>
      </c>
      <c r="AA63" t="s">
        <v>94</v>
      </c>
      <c r="AB63" t="s">
        <v>94</v>
      </c>
      <c r="AC63" t="s">
        <v>94</v>
      </c>
      <c r="AD63" t="s">
        <v>94</v>
      </c>
      <c r="AE63" t="s">
        <v>94</v>
      </c>
      <c r="AF63" t="s">
        <v>94</v>
      </c>
      <c r="AG63" t="s">
        <v>94</v>
      </c>
      <c r="AH63" t="s">
        <v>94</v>
      </c>
      <c r="AI63" t="s">
        <v>94</v>
      </c>
      <c r="AJ63" t="s">
        <v>94</v>
      </c>
      <c r="AK63" t="s">
        <v>94</v>
      </c>
      <c r="AL63" t="s">
        <v>94</v>
      </c>
      <c r="AM63" t="s">
        <v>94</v>
      </c>
      <c r="AN63" t="s">
        <v>94</v>
      </c>
      <c r="AO63" t="s">
        <v>94</v>
      </c>
      <c r="AP63" t="s">
        <v>94</v>
      </c>
      <c r="AQ63" t="s">
        <v>94</v>
      </c>
      <c r="AR63">
        <v>2.4700000000000002</v>
      </c>
      <c r="AS63">
        <v>2.73</v>
      </c>
      <c r="AT63">
        <v>2.0099999999999998</v>
      </c>
      <c r="AU63">
        <v>2.58</v>
      </c>
      <c r="AV63">
        <v>2.41</v>
      </c>
      <c r="AW63">
        <v>1.78</v>
      </c>
      <c r="AX63" t="s">
        <v>94</v>
      </c>
      <c r="AY63" t="s">
        <v>94</v>
      </c>
      <c r="AZ63">
        <v>0</v>
      </c>
      <c r="BA63">
        <v>0</v>
      </c>
    </row>
    <row r="64" spans="1:53" x14ac:dyDescent="0.2">
      <c r="A64" s="3">
        <f t="shared" si="8"/>
        <v>46254.087083333383</v>
      </c>
      <c r="B64">
        <v>242.73</v>
      </c>
      <c r="C64">
        <v>245.7</v>
      </c>
      <c r="D64">
        <v>240.41</v>
      </c>
      <c r="E64">
        <v>420.44</v>
      </c>
      <c r="F64">
        <v>419.88</v>
      </c>
      <c r="G64">
        <v>421.9</v>
      </c>
      <c r="H64">
        <v>0</v>
      </c>
      <c r="I64">
        <v>0</v>
      </c>
      <c r="J64">
        <v>1.04E-2</v>
      </c>
      <c r="K64">
        <v>8.0000000000000004E-4</v>
      </c>
      <c r="L64">
        <v>49.97</v>
      </c>
      <c r="M64">
        <v>0</v>
      </c>
      <c r="N64" s="4">
        <f t="shared" si="3"/>
        <v>0</v>
      </c>
      <c r="O64" s="4">
        <f t="shared" si="11"/>
        <v>0</v>
      </c>
      <c r="P64" s="4">
        <f t="shared" si="5"/>
        <v>0</v>
      </c>
      <c r="Q64" s="4">
        <f t="shared" si="6"/>
        <v>0</v>
      </c>
      <c r="R64" s="4">
        <f t="shared" si="12"/>
        <v>0</v>
      </c>
      <c r="S64" s="4">
        <f t="shared" si="13"/>
        <v>0</v>
      </c>
      <c r="T64" s="4">
        <f t="shared" si="14"/>
        <v>0</v>
      </c>
      <c r="U64" s="4">
        <f t="shared" si="7"/>
        <v>0</v>
      </c>
      <c r="V64">
        <v>0</v>
      </c>
      <c r="W64">
        <v>0</v>
      </c>
      <c r="X64">
        <v>0</v>
      </c>
      <c r="Y64">
        <v>0</v>
      </c>
      <c r="Z64" t="s">
        <v>94</v>
      </c>
      <c r="AA64" t="s">
        <v>94</v>
      </c>
      <c r="AB64" t="s">
        <v>94</v>
      </c>
      <c r="AC64" t="s">
        <v>94</v>
      </c>
      <c r="AD64" t="s">
        <v>94</v>
      </c>
      <c r="AE64" t="s">
        <v>94</v>
      </c>
      <c r="AF64" t="s">
        <v>94</v>
      </c>
      <c r="AG64" t="s">
        <v>94</v>
      </c>
      <c r="AH64" t="s">
        <v>94</v>
      </c>
      <c r="AI64" t="s">
        <v>94</v>
      </c>
      <c r="AJ64" t="s">
        <v>94</v>
      </c>
      <c r="AK64" t="s">
        <v>94</v>
      </c>
      <c r="AL64" t="s">
        <v>94</v>
      </c>
      <c r="AM64" t="s">
        <v>94</v>
      </c>
      <c r="AN64" t="s">
        <v>94</v>
      </c>
      <c r="AO64" t="s">
        <v>94</v>
      </c>
      <c r="AP64" t="s">
        <v>94</v>
      </c>
      <c r="AQ64" t="s">
        <v>94</v>
      </c>
      <c r="AR64">
        <v>2.2999999999999998</v>
      </c>
      <c r="AS64">
        <v>2.46</v>
      </c>
      <c r="AT64">
        <v>1.96</v>
      </c>
      <c r="AU64">
        <v>2.34</v>
      </c>
      <c r="AV64">
        <v>2.16</v>
      </c>
      <c r="AW64">
        <v>1.66</v>
      </c>
      <c r="AX64" t="s">
        <v>94</v>
      </c>
      <c r="AY64" t="s">
        <v>94</v>
      </c>
      <c r="AZ64">
        <v>0</v>
      </c>
      <c r="BA64">
        <v>0</v>
      </c>
    </row>
    <row r="65" spans="1:53" x14ac:dyDescent="0.2">
      <c r="A65" s="3">
        <f t="shared" si="8"/>
        <v>46254.094027777828</v>
      </c>
      <c r="B65">
        <v>242.68</v>
      </c>
      <c r="C65">
        <v>245.68</v>
      </c>
      <c r="D65">
        <v>240.44</v>
      </c>
      <c r="E65">
        <v>420.47</v>
      </c>
      <c r="F65">
        <v>419.83</v>
      </c>
      <c r="G65">
        <v>421.84</v>
      </c>
      <c r="H65">
        <v>0</v>
      </c>
      <c r="I65">
        <v>0</v>
      </c>
      <c r="J65">
        <v>1.04E-2</v>
      </c>
      <c r="K65">
        <v>8.0000000000000004E-4</v>
      </c>
      <c r="L65">
        <v>50.01</v>
      </c>
      <c r="M65">
        <v>0</v>
      </c>
      <c r="N65" s="4">
        <f t="shared" si="3"/>
        <v>0</v>
      </c>
      <c r="O65" s="4">
        <f t="shared" si="11"/>
        <v>0</v>
      </c>
      <c r="P65" s="4">
        <f t="shared" si="5"/>
        <v>0</v>
      </c>
      <c r="Q65" s="4">
        <f t="shared" si="6"/>
        <v>0</v>
      </c>
      <c r="R65" s="4">
        <f t="shared" si="12"/>
        <v>0</v>
      </c>
      <c r="S65" s="4">
        <f t="shared" si="13"/>
        <v>0</v>
      </c>
      <c r="T65" s="4">
        <f t="shared" si="14"/>
        <v>0</v>
      </c>
      <c r="U65" s="4">
        <f t="shared" si="7"/>
        <v>0</v>
      </c>
      <c r="V65">
        <v>0</v>
      </c>
      <c r="W65">
        <v>0</v>
      </c>
      <c r="X65">
        <v>0</v>
      </c>
      <c r="Y65">
        <v>0</v>
      </c>
      <c r="Z65" t="s">
        <v>94</v>
      </c>
      <c r="AA65" t="s">
        <v>94</v>
      </c>
      <c r="AB65" t="s">
        <v>94</v>
      </c>
      <c r="AC65" t="s">
        <v>94</v>
      </c>
      <c r="AD65" t="s">
        <v>94</v>
      </c>
      <c r="AE65" t="s">
        <v>94</v>
      </c>
      <c r="AF65" t="s">
        <v>94</v>
      </c>
      <c r="AG65" t="s">
        <v>94</v>
      </c>
      <c r="AH65" t="s">
        <v>94</v>
      </c>
      <c r="AI65" t="s">
        <v>94</v>
      </c>
      <c r="AJ65" t="s">
        <v>94</v>
      </c>
      <c r="AK65" t="s">
        <v>94</v>
      </c>
      <c r="AL65" t="s">
        <v>94</v>
      </c>
      <c r="AM65" t="s">
        <v>94</v>
      </c>
      <c r="AN65" t="s">
        <v>94</v>
      </c>
      <c r="AO65" t="s">
        <v>94</v>
      </c>
      <c r="AP65" t="s">
        <v>94</v>
      </c>
      <c r="AQ65" t="s">
        <v>94</v>
      </c>
      <c r="AR65">
        <v>2.52</v>
      </c>
      <c r="AS65">
        <v>2.83</v>
      </c>
      <c r="AT65">
        <v>2.08</v>
      </c>
      <c r="AU65">
        <v>2.67</v>
      </c>
      <c r="AV65">
        <v>2.5099999999999998</v>
      </c>
      <c r="AW65">
        <v>1.79</v>
      </c>
      <c r="AX65" t="s">
        <v>94</v>
      </c>
      <c r="AY65" t="s">
        <v>94</v>
      </c>
      <c r="AZ65">
        <v>0</v>
      </c>
      <c r="BA65">
        <v>0</v>
      </c>
    </row>
    <row r="66" spans="1:53" x14ac:dyDescent="0.2">
      <c r="A66" s="3">
        <f t="shared" si="8"/>
        <v>46254.100972222273</v>
      </c>
      <c r="B66">
        <v>243.1</v>
      </c>
      <c r="C66">
        <v>246.04</v>
      </c>
      <c r="D66">
        <v>240.83</v>
      </c>
      <c r="E66">
        <v>421.11</v>
      </c>
      <c r="F66">
        <v>420.52</v>
      </c>
      <c r="G66">
        <v>422.54</v>
      </c>
      <c r="H66">
        <v>0</v>
      </c>
      <c r="I66">
        <v>0</v>
      </c>
      <c r="J66">
        <v>1.04E-2</v>
      </c>
      <c r="K66">
        <v>8.0000000000000004E-4</v>
      </c>
      <c r="L66">
        <v>50.04</v>
      </c>
      <c r="M66">
        <v>0</v>
      </c>
      <c r="N66" s="4">
        <f t="shared" si="3"/>
        <v>0</v>
      </c>
      <c r="O66" s="4">
        <f t="shared" si="11"/>
        <v>0</v>
      </c>
      <c r="P66" s="4">
        <f t="shared" si="5"/>
        <v>0</v>
      </c>
      <c r="Q66" s="4">
        <f t="shared" si="6"/>
        <v>0</v>
      </c>
      <c r="R66" s="4">
        <f t="shared" si="12"/>
        <v>0</v>
      </c>
      <c r="S66" s="4">
        <f t="shared" si="13"/>
        <v>0</v>
      </c>
      <c r="T66" s="4">
        <f t="shared" si="14"/>
        <v>0</v>
      </c>
      <c r="U66" s="4">
        <f t="shared" si="7"/>
        <v>0</v>
      </c>
      <c r="V66">
        <v>0</v>
      </c>
      <c r="W66">
        <v>0</v>
      </c>
      <c r="X66">
        <v>0</v>
      </c>
      <c r="Y66">
        <v>0</v>
      </c>
      <c r="Z66" t="s">
        <v>94</v>
      </c>
      <c r="AA66" t="s">
        <v>94</v>
      </c>
      <c r="AB66" t="s">
        <v>94</v>
      </c>
      <c r="AC66" t="s">
        <v>94</v>
      </c>
      <c r="AD66" t="s">
        <v>94</v>
      </c>
      <c r="AE66" t="s">
        <v>94</v>
      </c>
      <c r="AF66" t="s">
        <v>94</v>
      </c>
      <c r="AG66" t="s">
        <v>94</v>
      </c>
      <c r="AH66" t="s">
        <v>94</v>
      </c>
      <c r="AI66" t="s">
        <v>94</v>
      </c>
      <c r="AJ66" t="s">
        <v>94</v>
      </c>
      <c r="AK66" t="s">
        <v>94</v>
      </c>
      <c r="AL66" t="s">
        <v>94</v>
      </c>
      <c r="AM66" t="s">
        <v>94</v>
      </c>
      <c r="AN66" t="s">
        <v>94</v>
      </c>
      <c r="AO66" t="s">
        <v>94</v>
      </c>
      <c r="AP66" t="s">
        <v>94</v>
      </c>
      <c r="AQ66" t="s">
        <v>94</v>
      </c>
      <c r="AR66">
        <v>2.31</v>
      </c>
      <c r="AS66">
        <v>2.71</v>
      </c>
      <c r="AT66">
        <v>2.0299999999999998</v>
      </c>
      <c r="AU66">
        <v>2.48</v>
      </c>
      <c r="AV66">
        <v>2.38</v>
      </c>
      <c r="AW66">
        <v>1.66</v>
      </c>
      <c r="AX66" t="s">
        <v>94</v>
      </c>
      <c r="AY66" t="s">
        <v>94</v>
      </c>
      <c r="AZ66">
        <v>0</v>
      </c>
      <c r="BA66">
        <v>0</v>
      </c>
    </row>
    <row r="67" spans="1:53" x14ac:dyDescent="0.2">
      <c r="A67" s="3">
        <f t="shared" si="8"/>
        <v>46254.107916666719</v>
      </c>
      <c r="B67">
        <v>242.25</v>
      </c>
      <c r="C67">
        <v>245.45</v>
      </c>
      <c r="D67">
        <v>240.4</v>
      </c>
      <c r="E67">
        <v>420.05</v>
      </c>
      <c r="F67">
        <v>419.54</v>
      </c>
      <c r="G67">
        <v>421.38</v>
      </c>
      <c r="H67">
        <v>0</v>
      </c>
      <c r="I67">
        <v>0</v>
      </c>
      <c r="J67">
        <v>1.04E-2</v>
      </c>
      <c r="K67">
        <v>8.0000000000000004E-4</v>
      </c>
      <c r="L67">
        <v>49.96</v>
      </c>
      <c r="M67">
        <v>0</v>
      </c>
      <c r="N67" s="4">
        <f t="shared" si="3"/>
        <v>0</v>
      </c>
      <c r="O67" s="4">
        <f t="shared" si="11"/>
        <v>0</v>
      </c>
      <c r="P67" s="4">
        <f t="shared" si="5"/>
        <v>0</v>
      </c>
      <c r="Q67" s="4">
        <f t="shared" si="6"/>
        <v>0</v>
      </c>
      <c r="R67" s="4">
        <f t="shared" ref="R67:R98" si="15">SQRT(V67*V67-N67*N67)</f>
        <v>0</v>
      </c>
      <c r="S67" s="4">
        <f t="shared" ref="S67:S98" si="16">SQRT(W67*W67-O67*O67)</f>
        <v>0</v>
      </c>
      <c r="T67" s="4">
        <f t="shared" ref="T67:T98" si="17">SQRT(X67*X67-P67*P67)</f>
        <v>0</v>
      </c>
      <c r="U67" s="4">
        <f t="shared" si="7"/>
        <v>0</v>
      </c>
      <c r="V67">
        <v>0</v>
      </c>
      <c r="W67">
        <v>0</v>
      </c>
      <c r="X67">
        <v>0</v>
      </c>
      <c r="Y67">
        <v>0</v>
      </c>
      <c r="Z67" t="s">
        <v>94</v>
      </c>
      <c r="AA67" t="s">
        <v>94</v>
      </c>
      <c r="AB67" t="s">
        <v>94</v>
      </c>
      <c r="AC67" t="s">
        <v>94</v>
      </c>
      <c r="AD67" t="s">
        <v>94</v>
      </c>
      <c r="AE67" t="s">
        <v>94</v>
      </c>
      <c r="AF67" t="s">
        <v>94</v>
      </c>
      <c r="AG67" t="s">
        <v>94</v>
      </c>
      <c r="AH67" t="s">
        <v>94</v>
      </c>
      <c r="AI67" t="s">
        <v>94</v>
      </c>
      <c r="AJ67" t="s">
        <v>94</v>
      </c>
      <c r="AK67" t="s">
        <v>94</v>
      </c>
      <c r="AL67" t="s">
        <v>94</v>
      </c>
      <c r="AM67" t="s">
        <v>94</v>
      </c>
      <c r="AN67" t="s">
        <v>94</v>
      </c>
      <c r="AO67" t="s">
        <v>94</v>
      </c>
      <c r="AP67" t="s">
        <v>94</v>
      </c>
      <c r="AQ67" t="s">
        <v>94</v>
      </c>
      <c r="AR67">
        <v>2.48</v>
      </c>
      <c r="AS67">
        <v>2.72</v>
      </c>
      <c r="AT67">
        <v>2.02</v>
      </c>
      <c r="AU67">
        <v>2.61</v>
      </c>
      <c r="AV67">
        <v>2.41</v>
      </c>
      <c r="AW67">
        <v>1.76</v>
      </c>
      <c r="AX67" t="s">
        <v>94</v>
      </c>
      <c r="AY67" t="s">
        <v>94</v>
      </c>
      <c r="AZ67">
        <v>0</v>
      </c>
      <c r="BA67">
        <v>0</v>
      </c>
    </row>
    <row r="68" spans="1:53" x14ac:dyDescent="0.2">
      <c r="A68" s="3">
        <f t="shared" si="8"/>
        <v>46254.114861111164</v>
      </c>
      <c r="B68">
        <v>243.56</v>
      </c>
      <c r="C68">
        <v>246.26</v>
      </c>
      <c r="D68">
        <v>241.38</v>
      </c>
      <c r="E68">
        <v>421.84</v>
      </c>
      <c r="F68">
        <v>421.22</v>
      </c>
      <c r="G68">
        <v>423.26</v>
      </c>
      <c r="H68">
        <v>0</v>
      </c>
      <c r="I68">
        <v>0</v>
      </c>
      <c r="J68">
        <v>1.04E-2</v>
      </c>
      <c r="K68">
        <v>8.0000000000000004E-4</v>
      </c>
      <c r="L68">
        <v>49.97</v>
      </c>
      <c r="M68">
        <v>0</v>
      </c>
      <c r="N68" s="4">
        <f t="shared" ref="N68:O131" si="18">B68*H68*M68</f>
        <v>0</v>
      </c>
      <c r="O68" s="4">
        <f t="shared" si="11"/>
        <v>0</v>
      </c>
      <c r="P68" s="4">
        <f t="shared" ref="P68:P131" si="19">D68*J68*M68</f>
        <v>0</v>
      </c>
      <c r="Q68" s="4">
        <f t="shared" ref="Q68:Q131" si="20">N68+O68+P68</f>
        <v>0</v>
      </c>
      <c r="R68" s="4">
        <f t="shared" si="15"/>
        <v>0</v>
      </c>
      <c r="S68" s="4">
        <f t="shared" si="16"/>
        <v>0</v>
      </c>
      <c r="T68" s="4">
        <f t="shared" si="17"/>
        <v>0</v>
      </c>
      <c r="U68" s="4">
        <f t="shared" ref="U68:U131" si="21">R68+S68+T68</f>
        <v>0</v>
      </c>
      <c r="V68">
        <v>0</v>
      </c>
      <c r="W68">
        <v>0</v>
      </c>
      <c r="X68">
        <v>0</v>
      </c>
      <c r="Y68">
        <v>0</v>
      </c>
      <c r="Z68" t="s">
        <v>94</v>
      </c>
      <c r="AA68" t="s">
        <v>94</v>
      </c>
      <c r="AB68" t="s">
        <v>94</v>
      </c>
      <c r="AC68" t="s">
        <v>94</v>
      </c>
      <c r="AD68" t="s">
        <v>94</v>
      </c>
      <c r="AE68" t="s">
        <v>94</v>
      </c>
      <c r="AF68" t="s">
        <v>94</v>
      </c>
      <c r="AG68" t="s">
        <v>94</v>
      </c>
      <c r="AH68" t="s">
        <v>94</v>
      </c>
      <c r="AI68" t="s">
        <v>94</v>
      </c>
      <c r="AJ68" t="s">
        <v>94</v>
      </c>
      <c r="AK68" t="s">
        <v>94</v>
      </c>
      <c r="AL68" t="s">
        <v>94</v>
      </c>
      <c r="AM68" t="s">
        <v>94</v>
      </c>
      <c r="AN68" t="s">
        <v>94</v>
      </c>
      <c r="AO68" t="s">
        <v>94</v>
      </c>
      <c r="AP68" t="s">
        <v>94</v>
      </c>
      <c r="AQ68" t="s">
        <v>94</v>
      </c>
      <c r="AR68">
        <v>2.2400000000000002</v>
      </c>
      <c r="AS68">
        <v>2.46</v>
      </c>
      <c r="AT68">
        <v>1.88</v>
      </c>
      <c r="AU68">
        <v>2.31</v>
      </c>
      <c r="AV68">
        <v>2.16</v>
      </c>
      <c r="AW68">
        <v>1.63</v>
      </c>
      <c r="AX68" t="s">
        <v>94</v>
      </c>
      <c r="AY68" t="s">
        <v>94</v>
      </c>
      <c r="AZ68">
        <v>0</v>
      </c>
      <c r="BA68">
        <v>0</v>
      </c>
    </row>
    <row r="69" spans="1:53" x14ac:dyDescent="0.2">
      <c r="A69" s="3">
        <f t="shared" ref="A69:A132" si="22">A68+10/1440</f>
        <v>46254.121805555609</v>
      </c>
      <c r="B69">
        <v>243.66</v>
      </c>
      <c r="C69">
        <v>246.25</v>
      </c>
      <c r="D69">
        <v>241.43</v>
      </c>
      <c r="E69">
        <v>421.98</v>
      </c>
      <c r="F69">
        <v>421.28</v>
      </c>
      <c r="G69">
        <v>423.33</v>
      </c>
      <c r="H69">
        <v>0</v>
      </c>
      <c r="I69">
        <v>0</v>
      </c>
      <c r="J69">
        <v>1.04E-2</v>
      </c>
      <c r="K69">
        <v>8.0000000000000004E-4</v>
      </c>
      <c r="L69">
        <v>49.98</v>
      </c>
      <c r="M69">
        <v>0</v>
      </c>
      <c r="N69" s="4">
        <f t="shared" si="18"/>
        <v>0</v>
      </c>
      <c r="O69" s="4">
        <f t="shared" si="11"/>
        <v>0</v>
      </c>
      <c r="P69" s="4">
        <f t="shared" si="19"/>
        <v>0</v>
      </c>
      <c r="Q69" s="4">
        <f t="shared" si="20"/>
        <v>0</v>
      </c>
      <c r="R69" s="4">
        <f t="shared" si="15"/>
        <v>0</v>
      </c>
      <c r="S69" s="4">
        <f t="shared" si="16"/>
        <v>0</v>
      </c>
      <c r="T69" s="4">
        <f t="shared" si="17"/>
        <v>0</v>
      </c>
      <c r="U69" s="4">
        <f t="shared" si="21"/>
        <v>0</v>
      </c>
      <c r="V69">
        <v>0</v>
      </c>
      <c r="W69">
        <v>0</v>
      </c>
      <c r="X69">
        <v>0</v>
      </c>
      <c r="Y69">
        <v>0</v>
      </c>
      <c r="Z69" t="s">
        <v>94</v>
      </c>
      <c r="AA69" t="s">
        <v>94</v>
      </c>
      <c r="AB69" t="s">
        <v>94</v>
      </c>
      <c r="AC69" t="s">
        <v>94</v>
      </c>
      <c r="AD69" t="s">
        <v>94</v>
      </c>
      <c r="AE69" t="s">
        <v>94</v>
      </c>
      <c r="AF69" t="s">
        <v>94</v>
      </c>
      <c r="AG69" t="s">
        <v>94</v>
      </c>
      <c r="AH69" t="s">
        <v>94</v>
      </c>
      <c r="AI69" t="s">
        <v>94</v>
      </c>
      <c r="AJ69" t="s">
        <v>94</v>
      </c>
      <c r="AK69" t="s">
        <v>94</v>
      </c>
      <c r="AL69" t="s">
        <v>94</v>
      </c>
      <c r="AM69" t="s">
        <v>94</v>
      </c>
      <c r="AN69" t="s">
        <v>94</v>
      </c>
      <c r="AO69" t="s">
        <v>94</v>
      </c>
      <c r="AP69" t="s">
        <v>94</v>
      </c>
      <c r="AQ69" t="s">
        <v>94</v>
      </c>
      <c r="AR69">
        <v>2.16</v>
      </c>
      <c r="AS69">
        <v>2.39</v>
      </c>
      <c r="AT69">
        <v>1.8</v>
      </c>
      <c r="AU69">
        <v>2.21</v>
      </c>
      <c r="AV69">
        <v>2.1</v>
      </c>
      <c r="AW69">
        <v>1.55</v>
      </c>
      <c r="AX69" t="s">
        <v>94</v>
      </c>
      <c r="AY69" t="s">
        <v>94</v>
      </c>
      <c r="AZ69">
        <v>0</v>
      </c>
      <c r="BA69">
        <v>0</v>
      </c>
    </row>
    <row r="70" spans="1:53" x14ac:dyDescent="0.2">
      <c r="A70" s="3">
        <f t="shared" si="22"/>
        <v>46254.128750000054</v>
      </c>
      <c r="B70">
        <v>242.62</v>
      </c>
      <c r="C70">
        <v>245.85</v>
      </c>
      <c r="D70">
        <v>240.78</v>
      </c>
      <c r="E70">
        <v>420.69</v>
      </c>
      <c r="F70">
        <v>420.21</v>
      </c>
      <c r="G70">
        <v>422.03</v>
      </c>
      <c r="H70">
        <v>0</v>
      </c>
      <c r="I70">
        <v>0</v>
      </c>
      <c r="J70">
        <v>1.04E-2</v>
      </c>
      <c r="K70">
        <v>8.0000000000000004E-4</v>
      </c>
      <c r="L70">
        <v>49.98</v>
      </c>
      <c r="M70">
        <v>0</v>
      </c>
      <c r="N70" s="4">
        <f t="shared" si="18"/>
        <v>0</v>
      </c>
      <c r="O70" s="4">
        <f t="shared" si="11"/>
        <v>0</v>
      </c>
      <c r="P70" s="4">
        <f t="shared" si="19"/>
        <v>0</v>
      </c>
      <c r="Q70" s="4">
        <f t="shared" si="20"/>
        <v>0</v>
      </c>
      <c r="R70" s="4">
        <f t="shared" si="15"/>
        <v>0</v>
      </c>
      <c r="S70" s="4">
        <f t="shared" si="16"/>
        <v>0</v>
      </c>
      <c r="T70" s="4">
        <f t="shared" si="17"/>
        <v>0</v>
      </c>
      <c r="U70" s="4">
        <f t="shared" si="21"/>
        <v>0</v>
      </c>
      <c r="V70">
        <v>0</v>
      </c>
      <c r="W70">
        <v>0</v>
      </c>
      <c r="X70">
        <v>0</v>
      </c>
      <c r="Y70">
        <v>0</v>
      </c>
      <c r="Z70" t="s">
        <v>94</v>
      </c>
      <c r="AA70" t="s">
        <v>94</v>
      </c>
      <c r="AB70" t="s">
        <v>94</v>
      </c>
      <c r="AC70" t="s">
        <v>94</v>
      </c>
      <c r="AD70" t="s">
        <v>94</v>
      </c>
      <c r="AE70" t="s">
        <v>94</v>
      </c>
      <c r="AF70" t="s">
        <v>94</v>
      </c>
      <c r="AG70" t="s">
        <v>94</v>
      </c>
      <c r="AH70" t="s">
        <v>94</v>
      </c>
      <c r="AI70" t="s">
        <v>94</v>
      </c>
      <c r="AJ70" t="s">
        <v>94</v>
      </c>
      <c r="AK70" t="s">
        <v>94</v>
      </c>
      <c r="AL70" t="s">
        <v>94</v>
      </c>
      <c r="AM70" t="s">
        <v>94</v>
      </c>
      <c r="AN70" t="s">
        <v>94</v>
      </c>
      <c r="AO70" t="s">
        <v>94</v>
      </c>
      <c r="AP70" t="s">
        <v>94</v>
      </c>
      <c r="AQ70" t="s">
        <v>94</v>
      </c>
      <c r="AR70">
        <v>2.21</v>
      </c>
      <c r="AS70">
        <v>2.4300000000000002</v>
      </c>
      <c r="AT70">
        <v>1.87</v>
      </c>
      <c r="AU70">
        <v>2.2799999999999998</v>
      </c>
      <c r="AV70">
        <v>2.13</v>
      </c>
      <c r="AW70">
        <v>1.61</v>
      </c>
      <c r="AX70" t="s">
        <v>94</v>
      </c>
      <c r="AY70" t="s">
        <v>94</v>
      </c>
      <c r="AZ70">
        <v>0</v>
      </c>
      <c r="BA70">
        <v>0</v>
      </c>
    </row>
    <row r="71" spans="1:53" x14ac:dyDescent="0.2">
      <c r="A71" s="3">
        <f t="shared" si="22"/>
        <v>46254.1356944445</v>
      </c>
      <c r="B71">
        <v>244.05</v>
      </c>
      <c r="C71">
        <v>246.73</v>
      </c>
      <c r="D71">
        <v>241.82</v>
      </c>
      <c r="E71">
        <v>422.68</v>
      </c>
      <c r="F71">
        <v>421.99</v>
      </c>
      <c r="G71">
        <v>424.09</v>
      </c>
      <c r="H71">
        <v>0</v>
      </c>
      <c r="I71">
        <v>0</v>
      </c>
      <c r="J71">
        <v>1.04E-2</v>
      </c>
      <c r="K71">
        <v>8.0000000000000004E-4</v>
      </c>
      <c r="L71">
        <v>50.01</v>
      </c>
      <c r="M71">
        <v>0</v>
      </c>
      <c r="N71" s="4">
        <f t="shared" si="18"/>
        <v>0</v>
      </c>
      <c r="O71" s="4">
        <f t="shared" si="11"/>
        <v>0</v>
      </c>
      <c r="P71" s="4">
        <f t="shared" si="19"/>
        <v>0</v>
      </c>
      <c r="Q71" s="4">
        <f t="shared" si="20"/>
        <v>0</v>
      </c>
      <c r="R71" s="4">
        <f t="shared" si="15"/>
        <v>0</v>
      </c>
      <c r="S71" s="4">
        <f t="shared" si="16"/>
        <v>0</v>
      </c>
      <c r="T71" s="4">
        <f t="shared" si="17"/>
        <v>0</v>
      </c>
      <c r="U71" s="4">
        <f t="shared" si="21"/>
        <v>0</v>
      </c>
      <c r="V71">
        <v>0</v>
      </c>
      <c r="W71">
        <v>0</v>
      </c>
      <c r="X71">
        <v>0</v>
      </c>
      <c r="Y71">
        <v>0</v>
      </c>
      <c r="Z71" t="s">
        <v>94</v>
      </c>
      <c r="AA71" t="s">
        <v>94</v>
      </c>
      <c r="AB71" t="s">
        <v>94</v>
      </c>
      <c r="AC71" t="s">
        <v>94</v>
      </c>
      <c r="AD71" t="s">
        <v>94</v>
      </c>
      <c r="AE71" t="s">
        <v>94</v>
      </c>
      <c r="AF71" t="s">
        <v>94</v>
      </c>
      <c r="AG71" t="s">
        <v>94</v>
      </c>
      <c r="AH71" t="s">
        <v>94</v>
      </c>
      <c r="AI71" t="s">
        <v>94</v>
      </c>
      <c r="AJ71" t="s">
        <v>94</v>
      </c>
      <c r="AK71" t="s">
        <v>94</v>
      </c>
      <c r="AL71" t="s">
        <v>94</v>
      </c>
      <c r="AM71" t="s">
        <v>94</v>
      </c>
      <c r="AN71" t="s">
        <v>94</v>
      </c>
      <c r="AO71" t="s">
        <v>94</v>
      </c>
      <c r="AP71" t="s">
        <v>94</v>
      </c>
      <c r="AQ71" t="s">
        <v>94</v>
      </c>
      <c r="AR71">
        <v>2.2200000000000002</v>
      </c>
      <c r="AS71">
        <v>2.46</v>
      </c>
      <c r="AT71">
        <v>1.84</v>
      </c>
      <c r="AU71">
        <v>2.2999999999999998</v>
      </c>
      <c r="AV71">
        <v>2.15</v>
      </c>
      <c r="AW71">
        <v>1.59</v>
      </c>
      <c r="AX71" t="s">
        <v>94</v>
      </c>
      <c r="AY71" t="s">
        <v>94</v>
      </c>
      <c r="AZ71">
        <v>0</v>
      </c>
      <c r="BA71">
        <v>0</v>
      </c>
    </row>
    <row r="72" spans="1:53" x14ac:dyDescent="0.2">
      <c r="A72" s="3">
        <f t="shared" si="22"/>
        <v>46254.142638888945</v>
      </c>
      <c r="B72">
        <v>243.42</v>
      </c>
      <c r="C72">
        <v>246.49</v>
      </c>
      <c r="D72">
        <v>241.49</v>
      </c>
      <c r="E72">
        <v>421.94</v>
      </c>
      <c r="F72">
        <v>421.41</v>
      </c>
      <c r="G72">
        <v>423.32</v>
      </c>
      <c r="H72">
        <v>0</v>
      </c>
      <c r="I72">
        <v>0</v>
      </c>
      <c r="J72">
        <v>1.04E-2</v>
      </c>
      <c r="K72">
        <v>8.0000000000000004E-4</v>
      </c>
      <c r="L72">
        <v>50.01</v>
      </c>
      <c r="M72">
        <v>0</v>
      </c>
      <c r="N72" s="4">
        <f t="shared" si="18"/>
        <v>0</v>
      </c>
      <c r="O72" s="4">
        <f t="shared" ref="O72:O135" si="23">C72*I72*M72</f>
        <v>0</v>
      </c>
      <c r="P72" s="4">
        <f t="shared" si="19"/>
        <v>0</v>
      </c>
      <c r="Q72" s="4">
        <f t="shared" si="20"/>
        <v>0</v>
      </c>
      <c r="R72" s="4">
        <f t="shared" si="15"/>
        <v>0</v>
      </c>
      <c r="S72" s="4">
        <f t="shared" si="16"/>
        <v>0</v>
      </c>
      <c r="T72" s="4">
        <f t="shared" si="17"/>
        <v>0</v>
      </c>
      <c r="U72" s="4">
        <f t="shared" si="21"/>
        <v>0</v>
      </c>
      <c r="V72">
        <v>0</v>
      </c>
      <c r="W72">
        <v>0</v>
      </c>
      <c r="X72">
        <v>0</v>
      </c>
      <c r="Y72">
        <v>0</v>
      </c>
      <c r="Z72" t="s">
        <v>94</v>
      </c>
      <c r="AA72" t="s">
        <v>94</v>
      </c>
      <c r="AB72" t="s">
        <v>94</v>
      </c>
      <c r="AC72" t="s">
        <v>94</v>
      </c>
      <c r="AD72" t="s">
        <v>94</v>
      </c>
      <c r="AE72" t="s">
        <v>94</v>
      </c>
      <c r="AF72" t="s">
        <v>94</v>
      </c>
      <c r="AG72" t="s">
        <v>94</v>
      </c>
      <c r="AH72" t="s">
        <v>94</v>
      </c>
      <c r="AI72" t="s">
        <v>94</v>
      </c>
      <c r="AJ72" t="s">
        <v>94</v>
      </c>
      <c r="AK72" t="s">
        <v>94</v>
      </c>
      <c r="AL72" t="s">
        <v>94</v>
      </c>
      <c r="AM72" t="s">
        <v>94</v>
      </c>
      <c r="AN72" t="s">
        <v>94</v>
      </c>
      <c r="AO72" t="s">
        <v>94</v>
      </c>
      <c r="AP72" t="s">
        <v>94</v>
      </c>
      <c r="AQ72" t="s">
        <v>94</v>
      </c>
      <c r="AR72">
        <v>2.29</v>
      </c>
      <c r="AS72">
        <v>2.3199999999999998</v>
      </c>
      <c r="AT72">
        <v>1.85</v>
      </c>
      <c r="AU72">
        <v>2.2400000000000002</v>
      </c>
      <c r="AV72">
        <v>2.02</v>
      </c>
      <c r="AW72">
        <v>1.67</v>
      </c>
      <c r="AX72" t="s">
        <v>94</v>
      </c>
      <c r="AY72" t="s">
        <v>94</v>
      </c>
      <c r="AZ72">
        <v>0</v>
      </c>
      <c r="BA72">
        <v>0</v>
      </c>
    </row>
    <row r="73" spans="1:53" x14ac:dyDescent="0.2">
      <c r="A73" s="3">
        <f t="shared" si="22"/>
        <v>46254.14958333339</v>
      </c>
      <c r="B73">
        <v>242.81</v>
      </c>
      <c r="C73">
        <v>245.35</v>
      </c>
      <c r="D73">
        <v>240.48</v>
      </c>
      <c r="E73">
        <v>420.38</v>
      </c>
      <c r="F73">
        <v>419.69</v>
      </c>
      <c r="G73">
        <v>421.81</v>
      </c>
      <c r="H73">
        <v>0</v>
      </c>
      <c r="I73">
        <v>0</v>
      </c>
      <c r="J73">
        <v>1.04E-2</v>
      </c>
      <c r="K73">
        <v>8.0000000000000004E-4</v>
      </c>
      <c r="L73">
        <v>50.02</v>
      </c>
      <c r="M73">
        <v>0</v>
      </c>
      <c r="N73" s="4">
        <f t="shared" si="18"/>
        <v>0</v>
      </c>
      <c r="O73" s="4">
        <f t="shared" si="23"/>
        <v>0</v>
      </c>
      <c r="P73" s="4">
        <f t="shared" si="19"/>
        <v>0</v>
      </c>
      <c r="Q73" s="4">
        <f t="shared" si="20"/>
        <v>0</v>
      </c>
      <c r="R73" s="4">
        <f t="shared" si="15"/>
        <v>0</v>
      </c>
      <c r="S73" s="4">
        <f t="shared" si="16"/>
        <v>0</v>
      </c>
      <c r="T73" s="4">
        <f t="shared" si="17"/>
        <v>0</v>
      </c>
      <c r="U73" s="4">
        <f t="shared" si="21"/>
        <v>0</v>
      </c>
      <c r="V73">
        <v>0</v>
      </c>
      <c r="W73">
        <v>0</v>
      </c>
      <c r="X73">
        <v>0</v>
      </c>
      <c r="Y73">
        <v>0</v>
      </c>
      <c r="Z73" t="s">
        <v>94</v>
      </c>
      <c r="AA73" t="s">
        <v>94</v>
      </c>
      <c r="AB73" t="s">
        <v>94</v>
      </c>
      <c r="AC73" t="s">
        <v>94</v>
      </c>
      <c r="AD73" t="s">
        <v>94</v>
      </c>
      <c r="AE73" t="s">
        <v>94</v>
      </c>
      <c r="AF73" t="s">
        <v>94</v>
      </c>
      <c r="AG73" t="s">
        <v>94</v>
      </c>
      <c r="AH73" t="s">
        <v>94</v>
      </c>
      <c r="AI73" t="s">
        <v>94</v>
      </c>
      <c r="AJ73" t="s">
        <v>94</v>
      </c>
      <c r="AK73" t="s">
        <v>94</v>
      </c>
      <c r="AL73" t="s">
        <v>94</v>
      </c>
      <c r="AM73" t="s">
        <v>94</v>
      </c>
      <c r="AN73" t="s">
        <v>94</v>
      </c>
      <c r="AO73" t="s">
        <v>94</v>
      </c>
      <c r="AP73" t="s">
        <v>94</v>
      </c>
      <c r="AQ73" t="s">
        <v>94</v>
      </c>
      <c r="AR73">
        <v>2.2400000000000002</v>
      </c>
      <c r="AS73">
        <v>2.2599999999999998</v>
      </c>
      <c r="AT73">
        <v>1.8</v>
      </c>
      <c r="AU73">
        <v>2.16</v>
      </c>
      <c r="AV73">
        <v>1.98</v>
      </c>
      <c r="AW73">
        <v>1.66</v>
      </c>
      <c r="AX73" t="s">
        <v>94</v>
      </c>
      <c r="AY73" t="s">
        <v>94</v>
      </c>
      <c r="AZ73">
        <v>0</v>
      </c>
      <c r="BA73">
        <v>0</v>
      </c>
    </row>
    <row r="74" spans="1:53" x14ac:dyDescent="0.2">
      <c r="A74" s="3">
        <f t="shared" si="22"/>
        <v>46254.156527777835</v>
      </c>
      <c r="B74">
        <v>241.15</v>
      </c>
      <c r="C74">
        <v>244.12</v>
      </c>
      <c r="D74">
        <v>239.24</v>
      </c>
      <c r="E74">
        <v>417.93</v>
      </c>
      <c r="F74">
        <v>417.43</v>
      </c>
      <c r="G74">
        <v>419.38</v>
      </c>
      <c r="H74">
        <v>0</v>
      </c>
      <c r="I74">
        <v>0</v>
      </c>
      <c r="J74">
        <v>1.04E-2</v>
      </c>
      <c r="K74">
        <v>8.0000000000000004E-4</v>
      </c>
      <c r="L74">
        <v>50</v>
      </c>
      <c r="M74">
        <v>0</v>
      </c>
      <c r="N74" s="4">
        <f t="shared" si="18"/>
        <v>0</v>
      </c>
      <c r="O74" s="4">
        <f t="shared" si="23"/>
        <v>0</v>
      </c>
      <c r="P74" s="4">
        <f t="shared" si="19"/>
        <v>0</v>
      </c>
      <c r="Q74" s="4">
        <f t="shared" si="20"/>
        <v>0</v>
      </c>
      <c r="R74" s="4">
        <f t="shared" si="15"/>
        <v>0</v>
      </c>
      <c r="S74" s="4">
        <f t="shared" si="16"/>
        <v>0</v>
      </c>
      <c r="T74" s="4">
        <f t="shared" si="17"/>
        <v>0</v>
      </c>
      <c r="U74" s="4">
        <f t="shared" si="21"/>
        <v>0</v>
      </c>
      <c r="V74">
        <v>0</v>
      </c>
      <c r="W74">
        <v>0</v>
      </c>
      <c r="X74">
        <v>0</v>
      </c>
      <c r="Y74">
        <v>0</v>
      </c>
      <c r="Z74" t="s">
        <v>94</v>
      </c>
      <c r="AA74" t="s">
        <v>94</v>
      </c>
      <c r="AB74" t="s">
        <v>94</v>
      </c>
      <c r="AC74" t="s">
        <v>94</v>
      </c>
      <c r="AD74" t="s">
        <v>94</v>
      </c>
      <c r="AE74" t="s">
        <v>94</v>
      </c>
      <c r="AF74" t="s">
        <v>94</v>
      </c>
      <c r="AG74" t="s">
        <v>94</v>
      </c>
      <c r="AH74" t="s">
        <v>94</v>
      </c>
      <c r="AI74" t="s">
        <v>94</v>
      </c>
      <c r="AJ74" t="s">
        <v>94</v>
      </c>
      <c r="AK74" t="s">
        <v>94</v>
      </c>
      <c r="AL74" t="s">
        <v>94</v>
      </c>
      <c r="AM74" t="s">
        <v>94</v>
      </c>
      <c r="AN74" t="s">
        <v>94</v>
      </c>
      <c r="AO74" t="s">
        <v>94</v>
      </c>
      <c r="AP74" t="s">
        <v>94</v>
      </c>
      <c r="AQ74" t="s">
        <v>94</v>
      </c>
      <c r="AR74">
        <v>2.33</v>
      </c>
      <c r="AS74">
        <v>2.2400000000000002</v>
      </c>
      <c r="AT74">
        <v>1.88</v>
      </c>
      <c r="AU74">
        <v>2.19</v>
      </c>
      <c r="AV74">
        <v>1.99</v>
      </c>
      <c r="AW74">
        <v>1.76</v>
      </c>
      <c r="AX74" t="s">
        <v>94</v>
      </c>
      <c r="AY74" t="s">
        <v>94</v>
      </c>
      <c r="AZ74">
        <v>0</v>
      </c>
      <c r="BA74">
        <v>0</v>
      </c>
    </row>
    <row r="75" spans="1:53" x14ac:dyDescent="0.2">
      <c r="A75" s="3">
        <f t="shared" si="22"/>
        <v>46254.163472222281</v>
      </c>
      <c r="B75">
        <v>240.41</v>
      </c>
      <c r="C75">
        <v>243.11</v>
      </c>
      <c r="D75">
        <v>238.42</v>
      </c>
      <c r="E75">
        <v>416.45</v>
      </c>
      <c r="F75">
        <v>415.9</v>
      </c>
      <c r="G75">
        <v>417.93</v>
      </c>
      <c r="H75">
        <v>0</v>
      </c>
      <c r="I75">
        <v>0</v>
      </c>
      <c r="J75">
        <v>1.04E-2</v>
      </c>
      <c r="K75">
        <v>8.0000000000000004E-4</v>
      </c>
      <c r="L75">
        <v>50.02</v>
      </c>
      <c r="M75">
        <v>0</v>
      </c>
      <c r="N75" s="4">
        <f t="shared" si="18"/>
        <v>0</v>
      </c>
      <c r="O75" s="4">
        <f t="shared" si="23"/>
        <v>0</v>
      </c>
      <c r="P75" s="4">
        <f t="shared" si="19"/>
        <v>0</v>
      </c>
      <c r="Q75" s="4">
        <f t="shared" si="20"/>
        <v>0</v>
      </c>
      <c r="R75" s="4">
        <f t="shared" si="15"/>
        <v>0</v>
      </c>
      <c r="S75" s="4">
        <f t="shared" si="16"/>
        <v>0</v>
      </c>
      <c r="T75" s="4">
        <f t="shared" si="17"/>
        <v>0</v>
      </c>
      <c r="U75" s="4">
        <f t="shared" si="21"/>
        <v>0</v>
      </c>
      <c r="V75">
        <v>0</v>
      </c>
      <c r="W75">
        <v>0</v>
      </c>
      <c r="X75">
        <v>0</v>
      </c>
      <c r="Y75">
        <v>0</v>
      </c>
      <c r="Z75" t="s">
        <v>94</v>
      </c>
      <c r="AA75" t="s">
        <v>94</v>
      </c>
      <c r="AB75" t="s">
        <v>94</v>
      </c>
      <c r="AC75" t="s">
        <v>94</v>
      </c>
      <c r="AD75" t="s">
        <v>94</v>
      </c>
      <c r="AE75" t="s">
        <v>94</v>
      </c>
      <c r="AF75" t="s">
        <v>94</v>
      </c>
      <c r="AG75" t="s">
        <v>94</v>
      </c>
      <c r="AH75" t="s">
        <v>94</v>
      </c>
      <c r="AI75" t="s">
        <v>94</v>
      </c>
      <c r="AJ75" t="s">
        <v>94</v>
      </c>
      <c r="AK75" t="s">
        <v>94</v>
      </c>
      <c r="AL75" t="s">
        <v>94</v>
      </c>
      <c r="AM75" t="s">
        <v>94</v>
      </c>
      <c r="AN75" t="s">
        <v>94</v>
      </c>
      <c r="AO75" t="s">
        <v>94</v>
      </c>
      <c r="AP75" t="s">
        <v>94</v>
      </c>
      <c r="AQ75" t="s">
        <v>94</v>
      </c>
      <c r="AR75">
        <v>2.23</v>
      </c>
      <c r="AS75">
        <v>2.12</v>
      </c>
      <c r="AT75">
        <v>1.79</v>
      </c>
      <c r="AU75">
        <v>2.02</v>
      </c>
      <c r="AV75">
        <v>1.86</v>
      </c>
      <c r="AW75">
        <v>1.71</v>
      </c>
      <c r="AX75" t="s">
        <v>94</v>
      </c>
      <c r="AY75" t="s">
        <v>94</v>
      </c>
      <c r="AZ75">
        <v>0</v>
      </c>
      <c r="BA75">
        <v>0</v>
      </c>
    </row>
    <row r="76" spans="1:53" x14ac:dyDescent="0.2">
      <c r="A76" s="3">
        <f t="shared" si="22"/>
        <v>46254.170416666726</v>
      </c>
      <c r="B76">
        <v>240.27</v>
      </c>
      <c r="C76">
        <v>242.63</v>
      </c>
      <c r="D76">
        <v>238.31</v>
      </c>
      <c r="E76">
        <v>416.12</v>
      </c>
      <c r="F76">
        <v>415.44</v>
      </c>
      <c r="G76">
        <v>417.47</v>
      </c>
      <c r="H76">
        <v>0</v>
      </c>
      <c r="I76">
        <v>0</v>
      </c>
      <c r="J76">
        <v>1.04E-2</v>
      </c>
      <c r="K76">
        <v>8.0000000000000004E-4</v>
      </c>
      <c r="L76">
        <v>50.01</v>
      </c>
      <c r="M76">
        <v>0</v>
      </c>
      <c r="N76" s="4">
        <f t="shared" si="18"/>
        <v>0</v>
      </c>
      <c r="O76" s="4">
        <f t="shared" si="23"/>
        <v>0</v>
      </c>
      <c r="P76" s="4">
        <f t="shared" si="19"/>
        <v>0</v>
      </c>
      <c r="Q76" s="4">
        <f t="shared" si="20"/>
        <v>0</v>
      </c>
      <c r="R76" s="4">
        <f t="shared" si="15"/>
        <v>0</v>
      </c>
      <c r="S76" s="4">
        <f t="shared" si="16"/>
        <v>0</v>
      </c>
      <c r="T76" s="4">
        <f t="shared" si="17"/>
        <v>0</v>
      </c>
      <c r="U76" s="4">
        <f t="shared" si="21"/>
        <v>0</v>
      </c>
      <c r="V76">
        <v>0</v>
      </c>
      <c r="W76">
        <v>0</v>
      </c>
      <c r="X76">
        <v>0</v>
      </c>
      <c r="Y76">
        <v>0</v>
      </c>
      <c r="Z76" t="s">
        <v>94</v>
      </c>
      <c r="AA76" t="s">
        <v>94</v>
      </c>
      <c r="AB76" t="s">
        <v>94</v>
      </c>
      <c r="AC76" t="s">
        <v>94</v>
      </c>
      <c r="AD76" t="s">
        <v>94</v>
      </c>
      <c r="AE76" t="s">
        <v>94</v>
      </c>
      <c r="AF76" t="s">
        <v>94</v>
      </c>
      <c r="AG76" t="s">
        <v>94</v>
      </c>
      <c r="AH76" t="s">
        <v>94</v>
      </c>
      <c r="AI76" t="s">
        <v>94</v>
      </c>
      <c r="AJ76" t="s">
        <v>94</v>
      </c>
      <c r="AK76" t="s">
        <v>94</v>
      </c>
      <c r="AL76" t="s">
        <v>94</v>
      </c>
      <c r="AM76" t="s">
        <v>94</v>
      </c>
      <c r="AN76" t="s">
        <v>94</v>
      </c>
      <c r="AO76" t="s">
        <v>94</v>
      </c>
      <c r="AP76" t="s">
        <v>94</v>
      </c>
      <c r="AQ76" t="s">
        <v>94</v>
      </c>
      <c r="AR76">
        <v>2.46</v>
      </c>
      <c r="AS76">
        <v>2.42</v>
      </c>
      <c r="AT76">
        <v>1.94</v>
      </c>
      <c r="AU76">
        <v>2.39</v>
      </c>
      <c r="AV76">
        <v>2.19</v>
      </c>
      <c r="AW76">
        <v>1.84</v>
      </c>
      <c r="AX76" t="s">
        <v>94</v>
      </c>
      <c r="AY76" t="s">
        <v>94</v>
      </c>
      <c r="AZ76">
        <v>0</v>
      </c>
      <c r="BA76">
        <v>0</v>
      </c>
    </row>
    <row r="77" spans="1:53" x14ac:dyDescent="0.2">
      <c r="A77" s="3">
        <f t="shared" si="22"/>
        <v>46254.177361111171</v>
      </c>
      <c r="B77">
        <v>239.92</v>
      </c>
      <c r="C77">
        <v>242.57</v>
      </c>
      <c r="D77">
        <v>238.34</v>
      </c>
      <c r="E77">
        <v>415.83</v>
      </c>
      <c r="F77">
        <v>415.34</v>
      </c>
      <c r="G77">
        <v>417.22</v>
      </c>
      <c r="H77">
        <v>0</v>
      </c>
      <c r="I77">
        <v>0</v>
      </c>
      <c r="J77">
        <v>1.04E-2</v>
      </c>
      <c r="K77">
        <v>8.0000000000000004E-4</v>
      </c>
      <c r="L77">
        <v>50</v>
      </c>
      <c r="M77">
        <v>0</v>
      </c>
      <c r="N77" s="4">
        <f t="shared" si="18"/>
        <v>0</v>
      </c>
      <c r="O77" s="4">
        <f t="shared" si="23"/>
        <v>0</v>
      </c>
      <c r="P77" s="4">
        <f t="shared" si="19"/>
        <v>0</v>
      </c>
      <c r="Q77" s="4">
        <f t="shared" si="20"/>
        <v>0</v>
      </c>
      <c r="R77" s="4">
        <f t="shared" si="15"/>
        <v>0</v>
      </c>
      <c r="S77" s="4">
        <f t="shared" si="16"/>
        <v>0</v>
      </c>
      <c r="T77" s="4">
        <f t="shared" si="17"/>
        <v>0</v>
      </c>
      <c r="U77" s="4">
        <f t="shared" si="21"/>
        <v>0</v>
      </c>
      <c r="V77">
        <v>0</v>
      </c>
      <c r="W77">
        <v>0</v>
      </c>
      <c r="X77">
        <v>0</v>
      </c>
      <c r="Y77">
        <v>0</v>
      </c>
      <c r="Z77" t="s">
        <v>94</v>
      </c>
      <c r="AA77" t="s">
        <v>94</v>
      </c>
      <c r="AB77" t="s">
        <v>94</v>
      </c>
      <c r="AC77" t="s">
        <v>94</v>
      </c>
      <c r="AD77" t="s">
        <v>94</v>
      </c>
      <c r="AE77" t="s">
        <v>94</v>
      </c>
      <c r="AF77" t="s">
        <v>94</v>
      </c>
      <c r="AG77" t="s">
        <v>94</v>
      </c>
      <c r="AH77" t="s">
        <v>94</v>
      </c>
      <c r="AI77" t="s">
        <v>94</v>
      </c>
      <c r="AJ77" t="s">
        <v>94</v>
      </c>
      <c r="AK77" t="s">
        <v>94</v>
      </c>
      <c r="AL77" t="s">
        <v>94</v>
      </c>
      <c r="AM77" t="s">
        <v>94</v>
      </c>
      <c r="AN77" t="s">
        <v>94</v>
      </c>
      <c r="AO77" t="s">
        <v>94</v>
      </c>
      <c r="AP77" t="s">
        <v>94</v>
      </c>
      <c r="AQ77" t="s">
        <v>94</v>
      </c>
      <c r="AR77">
        <v>2.41</v>
      </c>
      <c r="AS77">
        <v>2.27</v>
      </c>
      <c r="AT77">
        <v>1.88</v>
      </c>
      <c r="AU77">
        <v>2.25</v>
      </c>
      <c r="AV77">
        <v>2.0099999999999998</v>
      </c>
      <c r="AW77">
        <v>1.81</v>
      </c>
      <c r="AX77" t="s">
        <v>94</v>
      </c>
      <c r="AY77" t="s">
        <v>94</v>
      </c>
      <c r="AZ77">
        <v>0</v>
      </c>
      <c r="BA77">
        <v>0</v>
      </c>
    </row>
    <row r="78" spans="1:53" x14ac:dyDescent="0.2">
      <c r="A78" s="3">
        <f t="shared" si="22"/>
        <v>46254.184305555616</v>
      </c>
      <c r="B78">
        <v>240.63</v>
      </c>
      <c r="C78">
        <v>242.79</v>
      </c>
      <c r="D78">
        <v>238.66</v>
      </c>
      <c r="E78">
        <v>416.66</v>
      </c>
      <c r="F78">
        <v>415.92</v>
      </c>
      <c r="G78">
        <v>417.99</v>
      </c>
      <c r="H78">
        <v>0</v>
      </c>
      <c r="I78">
        <v>0</v>
      </c>
      <c r="J78">
        <v>1.04E-2</v>
      </c>
      <c r="K78">
        <v>8.0000000000000004E-4</v>
      </c>
      <c r="L78">
        <v>50</v>
      </c>
      <c r="M78">
        <v>0</v>
      </c>
      <c r="N78" s="4">
        <f t="shared" si="18"/>
        <v>0</v>
      </c>
      <c r="O78" s="4">
        <f t="shared" si="23"/>
        <v>0</v>
      </c>
      <c r="P78" s="4">
        <f t="shared" si="19"/>
        <v>0</v>
      </c>
      <c r="Q78" s="4">
        <f t="shared" si="20"/>
        <v>0</v>
      </c>
      <c r="R78" s="4">
        <f t="shared" si="15"/>
        <v>0</v>
      </c>
      <c r="S78" s="4">
        <f t="shared" si="16"/>
        <v>0</v>
      </c>
      <c r="T78" s="4">
        <f t="shared" si="17"/>
        <v>0</v>
      </c>
      <c r="U78" s="4">
        <f t="shared" si="21"/>
        <v>0</v>
      </c>
      <c r="V78">
        <v>0</v>
      </c>
      <c r="W78">
        <v>0</v>
      </c>
      <c r="X78">
        <v>0</v>
      </c>
      <c r="Y78">
        <v>0</v>
      </c>
      <c r="Z78" t="s">
        <v>94</v>
      </c>
      <c r="AA78" t="s">
        <v>94</v>
      </c>
      <c r="AB78" t="s">
        <v>94</v>
      </c>
      <c r="AC78" t="s">
        <v>94</v>
      </c>
      <c r="AD78" t="s">
        <v>94</v>
      </c>
      <c r="AE78" t="s">
        <v>94</v>
      </c>
      <c r="AF78" t="s">
        <v>94</v>
      </c>
      <c r="AG78" t="s">
        <v>94</v>
      </c>
      <c r="AH78" t="s">
        <v>94</v>
      </c>
      <c r="AI78" t="s">
        <v>94</v>
      </c>
      <c r="AJ78" t="s">
        <v>94</v>
      </c>
      <c r="AK78" t="s">
        <v>94</v>
      </c>
      <c r="AL78" t="s">
        <v>94</v>
      </c>
      <c r="AM78" t="s">
        <v>94</v>
      </c>
      <c r="AN78" t="s">
        <v>94</v>
      </c>
      <c r="AO78" t="s">
        <v>94</v>
      </c>
      <c r="AP78" t="s">
        <v>94</v>
      </c>
      <c r="AQ78" t="s">
        <v>94</v>
      </c>
      <c r="AR78">
        <v>2.39</v>
      </c>
      <c r="AS78">
        <v>2.4700000000000002</v>
      </c>
      <c r="AT78">
        <v>1.9</v>
      </c>
      <c r="AU78">
        <v>2.38</v>
      </c>
      <c r="AV78">
        <v>2.21</v>
      </c>
      <c r="AW78">
        <v>1.76</v>
      </c>
      <c r="AX78" t="s">
        <v>94</v>
      </c>
      <c r="AY78" t="s">
        <v>94</v>
      </c>
      <c r="AZ78">
        <v>0</v>
      </c>
      <c r="BA78">
        <v>0</v>
      </c>
    </row>
    <row r="79" spans="1:53" x14ac:dyDescent="0.2">
      <c r="A79" s="3">
        <f t="shared" si="22"/>
        <v>46254.191250000062</v>
      </c>
      <c r="B79">
        <v>241.32</v>
      </c>
      <c r="C79">
        <v>243.43</v>
      </c>
      <c r="D79">
        <v>239.04</v>
      </c>
      <c r="E79">
        <v>417.64</v>
      </c>
      <c r="F79">
        <v>416.88</v>
      </c>
      <c r="G79">
        <v>418.98</v>
      </c>
      <c r="H79">
        <v>0</v>
      </c>
      <c r="I79">
        <v>0</v>
      </c>
      <c r="J79">
        <v>1.04E-2</v>
      </c>
      <c r="K79">
        <v>8.0000000000000004E-4</v>
      </c>
      <c r="L79">
        <v>50</v>
      </c>
      <c r="M79">
        <v>0</v>
      </c>
      <c r="N79" s="4">
        <f t="shared" si="18"/>
        <v>0</v>
      </c>
      <c r="O79" s="4">
        <f t="shared" si="23"/>
        <v>0</v>
      </c>
      <c r="P79" s="4">
        <f t="shared" si="19"/>
        <v>0</v>
      </c>
      <c r="Q79" s="4">
        <f t="shared" si="20"/>
        <v>0</v>
      </c>
      <c r="R79" s="4">
        <f t="shared" si="15"/>
        <v>0</v>
      </c>
      <c r="S79" s="4">
        <f t="shared" si="16"/>
        <v>0</v>
      </c>
      <c r="T79" s="4">
        <f t="shared" si="17"/>
        <v>0</v>
      </c>
      <c r="U79" s="4">
        <f t="shared" si="21"/>
        <v>0</v>
      </c>
      <c r="V79">
        <v>0</v>
      </c>
      <c r="W79">
        <v>0</v>
      </c>
      <c r="X79">
        <v>0</v>
      </c>
      <c r="Y79">
        <v>0</v>
      </c>
      <c r="Z79" t="s">
        <v>94</v>
      </c>
      <c r="AA79" t="s">
        <v>94</v>
      </c>
      <c r="AB79" t="s">
        <v>94</v>
      </c>
      <c r="AC79" t="s">
        <v>94</v>
      </c>
      <c r="AD79" t="s">
        <v>94</v>
      </c>
      <c r="AE79" t="s">
        <v>94</v>
      </c>
      <c r="AF79" t="s">
        <v>94</v>
      </c>
      <c r="AG79" t="s">
        <v>94</v>
      </c>
      <c r="AH79" t="s">
        <v>94</v>
      </c>
      <c r="AI79" t="s">
        <v>94</v>
      </c>
      <c r="AJ79" t="s">
        <v>94</v>
      </c>
      <c r="AK79" t="s">
        <v>94</v>
      </c>
      <c r="AL79" t="s">
        <v>94</v>
      </c>
      <c r="AM79" t="s">
        <v>94</v>
      </c>
      <c r="AN79" t="s">
        <v>94</v>
      </c>
      <c r="AO79" t="s">
        <v>94</v>
      </c>
      <c r="AP79" t="s">
        <v>94</v>
      </c>
      <c r="AQ79" t="s">
        <v>94</v>
      </c>
      <c r="AR79">
        <v>2.67</v>
      </c>
      <c r="AS79">
        <v>2.72</v>
      </c>
      <c r="AT79">
        <v>2.09</v>
      </c>
      <c r="AU79">
        <v>2.69</v>
      </c>
      <c r="AV79">
        <v>2.42</v>
      </c>
      <c r="AW79">
        <v>1.96</v>
      </c>
      <c r="AX79" t="s">
        <v>94</v>
      </c>
      <c r="AY79" t="s">
        <v>94</v>
      </c>
      <c r="AZ79">
        <v>0</v>
      </c>
      <c r="BA79">
        <v>0</v>
      </c>
    </row>
    <row r="80" spans="1:53" x14ac:dyDescent="0.2">
      <c r="A80" s="3">
        <f t="shared" si="22"/>
        <v>46254.198194444507</v>
      </c>
      <c r="B80">
        <v>242.8</v>
      </c>
      <c r="C80">
        <v>244</v>
      </c>
      <c r="D80">
        <v>240.37</v>
      </c>
      <c r="E80">
        <v>419.68</v>
      </c>
      <c r="F80">
        <v>418.59</v>
      </c>
      <c r="G80">
        <v>421.11</v>
      </c>
      <c r="H80">
        <v>0</v>
      </c>
      <c r="I80">
        <v>0</v>
      </c>
      <c r="J80">
        <v>1.04E-2</v>
      </c>
      <c r="K80">
        <v>8.0000000000000004E-4</v>
      </c>
      <c r="L80">
        <v>50.02</v>
      </c>
      <c r="M80">
        <v>0</v>
      </c>
      <c r="N80" s="4">
        <f t="shared" si="18"/>
        <v>0</v>
      </c>
      <c r="O80" s="4">
        <f t="shared" si="23"/>
        <v>0</v>
      </c>
      <c r="P80" s="4">
        <f t="shared" si="19"/>
        <v>0</v>
      </c>
      <c r="Q80" s="4">
        <f t="shared" si="20"/>
        <v>0</v>
      </c>
      <c r="R80" s="4">
        <f t="shared" si="15"/>
        <v>0</v>
      </c>
      <c r="S80" s="4">
        <f t="shared" si="16"/>
        <v>0</v>
      </c>
      <c r="T80" s="4">
        <f t="shared" si="17"/>
        <v>0</v>
      </c>
      <c r="U80" s="4">
        <f t="shared" si="21"/>
        <v>0</v>
      </c>
      <c r="V80">
        <v>0</v>
      </c>
      <c r="W80">
        <v>0</v>
      </c>
      <c r="X80">
        <v>0</v>
      </c>
      <c r="Y80">
        <v>0</v>
      </c>
      <c r="Z80" t="s">
        <v>94</v>
      </c>
      <c r="AA80" t="s">
        <v>94</v>
      </c>
      <c r="AB80" t="s">
        <v>94</v>
      </c>
      <c r="AC80" t="s">
        <v>94</v>
      </c>
      <c r="AD80" t="s">
        <v>94</v>
      </c>
      <c r="AE80" t="s">
        <v>94</v>
      </c>
      <c r="AF80" t="s">
        <v>94</v>
      </c>
      <c r="AG80" t="s">
        <v>94</v>
      </c>
      <c r="AH80" t="s">
        <v>94</v>
      </c>
      <c r="AI80" t="s">
        <v>94</v>
      </c>
      <c r="AJ80" t="s">
        <v>94</v>
      </c>
      <c r="AK80" t="s">
        <v>94</v>
      </c>
      <c r="AL80" t="s">
        <v>94</v>
      </c>
      <c r="AM80" t="s">
        <v>94</v>
      </c>
      <c r="AN80" t="s">
        <v>94</v>
      </c>
      <c r="AO80" t="s">
        <v>94</v>
      </c>
      <c r="AP80" t="s">
        <v>94</v>
      </c>
      <c r="AQ80" t="s">
        <v>94</v>
      </c>
      <c r="AR80">
        <v>2.2999999999999998</v>
      </c>
      <c r="AS80">
        <v>2.2200000000000002</v>
      </c>
      <c r="AT80">
        <v>2</v>
      </c>
      <c r="AU80">
        <v>2.15</v>
      </c>
      <c r="AV80">
        <v>1.94</v>
      </c>
      <c r="AW80">
        <v>1.96</v>
      </c>
      <c r="AX80" t="s">
        <v>94</v>
      </c>
      <c r="AY80" t="s">
        <v>94</v>
      </c>
      <c r="AZ80">
        <v>0</v>
      </c>
      <c r="BA80">
        <v>0</v>
      </c>
    </row>
    <row r="81" spans="1:53" x14ac:dyDescent="0.2">
      <c r="A81" s="3">
        <f t="shared" si="22"/>
        <v>46254.205138888952</v>
      </c>
      <c r="B81">
        <v>243.05</v>
      </c>
      <c r="C81">
        <v>244.08</v>
      </c>
      <c r="D81">
        <v>240.38</v>
      </c>
      <c r="E81">
        <v>419.96</v>
      </c>
      <c r="F81">
        <v>418.69</v>
      </c>
      <c r="G81">
        <v>421.34</v>
      </c>
      <c r="H81">
        <v>0</v>
      </c>
      <c r="I81">
        <v>0</v>
      </c>
      <c r="J81">
        <v>1.04E-2</v>
      </c>
      <c r="K81">
        <v>8.0000000000000004E-4</v>
      </c>
      <c r="L81">
        <v>50</v>
      </c>
      <c r="M81">
        <v>0</v>
      </c>
      <c r="N81" s="4">
        <f t="shared" si="18"/>
        <v>0</v>
      </c>
      <c r="O81" s="4">
        <f t="shared" si="23"/>
        <v>0</v>
      </c>
      <c r="P81" s="4">
        <f t="shared" si="19"/>
        <v>0</v>
      </c>
      <c r="Q81" s="4">
        <f t="shared" si="20"/>
        <v>0</v>
      </c>
      <c r="R81" s="4">
        <f t="shared" si="15"/>
        <v>0</v>
      </c>
      <c r="S81" s="4">
        <f t="shared" si="16"/>
        <v>0</v>
      </c>
      <c r="T81" s="4">
        <f t="shared" si="17"/>
        <v>0</v>
      </c>
      <c r="U81" s="4">
        <f t="shared" si="21"/>
        <v>0</v>
      </c>
      <c r="V81">
        <v>0</v>
      </c>
      <c r="W81">
        <v>0</v>
      </c>
      <c r="X81">
        <v>0</v>
      </c>
      <c r="Y81">
        <v>0</v>
      </c>
      <c r="Z81" t="s">
        <v>94</v>
      </c>
      <c r="AA81" t="s">
        <v>94</v>
      </c>
      <c r="AB81" t="s">
        <v>94</v>
      </c>
      <c r="AC81" t="s">
        <v>94</v>
      </c>
      <c r="AD81" t="s">
        <v>94</v>
      </c>
      <c r="AE81" t="s">
        <v>94</v>
      </c>
      <c r="AF81" t="s">
        <v>94</v>
      </c>
      <c r="AG81" t="s">
        <v>94</v>
      </c>
      <c r="AH81" t="s">
        <v>94</v>
      </c>
      <c r="AI81" t="s">
        <v>94</v>
      </c>
      <c r="AJ81" t="s">
        <v>94</v>
      </c>
      <c r="AK81" t="s">
        <v>94</v>
      </c>
      <c r="AL81" t="s">
        <v>94</v>
      </c>
      <c r="AM81" t="s">
        <v>94</v>
      </c>
      <c r="AN81" t="s">
        <v>94</v>
      </c>
      <c r="AO81" t="s">
        <v>94</v>
      </c>
      <c r="AP81" t="s">
        <v>94</v>
      </c>
      <c r="AQ81" t="s">
        <v>94</v>
      </c>
      <c r="AR81">
        <v>1.47</v>
      </c>
      <c r="AS81">
        <v>1.5</v>
      </c>
      <c r="AT81">
        <v>1.5</v>
      </c>
      <c r="AU81">
        <v>1.33</v>
      </c>
      <c r="AV81">
        <v>1.27</v>
      </c>
      <c r="AW81">
        <v>1.32</v>
      </c>
      <c r="AX81" t="s">
        <v>94</v>
      </c>
      <c r="AY81" t="s">
        <v>94</v>
      </c>
      <c r="AZ81">
        <v>0</v>
      </c>
      <c r="BA81">
        <v>0</v>
      </c>
    </row>
    <row r="82" spans="1:53" x14ac:dyDescent="0.2">
      <c r="A82" s="3">
        <f t="shared" si="22"/>
        <v>46254.212083333397</v>
      </c>
      <c r="B82">
        <v>243.02</v>
      </c>
      <c r="C82">
        <v>244.19</v>
      </c>
      <c r="D82">
        <v>240.19</v>
      </c>
      <c r="E82">
        <v>419.89</v>
      </c>
      <c r="F82">
        <v>418.63</v>
      </c>
      <c r="G82">
        <v>421.26</v>
      </c>
      <c r="H82">
        <v>0</v>
      </c>
      <c r="I82">
        <v>0</v>
      </c>
      <c r="J82">
        <v>1.04E-2</v>
      </c>
      <c r="K82">
        <v>8.0000000000000004E-4</v>
      </c>
      <c r="L82">
        <v>50.01</v>
      </c>
      <c r="M82">
        <v>0</v>
      </c>
      <c r="N82" s="4">
        <f t="shared" si="18"/>
        <v>0</v>
      </c>
      <c r="O82" s="4">
        <f t="shared" si="23"/>
        <v>0</v>
      </c>
      <c r="P82" s="4">
        <f t="shared" si="19"/>
        <v>0</v>
      </c>
      <c r="Q82" s="4">
        <f t="shared" si="20"/>
        <v>0</v>
      </c>
      <c r="R82" s="4">
        <f t="shared" si="15"/>
        <v>0</v>
      </c>
      <c r="S82" s="4">
        <f t="shared" si="16"/>
        <v>0</v>
      </c>
      <c r="T82" s="4">
        <f t="shared" si="17"/>
        <v>0</v>
      </c>
      <c r="U82" s="4">
        <f t="shared" si="21"/>
        <v>0</v>
      </c>
      <c r="V82">
        <v>0</v>
      </c>
      <c r="W82">
        <v>0</v>
      </c>
      <c r="X82">
        <v>0</v>
      </c>
      <c r="Y82">
        <v>0</v>
      </c>
      <c r="Z82" t="s">
        <v>94</v>
      </c>
      <c r="AA82" t="s">
        <v>94</v>
      </c>
      <c r="AB82" t="s">
        <v>94</v>
      </c>
      <c r="AC82" t="s">
        <v>94</v>
      </c>
      <c r="AD82" t="s">
        <v>94</v>
      </c>
      <c r="AE82" t="s">
        <v>94</v>
      </c>
      <c r="AF82" t="s">
        <v>94</v>
      </c>
      <c r="AG82" t="s">
        <v>94</v>
      </c>
      <c r="AH82" t="s">
        <v>94</v>
      </c>
      <c r="AI82" t="s">
        <v>94</v>
      </c>
      <c r="AJ82" t="s">
        <v>94</v>
      </c>
      <c r="AK82" t="s">
        <v>94</v>
      </c>
      <c r="AL82" t="s">
        <v>94</v>
      </c>
      <c r="AM82" t="s">
        <v>94</v>
      </c>
      <c r="AN82" t="s">
        <v>94</v>
      </c>
      <c r="AO82" t="s">
        <v>94</v>
      </c>
      <c r="AP82" t="s">
        <v>94</v>
      </c>
      <c r="AQ82" t="s">
        <v>94</v>
      </c>
      <c r="AR82">
        <v>1.46</v>
      </c>
      <c r="AS82">
        <v>1.54</v>
      </c>
      <c r="AT82">
        <v>1.47</v>
      </c>
      <c r="AU82">
        <v>1.31</v>
      </c>
      <c r="AV82">
        <v>1.25</v>
      </c>
      <c r="AW82">
        <v>1.3</v>
      </c>
      <c r="AX82" t="s">
        <v>94</v>
      </c>
      <c r="AY82" t="s">
        <v>94</v>
      </c>
      <c r="AZ82">
        <v>0</v>
      </c>
      <c r="BA82">
        <v>0</v>
      </c>
    </row>
    <row r="83" spans="1:53" x14ac:dyDescent="0.2">
      <c r="A83" s="3">
        <f t="shared" si="22"/>
        <v>46254.219027777843</v>
      </c>
      <c r="B83">
        <v>243.07</v>
      </c>
      <c r="C83">
        <v>243.67</v>
      </c>
      <c r="D83">
        <v>240.8</v>
      </c>
      <c r="E83">
        <v>419.98</v>
      </c>
      <c r="F83">
        <v>418.7</v>
      </c>
      <c r="G83">
        <v>421.37</v>
      </c>
      <c r="H83">
        <v>0</v>
      </c>
      <c r="I83">
        <v>0</v>
      </c>
      <c r="J83">
        <v>1.04E-2</v>
      </c>
      <c r="K83">
        <v>8.0000000000000004E-4</v>
      </c>
      <c r="L83">
        <v>50</v>
      </c>
      <c r="M83">
        <v>0</v>
      </c>
      <c r="N83" s="4">
        <f t="shared" si="18"/>
        <v>0</v>
      </c>
      <c r="O83" s="4">
        <f t="shared" si="23"/>
        <v>0</v>
      </c>
      <c r="P83" s="4">
        <f t="shared" si="19"/>
        <v>0</v>
      </c>
      <c r="Q83" s="4">
        <f t="shared" si="20"/>
        <v>0</v>
      </c>
      <c r="R83" s="4">
        <f t="shared" si="15"/>
        <v>0</v>
      </c>
      <c r="S83" s="4">
        <f t="shared" si="16"/>
        <v>0</v>
      </c>
      <c r="T83" s="4">
        <f t="shared" si="17"/>
        <v>0</v>
      </c>
      <c r="U83" s="4">
        <f t="shared" si="21"/>
        <v>0</v>
      </c>
      <c r="V83">
        <v>0</v>
      </c>
      <c r="W83">
        <v>0</v>
      </c>
      <c r="X83">
        <v>0</v>
      </c>
      <c r="Y83">
        <v>0</v>
      </c>
      <c r="Z83" t="s">
        <v>94</v>
      </c>
      <c r="AA83" t="s">
        <v>94</v>
      </c>
      <c r="AB83" t="s">
        <v>94</v>
      </c>
      <c r="AC83" t="s">
        <v>94</v>
      </c>
      <c r="AD83" t="s">
        <v>94</v>
      </c>
      <c r="AE83" t="s">
        <v>94</v>
      </c>
      <c r="AF83" t="s">
        <v>94</v>
      </c>
      <c r="AG83" t="s">
        <v>94</v>
      </c>
      <c r="AH83" t="s">
        <v>94</v>
      </c>
      <c r="AI83" t="s">
        <v>94</v>
      </c>
      <c r="AJ83" t="s">
        <v>94</v>
      </c>
      <c r="AK83" t="s">
        <v>94</v>
      </c>
      <c r="AL83" t="s">
        <v>94</v>
      </c>
      <c r="AM83" t="s">
        <v>94</v>
      </c>
      <c r="AN83" t="s">
        <v>94</v>
      </c>
      <c r="AO83" t="s">
        <v>94</v>
      </c>
      <c r="AP83" t="s">
        <v>94</v>
      </c>
      <c r="AQ83" t="s">
        <v>94</v>
      </c>
      <c r="AR83">
        <v>1.36</v>
      </c>
      <c r="AS83">
        <v>1.4</v>
      </c>
      <c r="AT83">
        <v>1.36</v>
      </c>
      <c r="AU83">
        <v>1.22</v>
      </c>
      <c r="AV83">
        <v>1.18</v>
      </c>
      <c r="AW83">
        <v>1.21</v>
      </c>
      <c r="AX83" t="s">
        <v>94</v>
      </c>
      <c r="AY83" t="s">
        <v>94</v>
      </c>
      <c r="AZ83">
        <v>0</v>
      </c>
      <c r="BA83">
        <v>0</v>
      </c>
    </row>
    <row r="84" spans="1:53" x14ac:dyDescent="0.2">
      <c r="A84" s="3">
        <f t="shared" si="22"/>
        <v>46254.225972222288</v>
      </c>
      <c r="B84">
        <v>243.19</v>
      </c>
      <c r="C84">
        <v>244.01</v>
      </c>
      <c r="D84">
        <v>240.72</v>
      </c>
      <c r="E84">
        <v>420.18</v>
      </c>
      <c r="F84">
        <v>418.94</v>
      </c>
      <c r="G84">
        <v>421.59</v>
      </c>
      <c r="H84">
        <v>0</v>
      </c>
      <c r="I84">
        <v>0</v>
      </c>
      <c r="J84">
        <v>1.04E-2</v>
      </c>
      <c r="K84">
        <v>8.0000000000000004E-4</v>
      </c>
      <c r="L84">
        <v>50.01</v>
      </c>
      <c r="M84">
        <v>0</v>
      </c>
      <c r="N84" s="4">
        <f t="shared" si="18"/>
        <v>0</v>
      </c>
      <c r="O84" s="4">
        <f t="shared" si="23"/>
        <v>0</v>
      </c>
      <c r="P84" s="4">
        <f t="shared" si="19"/>
        <v>0</v>
      </c>
      <c r="Q84" s="4">
        <f t="shared" si="20"/>
        <v>0</v>
      </c>
      <c r="R84" s="4">
        <f t="shared" si="15"/>
        <v>0</v>
      </c>
      <c r="S84" s="4">
        <f t="shared" si="16"/>
        <v>0</v>
      </c>
      <c r="T84" s="4">
        <f t="shared" si="17"/>
        <v>0</v>
      </c>
      <c r="U84" s="4">
        <f t="shared" si="21"/>
        <v>0</v>
      </c>
      <c r="V84">
        <v>0</v>
      </c>
      <c r="W84">
        <v>0</v>
      </c>
      <c r="X84">
        <v>0</v>
      </c>
      <c r="Y84">
        <v>0</v>
      </c>
      <c r="Z84" t="s">
        <v>94</v>
      </c>
      <c r="AA84" t="s">
        <v>94</v>
      </c>
      <c r="AB84" t="s">
        <v>94</v>
      </c>
      <c r="AC84" t="s">
        <v>94</v>
      </c>
      <c r="AD84" t="s">
        <v>94</v>
      </c>
      <c r="AE84" t="s">
        <v>94</v>
      </c>
      <c r="AF84" t="s">
        <v>94</v>
      </c>
      <c r="AG84" t="s">
        <v>94</v>
      </c>
      <c r="AH84" t="s">
        <v>94</v>
      </c>
      <c r="AI84" t="s">
        <v>94</v>
      </c>
      <c r="AJ84" t="s">
        <v>94</v>
      </c>
      <c r="AK84" t="s">
        <v>94</v>
      </c>
      <c r="AL84" t="s">
        <v>94</v>
      </c>
      <c r="AM84" t="s">
        <v>94</v>
      </c>
      <c r="AN84" t="s">
        <v>94</v>
      </c>
      <c r="AO84" t="s">
        <v>94</v>
      </c>
      <c r="AP84" t="s">
        <v>94</v>
      </c>
      <c r="AQ84" t="s">
        <v>94</v>
      </c>
      <c r="AR84">
        <v>1.31</v>
      </c>
      <c r="AS84">
        <v>1.41</v>
      </c>
      <c r="AT84">
        <v>1.36</v>
      </c>
      <c r="AU84">
        <v>1.19</v>
      </c>
      <c r="AV84">
        <v>1.17</v>
      </c>
      <c r="AW84">
        <v>1.1399999999999999</v>
      </c>
      <c r="AX84" t="s">
        <v>94</v>
      </c>
      <c r="AY84" t="s">
        <v>94</v>
      </c>
      <c r="AZ84">
        <v>0</v>
      </c>
      <c r="BA84">
        <v>0</v>
      </c>
    </row>
    <row r="85" spans="1:53" x14ac:dyDescent="0.2">
      <c r="A85" s="3">
        <f t="shared" si="22"/>
        <v>46254.232916666733</v>
      </c>
      <c r="B85">
        <v>243.34</v>
      </c>
      <c r="C85">
        <v>244.39</v>
      </c>
      <c r="D85">
        <v>240.72</v>
      </c>
      <c r="E85">
        <v>420.48</v>
      </c>
      <c r="F85">
        <v>419.27</v>
      </c>
      <c r="G85">
        <v>421.87</v>
      </c>
      <c r="H85">
        <v>0</v>
      </c>
      <c r="I85">
        <v>0</v>
      </c>
      <c r="J85">
        <v>1.04E-2</v>
      </c>
      <c r="K85">
        <v>8.0000000000000004E-4</v>
      </c>
      <c r="L85">
        <v>49.99</v>
      </c>
      <c r="M85">
        <v>0</v>
      </c>
      <c r="N85" s="4">
        <f t="shared" si="18"/>
        <v>0</v>
      </c>
      <c r="O85" s="4">
        <f t="shared" si="23"/>
        <v>0</v>
      </c>
      <c r="P85" s="4">
        <f t="shared" si="19"/>
        <v>0</v>
      </c>
      <c r="Q85" s="4">
        <f t="shared" si="20"/>
        <v>0</v>
      </c>
      <c r="R85" s="4">
        <f t="shared" si="15"/>
        <v>0</v>
      </c>
      <c r="S85" s="4">
        <f t="shared" si="16"/>
        <v>0</v>
      </c>
      <c r="T85" s="4">
        <f t="shared" si="17"/>
        <v>0</v>
      </c>
      <c r="U85" s="4">
        <f t="shared" si="21"/>
        <v>0</v>
      </c>
      <c r="V85">
        <v>0</v>
      </c>
      <c r="W85">
        <v>0</v>
      </c>
      <c r="X85">
        <v>0</v>
      </c>
      <c r="Y85">
        <v>0</v>
      </c>
      <c r="Z85" t="s">
        <v>94</v>
      </c>
      <c r="AA85" t="s">
        <v>94</v>
      </c>
      <c r="AB85" t="s">
        <v>94</v>
      </c>
      <c r="AC85" t="s">
        <v>94</v>
      </c>
      <c r="AD85" t="s">
        <v>94</v>
      </c>
      <c r="AE85" t="s">
        <v>94</v>
      </c>
      <c r="AF85" t="s">
        <v>94</v>
      </c>
      <c r="AG85" t="s">
        <v>94</v>
      </c>
      <c r="AH85" t="s">
        <v>94</v>
      </c>
      <c r="AI85" t="s">
        <v>94</v>
      </c>
      <c r="AJ85" t="s">
        <v>94</v>
      </c>
      <c r="AK85" t="s">
        <v>94</v>
      </c>
      <c r="AL85" t="s">
        <v>94</v>
      </c>
      <c r="AM85" t="s">
        <v>94</v>
      </c>
      <c r="AN85" t="s">
        <v>94</v>
      </c>
      <c r="AO85" t="s">
        <v>94</v>
      </c>
      <c r="AP85" t="s">
        <v>94</v>
      </c>
      <c r="AQ85" t="s">
        <v>94</v>
      </c>
      <c r="AR85">
        <v>1.3</v>
      </c>
      <c r="AS85">
        <v>1.45</v>
      </c>
      <c r="AT85">
        <v>1.32</v>
      </c>
      <c r="AU85">
        <v>1.21</v>
      </c>
      <c r="AV85">
        <v>1.17</v>
      </c>
      <c r="AW85">
        <v>1.1200000000000001</v>
      </c>
      <c r="AX85" t="s">
        <v>94</v>
      </c>
      <c r="AY85" t="s">
        <v>94</v>
      </c>
      <c r="AZ85">
        <v>0</v>
      </c>
      <c r="BA85">
        <v>0</v>
      </c>
    </row>
    <row r="86" spans="1:53" x14ac:dyDescent="0.2">
      <c r="A86" s="3">
        <f t="shared" si="22"/>
        <v>46254.239861111178</v>
      </c>
      <c r="B86">
        <v>243.47</v>
      </c>
      <c r="C86">
        <v>244.54</v>
      </c>
      <c r="D86">
        <v>240.78</v>
      </c>
      <c r="E86">
        <v>420.71</v>
      </c>
      <c r="F86">
        <v>419.46</v>
      </c>
      <c r="G86">
        <v>422.04</v>
      </c>
      <c r="H86">
        <v>0</v>
      </c>
      <c r="I86">
        <v>0</v>
      </c>
      <c r="J86">
        <v>1.04E-2</v>
      </c>
      <c r="K86">
        <v>8.0000000000000004E-4</v>
      </c>
      <c r="L86">
        <v>49.99</v>
      </c>
      <c r="M86">
        <v>0</v>
      </c>
      <c r="N86" s="4">
        <f t="shared" si="18"/>
        <v>0</v>
      </c>
      <c r="O86" s="4">
        <f t="shared" si="23"/>
        <v>0</v>
      </c>
      <c r="P86" s="4">
        <f t="shared" si="19"/>
        <v>0</v>
      </c>
      <c r="Q86" s="4">
        <f t="shared" si="20"/>
        <v>0</v>
      </c>
      <c r="R86" s="4">
        <f t="shared" si="15"/>
        <v>0</v>
      </c>
      <c r="S86" s="4">
        <f t="shared" si="16"/>
        <v>0</v>
      </c>
      <c r="T86" s="4">
        <f t="shared" si="17"/>
        <v>0</v>
      </c>
      <c r="U86" s="4">
        <f t="shared" si="21"/>
        <v>0</v>
      </c>
      <c r="V86">
        <v>0</v>
      </c>
      <c r="W86">
        <v>0</v>
      </c>
      <c r="X86">
        <v>0</v>
      </c>
      <c r="Y86">
        <v>0</v>
      </c>
      <c r="Z86" t="s">
        <v>94</v>
      </c>
      <c r="AA86" t="s">
        <v>94</v>
      </c>
      <c r="AB86" t="s">
        <v>94</v>
      </c>
      <c r="AC86" t="s">
        <v>94</v>
      </c>
      <c r="AD86" t="s">
        <v>94</v>
      </c>
      <c r="AE86" t="s">
        <v>94</v>
      </c>
      <c r="AF86" t="s">
        <v>94</v>
      </c>
      <c r="AG86" t="s">
        <v>94</v>
      </c>
      <c r="AH86" t="s">
        <v>94</v>
      </c>
      <c r="AI86" t="s">
        <v>94</v>
      </c>
      <c r="AJ86" t="s">
        <v>94</v>
      </c>
      <c r="AK86" t="s">
        <v>94</v>
      </c>
      <c r="AL86" t="s">
        <v>94</v>
      </c>
      <c r="AM86" t="s">
        <v>94</v>
      </c>
      <c r="AN86" t="s">
        <v>94</v>
      </c>
      <c r="AO86" t="s">
        <v>94</v>
      </c>
      <c r="AP86" t="s">
        <v>94</v>
      </c>
      <c r="AQ86" t="s">
        <v>94</v>
      </c>
      <c r="AR86">
        <v>1.23</v>
      </c>
      <c r="AS86">
        <v>1.4</v>
      </c>
      <c r="AT86">
        <v>1.2</v>
      </c>
      <c r="AU86">
        <v>1.0900000000000001</v>
      </c>
      <c r="AV86">
        <v>1.05</v>
      </c>
      <c r="AW86">
        <v>1</v>
      </c>
      <c r="AX86" t="s">
        <v>94</v>
      </c>
      <c r="AY86" t="s">
        <v>94</v>
      </c>
      <c r="AZ86">
        <v>0</v>
      </c>
      <c r="BA86">
        <v>0</v>
      </c>
    </row>
    <row r="87" spans="1:53" x14ac:dyDescent="0.2">
      <c r="A87" s="3">
        <f t="shared" si="22"/>
        <v>46254.246805555624</v>
      </c>
      <c r="B87">
        <v>243.53</v>
      </c>
      <c r="C87">
        <v>244.48</v>
      </c>
      <c r="D87">
        <v>240.74</v>
      </c>
      <c r="E87">
        <v>420.71</v>
      </c>
      <c r="F87">
        <v>419.4</v>
      </c>
      <c r="G87">
        <v>422.03</v>
      </c>
      <c r="H87">
        <v>0</v>
      </c>
      <c r="I87">
        <v>0</v>
      </c>
      <c r="J87">
        <v>1.04E-2</v>
      </c>
      <c r="K87">
        <v>8.0000000000000004E-4</v>
      </c>
      <c r="L87">
        <v>49.98</v>
      </c>
      <c r="M87">
        <v>0</v>
      </c>
      <c r="N87" s="4">
        <f t="shared" si="18"/>
        <v>0</v>
      </c>
      <c r="O87" s="4">
        <f t="shared" si="23"/>
        <v>0</v>
      </c>
      <c r="P87" s="4">
        <f t="shared" si="19"/>
        <v>0</v>
      </c>
      <c r="Q87" s="4">
        <f t="shared" si="20"/>
        <v>0</v>
      </c>
      <c r="R87" s="4">
        <f t="shared" si="15"/>
        <v>0</v>
      </c>
      <c r="S87" s="4">
        <f t="shared" si="16"/>
        <v>0</v>
      </c>
      <c r="T87" s="4">
        <f t="shared" si="17"/>
        <v>0</v>
      </c>
      <c r="U87" s="4">
        <f t="shared" si="21"/>
        <v>0</v>
      </c>
      <c r="V87">
        <v>0</v>
      </c>
      <c r="W87">
        <v>0</v>
      </c>
      <c r="X87">
        <v>0</v>
      </c>
      <c r="Y87">
        <v>0</v>
      </c>
      <c r="Z87" t="s">
        <v>94</v>
      </c>
      <c r="AA87" t="s">
        <v>94</v>
      </c>
      <c r="AB87" t="s">
        <v>94</v>
      </c>
      <c r="AC87" t="s">
        <v>94</v>
      </c>
      <c r="AD87" t="s">
        <v>94</v>
      </c>
      <c r="AE87" t="s">
        <v>94</v>
      </c>
      <c r="AF87" t="s">
        <v>94</v>
      </c>
      <c r="AG87" t="s">
        <v>94</v>
      </c>
      <c r="AH87" t="s">
        <v>94</v>
      </c>
      <c r="AI87" t="s">
        <v>94</v>
      </c>
      <c r="AJ87" t="s">
        <v>94</v>
      </c>
      <c r="AK87" t="s">
        <v>94</v>
      </c>
      <c r="AL87" t="s">
        <v>94</v>
      </c>
      <c r="AM87" t="s">
        <v>94</v>
      </c>
      <c r="AN87" t="s">
        <v>94</v>
      </c>
      <c r="AO87" t="s">
        <v>94</v>
      </c>
      <c r="AP87" t="s">
        <v>94</v>
      </c>
      <c r="AQ87" t="s">
        <v>94</v>
      </c>
      <c r="AR87">
        <v>1.35</v>
      </c>
      <c r="AS87">
        <v>1.42</v>
      </c>
      <c r="AT87">
        <v>1.37</v>
      </c>
      <c r="AU87">
        <v>1.21</v>
      </c>
      <c r="AV87">
        <v>1.21</v>
      </c>
      <c r="AW87">
        <v>1.1599999999999999</v>
      </c>
      <c r="AX87" t="s">
        <v>94</v>
      </c>
      <c r="AY87" t="s">
        <v>94</v>
      </c>
      <c r="AZ87">
        <v>0</v>
      </c>
      <c r="BA87">
        <v>0</v>
      </c>
    </row>
    <row r="88" spans="1:53" x14ac:dyDescent="0.2">
      <c r="A88" s="3">
        <f t="shared" si="22"/>
        <v>46254.253750000069</v>
      </c>
      <c r="B88">
        <v>243.68</v>
      </c>
      <c r="C88">
        <v>244.5</v>
      </c>
      <c r="D88">
        <v>240.92</v>
      </c>
      <c r="E88">
        <v>420.9</v>
      </c>
      <c r="F88">
        <v>419.56</v>
      </c>
      <c r="G88">
        <v>422.28</v>
      </c>
      <c r="H88">
        <v>0</v>
      </c>
      <c r="I88">
        <v>0</v>
      </c>
      <c r="J88">
        <v>1.04E-2</v>
      </c>
      <c r="K88">
        <v>8.0000000000000004E-4</v>
      </c>
      <c r="L88">
        <v>50</v>
      </c>
      <c r="M88">
        <v>0</v>
      </c>
      <c r="N88" s="4">
        <f t="shared" si="18"/>
        <v>0</v>
      </c>
      <c r="O88" s="4">
        <f t="shared" si="23"/>
        <v>0</v>
      </c>
      <c r="P88" s="4">
        <f t="shared" si="19"/>
        <v>0</v>
      </c>
      <c r="Q88" s="4">
        <f t="shared" si="20"/>
        <v>0</v>
      </c>
      <c r="R88" s="4">
        <f t="shared" si="15"/>
        <v>0</v>
      </c>
      <c r="S88" s="4">
        <f t="shared" si="16"/>
        <v>0</v>
      </c>
      <c r="T88" s="4">
        <f t="shared" si="17"/>
        <v>0</v>
      </c>
      <c r="U88" s="4">
        <f t="shared" si="21"/>
        <v>0</v>
      </c>
      <c r="V88">
        <v>0</v>
      </c>
      <c r="W88">
        <v>0</v>
      </c>
      <c r="X88">
        <v>0</v>
      </c>
      <c r="Y88">
        <v>0</v>
      </c>
      <c r="Z88" t="s">
        <v>94</v>
      </c>
      <c r="AA88" t="s">
        <v>94</v>
      </c>
      <c r="AB88" t="s">
        <v>94</v>
      </c>
      <c r="AC88" t="s">
        <v>94</v>
      </c>
      <c r="AD88" t="s">
        <v>94</v>
      </c>
      <c r="AE88" t="s">
        <v>94</v>
      </c>
      <c r="AF88" t="s">
        <v>94</v>
      </c>
      <c r="AG88" t="s">
        <v>94</v>
      </c>
      <c r="AH88" t="s">
        <v>94</v>
      </c>
      <c r="AI88" t="s">
        <v>94</v>
      </c>
      <c r="AJ88" t="s">
        <v>94</v>
      </c>
      <c r="AK88" t="s">
        <v>94</v>
      </c>
      <c r="AL88" t="s">
        <v>94</v>
      </c>
      <c r="AM88" t="s">
        <v>94</v>
      </c>
      <c r="AN88" t="s">
        <v>94</v>
      </c>
      <c r="AO88" t="s">
        <v>94</v>
      </c>
      <c r="AP88" t="s">
        <v>94</v>
      </c>
      <c r="AQ88" t="s">
        <v>94</v>
      </c>
      <c r="AR88">
        <v>1.41</v>
      </c>
      <c r="AS88">
        <v>1.49</v>
      </c>
      <c r="AT88">
        <v>1.44</v>
      </c>
      <c r="AU88">
        <v>1.26</v>
      </c>
      <c r="AV88">
        <v>1.27</v>
      </c>
      <c r="AW88">
        <v>1.23</v>
      </c>
      <c r="AX88" t="s">
        <v>94</v>
      </c>
      <c r="AY88" t="s">
        <v>94</v>
      </c>
      <c r="AZ88">
        <v>0</v>
      </c>
      <c r="BA88">
        <v>0</v>
      </c>
    </row>
    <row r="89" spans="1:53" x14ac:dyDescent="0.2">
      <c r="A89" s="3">
        <f t="shared" si="22"/>
        <v>46254.260694444514</v>
      </c>
      <c r="B89">
        <v>244.05</v>
      </c>
      <c r="C89">
        <v>244.76</v>
      </c>
      <c r="D89">
        <v>241.36</v>
      </c>
      <c r="E89">
        <v>421.52</v>
      </c>
      <c r="F89">
        <v>420.15</v>
      </c>
      <c r="G89">
        <v>422.93</v>
      </c>
      <c r="H89">
        <v>0</v>
      </c>
      <c r="I89">
        <v>0</v>
      </c>
      <c r="J89">
        <v>1.04E-2</v>
      </c>
      <c r="K89">
        <v>8.0000000000000004E-4</v>
      </c>
      <c r="L89">
        <v>50.01</v>
      </c>
      <c r="M89">
        <v>0</v>
      </c>
      <c r="N89" s="4">
        <f t="shared" si="18"/>
        <v>0</v>
      </c>
      <c r="O89" s="4">
        <f t="shared" si="23"/>
        <v>0</v>
      </c>
      <c r="P89" s="4">
        <f t="shared" si="19"/>
        <v>0</v>
      </c>
      <c r="Q89" s="4">
        <f t="shared" si="20"/>
        <v>0</v>
      </c>
      <c r="R89" s="4">
        <f t="shared" si="15"/>
        <v>0</v>
      </c>
      <c r="S89" s="4">
        <f t="shared" si="16"/>
        <v>0</v>
      </c>
      <c r="T89" s="4">
        <f t="shared" si="17"/>
        <v>0</v>
      </c>
      <c r="U89" s="4">
        <f t="shared" si="21"/>
        <v>0</v>
      </c>
      <c r="V89">
        <v>0</v>
      </c>
      <c r="W89">
        <v>0</v>
      </c>
      <c r="X89">
        <v>0</v>
      </c>
      <c r="Y89">
        <v>0</v>
      </c>
      <c r="Z89" t="s">
        <v>94</v>
      </c>
      <c r="AA89" t="s">
        <v>94</v>
      </c>
      <c r="AB89" t="s">
        <v>94</v>
      </c>
      <c r="AC89" t="s">
        <v>94</v>
      </c>
      <c r="AD89" t="s">
        <v>94</v>
      </c>
      <c r="AE89" t="s">
        <v>94</v>
      </c>
      <c r="AF89" t="s">
        <v>94</v>
      </c>
      <c r="AG89" t="s">
        <v>94</v>
      </c>
      <c r="AH89" t="s">
        <v>94</v>
      </c>
      <c r="AI89" t="s">
        <v>94</v>
      </c>
      <c r="AJ89" t="s">
        <v>94</v>
      </c>
      <c r="AK89" t="s">
        <v>94</v>
      </c>
      <c r="AL89" t="s">
        <v>94</v>
      </c>
      <c r="AM89" t="s">
        <v>94</v>
      </c>
      <c r="AN89" t="s">
        <v>94</v>
      </c>
      <c r="AO89" t="s">
        <v>94</v>
      </c>
      <c r="AP89" t="s">
        <v>94</v>
      </c>
      <c r="AQ89" t="s">
        <v>94</v>
      </c>
      <c r="AR89">
        <v>1.37</v>
      </c>
      <c r="AS89">
        <v>1.5</v>
      </c>
      <c r="AT89">
        <v>1.45</v>
      </c>
      <c r="AU89">
        <v>1.27</v>
      </c>
      <c r="AV89">
        <v>1.27</v>
      </c>
      <c r="AW89">
        <v>1.23</v>
      </c>
      <c r="AX89" t="s">
        <v>94</v>
      </c>
      <c r="AY89" t="s">
        <v>94</v>
      </c>
      <c r="AZ89">
        <v>0</v>
      </c>
      <c r="BA89">
        <v>0</v>
      </c>
    </row>
    <row r="90" spans="1:53" x14ac:dyDescent="0.2">
      <c r="A90" s="3">
        <f t="shared" si="22"/>
        <v>46254.267638888959</v>
      </c>
      <c r="B90">
        <v>244.57</v>
      </c>
      <c r="C90">
        <v>245.26</v>
      </c>
      <c r="D90">
        <v>241.94</v>
      </c>
      <c r="E90">
        <v>422.46</v>
      </c>
      <c r="F90">
        <v>421.11</v>
      </c>
      <c r="G90">
        <v>423.81</v>
      </c>
      <c r="H90">
        <v>0</v>
      </c>
      <c r="I90">
        <v>0</v>
      </c>
      <c r="J90">
        <v>1.04E-2</v>
      </c>
      <c r="K90">
        <v>8.0000000000000004E-4</v>
      </c>
      <c r="L90">
        <v>50.02</v>
      </c>
      <c r="M90">
        <v>0</v>
      </c>
      <c r="N90" s="4">
        <f t="shared" si="18"/>
        <v>0</v>
      </c>
      <c r="O90" s="4">
        <f t="shared" si="23"/>
        <v>0</v>
      </c>
      <c r="P90" s="4">
        <f t="shared" si="19"/>
        <v>0</v>
      </c>
      <c r="Q90" s="4">
        <f t="shared" si="20"/>
        <v>0</v>
      </c>
      <c r="R90" s="4">
        <f t="shared" si="15"/>
        <v>0</v>
      </c>
      <c r="S90" s="4">
        <f t="shared" si="16"/>
        <v>0</v>
      </c>
      <c r="T90" s="4">
        <f t="shared" si="17"/>
        <v>0</v>
      </c>
      <c r="U90" s="4">
        <f t="shared" si="21"/>
        <v>0</v>
      </c>
      <c r="V90">
        <v>0</v>
      </c>
      <c r="W90">
        <v>0</v>
      </c>
      <c r="X90">
        <v>0</v>
      </c>
      <c r="Y90">
        <v>0</v>
      </c>
      <c r="Z90" t="s">
        <v>94</v>
      </c>
      <c r="AA90" t="s">
        <v>94</v>
      </c>
      <c r="AB90" t="s">
        <v>94</v>
      </c>
      <c r="AC90" t="s">
        <v>94</v>
      </c>
      <c r="AD90" t="s">
        <v>94</v>
      </c>
      <c r="AE90" t="s">
        <v>94</v>
      </c>
      <c r="AF90" t="s">
        <v>94</v>
      </c>
      <c r="AG90" t="s">
        <v>94</v>
      </c>
      <c r="AH90" t="s">
        <v>94</v>
      </c>
      <c r="AI90" t="s">
        <v>94</v>
      </c>
      <c r="AJ90" t="s">
        <v>94</v>
      </c>
      <c r="AK90" t="s">
        <v>94</v>
      </c>
      <c r="AL90" t="s">
        <v>94</v>
      </c>
      <c r="AM90" t="s">
        <v>94</v>
      </c>
      <c r="AN90" t="s">
        <v>94</v>
      </c>
      <c r="AO90" t="s">
        <v>94</v>
      </c>
      <c r="AP90" t="s">
        <v>94</v>
      </c>
      <c r="AQ90" t="s">
        <v>94</v>
      </c>
      <c r="AR90">
        <v>1.46</v>
      </c>
      <c r="AS90">
        <v>1.5</v>
      </c>
      <c r="AT90">
        <v>1.52</v>
      </c>
      <c r="AU90">
        <v>1.29</v>
      </c>
      <c r="AV90">
        <v>1.29</v>
      </c>
      <c r="AW90">
        <v>1.26</v>
      </c>
      <c r="AX90" t="s">
        <v>94</v>
      </c>
      <c r="AY90" t="s">
        <v>94</v>
      </c>
      <c r="AZ90">
        <v>0</v>
      </c>
      <c r="BA90">
        <v>0</v>
      </c>
    </row>
    <row r="91" spans="1:53" x14ac:dyDescent="0.2">
      <c r="A91" s="3">
        <f t="shared" si="22"/>
        <v>46254.274583333405</v>
      </c>
      <c r="B91">
        <v>244.66</v>
      </c>
      <c r="C91">
        <v>245.35</v>
      </c>
      <c r="D91">
        <v>242</v>
      </c>
      <c r="E91">
        <v>422.63</v>
      </c>
      <c r="F91">
        <v>421.26</v>
      </c>
      <c r="G91">
        <v>423.92</v>
      </c>
      <c r="H91">
        <v>0</v>
      </c>
      <c r="I91">
        <v>0</v>
      </c>
      <c r="J91">
        <v>1.04E-2</v>
      </c>
      <c r="K91">
        <v>8.0000000000000004E-4</v>
      </c>
      <c r="L91">
        <v>50.02</v>
      </c>
      <c r="M91">
        <v>0</v>
      </c>
      <c r="N91" s="4">
        <f t="shared" si="18"/>
        <v>0</v>
      </c>
      <c r="O91" s="4">
        <f t="shared" si="23"/>
        <v>0</v>
      </c>
      <c r="P91" s="4">
        <f t="shared" si="19"/>
        <v>0</v>
      </c>
      <c r="Q91" s="4">
        <f t="shared" si="20"/>
        <v>0</v>
      </c>
      <c r="R91" s="4">
        <f t="shared" si="15"/>
        <v>0</v>
      </c>
      <c r="S91" s="4">
        <f t="shared" si="16"/>
        <v>0</v>
      </c>
      <c r="T91" s="4">
        <f t="shared" si="17"/>
        <v>0</v>
      </c>
      <c r="U91" s="4">
        <f t="shared" si="21"/>
        <v>0</v>
      </c>
      <c r="V91">
        <v>0</v>
      </c>
      <c r="W91">
        <v>0</v>
      </c>
      <c r="X91">
        <v>0</v>
      </c>
      <c r="Y91">
        <v>0</v>
      </c>
      <c r="Z91" t="s">
        <v>94</v>
      </c>
      <c r="AA91" t="s">
        <v>94</v>
      </c>
      <c r="AB91" t="s">
        <v>94</v>
      </c>
      <c r="AC91" t="s">
        <v>94</v>
      </c>
      <c r="AD91" t="s">
        <v>94</v>
      </c>
      <c r="AE91" t="s">
        <v>94</v>
      </c>
      <c r="AF91" t="s">
        <v>94</v>
      </c>
      <c r="AG91" t="s">
        <v>94</v>
      </c>
      <c r="AH91" t="s">
        <v>94</v>
      </c>
      <c r="AI91" t="s">
        <v>94</v>
      </c>
      <c r="AJ91" t="s">
        <v>94</v>
      </c>
      <c r="AK91" t="s">
        <v>94</v>
      </c>
      <c r="AL91" t="s">
        <v>94</v>
      </c>
      <c r="AM91" t="s">
        <v>94</v>
      </c>
      <c r="AN91" t="s">
        <v>94</v>
      </c>
      <c r="AO91" t="s">
        <v>94</v>
      </c>
      <c r="AP91" t="s">
        <v>94</v>
      </c>
      <c r="AQ91" t="s">
        <v>94</v>
      </c>
      <c r="AR91">
        <v>1.4</v>
      </c>
      <c r="AS91">
        <v>1.42</v>
      </c>
      <c r="AT91">
        <v>1.49</v>
      </c>
      <c r="AU91">
        <v>1.24</v>
      </c>
      <c r="AV91">
        <v>1.25</v>
      </c>
      <c r="AW91">
        <v>1.23</v>
      </c>
      <c r="AX91" t="s">
        <v>94</v>
      </c>
      <c r="AY91" t="s">
        <v>94</v>
      </c>
      <c r="AZ91">
        <v>0</v>
      </c>
      <c r="BA91">
        <v>0</v>
      </c>
    </row>
    <row r="92" spans="1:53" x14ac:dyDescent="0.2">
      <c r="A92" s="3">
        <f t="shared" si="22"/>
        <v>46254.28152777785</v>
      </c>
      <c r="B92">
        <v>244.54</v>
      </c>
      <c r="C92">
        <v>245.3</v>
      </c>
      <c r="D92">
        <v>241.98</v>
      </c>
      <c r="E92">
        <v>422.52</v>
      </c>
      <c r="F92">
        <v>421.17</v>
      </c>
      <c r="G92">
        <v>423.76</v>
      </c>
      <c r="H92">
        <v>0</v>
      </c>
      <c r="I92">
        <v>0</v>
      </c>
      <c r="J92">
        <v>1.04E-2</v>
      </c>
      <c r="K92">
        <v>8.0000000000000004E-4</v>
      </c>
      <c r="L92">
        <v>50.04</v>
      </c>
      <c r="M92">
        <v>0</v>
      </c>
      <c r="N92" s="4">
        <f t="shared" si="18"/>
        <v>0</v>
      </c>
      <c r="O92" s="4">
        <f t="shared" si="23"/>
        <v>0</v>
      </c>
      <c r="P92" s="4">
        <f t="shared" si="19"/>
        <v>0</v>
      </c>
      <c r="Q92" s="4">
        <f t="shared" si="20"/>
        <v>0</v>
      </c>
      <c r="R92" s="4">
        <f t="shared" si="15"/>
        <v>0</v>
      </c>
      <c r="S92" s="4">
        <f t="shared" si="16"/>
        <v>0</v>
      </c>
      <c r="T92" s="4">
        <f t="shared" si="17"/>
        <v>0</v>
      </c>
      <c r="U92" s="4">
        <f t="shared" si="21"/>
        <v>0</v>
      </c>
      <c r="V92">
        <v>0</v>
      </c>
      <c r="W92">
        <v>0</v>
      </c>
      <c r="X92">
        <v>0</v>
      </c>
      <c r="Y92">
        <v>0</v>
      </c>
      <c r="Z92" t="s">
        <v>94</v>
      </c>
      <c r="AA92" t="s">
        <v>94</v>
      </c>
      <c r="AB92" t="s">
        <v>94</v>
      </c>
      <c r="AC92" t="s">
        <v>94</v>
      </c>
      <c r="AD92" t="s">
        <v>94</v>
      </c>
      <c r="AE92" t="s">
        <v>94</v>
      </c>
      <c r="AF92" t="s">
        <v>94</v>
      </c>
      <c r="AG92" t="s">
        <v>94</v>
      </c>
      <c r="AH92" t="s">
        <v>94</v>
      </c>
      <c r="AI92" t="s">
        <v>94</v>
      </c>
      <c r="AJ92" t="s">
        <v>94</v>
      </c>
      <c r="AK92" t="s">
        <v>94</v>
      </c>
      <c r="AL92" t="s">
        <v>94</v>
      </c>
      <c r="AM92" t="s">
        <v>94</v>
      </c>
      <c r="AN92" t="s">
        <v>94</v>
      </c>
      <c r="AO92" t="s">
        <v>94</v>
      </c>
      <c r="AP92" t="s">
        <v>94</v>
      </c>
      <c r="AQ92" t="s">
        <v>94</v>
      </c>
      <c r="AR92">
        <v>1.39</v>
      </c>
      <c r="AS92">
        <v>1.46</v>
      </c>
      <c r="AT92">
        <v>1.48</v>
      </c>
      <c r="AU92">
        <v>1.24</v>
      </c>
      <c r="AV92">
        <v>1.23</v>
      </c>
      <c r="AW92">
        <v>1.21</v>
      </c>
      <c r="AX92" t="s">
        <v>94</v>
      </c>
      <c r="AY92" t="s">
        <v>94</v>
      </c>
      <c r="AZ92">
        <v>0</v>
      </c>
      <c r="BA92">
        <v>0</v>
      </c>
    </row>
    <row r="93" spans="1:53" x14ac:dyDescent="0.2">
      <c r="A93" s="3">
        <f t="shared" si="22"/>
        <v>46254.288472222295</v>
      </c>
      <c r="B93">
        <v>244.12</v>
      </c>
      <c r="C93">
        <v>244.94</v>
      </c>
      <c r="D93">
        <v>241.85</v>
      </c>
      <c r="E93">
        <v>422.01</v>
      </c>
      <c r="F93">
        <v>420.71</v>
      </c>
      <c r="G93">
        <v>423.15</v>
      </c>
      <c r="H93">
        <v>2.1271</v>
      </c>
      <c r="I93">
        <v>0.1178</v>
      </c>
      <c r="J93">
        <v>2.1934</v>
      </c>
      <c r="K93">
        <v>8.0000000000000004E-4</v>
      </c>
      <c r="L93">
        <v>50.04</v>
      </c>
      <c r="M93">
        <v>0</v>
      </c>
      <c r="N93" s="4">
        <f t="shared" si="18"/>
        <v>0</v>
      </c>
      <c r="O93" s="4">
        <f t="shared" si="23"/>
        <v>0</v>
      </c>
      <c r="P93" s="4">
        <f t="shared" si="19"/>
        <v>0</v>
      </c>
      <c r="Q93" s="4">
        <f t="shared" si="20"/>
        <v>0</v>
      </c>
      <c r="R93" s="4">
        <f t="shared" si="15"/>
        <v>478</v>
      </c>
      <c r="S93" s="4">
        <f t="shared" si="16"/>
        <v>1</v>
      </c>
      <c r="T93" s="4">
        <f t="shared" si="17"/>
        <v>488</v>
      </c>
      <c r="U93" s="4">
        <f t="shared" si="21"/>
        <v>967</v>
      </c>
      <c r="V93">
        <v>478</v>
      </c>
      <c r="W93">
        <v>1</v>
      </c>
      <c r="X93">
        <v>488</v>
      </c>
      <c r="Y93">
        <v>967</v>
      </c>
      <c r="Z93">
        <v>-0.997</v>
      </c>
      <c r="AA93">
        <v>-1</v>
      </c>
      <c r="AB93">
        <v>-0.752</v>
      </c>
      <c r="AC93">
        <v>0.28199999999999997</v>
      </c>
      <c r="AD93">
        <v>0.27400000000000002</v>
      </c>
      <c r="AE93" t="s">
        <v>94</v>
      </c>
      <c r="AF93" t="s">
        <v>94</v>
      </c>
      <c r="AG93" t="s">
        <v>94</v>
      </c>
      <c r="AH93" t="s">
        <v>94</v>
      </c>
      <c r="AI93" t="s">
        <v>94</v>
      </c>
      <c r="AJ93" t="s">
        <v>94</v>
      </c>
      <c r="AK93" t="s">
        <v>94</v>
      </c>
      <c r="AL93">
        <v>0.28699999999999998</v>
      </c>
      <c r="AM93" t="s">
        <v>94</v>
      </c>
      <c r="AN93" t="s">
        <v>94</v>
      </c>
      <c r="AO93">
        <v>0.28699999999999998</v>
      </c>
      <c r="AP93">
        <v>2.5790000000000002</v>
      </c>
      <c r="AQ93" t="s">
        <v>94</v>
      </c>
      <c r="AR93">
        <v>1.42</v>
      </c>
      <c r="AS93">
        <v>1.45</v>
      </c>
      <c r="AT93">
        <v>1.51</v>
      </c>
      <c r="AU93">
        <v>1.28</v>
      </c>
      <c r="AV93">
        <v>1.27</v>
      </c>
      <c r="AW93">
        <v>1.25</v>
      </c>
      <c r="AX93">
        <v>26.4</v>
      </c>
      <c r="AY93">
        <v>0.11</v>
      </c>
      <c r="AZ93">
        <v>25.66</v>
      </c>
      <c r="BA93">
        <v>0</v>
      </c>
    </row>
    <row r="94" spans="1:53" x14ac:dyDescent="0.2">
      <c r="A94" s="3">
        <f t="shared" si="22"/>
        <v>46254.29541666674</v>
      </c>
      <c r="B94">
        <v>243.72</v>
      </c>
      <c r="C94">
        <v>244.41</v>
      </c>
      <c r="D94">
        <v>241.79</v>
      </c>
      <c r="E94">
        <v>421.44</v>
      </c>
      <c r="F94">
        <v>420.14</v>
      </c>
      <c r="G94">
        <v>422.6</v>
      </c>
      <c r="H94">
        <v>4.6909999999999998</v>
      </c>
      <c r="I94">
        <v>3.9645999999999999</v>
      </c>
      <c r="J94">
        <v>5.0857999999999999</v>
      </c>
      <c r="K94">
        <v>0.12379999999999999</v>
      </c>
      <c r="L94">
        <v>50.06</v>
      </c>
      <c r="M94">
        <v>0</v>
      </c>
      <c r="N94" s="4">
        <f t="shared" si="18"/>
        <v>0</v>
      </c>
      <c r="O94" s="4">
        <f t="shared" si="23"/>
        <v>0</v>
      </c>
      <c r="P94" s="4">
        <f t="shared" si="19"/>
        <v>0</v>
      </c>
      <c r="Q94" s="4">
        <f t="shared" si="20"/>
        <v>0</v>
      </c>
      <c r="R94" s="4">
        <f t="shared" si="15"/>
        <v>619</v>
      </c>
      <c r="S94" s="4">
        <f t="shared" si="16"/>
        <v>77</v>
      </c>
      <c r="T94" s="4">
        <f t="shared" si="17"/>
        <v>642</v>
      </c>
      <c r="U94" s="4">
        <f t="shared" si="21"/>
        <v>1338</v>
      </c>
      <c r="V94">
        <v>619</v>
      </c>
      <c r="W94">
        <v>77</v>
      </c>
      <c r="X94">
        <v>642</v>
      </c>
      <c r="Y94">
        <v>1339</v>
      </c>
      <c r="Z94">
        <v>-0.999</v>
      </c>
      <c r="AA94">
        <v>-0.998</v>
      </c>
      <c r="AB94">
        <v>-0.71299999999999997</v>
      </c>
      <c r="AC94">
        <v>0.38600000000000001</v>
      </c>
      <c r="AD94">
        <v>0.159</v>
      </c>
      <c r="AE94" t="s">
        <v>94</v>
      </c>
      <c r="AF94" t="s">
        <v>94</v>
      </c>
      <c r="AG94" t="s">
        <v>94</v>
      </c>
      <c r="AH94" t="s">
        <v>94</v>
      </c>
      <c r="AI94" t="s">
        <v>94</v>
      </c>
      <c r="AJ94" t="s">
        <v>94</v>
      </c>
      <c r="AK94" t="s">
        <v>94</v>
      </c>
      <c r="AL94">
        <v>0.16400000000000001</v>
      </c>
      <c r="AM94" t="s">
        <v>94</v>
      </c>
      <c r="AN94" t="s">
        <v>94</v>
      </c>
      <c r="AO94">
        <v>0.16400000000000001</v>
      </c>
      <c r="AP94">
        <v>2.9409999999999998</v>
      </c>
      <c r="AQ94" t="s">
        <v>94</v>
      </c>
      <c r="AR94">
        <v>1.46</v>
      </c>
      <c r="AS94">
        <v>1.49</v>
      </c>
      <c r="AT94">
        <v>1.52</v>
      </c>
      <c r="AU94">
        <v>1.32</v>
      </c>
      <c r="AV94">
        <v>1.32</v>
      </c>
      <c r="AW94">
        <v>1.31</v>
      </c>
      <c r="AX94">
        <v>31.44</v>
      </c>
      <c r="AY94">
        <v>0.16</v>
      </c>
      <c r="AZ94">
        <v>28.99</v>
      </c>
      <c r="BA94">
        <v>1.27</v>
      </c>
    </row>
    <row r="95" spans="1:53" x14ac:dyDescent="0.2">
      <c r="A95" s="3">
        <f t="shared" si="22"/>
        <v>46254.302361111186</v>
      </c>
      <c r="B95">
        <v>242.24</v>
      </c>
      <c r="C95">
        <v>243.45</v>
      </c>
      <c r="D95">
        <v>241.18</v>
      </c>
      <c r="E95">
        <v>419.44</v>
      </c>
      <c r="F95">
        <v>418.62</v>
      </c>
      <c r="G95">
        <v>420.83</v>
      </c>
      <c r="H95">
        <v>50.7821</v>
      </c>
      <c r="I95">
        <v>50.0199</v>
      </c>
      <c r="J95">
        <v>54.363900000000001</v>
      </c>
      <c r="K95">
        <v>1.6396999999999999</v>
      </c>
      <c r="L95">
        <v>50.04</v>
      </c>
      <c r="M95">
        <v>0.95</v>
      </c>
      <c r="N95" s="4">
        <f t="shared" si="18"/>
        <v>11686.383108800001</v>
      </c>
      <c r="O95" s="4">
        <f t="shared" si="23"/>
        <v>11568.477422249998</v>
      </c>
      <c r="P95" s="4">
        <f t="shared" si="19"/>
        <v>12455.9111319</v>
      </c>
      <c r="Q95" s="4">
        <f t="shared" si="20"/>
        <v>35710.771662949999</v>
      </c>
      <c r="R95" s="4">
        <f t="shared" si="15"/>
        <v>3791.3382643011482</v>
      </c>
      <c r="S95" s="4">
        <f t="shared" si="16"/>
        <v>3739.9591081844783</v>
      </c>
      <c r="T95" s="4">
        <f t="shared" si="17"/>
        <v>4037.7114649525965</v>
      </c>
      <c r="U95" s="4">
        <f t="shared" si="21"/>
        <v>11569.008837438223</v>
      </c>
      <c r="V95">
        <v>12286</v>
      </c>
      <c r="W95">
        <v>12158</v>
      </c>
      <c r="X95">
        <v>13094</v>
      </c>
      <c r="Y95">
        <v>37538</v>
      </c>
      <c r="Z95">
        <v>-0.92200000000000004</v>
      </c>
      <c r="AA95">
        <v>-0.97799999999999998</v>
      </c>
      <c r="AB95">
        <v>-0.93600000000000005</v>
      </c>
      <c r="AC95">
        <v>0.92600000000000005</v>
      </c>
      <c r="AD95" t="s">
        <v>94</v>
      </c>
      <c r="AE95" t="s">
        <v>94</v>
      </c>
      <c r="AF95" t="s">
        <v>94</v>
      </c>
      <c r="AG95" t="s">
        <v>94</v>
      </c>
      <c r="AH95" t="s">
        <v>94</v>
      </c>
      <c r="AI95" t="s">
        <v>94</v>
      </c>
      <c r="AJ95" t="s">
        <v>94</v>
      </c>
      <c r="AK95" t="s">
        <v>94</v>
      </c>
      <c r="AL95" t="s">
        <v>94</v>
      </c>
      <c r="AM95" t="s">
        <v>94</v>
      </c>
      <c r="AN95" t="s">
        <v>94</v>
      </c>
      <c r="AO95" t="s">
        <v>94</v>
      </c>
      <c r="AP95">
        <v>0.316</v>
      </c>
      <c r="AQ95" t="s">
        <v>94</v>
      </c>
      <c r="AR95">
        <v>1.95</v>
      </c>
      <c r="AS95">
        <v>2.11</v>
      </c>
      <c r="AT95">
        <v>1.9</v>
      </c>
      <c r="AU95">
        <v>1.85</v>
      </c>
      <c r="AV95">
        <v>1.79</v>
      </c>
      <c r="AW95">
        <v>1.84</v>
      </c>
      <c r="AX95">
        <v>34.47</v>
      </c>
      <c r="AY95">
        <v>35.93</v>
      </c>
      <c r="AZ95">
        <v>32.86</v>
      </c>
      <c r="BA95">
        <v>247.93</v>
      </c>
    </row>
    <row r="96" spans="1:53" x14ac:dyDescent="0.2">
      <c r="A96" s="3">
        <f t="shared" si="22"/>
        <v>46254.309305555631</v>
      </c>
      <c r="B96">
        <v>241.88</v>
      </c>
      <c r="C96">
        <v>243.34</v>
      </c>
      <c r="D96">
        <v>240.73</v>
      </c>
      <c r="E96">
        <v>419</v>
      </c>
      <c r="F96">
        <v>418.16</v>
      </c>
      <c r="G96">
        <v>420.14</v>
      </c>
      <c r="H96">
        <v>27.789000000000001</v>
      </c>
      <c r="I96">
        <v>27.3034</v>
      </c>
      <c r="J96">
        <v>29.644300000000001</v>
      </c>
      <c r="K96">
        <v>0.87060000000000004</v>
      </c>
      <c r="L96">
        <v>50.05</v>
      </c>
      <c r="M96">
        <v>0.5</v>
      </c>
      <c r="N96" s="4">
        <f t="shared" si="18"/>
        <v>3360.8016600000001</v>
      </c>
      <c r="O96" s="4">
        <f t="shared" si="23"/>
        <v>3322.0046780000002</v>
      </c>
      <c r="P96" s="4">
        <f t="shared" si="19"/>
        <v>3568.1361695000001</v>
      </c>
      <c r="Q96" s="4">
        <f t="shared" si="20"/>
        <v>10250.9425075</v>
      </c>
      <c r="R96" s="4">
        <f t="shared" si="15"/>
        <v>2073.550867989798</v>
      </c>
      <c r="S96" s="4">
        <f t="shared" si="16"/>
        <v>1214.3532926402079</v>
      </c>
      <c r="T96" s="4">
        <f t="shared" si="17"/>
        <v>2188.8353697585085</v>
      </c>
      <c r="U96" s="4">
        <f t="shared" si="21"/>
        <v>5476.739530388515</v>
      </c>
      <c r="V96">
        <v>3949</v>
      </c>
      <c r="W96">
        <v>3537</v>
      </c>
      <c r="X96">
        <v>4186</v>
      </c>
      <c r="Y96">
        <v>11673</v>
      </c>
      <c r="Z96">
        <v>-0.97099999999999997</v>
      </c>
      <c r="AA96">
        <v>-0.99399999999999999</v>
      </c>
      <c r="AB96">
        <v>-0.76900000000000002</v>
      </c>
      <c r="AC96">
        <v>0.86199999999999999</v>
      </c>
      <c r="AD96">
        <v>0.40400000000000003</v>
      </c>
      <c r="AE96" t="s">
        <v>94</v>
      </c>
      <c r="AF96" t="s">
        <v>94</v>
      </c>
      <c r="AG96" t="s">
        <v>94</v>
      </c>
      <c r="AH96" t="s">
        <v>94</v>
      </c>
      <c r="AI96" t="s">
        <v>94</v>
      </c>
      <c r="AJ96" t="s">
        <v>94</v>
      </c>
      <c r="AK96" t="s">
        <v>94</v>
      </c>
      <c r="AL96">
        <v>0.41</v>
      </c>
      <c r="AM96" t="s">
        <v>94</v>
      </c>
      <c r="AN96" t="s">
        <v>94</v>
      </c>
      <c r="AO96">
        <v>0.41</v>
      </c>
      <c r="AP96">
        <v>2.258</v>
      </c>
      <c r="AQ96" t="s">
        <v>94</v>
      </c>
      <c r="AR96">
        <v>1.72</v>
      </c>
      <c r="AS96">
        <v>1.81</v>
      </c>
      <c r="AT96">
        <v>1.59</v>
      </c>
      <c r="AU96">
        <v>1.61</v>
      </c>
      <c r="AV96">
        <v>1.48</v>
      </c>
      <c r="AW96">
        <v>1.5</v>
      </c>
      <c r="AX96">
        <v>32.04</v>
      </c>
      <c r="AY96">
        <v>11.48</v>
      </c>
      <c r="AZ96">
        <v>31.54</v>
      </c>
      <c r="BA96">
        <v>69.739999999999995</v>
      </c>
    </row>
    <row r="97" spans="1:53" x14ac:dyDescent="0.2">
      <c r="A97" s="3">
        <f t="shared" si="22"/>
        <v>46254.316250000076</v>
      </c>
      <c r="B97">
        <v>241.42</v>
      </c>
      <c r="C97">
        <v>242.94</v>
      </c>
      <c r="D97">
        <v>240.21</v>
      </c>
      <c r="E97">
        <v>418.21</v>
      </c>
      <c r="F97">
        <v>417.4</v>
      </c>
      <c r="G97">
        <v>419.31</v>
      </c>
      <c r="H97">
        <v>2.1410999999999998</v>
      </c>
      <c r="I97">
        <v>0</v>
      </c>
      <c r="J97">
        <v>2.2387000000000001</v>
      </c>
      <c r="K97">
        <v>6.9999999999999999E-4</v>
      </c>
      <c r="L97">
        <v>50.04</v>
      </c>
      <c r="M97">
        <v>0</v>
      </c>
      <c r="N97" s="4">
        <f t="shared" si="18"/>
        <v>0</v>
      </c>
      <c r="O97" s="4">
        <f t="shared" si="23"/>
        <v>0</v>
      </c>
      <c r="P97" s="4">
        <f t="shared" si="19"/>
        <v>0</v>
      </c>
      <c r="Q97" s="4">
        <f t="shared" si="20"/>
        <v>0</v>
      </c>
      <c r="R97" s="4">
        <f t="shared" si="15"/>
        <v>517</v>
      </c>
      <c r="S97" s="4">
        <f t="shared" si="16"/>
        <v>0</v>
      </c>
      <c r="T97" s="4">
        <f t="shared" si="17"/>
        <v>538</v>
      </c>
      <c r="U97" s="4">
        <f t="shared" si="21"/>
        <v>1055</v>
      </c>
      <c r="V97">
        <v>517</v>
      </c>
      <c r="W97">
        <v>0</v>
      </c>
      <c r="X97">
        <v>538</v>
      </c>
      <c r="Y97">
        <v>1055</v>
      </c>
      <c r="Z97" t="s">
        <v>94</v>
      </c>
      <c r="AA97" t="s">
        <v>94</v>
      </c>
      <c r="AB97">
        <v>-0.71</v>
      </c>
      <c r="AC97">
        <v>0.28100000000000003</v>
      </c>
      <c r="AD97">
        <v>0.16500000000000001</v>
      </c>
      <c r="AE97" t="s">
        <v>94</v>
      </c>
      <c r="AF97" t="s">
        <v>94</v>
      </c>
      <c r="AG97" t="s">
        <v>94</v>
      </c>
      <c r="AH97" t="s">
        <v>94</v>
      </c>
      <c r="AI97" t="s">
        <v>94</v>
      </c>
      <c r="AJ97" t="s">
        <v>94</v>
      </c>
      <c r="AK97" t="s">
        <v>94</v>
      </c>
      <c r="AL97">
        <v>0.17599999999999999</v>
      </c>
      <c r="AM97" t="s">
        <v>94</v>
      </c>
      <c r="AN97" t="s">
        <v>94</v>
      </c>
      <c r="AO97">
        <v>0.17599999999999999</v>
      </c>
      <c r="AP97">
        <v>2.9940000000000002</v>
      </c>
      <c r="AQ97" t="s">
        <v>94</v>
      </c>
      <c r="AR97">
        <v>1.72</v>
      </c>
      <c r="AS97">
        <v>1.7</v>
      </c>
      <c r="AT97">
        <v>1.54</v>
      </c>
      <c r="AU97">
        <v>1.57</v>
      </c>
      <c r="AV97">
        <v>1.43</v>
      </c>
      <c r="AW97">
        <v>1.43</v>
      </c>
      <c r="AX97">
        <v>30.02</v>
      </c>
      <c r="AY97" t="s">
        <v>94</v>
      </c>
      <c r="AZ97">
        <v>27.95</v>
      </c>
      <c r="BA97">
        <v>0</v>
      </c>
    </row>
    <row r="98" spans="1:53" x14ac:dyDescent="0.2">
      <c r="A98" s="3">
        <f t="shared" si="22"/>
        <v>46254.323194444522</v>
      </c>
      <c r="B98">
        <v>242.04</v>
      </c>
      <c r="C98">
        <v>243.13</v>
      </c>
      <c r="D98">
        <v>240.62</v>
      </c>
      <c r="E98">
        <v>418.95</v>
      </c>
      <c r="F98">
        <v>417.94</v>
      </c>
      <c r="G98">
        <v>420.13</v>
      </c>
      <c r="H98">
        <v>34.4131</v>
      </c>
      <c r="I98">
        <v>33.824399999999997</v>
      </c>
      <c r="J98">
        <v>36.816600000000001</v>
      </c>
      <c r="K98">
        <v>1.0916999999999999</v>
      </c>
      <c r="L98">
        <v>50.05</v>
      </c>
      <c r="M98">
        <v>0.65</v>
      </c>
      <c r="N98" s="4">
        <f t="shared" si="18"/>
        <v>5414.0753705999996</v>
      </c>
      <c r="O98" s="4">
        <f t="shared" si="23"/>
        <v>5345.4221417999997</v>
      </c>
      <c r="P98" s="4">
        <f t="shared" si="19"/>
        <v>5758.2266898000007</v>
      </c>
      <c r="Q98" s="4">
        <f t="shared" si="20"/>
        <v>16517.724202199999</v>
      </c>
      <c r="R98" s="4">
        <f t="shared" si="15"/>
        <v>2324.5326157020204</v>
      </c>
      <c r="S98" s="4">
        <f t="shared" si="16"/>
        <v>1462.9511700512439</v>
      </c>
      <c r="T98" s="4">
        <f t="shared" si="17"/>
        <v>2476.0148200030881</v>
      </c>
      <c r="U98" s="4">
        <f t="shared" si="21"/>
        <v>6263.4986057563528</v>
      </c>
      <c r="V98">
        <v>5892</v>
      </c>
      <c r="W98">
        <v>5542</v>
      </c>
      <c r="X98">
        <v>6268</v>
      </c>
      <c r="Y98">
        <v>17702</v>
      </c>
      <c r="Z98">
        <v>-0.96899999999999997</v>
      </c>
      <c r="AA98">
        <v>-0.99</v>
      </c>
      <c r="AB98">
        <v>-0.81599999999999995</v>
      </c>
      <c r="AC98">
        <v>0.91600000000000004</v>
      </c>
      <c r="AD98">
        <v>0.54300000000000004</v>
      </c>
      <c r="AE98" t="s">
        <v>94</v>
      </c>
      <c r="AF98" t="s">
        <v>94</v>
      </c>
      <c r="AG98" t="s">
        <v>94</v>
      </c>
      <c r="AH98" t="s">
        <v>94</v>
      </c>
      <c r="AI98" t="s">
        <v>94</v>
      </c>
      <c r="AJ98" t="s">
        <v>94</v>
      </c>
      <c r="AK98" t="s">
        <v>94</v>
      </c>
      <c r="AL98">
        <v>0.53700000000000003</v>
      </c>
      <c r="AM98" t="s">
        <v>94</v>
      </c>
      <c r="AN98" t="s">
        <v>94</v>
      </c>
      <c r="AO98">
        <v>0.53700000000000003</v>
      </c>
      <c r="AP98">
        <v>1.762</v>
      </c>
      <c r="AQ98" t="s">
        <v>94</v>
      </c>
      <c r="AR98">
        <v>1.74</v>
      </c>
      <c r="AS98">
        <v>1.78</v>
      </c>
      <c r="AT98">
        <v>1.59</v>
      </c>
      <c r="AU98">
        <v>1.59</v>
      </c>
      <c r="AV98">
        <v>1.5</v>
      </c>
      <c r="AW98">
        <v>1.53</v>
      </c>
      <c r="AX98">
        <v>31.42</v>
      </c>
      <c r="AY98">
        <v>15.37</v>
      </c>
      <c r="AZ98">
        <v>29.4</v>
      </c>
      <c r="BA98">
        <v>108.97</v>
      </c>
    </row>
    <row r="99" spans="1:53" x14ac:dyDescent="0.2">
      <c r="A99" s="3">
        <f t="shared" si="22"/>
        <v>46254.330138888967</v>
      </c>
      <c r="B99">
        <v>239.94</v>
      </c>
      <c r="C99">
        <v>241.58</v>
      </c>
      <c r="D99">
        <v>239.37</v>
      </c>
      <c r="E99">
        <v>415.97</v>
      </c>
      <c r="F99">
        <v>415.36</v>
      </c>
      <c r="G99">
        <v>417.21</v>
      </c>
      <c r="H99">
        <v>47.2224</v>
      </c>
      <c r="I99">
        <v>46.5837</v>
      </c>
      <c r="J99">
        <v>50.448399999999999</v>
      </c>
      <c r="K99">
        <v>1.4970000000000001</v>
      </c>
      <c r="L99">
        <v>50.07</v>
      </c>
      <c r="M99">
        <v>0.75</v>
      </c>
      <c r="N99" s="4">
        <f t="shared" si="18"/>
        <v>8497.9069920000002</v>
      </c>
      <c r="O99" s="4">
        <f t="shared" si="23"/>
        <v>8440.2676845000005</v>
      </c>
      <c r="P99" s="4">
        <f t="shared" si="19"/>
        <v>9056.8751310000007</v>
      </c>
      <c r="Q99" s="4">
        <f t="shared" si="20"/>
        <v>25995.0498075</v>
      </c>
      <c r="R99" s="4">
        <f t="shared" ref="R99:R130" si="24">SQRT(V99*V99-N99*N99)</f>
        <v>6134.8950891859195</v>
      </c>
      <c r="S99" s="4">
        <f t="shared" ref="S99:S130" si="25">SQRT(W99*W99-O99*O99)</f>
        <v>5960.937041605539</v>
      </c>
      <c r="T99" s="4">
        <f t="shared" ref="T99:T130" si="26">SQRT(X99*X99-P99*P99)</f>
        <v>6541.146448557296</v>
      </c>
      <c r="U99" s="4">
        <f t="shared" si="21"/>
        <v>18636.978579348754</v>
      </c>
      <c r="V99">
        <v>10481</v>
      </c>
      <c r="W99">
        <v>10333</v>
      </c>
      <c r="X99">
        <v>11172</v>
      </c>
      <c r="Y99">
        <v>31986</v>
      </c>
      <c r="Z99">
        <v>-0.92800000000000005</v>
      </c>
      <c r="AA99">
        <v>-0.98299999999999998</v>
      </c>
      <c r="AB99">
        <v>-0.89500000000000002</v>
      </c>
      <c r="AC99">
        <v>0.91700000000000004</v>
      </c>
      <c r="AD99">
        <v>0.86899999999999999</v>
      </c>
      <c r="AE99" t="s">
        <v>94</v>
      </c>
      <c r="AF99" t="s">
        <v>94</v>
      </c>
      <c r="AG99" t="s">
        <v>94</v>
      </c>
      <c r="AH99" t="s">
        <v>94</v>
      </c>
      <c r="AI99" t="s">
        <v>94</v>
      </c>
      <c r="AJ99" t="s">
        <v>94</v>
      </c>
      <c r="AK99" t="s">
        <v>94</v>
      </c>
      <c r="AL99">
        <v>0.875</v>
      </c>
      <c r="AM99" t="s">
        <v>94</v>
      </c>
      <c r="AN99" t="s">
        <v>94</v>
      </c>
      <c r="AO99">
        <v>0.875</v>
      </c>
      <c r="AP99">
        <v>0.73399999999999999</v>
      </c>
      <c r="AQ99" t="s">
        <v>94</v>
      </c>
      <c r="AR99">
        <v>2.1800000000000002</v>
      </c>
      <c r="AS99">
        <v>2.2999999999999998</v>
      </c>
      <c r="AT99">
        <v>1.99</v>
      </c>
      <c r="AU99">
        <v>2.04</v>
      </c>
      <c r="AV99">
        <v>1.98</v>
      </c>
      <c r="AW99">
        <v>2.02</v>
      </c>
      <c r="AX99">
        <v>35.74</v>
      </c>
      <c r="AY99">
        <v>31.69</v>
      </c>
      <c r="AZ99">
        <v>34.450000000000003</v>
      </c>
      <c r="BA99">
        <v>220.78</v>
      </c>
    </row>
    <row r="100" spans="1:53" x14ac:dyDescent="0.2">
      <c r="A100" s="3">
        <f t="shared" si="22"/>
        <v>46254.337083333412</v>
      </c>
      <c r="B100">
        <v>241.17</v>
      </c>
      <c r="C100">
        <v>242.01</v>
      </c>
      <c r="D100">
        <v>240.28</v>
      </c>
      <c r="E100">
        <v>417.63</v>
      </c>
      <c r="F100">
        <v>416.66</v>
      </c>
      <c r="G100">
        <v>418.7</v>
      </c>
      <c r="H100">
        <v>20.377500000000001</v>
      </c>
      <c r="I100">
        <v>19.915099999999999</v>
      </c>
      <c r="J100">
        <v>21.802199999999999</v>
      </c>
      <c r="K100">
        <v>0.64249999999999996</v>
      </c>
      <c r="L100">
        <v>50.02</v>
      </c>
      <c r="M100">
        <v>0.35</v>
      </c>
      <c r="N100" s="4">
        <f t="shared" si="18"/>
        <v>1720.0545862499998</v>
      </c>
      <c r="O100" s="4">
        <f t="shared" si="23"/>
        <v>1686.8786728499999</v>
      </c>
      <c r="P100" s="4">
        <f t="shared" si="19"/>
        <v>1833.5214155999997</v>
      </c>
      <c r="Q100" s="4">
        <f t="shared" si="20"/>
        <v>5240.4546746999995</v>
      </c>
      <c r="R100" s="4">
        <f t="shared" si="24"/>
        <v>1652.1613784132414</v>
      </c>
      <c r="S100" s="4">
        <f t="shared" si="25"/>
        <v>927.39707951007858</v>
      </c>
      <c r="T100" s="4">
        <f t="shared" si="26"/>
        <v>1750.549690393327</v>
      </c>
      <c r="U100" s="4">
        <f t="shared" si="21"/>
        <v>4330.1081483166472</v>
      </c>
      <c r="V100">
        <v>2385</v>
      </c>
      <c r="W100">
        <v>1925</v>
      </c>
      <c r="X100">
        <v>2535</v>
      </c>
      <c r="Y100">
        <v>6844</v>
      </c>
      <c r="Z100">
        <v>-0.98899999999999999</v>
      </c>
      <c r="AA100">
        <v>-0.999</v>
      </c>
      <c r="AB100">
        <v>-0.749</v>
      </c>
      <c r="AC100">
        <v>0.85399999999999998</v>
      </c>
      <c r="AD100">
        <v>0.3</v>
      </c>
      <c r="AE100" t="s">
        <v>94</v>
      </c>
      <c r="AF100" t="s">
        <v>94</v>
      </c>
      <c r="AG100" t="s">
        <v>94</v>
      </c>
      <c r="AH100" t="s">
        <v>94</v>
      </c>
      <c r="AI100" t="s">
        <v>94</v>
      </c>
      <c r="AJ100" t="s">
        <v>94</v>
      </c>
      <c r="AK100" t="s">
        <v>94</v>
      </c>
      <c r="AL100">
        <v>0.30599999999999999</v>
      </c>
      <c r="AM100" t="s">
        <v>94</v>
      </c>
      <c r="AN100" t="s">
        <v>94</v>
      </c>
      <c r="AO100">
        <v>0.30599999999999999</v>
      </c>
      <c r="AP100">
        <v>2.544</v>
      </c>
      <c r="AQ100" t="s">
        <v>94</v>
      </c>
      <c r="AR100">
        <v>1.81</v>
      </c>
      <c r="AS100">
        <v>1.8</v>
      </c>
      <c r="AT100">
        <v>1.62</v>
      </c>
      <c r="AU100">
        <v>1.63</v>
      </c>
      <c r="AV100">
        <v>1.55</v>
      </c>
      <c r="AW100">
        <v>1.6</v>
      </c>
      <c r="AX100">
        <v>30.53</v>
      </c>
      <c r="AY100">
        <v>5.2</v>
      </c>
      <c r="AZ100">
        <v>27.93</v>
      </c>
      <c r="BA100">
        <v>40.799999999999997</v>
      </c>
    </row>
    <row r="101" spans="1:53" x14ac:dyDescent="0.2">
      <c r="A101" s="3">
        <f t="shared" si="22"/>
        <v>46254.344027777857</v>
      </c>
      <c r="B101">
        <v>241.17</v>
      </c>
      <c r="C101">
        <v>241.93</v>
      </c>
      <c r="D101">
        <v>240.48</v>
      </c>
      <c r="E101">
        <v>417.55</v>
      </c>
      <c r="F101">
        <v>416.69</v>
      </c>
      <c r="G101">
        <v>418.95</v>
      </c>
      <c r="H101">
        <v>50.751899999999999</v>
      </c>
      <c r="I101">
        <v>49.971299999999999</v>
      </c>
      <c r="J101">
        <v>54.272100000000002</v>
      </c>
      <c r="K101">
        <v>1.6292</v>
      </c>
      <c r="L101">
        <v>50.07</v>
      </c>
      <c r="M101">
        <v>0.95</v>
      </c>
      <c r="N101" s="4">
        <f t="shared" si="18"/>
        <v>11627.843936849998</v>
      </c>
      <c r="O101" s="4">
        <f t="shared" si="23"/>
        <v>11485.07877855</v>
      </c>
      <c r="P101" s="4">
        <f t="shared" si="19"/>
        <v>12398.7868776</v>
      </c>
      <c r="Q101" s="4">
        <f t="shared" si="20"/>
        <v>35511.709592999992</v>
      </c>
      <c r="R101" s="4">
        <f t="shared" si="24"/>
        <v>3803.1567651440214</v>
      </c>
      <c r="S101" s="4">
        <f t="shared" si="25"/>
        <v>3757.1294162565714</v>
      </c>
      <c r="T101" s="4">
        <f t="shared" si="26"/>
        <v>4061.3166539749204</v>
      </c>
      <c r="U101" s="4">
        <f t="shared" si="21"/>
        <v>11621.602835375514</v>
      </c>
      <c r="V101">
        <v>12234</v>
      </c>
      <c r="W101">
        <v>12084</v>
      </c>
      <c r="X101">
        <v>13047</v>
      </c>
      <c r="Y101">
        <v>37365</v>
      </c>
      <c r="Z101">
        <v>-0.92500000000000004</v>
      </c>
      <c r="AA101">
        <v>-0.995</v>
      </c>
      <c r="AB101">
        <v>-0.93799999999999994</v>
      </c>
      <c r="AC101">
        <v>0.93</v>
      </c>
      <c r="AD101" t="s">
        <v>94</v>
      </c>
      <c r="AE101" t="s">
        <v>94</v>
      </c>
      <c r="AF101" t="s">
        <v>94</v>
      </c>
      <c r="AG101" t="s">
        <v>94</v>
      </c>
      <c r="AH101" t="s">
        <v>94</v>
      </c>
      <c r="AI101" t="s">
        <v>94</v>
      </c>
      <c r="AJ101" t="s">
        <v>94</v>
      </c>
      <c r="AK101" t="s">
        <v>94</v>
      </c>
      <c r="AL101" t="s">
        <v>94</v>
      </c>
      <c r="AM101" t="s">
        <v>94</v>
      </c>
      <c r="AN101" t="s">
        <v>94</v>
      </c>
      <c r="AO101" t="s">
        <v>94</v>
      </c>
      <c r="AP101">
        <v>0.27500000000000002</v>
      </c>
      <c r="AQ101" t="s">
        <v>94</v>
      </c>
      <c r="AR101">
        <v>2.2400000000000002</v>
      </c>
      <c r="AS101">
        <v>2.31</v>
      </c>
      <c r="AT101">
        <v>1.97</v>
      </c>
      <c r="AU101">
        <v>2.11</v>
      </c>
      <c r="AV101">
        <v>1.96</v>
      </c>
      <c r="AW101">
        <v>2.06</v>
      </c>
      <c r="AX101">
        <v>33.78</v>
      </c>
      <c r="AY101">
        <v>35.22</v>
      </c>
      <c r="AZ101">
        <v>33.049999999999997</v>
      </c>
      <c r="BA101">
        <v>242.27</v>
      </c>
    </row>
    <row r="102" spans="1:53" x14ac:dyDescent="0.2">
      <c r="A102" s="3">
        <f t="shared" si="22"/>
        <v>46254.350972222303</v>
      </c>
      <c r="B102">
        <v>242.44</v>
      </c>
      <c r="C102">
        <v>242.93</v>
      </c>
      <c r="D102">
        <v>240.81</v>
      </c>
      <c r="E102">
        <v>419.27</v>
      </c>
      <c r="F102">
        <v>417.97</v>
      </c>
      <c r="G102">
        <v>420.45</v>
      </c>
      <c r="H102">
        <v>19.928599999999999</v>
      </c>
      <c r="I102">
        <v>19.496500000000001</v>
      </c>
      <c r="J102">
        <v>21.256</v>
      </c>
      <c r="K102">
        <v>0.62380000000000002</v>
      </c>
      <c r="L102">
        <v>50.08</v>
      </c>
      <c r="M102">
        <v>0.35</v>
      </c>
      <c r="N102" s="4">
        <f t="shared" si="18"/>
        <v>1691.0214243999997</v>
      </c>
      <c r="O102" s="4">
        <f t="shared" si="23"/>
        <v>1657.6996607500002</v>
      </c>
      <c r="P102" s="4">
        <f t="shared" si="19"/>
        <v>1791.530076</v>
      </c>
      <c r="Q102" s="4">
        <f t="shared" si="20"/>
        <v>5140.2511611499995</v>
      </c>
      <c r="R102" s="4">
        <f t="shared" si="24"/>
        <v>1515.8784721145018</v>
      </c>
      <c r="S102" s="4">
        <f t="shared" si="25"/>
        <v>688.51785361698069</v>
      </c>
      <c r="T102" s="4">
        <f t="shared" si="26"/>
        <v>1601.5083473986124</v>
      </c>
      <c r="U102" s="4">
        <f t="shared" si="21"/>
        <v>3805.904673130095</v>
      </c>
      <c r="V102">
        <v>2271</v>
      </c>
      <c r="W102">
        <v>1795</v>
      </c>
      <c r="X102">
        <v>2403</v>
      </c>
      <c r="Y102">
        <v>6469</v>
      </c>
      <c r="Z102">
        <v>-0.98599999999999999</v>
      </c>
      <c r="AA102">
        <v>-0.998</v>
      </c>
      <c r="AB102">
        <v>-0.73799999999999999</v>
      </c>
      <c r="AC102">
        <v>0.81499999999999995</v>
      </c>
      <c r="AD102">
        <v>0.28899999999999998</v>
      </c>
      <c r="AE102" t="s">
        <v>94</v>
      </c>
      <c r="AF102" t="s">
        <v>94</v>
      </c>
      <c r="AG102" t="s">
        <v>94</v>
      </c>
      <c r="AH102" t="s">
        <v>94</v>
      </c>
      <c r="AI102" t="s">
        <v>94</v>
      </c>
      <c r="AJ102" t="s">
        <v>94</v>
      </c>
      <c r="AK102" t="s">
        <v>94</v>
      </c>
      <c r="AL102">
        <v>0.30199999999999999</v>
      </c>
      <c r="AM102" t="s">
        <v>94</v>
      </c>
      <c r="AN102" t="s">
        <v>94</v>
      </c>
      <c r="AO102">
        <v>0.30199999999999999</v>
      </c>
      <c r="AP102">
        <v>2.6640000000000001</v>
      </c>
      <c r="AQ102" t="s">
        <v>94</v>
      </c>
      <c r="AR102">
        <v>1.68</v>
      </c>
      <c r="AS102">
        <v>1.62</v>
      </c>
      <c r="AT102">
        <v>1.58</v>
      </c>
      <c r="AU102">
        <v>1.47</v>
      </c>
      <c r="AV102">
        <v>1.41</v>
      </c>
      <c r="AW102">
        <v>1.48</v>
      </c>
      <c r="AX102">
        <v>32.18</v>
      </c>
      <c r="AY102">
        <v>6.1</v>
      </c>
      <c r="AZ102">
        <v>30.36</v>
      </c>
      <c r="BA102">
        <v>37.909999999999997</v>
      </c>
    </row>
    <row r="103" spans="1:53" x14ac:dyDescent="0.2">
      <c r="A103" s="3">
        <f t="shared" si="22"/>
        <v>46254.357916666748</v>
      </c>
      <c r="B103">
        <v>240.55</v>
      </c>
      <c r="C103">
        <v>241.61</v>
      </c>
      <c r="D103">
        <v>239.58</v>
      </c>
      <c r="E103">
        <v>416.44</v>
      </c>
      <c r="F103">
        <v>415.74</v>
      </c>
      <c r="G103">
        <v>417.81</v>
      </c>
      <c r="H103">
        <v>47.587600000000002</v>
      </c>
      <c r="I103">
        <v>46.8185</v>
      </c>
      <c r="J103">
        <v>50.8506</v>
      </c>
      <c r="K103">
        <v>1.5149999999999999</v>
      </c>
      <c r="L103">
        <v>50.03</v>
      </c>
      <c r="M103">
        <v>0.85</v>
      </c>
      <c r="N103" s="4">
        <f t="shared" si="18"/>
        <v>9730.1176030000006</v>
      </c>
      <c r="O103" s="4">
        <f t="shared" si="23"/>
        <v>9615.0451172500016</v>
      </c>
      <c r="P103" s="4">
        <f t="shared" si="19"/>
        <v>10355.368735800001</v>
      </c>
      <c r="Q103" s="4">
        <f t="shared" si="20"/>
        <v>29700.531456050005</v>
      </c>
      <c r="R103" s="4">
        <f t="shared" si="24"/>
        <v>4477.7597559258938</v>
      </c>
      <c r="S103" s="4">
        <f t="shared" si="25"/>
        <v>4261.2435266300963</v>
      </c>
      <c r="T103" s="4">
        <f t="shared" si="26"/>
        <v>4774.3844991386995</v>
      </c>
      <c r="U103" s="4">
        <f t="shared" si="21"/>
        <v>13513.38778169469</v>
      </c>
      <c r="V103">
        <v>10711</v>
      </c>
      <c r="W103">
        <v>10517</v>
      </c>
      <c r="X103">
        <v>11403</v>
      </c>
      <c r="Y103">
        <v>32631</v>
      </c>
      <c r="Z103">
        <v>-0.93600000000000005</v>
      </c>
      <c r="AA103">
        <v>-0.96899999999999997</v>
      </c>
      <c r="AB103">
        <v>-0.90900000000000003</v>
      </c>
      <c r="AC103">
        <v>0.93</v>
      </c>
      <c r="AD103">
        <v>0.89</v>
      </c>
      <c r="AE103" t="s">
        <v>94</v>
      </c>
      <c r="AF103" t="s">
        <v>94</v>
      </c>
      <c r="AG103" t="s">
        <v>94</v>
      </c>
      <c r="AH103" t="s">
        <v>94</v>
      </c>
      <c r="AI103" t="s">
        <v>94</v>
      </c>
      <c r="AJ103" t="s">
        <v>94</v>
      </c>
      <c r="AK103" t="s">
        <v>94</v>
      </c>
      <c r="AL103">
        <v>0.89</v>
      </c>
      <c r="AM103" t="s">
        <v>94</v>
      </c>
      <c r="AN103" t="s">
        <v>94</v>
      </c>
      <c r="AO103">
        <v>0.89</v>
      </c>
      <c r="AP103">
        <v>0.68899999999999995</v>
      </c>
      <c r="AQ103" t="s">
        <v>94</v>
      </c>
      <c r="AR103">
        <v>3.1</v>
      </c>
      <c r="AS103">
        <v>3.08</v>
      </c>
      <c r="AT103">
        <v>2.65</v>
      </c>
      <c r="AU103">
        <v>2.88</v>
      </c>
      <c r="AV103">
        <v>2.75</v>
      </c>
      <c r="AW103">
        <v>2.87</v>
      </c>
      <c r="AX103">
        <v>32.31</v>
      </c>
      <c r="AY103">
        <v>29.93</v>
      </c>
      <c r="AZ103">
        <v>30.23</v>
      </c>
      <c r="BA103">
        <v>234.34</v>
      </c>
    </row>
    <row r="104" spans="1:53" x14ac:dyDescent="0.2">
      <c r="A104" s="3">
        <f t="shared" si="22"/>
        <v>46254.364861111193</v>
      </c>
      <c r="B104">
        <v>241.92</v>
      </c>
      <c r="C104">
        <v>242.4</v>
      </c>
      <c r="D104">
        <v>240.23</v>
      </c>
      <c r="E104">
        <v>418.32</v>
      </c>
      <c r="F104">
        <v>417.06</v>
      </c>
      <c r="G104">
        <v>419.5</v>
      </c>
      <c r="H104">
        <v>33.92</v>
      </c>
      <c r="I104">
        <v>33.364600000000003</v>
      </c>
      <c r="J104">
        <v>36.261000000000003</v>
      </c>
      <c r="K104">
        <v>1.0879000000000001</v>
      </c>
      <c r="L104">
        <v>50.06</v>
      </c>
      <c r="M104">
        <v>0.65</v>
      </c>
      <c r="N104" s="4">
        <f t="shared" si="18"/>
        <v>5333.8521600000004</v>
      </c>
      <c r="O104" s="4">
        <f t="shared" si="23"/>
        <v>5256.9263760000003</v>
      </c>
      <c r="P104" s="4">
        <f t="shared" si="19"/>
        <v>5662.1370195000009</v>
      </c>
      <c r="Q104" s="4">
        <f t="shared" si="20"/>
        <v>16252.915555500003</v>
      </c>
      <c r="R104" s="4">
        <f t="shared" si="24"/>
        <v>1981.4442044285101</v>
      </c>
      <c r="S104" s="4">
        <f t="shared" si="25"/>
        <v>854.98601001156851</v>
      </c>
      <c r="T104" s="4">
        <f t="shared" si="26"/>
        <v>2102.8086865922082</v>
      </c>
      <c r="U104" s="4">
        <f t="shared" si="21"/>
        <v>4939.2389010322868</v>
      </c>
      <c r="V104">
        <v>5690</v>
      </c>
      <c r="W104">
        <v>5326</v>
      </c>
      <c r="X104">
        <v>6040</v>
      </c>
      <c r="Y104">
        <v>17056</v>
      </c>
      <c r="Z104">
        <v>-0.96099999999999997</v>
      </c>
      <c r="AA104">
        <v>-0.996</v>
      </c>
      <c r="AB104">
        <v>-0.80300000000000005</v>
      </c>
      <c r="AC104">
        <v>0.89300000000000002</v>
      </c>
      <c r="AD104">
        <v>0.53</v>
      </c>
      <c r="AE104" t="s">
        <v>94</v>
      </c>
      <c r="AF104" t="s">
        <v>94</v>
      </c>
      <c r="AG104" t="s">
        <v>94</v>
      </c>
      <c r="AH104" t="s">
        <v>94</v>
      </c>
      <c r="AI104" t="s">
        <v>94</v>
      </c>
      <c r="AJ104" t="s">
        <v>94</v>
      </c>
      <c r="AK104" t="s">
        <v>94</v>
      </c>
      <c r="AL104">
        <v>0.53200000000000003</v>
      </c>
      <c r="AM104" t="s">
        <v>94</v>
      </c>
      <c r="AN104" t="s">
        <v>94</v>
      </c>
      <c r="AO104">
        <v>0.53200000000000003</v>
      </c>
      <c r="AP104">
        <v>1.867</v>
      </c>
      <c r="AQ104" t="s">
        <v>94</v>
      </c>
      <c r="AR104">
        <v>1.78</v>
      </c>
      <c r="AS104">
        <v>1.77</v>
      </c>
      <c r="AT104">
        <v>1.64</v>
      </c>
      <c r="AU104">
        <v>1.61</v>
      </c>
      <c r="AV104">
        <v>1.51</v>
      </c>
      <c r="AW104">
        <v>1.58</v>
      </c>
      <c r="AX104">
        <v>33.229999999999997</v>
      </c>
      <c r="AY104">
        <v>16.96</v>
      </c>
      <c r="AZ104">
        <v>32.1</v>
      </c>
      <c r="BA104">
        <v>105.42</v>
      </c>
    </row>
    <row r="105" spans="1:53" x14ac:dyDescent="0.2">
      <c r="A105" s="3">
        <f t="shared" si="22"/>
        <v>46254.371805555638</v>
      </c>
      <c r="B105">
        <v>242.45</v>
      </c>
      <c r="C105">
        <v>242.54</v>
      </c>
      <c r="D105">
        <v>240.66</v>
      </c>
      <c r="E105">
        <v>419.07</v>
      </c>
      <c r="F105">
        <v>417.61</v>
      </c>
      <c r="G105">
        <v>420.14</v>
      </c>
      <c r="H105">
        <v>2.1499000000000001</v>
      </c>
      <c r="I105">
        <v>1.0800000000000001E-2</v>
      </c>
      <c r="J105">
        <v>2.2431999999999999</v>
      </c>
      <c r="K105">
        <v>5.9999999999999995E-4</v>
      </c>
      <c r="L105">
        <v>50.09</v>
      </c>
      <c r="M105">
        <v>0</v>
      </c>
      <c r="N105" s="4">
        <f t="shared" si="18"/>
        <v>0</v>
      </c>
      <c r="O105" s="4">
        <f t="shared" si="23"/>
        <v>0</v>
      </c>
      <c r="P105" s="4">
        <f t="shared" si="19"/>
        <v>0</v>
      </c>
      <c r="Q105" s="4">
        <f t="shared" si="20"/>
        <v>0</v>
      </c>
      <c r="R105" s="4">
        <f t="shared" si="24"/>
        <v>521</v>
      </c>
      <c r="S105" s="4">
        <f t="shared" si="25"/>
        <v>0</v>
      </c>
      <c r="T105" s="4">
        <f t="shared" si="26"/>
        <v>540</v>
      </c>
      <c r="U105" s="4">
        <f t="shared" si="21"/>
        <v>1061</v>
      </c>
      <c r="V105">
        <v>521</v>
      </c>
      <c r="W105">
        <v>0</v>
      </c>
      <c r="X105">
        <v>540</v>
      </c>
      <c r="Y105">
        <v>1061</v>
      </c>
      <c r="Z105" t="s">
        <v>94</v>
      </c>
      <c r="AA105" t="s">
        <v>94</v>
      </c>
      <c r="AB105">
        <v>-0.71</v>
      </c>
      <c r="AC105">
        <v>0.27900000000000003</v>
      </c>
      <c r="AD105">
        <v>0.16800000000000001</v>
      </c>
      <c r="AE105" t="s">
        <v>94</v>
      </c>
      <c r="AF105" t="s">
        <v>94</v>
      </c>
      <c r="AG105" t="s">
        <v>94</v>
      </c>
      <c r="AH105" t="s">
        <v>94</v>
      </c>
      <c r="AI105" t="s">
        <v>94</v>
      </c>
      <c r="AJ105" t="s">
        <v>94</v>
      </c>
      <c r="AK105" t="s">
        <v>94</v>
      </c>
      <c r="AL105">
        <v>0.17899999999999999</v>
      </c>
      <c r="AM105" t="s">
        <v>94</v>
      </c>
      <c r="AN105" t="s">
        <v>94</v>
      </c>
      <c r="AO105">
        <v>0.17899999999999999</v>
      </c>
      <c r="AP105">
        <v>3.0219999999999998</v>
      </c>
      <c r="AQ105" t="s">
        <v>94</v>
      </c>
      <c r="AR105">
        <v>1.42</v>
      </c>
      <c r="AS105">
        <v>1.38</v>
      </c>
      <c r="AT105">
        <v>1.34</v>
      </c>
      <c r="AU105">
        <v>1.22</v>
      </c>
      <c r="AV105">
        <v>1.1399999999999999</v>
      </c>
      <c r="AW105">
        <v>1.21</v>
      </c>
      <c r="AX105">
        <v>30.65</v>
      </c>
      <c r="AY105">
        <v>0</v>
      </c>
      <c r="AZ105">
        <v>28.59</v>
      </c>
      <c r="BA105">
        <v>0</v>
      </c>
    </row>
    <row r="106" spans="1:53" x14ac:dyDescent="0.2">
      <c r="A106" s="3">
        <f t="shared" si="22"/>
        <v>46254.378750000084</v>
      </c>
      <c r="B106">
        <v>241.85</v>
      </c>
      <c r="C106">
        <v>242.18</v>
      </c>
      <c r="D106">
        <v>240.29</v>
      </c>
      <c r="E106">
        <v>418.19</v>
      </c>
      <c r="F106">
        <v>416.97</v>
      </c>
      <c r="G106">
        <v>419.32</v>
      </c>
      <c r="H106">
        <v>2.1434000000000002</v>
      </c>
      <c r="I106">
        <v>1.0800000000000001E-2</v>
      </c>
      <c r="J106">
        <v>2.23</v>
      </c>
      <c r="K106">
        <v>5.9999999999999995E-4</v>
      </c>
      <c r="L106">
        <v>50.06</v>
      </c>
      <c r="M106">
        <v>0</v>
      </c>
      <c r="N106" s="4">
        <f t="shared" si="18"/>
        <v>0</v>
      </c>
      <c r="O106" s="4">
        <f t="shared" si="23"/>
        <v>0</v>
      </c>
      <c r="P106" s="4">
        <f t="shared" si="19"/>
        <v>0</v>
      </c>
      <c r="Q106" s="4">
        <f t="shared" si="20"/>
        <v>0</v>
      </c>
      <c r="R106" s="4">
        <f t="shared" si="24"/>
        <v>518</v>
      </c>
      <c r="S106" s="4">
        <f t="shared" si="25"/>
        <v>0</v>
      </c>
      <c r="T106" s="4">
        <f t="shared" si="26"/>
        <v>536</v>
      </c>
      <c r="U106" s="4">
        <f t="shared" si="21"/>
        <v>1054</v>
      </c>
      <c r="V106">
        <v>518</v>
      </c>
      <c r="W106">
        <v>0</v>
      </c>
      <c r="X106">
        <v>536</v>
      </c>
      <c r="Y106">
        <v>1054</v>
      </c>
      <c r="Z106" t="s">
        <v>94</v>
      </c>
      <c r="AA106" t="s">
        <v>94</v>
      </c>
      <c r="AB106">
        <v>-0.70899999999999996</v>
      </c>
      <c r="AC106">
        <v>0.28000000000000003</v>
      </c>
      <c r="AD106">
        <v>0.16400000000000001</v>
      </c>
      <c r="AE106" t="s">
        <v>94</v>
      </c>
      <c r="AF106" t="s">
        <v>94</v>
      </c>
      <c r="AG106" t="s">
        <v>94</v>
      </c>
      <c r="AH106" t="s">
        <v>94</v>
      </c>
      <c r="AI106" t="s">
        <v>94</v>
      </c>
      <c r="AJ106" t="s">
        <v>94</v>
      </c>
      <c r="AK106" t="s">
        <v>94</v>
      </c>
      <c r="AL106">
        <v>0.153</v>
      </c>
      <c r="AM106" t="s">
        <v>94</v>
      </c>
      <c r="AN106" t="s">
        <v>94</v>
      </c>
      <c r="AO106">
        <v>0.153</v>
      </c>
      <c r="AP106">
        <v>3.0169999999999999</v>
      </c>
      <c r="AQ106" t="s">
        <v>94</v>
      </c>
      <c r="AR106">
        <v>1.68</v>
      </c>
      <c r="AS106">
        <v>1.62</v>
      </c>
      <c r="AT106">
        <v>1.52</v>
      </c>
      <c r="AU106">
        <v>1.47</v>
      </c>
      <c r="AV106">
        <v>1.42</v>
      </c>
      <c r="AW106">
        <v>1.46</v>
      </c>
      <c r="AX106">
        <v>30.57</v>
      </c>
      <c r="AY106">
        <v>0</v>
      </c>
      <c r="AZ106">
        <v>28.12</v>
      </c>
      <c r="BA106">
        <v>0</v>
      </c>
    </row>
    <row r="107" spans="1:53" x14ac:dyDescent="0.2">
      <c r="A107" s="3">
        <f t="shared" si="22"/>
        <v>46254.385694444529</v>
      </c>
      <c r="B107">
        <v>241.2</v>
      </c>
      <c r="C107">
        <v>241.73</v>
      </c>
      <c r="D107">
        <v>239.63</v>
      </c>
      <c r="E107">
        <v>417.17</v>
      </c>
      <c r="F107">
        <v>415.99</v>
      </c>
      <c r="G107">
        <v>418.28</v>
      </c>
      <c r="H107">
        <v>2.1406999999999998</v>
      </c>
      <c r="I107">
        <v>1.0800000000000001E-2</v>
      </c>
      <c r="J107">
        <v>2.2181000000000002</v>
      </c>
      <c r="K107">
        <v>5.9999999999999995E-4</v>
      </c>
      <c r="L107">
        <v>50.01</v>
      </c>
      <c r="M107">
        <v>0</v>
      </c>
      <c r="N107" s="4">
        <f t="shared" si="18"/>
        <v>0</v>
      </c>
      <c r="O107" s="4">
        <f t="shared" si="23"/>
        <v>0</v>
      </c>
      <c r="P107" s="4">
        <f t="shared" si="19"/>
        <v>0</v>
      </c>
      <c r="Q107" s="4">
        <f t="shared" si="20"/>
        <v>0</v>
      </c>
      <c r="R107" s="4">
        <f t="shared" si="24"/>
        <v>516</v>
      </c>
      <c r="S107" s="4">
        <f t="shared" si="25"/>
        <v>0</v>
      </c>
      <c r="T107" s="4">
        <f t="shared" si="26"/>
        <v>531</v>
      </c>
      <c r="U107" s="4">
        <f t="shared" si="21"/>
        <v>1047</v>
      </c>
      <c r="V107">
        <v>516</v>
      </c>
      <c r="W107">
        <v>0</v>
      </c>
      <c r="X107">
        <v>531</v>
      </c>
      <c r="Y107">
        <v>1048</v>
      </c>
      <c r="Z107" t="s">
        <v>94</v>
      </c>
      <c r="AA107" t="s">
        <v>94</v>
      </c>
      <c r="AB107">
        <v>-0.71</v>
      </c>
      <c r="AC107">
        <v>0.27700000000000002</v>
      </c>
      <c r="AD107">
        <v>0.16900000000000001</v>
      </c>
      <c r="AE107" t="s">
        <v>94</v>
      </c>
      <c r="AF107" t="s">
        <v>94</v>
      </c>
      <c r="AG107" t="s">
        <v>94</v>
      </c>
      <c r="AH107" t="s">
        <v>94</v>
      </c>
      <c r="AI107" t="s">
        <v>94</v>
      </c>
      <c r="AJ107" t="s">
        <v>94</v>
      </c>
      <c r="AK107" t="s">
        <v>94</v>
      </c>
      <c r="AL107">
        <v>0.16300000000000001</v>
      </c>
      <c r="AM107" t="s">
        <v>94</v>
      </c>
      <c r="AN107" t="s">
        <v>94</v>
      </c>
      <c r="AO107">
        <v>0.16300000000000001</v>
      </c>
      <c r="AP107">
        <v>3.0459999999999998</v>
      </c>
      <c r="AQ107" t="s">
        <v>94</v>
      </c>
      <c r="AR107">
        <v>1.75</v>
      </c>
      <c r="AS107">
        <v>1.69</v>
      </c>
      <c r="AT107">
        <v>1.6</v>
      </c>
      <c r="AU107">
        <v>1.53</v>
      </c>
      <c r="AV107">
        <v>1.48</v>
      </c>
      <c r="AW107">
        <v>1.53</v>
      </c>
      <c r="AX107">
        <v>29.55</v>
      </c>
      <c r="AY107">
        <v>0</v>
      </c>
      <c r="AZ107">
        <v>28.38</v>
      </c>
      <c r="BA107">
        <v>0</v>
      </c>
    </row>
    <row r="108" spans="1:53" x14ac:dyDescent="0.2">
      <c r="A108" s="3">
        <f t="shared" si="22"/>
        <v>46254.392638888974</v>
      </c>
      <c r="B108">
        <v>241.24</v>
      </c>
      <c r="C108">
        <v>241.65</v>
      </c>
      <c r="D108">
        <v>239.5</v>
      </c>
      <c r="E108">
        <v>417.12</v>
      </c>
      <c r="F108">
        <v>415.8</v>
      </c>
      <c r="G108">
        <v>418.22</v>
      </c>
      <c r="H108">
        <v>2.1282000000000001</v>
      </c>
      <c r="I108">
        <v>1.0800000000000001E-2</v>
      </c>
      <c r="J108">
        <v>2.2172999999999998</v>
      </c>
      <c r="K108">
        <v>5.9999999999999995E-4</v>
      </c>
      <c r="L108">
        <v>50.02</v>
      </c>
      <c r="M108">
        <v>0</v>
      </c>
      <c r="N108" s="4">
        <f t="shared" si="18"/>
        <v>0</v>
      </c>
      <c r="O108" s="4">
        <f t="shared" si="23"/>
        <v>0</v>
      </c>
      <c r="P108" s="4">
        <f t="shared" si="19"/>
        <v>0</v>
      </c>
      <c r="Q108" s="4">
        <f t="shared" si="20"/>
        <v>0</v>
      </c>
      <c r="R108" s="4">
        <f t="shared" si="24"/>
        <v>513</v>
      </c>
      <c r="S108" s="4">
        <f t="shared" si="25"/>
        <v>0</v>
      </c>
      <c r="T108" s="4">
        <f t="shared" si="26"/>
        <v>531</v>
      </c>
      <c r="U108" s="4">
        <f t="shared" si="21"/>
        <v>1044</v>
      </c>
      <c r="V108">
        <v>513</v>
      </c>
      <c r="W108">
        <v>0</v>
      </c>
      <c r="X108">
        <v>531</v>
      </c>
      <c r="Y108">
        <v>1044</v>
      </c>
      <c r="Z108" t="s">
        <v>94</v>
      </c>
      <c r="AA108" t="s">
        <v>94</v>
      </c>
      <c r="AB108">
        <v>-0.70899999999999996</v>
      </c>
      <c r="AC108">
        <v>0.27800000000000002</v>
      </c>
      <c r="AD108">
        <v>0.16900000000000001</v>
      </c>
      <c r="AE108" t="s">
        <v>94</v>
      </c>
      <c r="AF108" t="s">
        <v>94</v>
      </c>
      <c r="AG108" t="s">
        <v>94</v>
      </c>
      <c r="AH108" t="s">
        <v>94</v>
      </c>
      <c r="AI108" t="s">
        <v>94</v>
      </c>
      <c r="AJ108" t="s">
        <v>94</v>
      </c>
      <c r="AK108" t="s">
        <v>94</v>
      </c>
      <c r="AL108">
        <v>0.18</v>
      </c>
      <c r="AM108" t="s">
        <v>94</v>
      </c>
      <c r="AN108" t="s">
        <v>94</v>
      </c>
      <c r="AO108">
        <v>0.18</v>
      </c>
      <c r="AP108">
        <v>3.0369999999999999</v>
      </c>
      <c r="AQ108" t="s">
        <v>94</v>
      </c>
      <c r="AR108">
        <v>1.27</v>
      </c>
      <c r="AS108">
        <v>1.27</v>
      </c>
      <c r="AT108">
        <v>1.23</v>
      </c>
      <c r="AU108">
        <v>1.05</v>
      </c>
      <c r="AV108">
        <v>1</v>
      </c>
      <c r="AW108">
        <v>1.05</v>
      </c>
      <c r="AX108">
        <v>30.16</v>
      </c>
      <c r="AY108">
        <v>0</v>
      </c>
      <c r="AZ108">
        <v>28.41</v>
      </c>
      <c r="BA108">
        <v>0</v>
      </c>
    </row>
    <row r="109" spans="1:53" x14ac:dyDescent="0.2">
      <c r="A109" s="3">
        <f t="shared" si="22"/>
        <v>46254.399583333419</v>
      </c>
      <c r="B109">
        <v>240.54</v>
      </c>
      <c r="C109">
        <v>241.17</v>
      </c>
      <c r="D109">
        <v>238.99</v>
      </c>
      <c r="E109">
        <v>416.03</v>
      </c>
      <c r="F109">
        <v>414.91</v>
      </c>
      <c r="G109">
        <v>417.26</v>
      </c>
      <c r="H109">
        <v>31.082999999999998</v>
      </c>
      <c r="I109">
        <v>30.5334</v>
      </c>
      <c r="J109">
        <v>33.290199999999999</v>
      </c>
      <c r="K109">
        <v>1.0023</v>
      </c>
      <c r="L109">
        <v>50.02</v>
      </c>
      <c r="M109">
        <v>0</v>
      </c>
      <c r="N109" s="4">
        <f t="shared" si="18"/>
        <v>0</v>
      </c>
      <c r="O109" s="4">
        <f t="shared" si="23"/>
        <v>0</v>
      </c>
      <c r="P109" s="4">
        <f t="shared" si="19"/>
        <v>0</v>
      </c>
      <c r="Q109" s="4">
        <f t="shared" si="20"/>
        <v>0</v>
      </c>
      <c r="R109" s="4">
        <f t="shared" si="24"/>
        <v>4841</v>
      </c>
      <c r="S109" s="4">
        <f t="shared" si="25"/>
        <v>4465</v>
      </c>
      <c r="T109" s="4">
        <f t="shared" si="26"/>
        <v>5151</v>
      </c>
      <c r="U109" s="4">
        <f t="shared" si="21"/>
        <v>14457</v>
      </c>
      <c r="V109">
        <v>4841</v>
      </c>
      <c r="W109">
        <v>4465</v>
      </c>
      <c r="X109">
        <v>5151</v>
      </c>
      <c r="Y109">
        <v>14457</v>
      </c>
      <c r="Z109">
        <v>-0.97399999999999998</v>
      </c>
      <c r="AA109">
        <v>-0.999</v>
      </c>
      <c r="AB109">
        <v>-0.79700000000000004</v>
      </c>
      <c r="AC109">
        <v>0.90800000000000003</v>
      </c>
      <c r="AD109">
        <v>0.47199999999999998</v>
      </c>
      <c r="AE109" t="s">
        <v>94</v>
      </c>
      <c r="AF109" t="s">
        <v>94</v>
      </c>
      <c r="AG109" t="s">
        <v>94</v>
      </c>
      <c r="AH109" t="s">
        <v>94</v>
      </c>
      <c r="AI109" t="s">
        <v>94</v>
      </c>
      <c r="AJ109" t="s">
        <v>94</v>
      </c>
      <c r="AK109" t="s">
        <v>94</v>
      </c>
      <c r="AL109">
        <v>0.46700000000000003</v>
      </c>
      <c r="AM109" t="s">
        <v>94</v>
      </c>
      <c r="AN109" t="s">
        <v>94</v>
      </c>
      <c r="AO109">
        <v>0.46700000000000003</v>
      </c>
      <c r="AP109">
        <v>1.9810000000000001</v>
      </c>
      <c r="AQ109" t="s">
        <v>94</v>
      </c>
      <c r="AR109">
        <v>1.59</v>
      </c>
      <c r="AS109">
        <v>1.62</v>
      </c>
      <c r="AT109">
        <v>1.5</v>
      </c>
      <c r="AU109">
        <v>1.41</v>
      </c>
      <c r="AV109">
        <v>1.36</v>
      </c>
      <c r="AW109">
        <v>1.41</v>
      </c>
      <c r="AX109">
        <v>30.57</v>
      </c>
      <c r="AY109">
        <v>12.33</v>
      </c>
      <c r="AZ109">
        <v>29.26</v>
      </c>
      <c r="BA109">
        <v>91.53</v>
      </c>
    </row>
    <row r="110" spans="1:53" x14ac:dyDescent="0.2">
      <c r="A110" s="3">
        <f t="shared" si="22"/>
        <v>46254.406527777865</v>
      </c>
      <c r="B110">
        <v>239.33</v>
      </c>
      <c r="C110">
        <v>240.39</v>
      </c>
      <c r="D110">
        <v>238.26</v>
      </c>
      <c r="E110">
        <v>414.34</v>
      </c>
      <c r="F110">
        <v>413.53</v>
      </c>
      <c r="G110">
        <v>415.65</v>
      </c>
      <c r="H110">
        <v>49.520899999999997</v>
      </c>
      <c r="I110">
        <v>48.746699999999997</v>
      </c>
      <c r="J110">
        <v>52.910299999999999</v>
      </c>
      <c r="K110">
        <v>1.5551999999999999</v>
      </c>
      <c r="L110">
        <v>50.05</v>
      </c>
      <c r="M110">
        <v>0</v>
      </c>
      <c r="N110" s="4">
        <f t="shared" si="18"/>
        <v>0</v>
      </c>
      <c r="O110" s="4">
        <f t="shared" si="23"/>
        <v>0</v>
      </c>
      <c r="P110" s="4">
        <f t="shared" si="19"/>
        <v>0</v>
      </c>
      <c r="Q110" s="4">
        <f t="shared" si="20"/>
        <v>0</v>
      </c>
      <c r="R110" s="4">
        <f t="shared" si="24"/>
        <v>11479</v>
      </c>
      <c r="S110" s="4">
        <f t="shared" si="25"/>
        <v>11318</v>
      </c>
      <c r="T110" s="4">
        <f t="shared" si="26"/>
        <v>12212</v>
      </c>
      <c r="U110" s="4">
        <f t="shared" si="21"/>
        <v>35009</v>
      </c>
      <c r="V110">
        <v>11479</v>
      </c>
      <c r="W110">
        <v>11318</v>
      </c>
      <c r="X110">
        <v>12212</v>
      </c>
      <c r="Y110">
        <v>35009</v>
      </c>
      <c r="Z110">
        <v>-0.92400000000000004</v>
      </c>
      <c r="AA110">
        <v>-0.99199999999999999</v>
      </c>
      <c r="AB110">
        <v>-0.91800000000000004</v>
      </c>
      <c r="AC110">
        <v>0.92300000000000004</v>
      </c>
      <c r="AD110">
        <v>0.94499999999999995</v>
      </c>
      <c r="AE110" t="s">
        <v>94</v>
      </c>
      <c r="AF110" t="s">
        <v>94</v>
      </c>
      <c r="AG110" t="s">
        <v>94</v>
      </c>
      <c r="AH110" t="s">
        <v>94</v>
      </c>
      <c r="AI110" t="s">
        <v>94</v>
      </c>
      <c r="AJ110" t="s">
        <v>94</v>
      </c>
      <c r="AK110" t="s">
        <v>94</v>
      </c>
      <c r="AL110">
        <v>0.94899999999999995</v>
      </c>
      <c r="AM110" t="s">
        <v>94</v>
      </c>
      <c r="AN110" t="s">
        <v>94</v>
      </c>
      <c r="AO110">
        <v>0.94899999999999995</v>
      </c>
      <c r="AP110">
        <v>0.47399999999999998</v>
      </c>
      <c r="AQ110" t="s">
        <v>94</v>
      </c>
      <c r="AR110">
        <v>2.11</v>
      </c>
      <c r="AS110">
        <v>2.1800000000000002</v>
      </c>
      <c r="AT110">
        <v>1.92</v>
      </c>
      <c r="AU110">
        <v>1.97</v>
      </c>
      <c r="AV110">
        <v>1.86</v>
      </c>
      <c r="AW110">
        <v>1.94</v>
      </c>
      <c r="AX110">
        <v>35.06</v>
      </c>
      <c r="AY110">
        <v>33.93</v>
      </c>
      <c r="AZ110">
        <v>34.630000000000003</v>
      </c>
      <c r="BA110">
        <v>234.4</v>
      </c>
    </row>
    <row r="111" spans="1:53" x14ac:dyDescent="0.2">
      <c r="A111" s="3">
        <f t="shared" si="22"/>
        <v>46254.41347222231</v>
      </c>
      <c r="B111">
        <v>240.7</v>
      </c>
      <c r="C111">
        <v>241.42</v>
      </c>
      <c r="D111">
        <v>238.98</v>
      </c>
      <c r="E111">
        <v>416.32</v>
      </c>
      <c r="F111">
        <v>415.17</v>
      </c>
      <c r="G111">
        <v>417.41</v>
      </c>
      <c r="H111">
        <v>2.0911</v>
      </c>
      <c r="I111">
        <v>6.7999999999999996E-3</v>
      </c>
      <c r="J111">
        <v>2.1831</v>
      </c>
      <c r="K111">
        <v>2.9999999999999997E-4</v>
      </c>
      <c r="L111">
        <v>50.07</v>
      </c>
      <c r="M111">
        <v>0</v>
      </c>
      <c r="N111" s="4">
        <f t="shared" si="18"/>
        <v>0</v>
      </c>
      <c r="O111" s="4">
        <f t="shared" si="23"/>
        <v>0</v>
      </c>
      <c r="P111" s="4">
        <f t="shared" si="19"/>
        <v>0</v>
      </c>
      <c r="Q111" s="4">
        <f t="shared" si="20"/>
        <v>0</v>
      </c>
      <c r="R111" s="4">
        <f t="shared" si="24"/>
        <v>503</v>
      </c>
      <c r="S111" s="4">
        <f t="shared" si="25"/>
        <v>0</v>
      </c>
      <c r="T111" s="4">
        <f t="shared" si="26"/>
        <v>522</v>
      </c>
      <c r="U111" s="4">
        <f t="shared" si="21"/>
        <v>1025</v>
      </c>
      <c r="V111">
        <v>503</v>
      </c>
      <c r="W111">
        <v>0</v>
      </c>
      <c r="X111">
        <v>522</v>
      </c>
      <c r="Y111">
        <v>1025</v>
      </c>
      <c r="Z111" t="s">
        <v>94</v>
      </c>
      <c r="AA111" t="s">
        <v>94</v>
      </c>
      <c r="AB111">
        <v>-0.71099999999999997</v>
      </c>
      <c r="AC111">
        <v>0.28100000000000003</v>
      </c>
      <c r="AD111">
        <v>0.16600000000000001</v>
      </c>
      <c r="AE111" t="s">
        <v>94</v>
      </c>
      <c r="AF111" t="s">
        <v>94</v>
      </c>
      <c r="AG111" t="s">
        <v>94</v>
      </c>
      <c r="AH111" t="s">
        <v>94</v>
      </c>
      <c r="AI111" t="s">
        <v>94</v>
      </c>
      <c r="AJ111" t="s">
        <v>94</v>
      </c>
      <c r="AK111" t="s">
        <v>94</v>
      </c>
      <c r="AL111">
        <v>0.17699999999999999</v>
      </c>
      <c r="AM111" t="s">
        <v>94</v>
      </c>
      <c r="AN111" t="s">
        <v>94</v>
      </c>
      <c r="AO111">
        <v>0.17699999999999999</v>
      </c>
      <c r="AP111">
        <v>3.0009999999999999</v>
      </c>
      <c r="AQ111" t="s">
        <v>94</v>
      </c>
      <c r="AR111">
        <v>1.29</v>
      </c>
      <c r="AS111">
        <v>1.3</v>
      </c>
      <c r="AT111">
        <v>1.27</v>
      </c>
      <c r="AU111">
        <v>1.08</v>
      </c>
      <c r="AV111">
        <v>1.04</v>
      </c>
      <c r="AW111">
        <v>1.05</v>
      </c>
      <c r="AX111">
        <v>30</v>
      </c>
      <c r="AY111">
        <v>0</v>
      </c>
      <c r="AZ111">
        <v>27.91</v>
      </c>
      <c r="BA111">
        <v>0</v>
      </c>
    </row>
    <row r="112" spans="1:53" x14ac:dyDescent="0.2">
      <c r="A112" s="3">
        <f t="shared" si="22"/>
        <v>46254.420416666755</v>
      </c>
      <c r="B112">
        <v>240.51</v>
      </c>
      <c r="C112">
        <v>241.18</v>
      </c>
      <c r="D112">
        <v>238.74</v>
      </c>
      <c r="E112">
        <v>415.95</v>
      </c>
      <c r="F112">
        <v>414.75</v>
      </c>
      <c r="G112">
        <v>417.07</v>
      </c>
      <c r="H112">
        <v>2.0969000000000002</v>
      </c>
      <c r="I112">
        <v>6.7999999999999996E-3</v>
      </c>
      <c r="J112">
        <v>2.1873999999999998</v>
      </c>
      <c r="K112">
        <v>2.9999999999999997E-4</v>
      </c>
      <c r="L112">
        <v>50.03</v>
      </c>
      <c r="M112">
        <v>0</v>
      </c>
      <c r="N112" s="4">
        <f t="shared" si="18"/>
        <v>0</v>
      </c>
      <c r="O112" s="4">
        <f t="shared" si="23"/>
        <v>0</v>
      </c>
      <c r="P112" s="4">
        <f t="shared" si="19"/>
        <v>0</v>
      </c>
      <c r="Q112" s="4">
        <f t="shared" si="20"/>
        <v>0</v>
      </c>
      <c r="R112" s="4">
        <f t="shared" si="24"/>
        <v>504</v>
      </c>
      <c r="S112" s="4">
        <f t="shared" si="25"/>
        <v>0</v>
      </c>
      <c r="T112" s="4">
        <f t="shared" si="26"/>
        <v>522</v>
      </c>
      <c r="U112" s="4">
        <f t="shared" si="21"/>
        <v>1026</v>
      </c>
      <c r="V112">
        <v>504</v>
      </c>
      <c r="W112">
        <v>0</v>
      </c>
      <c r="X112">
        <v>522</v>
      </c>
      <c r="Y112">
        <v>1027</v>
      </c>
      <c r="Z112" t="s">
        <v>94</v>
      </c>
      <c r="AA112" t="s">
        <v>94</v>
      </c>
      <c r="AB112">
        <v>-0.71199999999999997</v>
      </c>
      <c r="AC112">
        <v>0.28299999999999997</v>
      </c>
      <c r="AD112">
        <v>0.16</v>
      </c>
      <c r="AE112" t="s">
        <v>94</v>
      </c>
      <c r="AF112" t="s">
        <v>94</v>
      </c>
      <c r="AG112" t="s">
        <v>94</v>
      </c>
      <c r="AH112" t="s">
        <v>94</v>
      </c>
      <c r="AI112" t="s">
        <v>94</v>
      </c>
      <c r="AJ112" t="s">
        <v>94</v>
      </c>
      <c r="AK112" t="s">
        <v>94</v>
      </c>
      <c r="AL112">
        <v>0.151</v>
      </c>
      <c r="AM112" t="s">
        <v>94</v>
      </c>
      <c r="AN112" t="s">
        <v>94</v>
      </c>
      <c r="AO112">
        <v>0.151</v>
      </c>
      <c r="AP112">
        <v>2.9689999999999999</v>
      </c>
      <c r="AQ112" t="s">
        <v>94</v>
      </c>
      <c r="AR112">
        <v>1.31</v>
      </c>
      <c r="AS112">
        <v>1.29</v>
      </c>
      <c r="AT112">
        <v>1.31</v>
      </c>
      <c r="AU112">
        <v>1.1299999999999999</v>
      </c>
      <c r="AV112">
        <v>1.07</v>
      </c>
      <c r="AW112">
        <v>1.1100000000000001</v>
      </c>
      <c r="AX112">
        <v>29.92</v>
      </c>
      <c r="AY112">
        <v>0</v>
      </c>
      <c r="AZ112">
        <v>27.72</v>
      </c>
      <c r="BA112">
        <v>0</v>
      </c>
    </row>
    <row r="113" spans="1:53" x14ac:dyDescent="0.2">
      <c r="A113" s="3">
        <f t="shared" si="22"/>
        <v>46254.4273611112</v>
      </c>
      <c r="B113">
        <v>240.64</v>
      </c>
      <c r="C113">
        <v>241.05</v>
      </c>
      <c r="D113">
        <v>238.76</v>
      </c>
      <c r="E113">
        <v>415.97</v>
      </c>
      <c r="F113">
        <v>414.72</v>
      </c>
      <c r="G113">
        <v>417.1</v>
      </c>
      <c r="H113">
        <v>2.1112000000000002</v>
      </c>
      <c r="I113">
        <v>6.7999999999999996E-3</v>
      </c>
      <c r="J113">
        <v>2.1821000000000002</v>
      </c>
      <c r="K113">
        <v>2.9999999999999997E-4</v>
      </c>
      <c r="L113">
        <v>50.04</v>
      </c>
      <c r="M113">
        <v>0</v>
      </c>
      <c r="N113" s="4">
        <f t="shared" si="18"/>
        <v>0</v>
      </c>
      <c r="O113" s="4">
        <f t="shared" si="23"/>
        <v>0</v>
      </c>
      <c r="P113" s="4">
        <f t="shared" si="19"/>
        <v>0</v>
      </c>
      <c r="Q113" s="4">
        <f t="shared" si="20"/>
        <v>0</v>
      </c>
      <c r="R113" s="4">
        <f t="shared" si="24"/>
        <v>508</v>
      </c>
      <c r="S113" s="4">
        <f t="shared" si="25"/>
        <v>0</v>
      </c>
      <c r="T113" s="4">
        <f t="shared" si="26"/>
        <v>521</v>
      </c>
      <c r="U113" s="4">
        <f t="shared" si="21"/>
        <v>1029</v>
      </c>
      <c r="V113">
        <v>508</v>
      </c>
      <c r="W113">
        <v>0</v>
      </c>
      <c r="X113">
        <v>521</v>
      </c>
      <c r="Y113">
        <v>1029</v>
      </c>
      <c r="Z113" t="s">
        <v>94</v>
      </c>
      <c r="AA113" t="s">
        <v>94</v>
      </c>
      <c r="AB113">
        <v>-0.71199999999999997</v>
      </c>
      <c r="AC113">
        <v>0.28000000000000003</v>
      </c>
      <c r="AD113">
        <v>0.16300000000000001</v>
      </c>
      <c r="AE113" t="s">
        <v>94</v>
      </c>
      <c r="AF113" t="s">
        <v>94</v>
      </c>
      <c r="AG113" t="s">
        <v>94</v>
      </c>
      <c r="AH113" t="s">
        <v>94</v>
      </c>
      <c r="AI113" t="s">
        <v>94</v>
      </c>
      <c r="AJ113" t="s">
        <v>94</v>
      </c>
      <c r="AK113" t="s">
        <v>94</v>
      </c>
      <c r="AL113">
        <v>0.15</v>
      </c>
      <c r="AM113" t="s">
        <v>94</v>
      </c>
      <c r="AN113" t="s">
        <v>94</v>
      </c>
      <c r="AO113">
        <v>0.15</v>
      </c>
      <c r="AP113">
        <v>3.0139999999999998</v>
      </c>
      <c r="AQ113" t="s">
        <v>94</v>
      </c>
      <c r="AR113">
        <v>1.35</v>
      </c>
      <c r="AS113">
        <v>1.33</v>
      </c>
      <c r="AT113">
        <v>1.32</v>
      </c>
      <c r="AU113">
        <v>1.1399999999999999</v>
      </c>
      <c r="AV113">
        <v>1.1000000000000001</v>
      </c>
      <c r="AW113">
        <v>1.1299999999999999</v>
      </c>
      <c r="AX113">
        <v>29.21</v>
      </c>
      <c r="AY113">
        <v>0</v>
      </c>
      <c r="AZ113">
        <v>28.48</v>
      </c>
      <c r="BA113">
        <v>0</v>
      </c>
    </row>
    <row r="114" spans="1:53" x14ac:dyDescent="0.2">
      <c r="A114" s="3">
        <f t="shared" si="22"/>
        <v>46254.434305555646</v>
      </c>
      <c r="B114">
        <v>240.96</v>
      </c>
      <c r="C114">
        <v>241.09</v>
      </c>
      <c r="D114">
        <v>238.98</v>
      </c>
      <c r="E114">
        <v>416.35</v>
      </c>
      <c r="F114">
        <v>415.01</v>
      </c>
      <c r="G114">
        <v>417.44</v>
      </c>
      <c r="H114">
        <v>2.1046</v>
      </c>
      <c r="I114">
        <v>6.7999999999999996E-3</v>
      </c>
      <c r="J114">
        <v>2.1882999999999999</v>
      </c>
      <c r="K114">
        <v>2.9999999999999997E-4</v>
      </c>
      <c r="L114">
        <v>50.06</v>
      </c>
      <c r="M114">
        <v>0</v>
      </c>
      <c r="N114" s="4">
        <f t="shared" si="18"/>
        <v>0</v>
      </c>
      <c r="O114" s="4">
        <f t="shared" si="23"/>
        <v>0</v>
      </c>
      <c r="P114" s="4">
        <f t="shared" si="19"/>
        <v>0</v>
      </c>
      <c r="Q114" s="4">
        <f t="shared" si="20"/>
        <v>0</v>
      </c>
      <c r="R114" s="4">
        <f t="shared" si="24"/>
        <v>507</v>
      </c>
      <c r="S114" s="4">
        <f t="shared" si="25"/>
        <v>0</v>
      </c>
      <c r="T114" s="4">
        <f t="shared" si="26"/>
        <v>523</v>
      </c>
      <c r="U114" s="4">
        <f t="shared" si="21"/>
        <v>1030</v>
      </c>
      <c r="V114">
        <v>507</v>
      </c>
      <c r="W114">
        <v>0</v>
      </c>
      <c r="X114">
        <v>523</v>
      </c>
      <c r="Y114">
        <v>1030</v>
      </c>
      <c r="Z114" t="s">
        <v>94</v>
      </c>
      <c r="AA114" t="s">
        <v>94</v>
      </c>
      <c r="AB114">
        <v>-0.71099999999999997</v>
      </c>
      <c r="AC114">
        <v>0.27800000000000002</v>
      </c>
      <c r="AD114">
        <v>0.16900000000000001</v>
      </c>
      <c r="AE114" t="s">
        <v>94</v>
      </c>
      <c r="AF114" t="s">
        <v>94</v>
      </c>
      <c r="AG114" t="s">
        <v>94</v>
      </c>
      <c r="AH114" t="s">
        <v>94</v>
      </c>
      <c r="AI114" t="s">
        <v>94</v>
      </c>
      <c r="AJ114" t="s">
        <v>94</v>
      </c>
      <c r="AK114" t="s">
        <v>94</v>
      </c>
      <c r="AL114">
        <v>0.17799999999999999</v>
      </c>
      <c r="AM114" t="s">
        <v>94</v>
      </c>
      <c r="AN114" t="s">
        <v>94</v>
      </c>
      <c r="AO114">
        <v>0.17799999999999999</v>
      </c>
      <c r="AP114">
        <v>3.032</v>
      </c>
      <c r="AQ114" t="s">
        <v>94</v>
      </c>
      <c r="AR114">
        <v>1.28</v>
      </c>
      <c r="AS114">
        <v>1.3</v>
      </c>
      <c r="AT114">
        <v>1.33</v>
      </c>
      <c r="AU114">
        <v>1.08</v>
      </c>
      <c r="AV114">
        <v>1.08</v>
      </c>
      <c r="AW114">
        <v>1.07</v>
      </c>
      <c r="AX114">
        <v>29.95</v>
      </c>
      <c r="AY114">
        <v>0</v>
      </c>
      <c r="AZ114">
        <v>28.72</v>
      </c>
      <c r="BA114">
        <v>0</v>
      </c>
    </row>
    <row r="115" spans="1:53" x14ac:dyDescent="0.2">
      <c r="A115" s="3">
        <f t="shared" si="22"/>
        <v>46254.441250000091</v>
      </c>
      <c r="B115">
        <v>240.66</v>
      </c>
      <c r="C115">
        <v>241.41</v>
      </c>
      <c r="D115">
        <v>238.81</v>
      </c>
      <c r="E115">
        <v>416.12</v>
      </c>
      <c r="F115">
        <v>415.01</v>
      </c>
      <c r="G115">
        <v>417.38</v>
      </c>
      <c r="H115">
        <v>2.0977999999999999</v>
      </c>
      <c r="I115">
        <v>6.7999999999999996E-3</v>
      </c>
      <c r="J115">
        <v>2.1941999999999999</v>
      </c>
      <c r="K115">
        <v>2.9999999999999997E-4</v>
      </c>
      <c r="L115">
        <v>50.05</v>
      </c>
      <c r="M115">
        <v>0</v>
      </c>
      <c r="N115" s="4">
        <f t="shared" si="18"/>
        <v>0</v>
      </c>
      <c r="O115" s="4">
        <f t="shared" si="23"/>
        <v>0</v>
      </c>
      <c r="P115" s="4">
        <f t="shared" si="19"/>
        <v>0</v>
      </c>
      <c r="Q115" s="4">
        <f t="shared" si="20"/>
        <v>0</v>
      </c>
      <c r="R115" s="4">
        <f t="shared" si="24"/>
        <v>505</v>
      </c>
      <c r="S115" s="4">
        <f t="shared" si="25"/>
        <v>0</v>
      </c>
      <c r="T115" s="4">
        <f t="shared" si="26"/>
        <v>524</v>
      </c>
      <c r="U115" s="4">
        <f t="shared" si="21"/>
        <v>1029</v>
      </c>
      <c r="V115">
        <v>505</v>
      </c>
      <c r="W115">
        <v>0</v>
      </c>
      <c r="X115">
        <v>524</v>
      </c>
      <c r="Y115">
        <v>1029</v>
      </c>
      <c r="Z115" t="s">
        <v>94</v>
      </c>
      <c r="AA115" t="s">
        <v>94</v>
      </c>
      <c r="AB115">
        <v>-0.70899999999999996</v>
      </c>
      <c r="AC115">
        <v>0.28000000000000003</v>
      </c>
      <c r="AD115">
        <v>0.16500000000000001</v>
      </c>
      <c r="AE115" t="s">
        <v>94</v>
      </c>
      <c r="AF115" t="s">
        <v>94</v>
      </c>
      <c r="AG115" t="s">
        <v>94</v>
      </c>
      <c r="AH115" t="s">
        <v>94</v>
      </c>
      <c r="AI115" t="s">
        <v>94</v>
      </c>
      <c r="AJ115" t="s">
        <v>94</v>
      </c>
      <c r="AK115" t="s">
        <v>94</v>
      </c>
      <c r="AL115">
        <v>0.16700000000000001</v>
      </c>
      <c r="AM115" t="s">
        <v>94</v>
      </c>
      <c r="AN115" t="s">
        <v>94</v>
      </c>
      <c r="AO115">
        <v>0.16700000000000001</v>
      </c>
      <c r="AP115">
        <v>3.01</v>
      </c>
      <c r="AQ115" t="s">
        <v>94</v>
      </c>
      <c r="AR115">
        <v>1.26</v>
      </c>
      <c r="AS115">
        <v>1.3</v>
      </c>
      <c r="AT115">
        <v>1.27</v>
      </c>
      <c r="AU115">
        <v>1.1100000000000001</v>
      </c>
      <c r="AV115">
        <v>1.07</v>
      </c>
      <c r="AW115">
        <v>1.06</v>
      </c>
      <c r="AX115">
        <v>30.06</v>
      </c>
      <c r="AY115">
        <v>0</v>
      </c>
      <c r="AZ115">
        <v>28.31</v>
      </c>
      <c r="BA115">
        <v>0</v>
      </c>
    </row>
    <row r="116" spans="1:53" x14ac:dyDescent="0.2">
      <c r="A116" s="3">
        <f t="shared" si="22"/>
        <v>46254.448194444536</v>
      </c>
      <c r="B116">
        <v>241.97</v>
      </c>
      <c r="C116">
        <v>242.75</v>
      </c>
      <c r="D116">
        <v>240.04</v>
      </c>
      <c r="E116">
        <v>418.4</v>
      </c>
      <c r="F116">
        <v>417.27</v>
      </c>
      <c r="G116">
        <v>419.58</v>
      </c>
      <c r="H116">
        <v>2.1688999999999998</v>
      </c>
      <c r="I116">
        <v>6.7999999999999996E-3</v>
      </c>
      <c r="J116">
        <v>2.2492999999999999</v>
      </c>
      <c r="K116">
        <v>2.9999999999999997E-4</v>
      </c>
      <c r="L116">
        <v>50.02</v>
      </c>
      <c r="M116">
        <v>0</v>
      </c>
      <c r="N116" s="4">
        <f t="shared" si="18"/>
        <v>0</v>
      </c>
      <c r="O116" s="4">
        <f t="shared" si="23"/>
        <v>0</v>
      </c>
      <c r="P116" s="4">
        <f t="shared" si="19"/>
        <v>0</v>
      </c>
      <c r="Q116" s="4">
        <f t="shared" si="20"/>
        <v>0</v>
      </c>
      <c r="R116" s="4">
        <f t="shared" si="24"/>
        <v>525</v>
      </c>
      <c r="S116" s="4">
        <f t="shared" si="25"/>
        <v>0</v>
      </c>
      <c r="T116" s="4">
        <f t="shared" si="26"/>
        <v>540</v>
      </c>
      <c r="U116" s="4">
        <f t="shared" si="21"/>
        <v>1065</v>
      </c>
      <c r="V116">
        <v>525</v>
      </c>
      <c r="W116">
        <v>0</v>
      </c>
      <c r="X116">
        <v>540</v>
      </c>
      <c r="Y116">
        <v>1065</v>
      </c>
      <c r="Z116" t="s">
        <v>94</v>
      </c>
      <c r="AA116" t="s">
        <v>94</v>
      </c>
      <c r="AB116">
        <v>-0.70399999999999996</v>
      </c>
      <c r="AC116">
        <v>0.27400000000000002</v>
      </c>
      <c r="AD116">
        <v>0.16800000000000001</v>
      </c>
      <c r="AE116" t="s">
        <v>94</v>
      </c>
      <c r="AF116" t="s">
        <v>94</v>
      </c>
      <c r="AG116" t="s">
        <v>94</v>
      </c>
      <c r="AH116" t="s">
        <v>94</v>
      </c>
      <c r="AI116" t="s">
        <v>94</v>
      </c>
      <c r="AJ116" t="s">
        <v>94</v>
      </c>
      <c r="AK116" t="s">
        <v>94</v>
      </c>
      <c r="AL116">
        <v>0.154</v>
      </c>
      <c r="AM116" t="s">
        <v>94</v>
      </c>
      <c r="AN116" t="s">
        <v>94</v>
      </c>
      <c r="AO116">
        <v>0.154</v>
      </c>
      <c r="AP116">
        <v>3.0819999999999999</v>
      </c>
      <c r="AQ116" t="s">
        <v>94</v>
      </c>
      <c r="AR116">
        <v>1.36</v>
      </c>
      <c r="AS116">
        <v>1.32</v>
      </c>
      <c r="AT116">
        <v>1.32</v>
      </c>
      <c r="AU116">
        <v>1.1499999999999999</v>
      </c>
      <c r="AV116">
        <v>1.07</v>
      </c>
      <c r="AW116">
        <v>1.1200000000000001</v>
      </c>
      <c r="AX116">
        <v>31.22</v>
      </c>
      <c r="AY116">
        <v>0</v>
      </c>
      <c r="AZ116">
        <v>28.71</v>
      </c>
      <c r="BA116">
        <v>0</v>
      </c>
    </row>
    <row r="117" spans="1:53" x14ac:dyDescent="0.2">
      <c r="A117" s="3">
        <f t="shared" si="22"/>
        <v>46254.455138888981</v>
      </c>
      <c r="B117">
        <v>243.24</v>
      </c>
      <c r="C117">
        <v>244.17</v>
      </c>
      <c r="D117">
        <v>241.65</v>
      </c>
      <c r="E117">
        <v>420.81</v>
      </c>
      <c r="F117">
        <v>419.87</v>
      </c>
      <c r="G117">
        <v>422.01</v>
      </c>
      <c r="H117">
        <v>1.2897000000000001</v>
      </c>
      <c r="I117">
        <v>6.7999999999999996E-3</v>
      </c>
      <c r="J117">
        <v>1.337</v>
      </c>
      <c r="K117">
        <v>2.9999999999999997E-4</v>
      </c>
      <c r="L117">
        <v>50.04</v>
      </c>
      <c r="M117">
        <v>0</v>
      </c>
      <c r="N117" s="4">
        <f t="shared" si="18"/>
        <v>0</v>
      </c>
      <c r="O117" s="4">
        <f t="shared" si="23"/>
        <v>0</v>
      </c>
      <c r="P117" s="4">
        <f t="shared" si="19"/>
        <v>0</v>
      </c>
      <c r="Q117" s="4">
        <f t="shared" si="20"/>
        <v>0</v>
      </c>
      <c r="R117" s="4">
        <f t="shared" si="24"/>
        <v>183</v>
      </c>
      <c r="S117" s="4">
        <f t="shared" si="25"/>
        <v>0</v>
      </c>
      <c r="T117" s="4">
        <f t="shared" si="26"/>
        <v>188</v>
      </c>
      <c r="U117" s="4">
        <f t="shared" si="21"/>
        <v>371</v>
      </c>
      <c r="V117">
        <v>183</v>
      </c>
      <c r="W117">
        <v>0</v>
      </c>
      <c r="X117">
        <v>188</v>
      </c>
      <c r="Y117">
        <v>371</v>
      </c>
      <c r="Z117" t="s">
        <v>94</v>
      </c>
      <c r="AA117" t="s">
        <v>94</v>
      </c>
      <c r="AB117">
        <v>-0.89800000000000002</v>
      </c>
      <c r="AC117">
        <v>0.27</v>
      </c>
      <c r="AD117">
        <v>0.71799999999999997</v>
      </c>
      <c r="AE117" t="s">
        <v>94</v>
      </c>
      <c r="AF117" t="s">
        <v>94</v>
      </c>
      <c r="AG117" t="s">
        <v>94</v>
      </c>
      <c r="AH117" t="s">
        <v>94</v>
      </c>
      <c r="AI117" t="s">
        <v>94</v>
      </c>
      <c r="AJ117" t="s">
        <v>94</v>
      </c>
      <c r="AK117" t="s">
        <v>94</v>
      </c>
      <c r="AL117">
        <v>0.71199999999999997</v>
      </c>
      <c r="AM117" t="s">
        <v>94</v>
      </c>
      <c r="AN117" t="s">
        <v>94</v>
      </c>
      <c r="AO117">
        <v>0.71199999999999997</v>
      </c>
      <c r="AP117">
        <v>1.0720000000000001</v>
      </c>
      <c r="AQ117" t="s">
        <v>94</v>
      </c>
      <c r="AR117">
        <v>1.69</v>
      </c>
      <c r="AS117">
        <v>1.7</v>
      </c>
      <c r="AT117">
        <v>1.47</v>
      </c>
      <c r="AU117">
        <v>1.58</v>
      </c>
      <c r="AV117">
        <v>1.43</v>
      </c>
      <c r="AW117">
        <v>1.33</v>
      </c>
      <c r="AX117">
        <v>10.3</v>
      </c>
      <c r="AY117">
        <v>0</v>
      </c>
      <c r="AZ117">
        <v>10.51</v>
      </c>
      <c r="BA117">
        <v>0</v>
      </c>
    </row>
    <row r="118" spans="1:53" x14ac:dyDescent="0.2">
      <c r="A118" s="3">
        <f t="shared" si="22"/>
        <v>46254.462083333427</v>
      </c>
      <c r="B118">
        <v>243.3</v>
      </c>
      <c r="C118">
        <v>244.37</v>
      </c>
      <c r="D118">
        <v>241.85</v>
      </c>
      <c r="E118">
        <v>421.03</v>
      </c>
      <c r="F118">
        <v>420.22</v>
      </c>
      <c r="G118">
        <v>422.25</v>
      </c>
      <c r="H118">
        <v>0</v>
      </c>
      <c r="I118">
        <v>6.7999999999999996E-3</v>
      </c>
      <c r="J118">
        <v>2.41E-2</v>
      </c>
      <c r="K118">
        <v>2.9999999999999997E-4</v>
      </c>
      <c r="L118">
        <v>50</v>
      </c>
      <c r="M118">
        <v>0</v>
      </c>
      <c r="N118" s="4">
        <f t="shared" si="18"/>
        <v>0</v>
      </c>
      <c r="O118" s="4">
        <f t="shared" si="23"/>
        <v>0</v>
      </c>
      <c r="P118" s="4">
        <f t="shared" si="19"/>
        <v>0</v>
      </c>
      <c r="Q118" s="4">
        <f t="shared" si="20"/>
        <v>0</v>
      </c>
      <c r="R118" s="4">
        <f t="shared" si="24"/>
        <v>0</v>
      </c>
      <c r="S118" s="4">
        <f t="shared" si="25"/>
        <v>0</v>
      </c>
      <c r="T118" s="4">
        <f t="shared" si="26"/>
        <v>0</v>
      </c>
      <c r="U118" s="4">
        <f t="shared" si="21"/>
        <v>0</v>
      </c>
      <c r="V118">
        <v>0</v>
      </c>
      <c r="W118">
        <v>0</v>
      </c>
      <c r="X118">
        <v>0</v>
      </c>
      <c r="Y118">
        <v>0</v>
      </c>
      <c r="Z118" t="s">
        <v>94</v>
      </c>
      <c r="AA118" t="s">
        <v>94</v>
      </c>
      <c r="AB118" t="s">
        <v>94</v>
      </c>
      <c r="AC118" t="s">
        <v>94</v>
      </c>
      <c r="AD118" t="s">
        <v>94</v>
      </c>
      <c r="AE118" t="s">
        <v>94</v>
      </c>
      <c r="AF118" t="s">
        <v>94</v>
      </c>
      <c r="AG118" t="s">
        <v>94</v>
      </c>
      <c r="AH118" t="s">
        <v>94</v>
      </c>
      <c r="AI118" t="s">
        <v>94</v>
      </c>
      <c r="AJ118" t="s">
        <v>94</v>
      </c>
      <c r="AK118" t="s">
        <v>94</v>
      </c>
      <c r="AL118" t="s">
        <v>94</v>
      </c>
      <c r="AM118" t="s">
        <v>94</v>
      </c>
      <c r="AN118" t="s">
        <v>94</v>
      </c>
      <c r="AO118" t="s">
        <v>94</v>
      </c>
      <c r="AP118" t="s">
        <v>94</v>
      </c>
      <c r="AQ118" t="s">
        <v>94</v>
      </c>
      <c r="AR118">
        <v>2.0699999999999998</v>
      </c>
      <c r="AS118">
        <v>2.2999999999999998</v>
      </c>
      <c r="AT118">
        <v>1.67</v>
      </c>
      <c r="AU118">
        <v>2.14</v>
      </c>
      <c r="AV118">
        <v>1.98</v>
      </c>
      <c r="AW118">
        <v>1.53</v>
      </c>
      <c r="AX118" t="s">
        <v>94</v>
      </c>
      <c r="AY118">
        <v>0</v>
      </c>
      <c r="AZ118">
        <v>0</v>
      </c>
      <c r="BA118">
        <v>0</v>
      </c>
    </row>
    <row r="119" spans="1:53" x14ac:dyDescent="0.2">
      <c r="A119" s="3">
        <f t="shared" si="22"/>
        <v>46254.469027777872</v>
      </c>
      <c r="B119">
        <v>242.58</v>
      </c>
      <c r="C119">
        <v>244.1</v>
      </c>
      <c r="D119">
        <v>241.54</v>
      </c>
      <c r="E119">
        <v>420.22</v>
      </c>
      <c r="F119">
        <v>419.57</v>
      </c>
      <c r="G119">
        <v>421.44</v>
      </c>
      <c r="H119">
        <v>0</v>
      </c>
      <c r="I119">
        <v>6.7999999999999996E-3</v>
      </c>
      <c r="J119">
        <v>2.41E-2</v>
      </c>
      <c r="K119">
        <v>2.9999999999999997E-4</v>
      </c>
      <c r="L119">
        <v>50.05</v>
      </c>
      <c r="M119">
        <v>0</v>
      </c>
      <c r="N119" s="4">
        <f t="shared" si="18"/>
        <v>0</v>
      </c>
      <c r="O119" s="4">
        <f t="shared" si="23"/>
        <v>0</v>
      </c>
      <c r="P119" s="4">
        <f t="shared" si="19"/>
        <v>0</v>
      </c>
      <c r="Q119" s="4">
        <f t="shared" si="20"/>
        <v>0</v>
      </c>
      <c r="R119" s="4">
        <f t="shared" si="24"/>
        <v>0</v>
      </c>
      <c r="S119" s="4">
        <f t="shared" si="25"/>
        <v>0</v>
      </c>
      <c r="T119" s="4">
        <f t="shared" si="26"/>
        <v>0</v>
      </c>
      <c r="U119" s="4">
        <f t="shared" si="21"/>
        <v>0</v>
      </c>
      <c r="V119">
        <v>0</v>
      </c>
      <c r="W119">
        <v>0</v>
      </c>
      <c r="X119">
        <v>0</v>
      </c>
      <c r="Y119">
        <v>0</v>
      </c>
      <c r="Z119" t="s">
        <v>94</v>
      </c>
      <c r="AA119" t="s">
        <v>94</v>
      </c>
      <c r="AB119" t="s">
        <v>94</v>
      </c>
      <c r="AC119" t="s">
        <v>94</v>
      </c>
      <c r="AD119" t="s">
        <v>94</v>
      </c>
      <c r="AE119" t="s">
        <v>94</v>
      </c>
      <c r="AF119" t="s">
        <v>94</v>
      </c>
      <c r="AG119" t="s">
        <v>94</v>
      </c>
      <c r="AH119" t="s">
        <v>94</v>
      </c>
      <c r="AI119" t="s">
        <v>94</v>
      </c>
      <c r="AJ119" t="s">
        <v>94</v>
      </c>
      <c r="AK119" t="s">
        <v>94</v>
      </c>
      <c r="AL119" t="s">
        <v>94</v>
      </c>
      <c r="AM119" t="s">
        <v>94</v>
      </c>
      <c r="AN119" t="s">
        <v>94</v>
      </c>
      <c r="AO119" t="s">
        <v>94</v>
      </c>
      <c r="AP119" t="s">
        <v>94</v>
      </c>
      <c r="AQ119" t="s">
        <v>94</v>
      </c>
      <c r="AR119">
        <v>2.19</v>
      </c>
      <c r="AS119">
        <v>2.2799999999999998</v>
      </c>
      <c r="AT119">
        <v>1.74</v>
      </c>
      <c r="AU119">
        <v>2.21</v>
      </c>
      <c r="AV119">
        <v>2.02</v>
      </c>
      <c r="AW119">
        <v>1.65</v>
      </c>
      <c r="AX119" t="s">
        <v>94</v>
      </c>
      <c r="AY119">
        <v>0</v>
      </c>
      <c r="AZ119">
        <v>0</v>
      </c>
      <c r="BA119">
        <v>0</v>
      </c>
    </row>
    <row r="120" spans="1:53" x14ac:dyDescent="0.2">
      <c r="A120" s="3">
        <f t="shared" si="22"/>
        <v>46254.475972222317</v>
      </c>
      <c r="B120">
        <v>243.84</v>
      </c>
      <c r="C120">
        <v>245.23</v>
      </c>
      <c r="D120">
        <v>242.2</v>
      </c>
      <c r="E120">
        <v>422.01</v>
      </c>
      <c r="F120">
        <v>421.22</v>
      </c>
      <c r="G120">
        <v>423.28</v>
      </c>
      <c r="H120">
        <v>0</v>
      </c>
      <c r="I120">
        <v>6.7999999999999996E-3</v>
      </c>
      <c r="J120">
        <v>2.41E-2</v>
      </c>
      <c r="K120">
        <v>2.9999999999999997E-4</v>
      </c>
      <c r="L120">
        <v>50.07</v>
      </c>
      <c r="M120">
        <v>0</v>
      </c>
      <c r="N120" s="4">
        <f t="shared" si="18"/>
        <v>0</v>
      </c>
      <c r="O120" s="4">
        <f t="shared" si="23"/>
        <v>0</v>
      </c>
      <c r="P120" s="4">
        <f t="shared" si="19"/>
        <v>0</v>
      </c>
      <c r="Q120" s="4">
        <f t="shared" si="20"/>
        <v>0</v>
      </c>
      <c r="R120" s="4">
        <f t="shared" si="24"/>
        <v>0</v>
      </c>
      <c r="S120" s="4">
        <f t="shared" si="25"/>
        <v>0</v>
      </c>
      <c r="T120" s="4">
        <f t="shared" si="26"/>
        <v>0</v>
      </c>
      <c r="U120" s="4">
        <f t="shared" si="21"/>
        <v>0</v>
      </c>
      <c r="V120">
        <v>0</v>
      </c>
      <c r="W120">
        <v>0</v>
      </c>
      <c r="X120">
        <v>0</v>
      </c>
      <c r="Y120">
        <v>0</v>
      </c>
      <c r="Z120" t="s">
        <v>94</v>
      </c>
      <c r="AA120" t="s">
        <v>94</v>
      </c>
      <c r="AB120" t="s">
        <v>94</v>
      </c>
      <c r="AC120" t="s">
        <v>94</v>
      </c>
      <c r="AD120" t="s">
        <v>94</v>
      </c>
      <c r="AE120" t="s">
        <v>94</v>
      </c>
      <c r="AF120" t="s">
        <v>94</v>
      </c>
      <c r="AG120" t="s">
        <v>94</v>
      </c>
      <c r="AH120" t="s">
        <v>94</v>
      </c>
      <c r="AI120" t="s">
        <v>94</v>
      </c>
      <c r="AJ120" t="s">
        <v>94</v>
      </c>
      <c r="AK120" t="s">
        <v>94</v>
      </c>
      <c r="AL120" t="s">
        <v>94</v>
      </c>
      <c r="AM120" t="s">
        <v>94</v>
      </c>
      <c r="AN120" t="s">
        <v>94</v>
      </c>
      <c r="AO120" t="s">
        <v>94</v>
      </c>
      <c r="AP120" t="s">
        <v>94</v>
      </c>
      <c r="AQ120" t="s">
        <v>94</v>
      </c>
      <c r="AR120">
        <v>2.02</v>
      </c>
      <c r="AS120">
        <v>2.11</v>
      </c>
      <c r="AT120">
        <v>1.64</v>
      </c>
      <c r="AU120">
        <v>1.94</v>
      </c>
      <c r="AV120">
        <v>1.86</v>
      </c>
      <c r="AW120">
        <v>1.55</v>
      </c>
      <c r="AX120" t="s">
        <v>94</v>
      </c>
      <c r="AY120">
        <v>0</v>
      </c>
      <c r="AZ120">
        <v>0</v>
      </c>
      <c r="BA120">
        <v>0</v>
      </c>
    </row>
    <row r="121" spans="1:53" x14ac:dyDescent="0.2">
      <c r="A121" s="3">
        <f t="shared" si="22"/>
        <v>46254.482916666762</v>
      </c>
      <c r="B121">
        <v>243.5</v>
      </c>
      <c r="C121">
        <v>245.45</v>
      </c>
      <c r="D121">
        <v>242.08</v>
      </c>
      <c r="E121">
        <v>421.8</v>
      </c>
      <c r="F121">
        <v>421.2</v>
      </c>
      <c r="G121">
        <v>423.09</v>
      </c>
      <c r="H121">
        <v>0</v>
      </c>
      <c r="I121">
        <v>6.7999999999999996E-3</v>
      </c>
      <c r="J121">
        <v>2.41E-2</v>
      </c>
      <c r="K121">
        <v>2.9999999999999997E-4</v>
      </c>
      <c r="L121">
        <v>50.01</v>
      </c>
      <c r="M121">
        <v>0</v>
      </c>
      <c r="N121" s="4">
        <f t="shared" si="18"/>
        <v>0</v>
      </c>
      <c r="O121" s="4">
        <f t="shared" si="23"/>
        <v>0</v>
      </c>
      <c r="P121" s="4">
        <f t="shared" si="19"/>
        <v>0</v>
      </c>
      <c r="Q121" s="4">
        <f t="shared" si="20"/>
        <v>0</v>
      </c>
      <c r="R121" s="4">
        <f t="shared" si="24"/>
        <v>0</v>
      </c>
      <c r="S121" s="4">
        <f t="shared" si="25"/>
        <v>0</v>
      </c>
      <c r="T121" s="4">
        <f t="shared" si="26"/>
        <v>0</v>
      </c>
      <c r="U121" s="4">
        <f t="shared" si="21"/>
        <v>0</v>
      </c>
      <c r="V121">
        <v>0</v>
      </c>
      <c r="W121">
        <v>0</v>
      </c>
      <c r="X121">
        <v>0</v>
      </c>
      <c r="Y121">
        <v>0</v>
      </c>
      <c r="Z121" t="s">
        <v>94</v>
      </c>
      <c r="AA121" t="s">
        <v>94</v>
      </c>
      <c r="AB121" t="s">
        <v>94</v>
      </c>
      <c r="AC121" t="s">
        <v>94</v>
      </c>
      <c r="AD121" t="s">
        <v>94</v>
      </c>
      <c r="AE121" t="s">
        <v>94</v>
      </c>
      <c r="AF121" t="s">
        <v>94</v>
      </c>
      <c r="AG121" t="s">
        <v>94</v>
      </c>
      <c r="AH121" t="s">
        <v>94</v>
      </c>
      <c r="AI121" t="s">
        <v>94</v>
      </c>
      <c r="AJ121" t="s">
        <v>94</v>
      </c>
      <c r="AK121" t="s">
        <v>94</v>
      </c>
      <c r="AL121" t="s">
        <v>94</v>
      </c>
      <c r="AM121" t="s">
        <v>94</v>
      </c>
      <c r="AN121" t="s">
        <v>94</v>
      </c>
      <c r="AO121" t="s">
        <v>94</v>
      </c>
      <c r="AP121" t="s">
        <v>94</v>
      </c>
      <c r="AQ121" t="s">
        <v>94</v>
      </c>
      <c r="AR121">
        <v>1.81</v>
      </c>
      <c r="AS121">
        <v>1.87</v>
      </c>
      <c r="AT121">
        <v>1.6</v>
      </c>
      <c r="AU121">
        <v>1.66</v>
      </c>
      <c r="AV121">
        <v>1.68</v>
      </c>
      <c r="AW121">
        <v>1.46</v>
      </c>
      <c r="AX121" t="s">
        <v>94</v>
      </c>
      <c r="AY121">
        <v>0</v>
      </c>
      <c r="AZ121">
        <v>0</v>
      </c>
      <c r="BA121">
        <v>0</v>
      </c>
    </row>
    <row r="122" spans="1:53" x14ac:dyDescent="0.2">
      <c r="A122" s="3">
        <f t="shared" si="22"/>
        <v>46254.489861111208</v>
      </c>
      <c r="B122">
        <v>244.61</v>
      </c>
      <c r="C122">
        <v>246.06</v>
      </c>
      <c r="D122">
        <v>242.42</v>
      </c>
      <c r="E122">
        <v>423.54</v>
      </c>
      <c r="F122">
        <v>422.13</v>
      </c>
      <c r="G122">
        <v>424.01</v>
      </c>
      <c r="H122">
        <v>0</v>
      </c>
      <c r="I122">
        <v>6.7999999999999996E-3</v>
      </c>
      <c r="J122">
        <v>2.41E-2</v>
      </c>
      <c r="K122">
        <v>2.9999999999999997E-4</v>
      </c>
      <c r="L122">
        <v>50.01</v>
      </c>
      <c r="M122">
        <v>0</v>
      </c>
      <c r="N122" s="4">
        <f t="shared" si="18"/>
        <v>0</v>
      </c>
      <c r="O122" s="4">
        <f t="shared" si="23"/>
        <v>0</v>
      </c>
      <c r="P122" s="4">
        <f t="shared" si="19"/>
        <v>0</v>
      </c>
      <c r="Q122" s="4">
        <f t="shared" si="20"/>
        <v>0</v>
      </c>
      <c r="R122" s="4">
        <f t="shared" si="24"/>
        <v>0</v>
      </c>
      <c r="S122" s="4">
        <f t="shared" si="25"/>
        <v>0</v>
      </c>
      <c r="T122" s="4">
        <f t="shared" si="26"/>
        <v>0</v>
      </c>
      <c r="U122" s="4">
        <f t="shared" si="21"/>
        <v>0</v>
      </c>
      <c r="V122">
        <v>0</v>
      </c>
      <c r="W122">
        <v>0</v>
      </c>
      <c r="X122">
        <v>0</v>
      </c>
      <c r="Y122">
        <v>0</v>
      </c>
      <c r="Z122" t="s">
        <v>94</v>
      </c>
      <c r="AA122" t="s">
        <v>94</v>
      </c>
      <c r="AB122" t="s">
        <v>94</v>
      </c>
      <c r="AC122" t="s">
        <v>94</v>
      </c>
      <c r="AD122" t="s">
        <v>94</v>
      </c>
      <c r="AE122" t="s">
        <v>94</v>
      </c>
      <c r="AF122" t="s">
        <v>94</v>
      </c>
      <c r="AG122" t="s">
        <v>94</v>
      </c>
      <c r="AH122" t="s">
        <v>94</v>
      </c>
      <c r="AI122" t="s">
        <v>94</v>
      </c>
      <c r="AJ122" t="s">
        <v>94</v>
      </c>
      <c r="AK122" t="s">
        <v>94</v>
      </c>
      <c r="AL122" t="s">
        <v>94</v>
      </c>
      <c r="AM122" t="s">
        <v>94</v>
      </c>
      <c r="AN122" t="s">
        <v>94</v>
      </c>
      <c r="AO122" t="s">
        <v>94</v>
      </c>
      <c r="AP122" t="s">
        <v>94</v>
      </c>
      <c r="AQ122" t="s">
        <v>94</v>
      </c>
      <c r="AR122">
        <v>1.79</v>
      </c>
      <c r="AS122">
        <v>1.83</v>
      </c>
      <c r="AT122">
        <v>1.6</v>
      </c>
      <c r="AU122">
        <v>1.62</v>
      </c>
      <c r="AV122">
        <v>1.65</v>
      </c>
      <c r="AW122">
        <v>1.49</v>
      </c>
      <c r="AX122" t="s">
        <v>94</v>
      </c>
      <c r="AY122">
        <v>0</v>
      </c>
      <c r="AZ122">
        <v>0</v>
      </c>
      <c r="BA122">
        <v>0</v>
      </c>
    </row>
    <row r="123" spans="1:53" x14ac:dyDescent="0.2">
      <c r="A123" s="3">
        <f t="shared" si="22"/>
        <v>46254.496805555653</v>
      </c>
      <c r="B123">
        <v>246.73</v>
      </c>
      <c r="C123">
        <v>247.31</v>
      </c>
      <c r="D123">
        <v>243.9</v>
      </c>
      <c r="E123">
        <v>426.4</v>
      </c>
      <c r="F123">
        <v>424.64</v>
      </c>
      <c r="G123">
        <v>427.03</v>
      </c>
      <c r="H123">
        <v>0</v>
      </c>
      <c r="I123">
        <v>6.7999999999999996E-3</v>
      </c>
      <c r="J123">
        <v>2.41E-2</v>
      </c>
      <c r="K123">
        <v>2.9999999999999997E-4</v>
      </c>
      <c r="L123">
        <v>50.07</v>
      </c>
      <c r="M123">
        <v>0</v>
      </c>
      <c r="N123" s="4">
        <f t="shared" si="18"/>
        <v>0</v>
      </c>
      <c r="O123" s="4">
        <f t="shared" si="23"/>
        <v>0</v>
      </c>
      <c r="P123" s="4">
        <f t="shared" si="19"/>
        <v>0</v>
      </c>
      <c r="Q123" s="4">
        <f t="shared" si="20"/>
        <v>0</v>
      </c>
      <c r="R123" s="4">
        <f t="shared" si="24"/>
        <v>0</v>
      </c>
      <c r="S123" s="4">
        <f t="shared" si="25"/>
        <v>0</v>
      </c>
      <c r="T123" s="4">
        <f t="shared" si="26"/>
        <v>0</v>
      </c>
      <c r="U123" s="4">
        <f t="shared" si="21"/>
        <v>0</v>
      </c>
      <c r="V123">
        <v>0</v>
      </c>
      <c r="W123">
        <v>0</v>
      </c>
      <c r="X123">
        <v>0</v>
      </c>
      <c r="Y123">
        <v>0</v>
      </c>
      <c r="Z123" t="s">
        <v>94</v>
      </c>
      <c r="AA123" t="s">
        <v>94</v>
      </c>
      <c r="AB123" t="s">
        <v>94</v>
      </c>
      <c r="AC123" t="s">
        <v>94</v>
      </c>
      <c r="AD123" t="s">
        <v>94</v>
      </c>
      <c r="AE123" t="s">
        <v>94</v>
      </c>
      <c r="AF123" t="s">
        <v>94</v>
      </c>
      <c r="AG123" t="s">
        <v>94</v>
      </c>
      <c r="AH123" t="s">
        <v>94</v>
      </c>
      <c r="AI123" t="s">
        <v>94</v>
      </c>
      <c r="AJ123" t="s">
        <v>94</v>
      </c>
      <c r="AK123" t="s">
        <v>94</v>
      </c>
      <c r="AL123" t="s">
        <v>94</v>
      </c>
      <c r="AM123" t="s">
        <v>94</v>
      </c>
      <c r="AN123" t="s">
        <v>94</v>
      </c>
      <c r="AO123" t="s">
        <v>94</v>
      </c>
      <c r="AP123" t="s">
        <v>94</v>
      </c>
      <c r="AQ123" t="s">
        <v>94</v>
      </c>
      <c r="AR123">
        <v>1.64</v>
      </c>
      <c r="AS123">
        <v>1.55</v>
      </c>
      <c r="AT123">
        <v>1.52</v>
      </c>
      <c r="AU123">
        <v>1.42</v>
      </c>
      <c r="AV123">
        <v>1.34</v>
      </c>
      <c r="AW123">
        <v>1.42</v>
      </c>
      <c r="AX123" t="s">
        <v>94</v>
      </c>
      <c r="AY123">
        <v>0</v>
      </c>
      <c r="AZ123">
        <v>0</v>
      </c>
      <c r="BA123">
        <v>0</v>
      </c>
    </row>
    <row r="124" spans="1:53" x14ac:dyDescent="0.2">
      <c r="A124" s="3">
        <f t="shared" si="22"/>
        <v>46254.503750000098</v>
      </c>
      <c r="B124">
        <v>247.04</v>
      </c>
      <c r="C124">
        <v>247.28</v>
      </c>
      <c r="D124">
        <v>244.34</v>
      </c>
      <c r="E124">
        <v>426.51</v>
      </c>
      <c r="F124">
        <v>425.03</v>
      </c>
      <c r="G124">
        <v>427.76</v>
      </c>
      <c r="H124">
        <v>0</v>
      </c>
      <c r="I124">
        <v>6.7999999999999996E-3</v>
      </c>
      <c r="J124">
        <v>2.41E-2</v>
      </c>
      <c r="K124">
        <v>2.9999999999999997E-4</v>
      </c>
      <c r="L124">
        <v>50.05</v>
      </c>
      <c r="M124">
        <v>0</v>
      </c>
      <c r="N124" s="4">
        <f t="shared" si="18"/>
        <v>0</v>
      </c>
      <c r="O124" s="4">
        <f t="shared" si="23"/>
        <v>0</v>
      </c>
      <c r="P124" s="4">
        <f t="shared" si="19"/>
        <v>0</v>
      </c>
      <c r="Q124" s="4">
        <f t="shared" si="20"/>
        <v>0</v>
      </c>
      <c r="R124" s="4">
        <f t="shared" si="24"/>
        <v>0</v>
      </c>
      <c r="S124" s="4">
        <f t="shared" si="25"/>
        <v>0</v>
      </c>
      <c r="T124" s="4">
        <f t="shared" si="26"/>
        <v>0</v>
      </c>
      <c r="U124" s="4">
        <f t="shared" si="21"/>
        <v>0</v>
      </c>
      <c r="V124">
        <v>0</v>
      </c>
      <c r="W124">
        <v>0</v>
      </c>
      <c r="X124">
        <v>0</v>
      </c>
      <c r="Y124">
        <v>0</v>
      </c>
      <c r="Z124" t="s">
        <v>94</v>
      </c>
      <c r="AA124" t="s">
        <v>94</v>
      </c>
      <c r="AB124" t="s">
        <v>94</v>
      </c>
      <c r="AC124" t="s">
        <v>94</v>
      </c>
      <c r="AD124" t="s">
        <v>94</v>
      </c>
      <c r="AE124" t="s">
        <v>94</v>
      </c>
      <c r="AF124" t="s">
        <v>94</v>
      </c>
      <c r="AG124" t="s">
        <v>94</v>
      </c>
      <c r="AH124" t="s">
        <v>94</v>
      </c>
      <c r="AI124" t="s">
        <v>94</v>
      </c>
      <c r="AJ124" t="s">
        <v>94</v>
      </c>
      <c r="AK124" t="s">
        <v>94</v>
      </c>
      <c r="AL124" t="s">
        <v>94</v>
      </c>
      <c r="AM124" t="s">
        <v>94</v>
      </c>
      <c r="AN124" t="s">
        <v>94</v>
      </c>
      <c r="AO124" t="s">
        <v>94</v>
      </c>
      <c r="AP124" t="s">
        <v>94</v>
      </c>
      <c r="AQ124" t="s">
        <v>94</v>
      </c>
      <c r="AR124">
        <v>1.29</v>
      </c>
      <c r="AS124">
        <v>1.35</v>
      </c>
      <c r="AT124">
        <v>1.4</v>
      </c>
      <c r="AU124">
        <v>1.1399999999999999</v>
      </c>
      <c r="AV124">
        <v>1.0900000000000001</v>
      </c>
      <c r="AW124">
        <v>1.1399999999999999</v>
      </c>
      <c r="AX124" t="s">
        <v>94</v>
      </c>
      <c r="AY124">
        <v>0</v>
      </c>
      <c r="AZ124">
        <v>0</v>
      </c>
      <c r="BA124">
        <v>0</v>
      </c>
    </row>
    <row r="125" spans="1:53" x14ac:dyDescent="0.2">
      <c r="A125" s="3">
        <f t="shared" si="22"/>
        <v>46254.510694444543</v>
      </c>
      <c r="B125">
        <v>246.67</v>
      </c>
      <c r="C125">
        <v>247.09</v>
      </c>
      <c r="D125">
        <v>244.11</v>
      </c>
      <c r="E125">
        <v>426.05</v>
      </c>
      <c r="F125">
        <v>424.61</v>
      </c>
      <c r="G125">
        <v>427.28</v>
      </c>
      <c r="H125">
        <v>0</v>
      </c>
      <c r="I125">
        <v>6.7999999999999996E-3</v>
      </c>
      <c r="J125">
        <v>2.41E-2</v>
      </c>
      <c r="K125">
        <v>2.9999999999999997E-4</v>
      </c>
      <c r="L125">
        <v>50.04</v>
      </c>
      <c r="M125">
        <v>0</v>
      </c>
      <c r="N125" s="4">
        <f t="shared" si="18"/>
        <v>0</v>
      </c>
      <c r="O125" s="4">
        <f t="shared" si="23"/>
        <v>0</v>
      </c>
      <c r="P125" s="4">
        <f t="shared" si="19"/>
        <v>0</v>
      </c>
      <c r="Q125" s="4">
        <f t="shared" si="20"/>
        <v>0</v>
      </c>
      <c r="R125" s="4">
        <f t="shared" si="24"/>
        <v>0</v>
      </c>
      <c r="S125" s="4">
        <f t="shared" si="25"/>
        <v>0</v>
      </c>
      <c r="T125" s="4">
        <f t="shared" si="26"/>
        <v>0</v>
      </c>
      <c r="U125" s="4">
        <f t="shared" si="21"/>
        <v>0</v>
      </c>
      <c r="V125">
        <v>0</v>
      </c>
      <c r="W125">
        <v>0</v>
      </c>
      <c r="X125">
        <v>0</v>
      </c>
      <c r="Y125">
        <v>0</v>
      </c>
      <c r="Z125" t="s">
        <v>94</v>
      </c>
      <c r="AA125" t="s">
        <v>94</v>
      </c>
      <c r="AB125" t="s">
        <v>94</v>
      </c>
      <c r="AC125" t="s">
        <v>94</v>
      </c>
      <c r="AD125" t="s">
        <v>94</v>
      </c>
      <c r="AE125" t="s">
        <v>94</v>
      </c>
      <c r="AF125" t="s">
        <v>94</v>
      </c>
      <c r="AG125" t="s">
        <v>94</v>
      </c>
      <c r="AH125" t="s">
        <v>94</v>
      </c>
      <c r="AI125" t="s">
        <v>94</v>
      </c>
      <c r="AJ125" t="s">
        <v>94</v>
      </c>
      <c r="AK125" t="s">
        <v>94</v>
      </c>
      <c r="AL125" t="s">
        <v>94</v>
      </c>
      <c r="AM125" t="s">
        <v>94</v>
      </c>
      <c r="AN125" t="s">
        <v>94</v>
      </c>
      <c r="AO125" t="s">
        <v>94</v>
      </c>
      <c r="AP125" t="s">
        <v>94</v>
      </c>
      <c r="AQ125" t="s">
        <v>94</v>
      </c>
      <c r="AR125">
        <v>1.26</v>
      </c>
      <c r="AS125">
        <v>1.28</v>
      </c>
      <c r="AT125">
        <v>1.34</v>
      </c>
      <c r="AU125">
        <v>1.0900000000000001</v>
      </c>
      <c r="AV125">
        <v>1.05</v>
      </c>
      <c r="AW125">
        <v>1.0900000000000001</v>
      </c>
      <c r="AX125" t="s">
        <v>94</v>
      </c>
      <c r="AY125">
        <v>0</v>
      </c>
      <c r="AZ125">
        <v>0</v>
      </c>
      <c r="BA125">
        <v>0</v>
      </c>
    </row>
    <row r="126" spans="1:53" x14ac:dyDescent="0.2">
      <c r="A126" s="3">
        <f t="shared" si="22"/>
        <v>46254.517638888989</v>
      </c>
      <c r="B126">
        <v>246.63</v>
      </c>
      <c r="C126">
        <v>247.09</v>
      </c>
      <c r="D126">
        <v>244.08</v>
      </c>
      <c r="E126">
        <v>426.01</v>
      </c>
      <c r="F126">
        <v>424.59</v>
      </c>
      <c r="G126">
        <v>427.22</v>
      </c>
      <c r="H126">
        <v>0</v>
      </c>
      <c r="I126">
        <v>6.7999999999999996E-3</v>
      </c>
      <c r="J126">
        <v>2.41E-2</v>
      </c>
      <c r="K126">
        <v>2.9999999999999997E-4</v>
      </c>
      <c r="L126">
        <v>50.06</v>
      </c>
      <c r="M126">
        <v>0</v>
      </c>
      <c r="N126" s="4">
        <f t="shared" si="18"/>
        <v>0</v>
      </c>
      <c r="O126" s="4">
        <f t="shared" si="23"/>
        <v>0</v>
      </c>
      <c r="P126" s="4">
        <f t="shared" si="19"/>
        <v>0</v>
      </c>
      <c r="Q126" s="4">
        <f t="shared" si="20"/>
        <v>0</v>
      </c>
      <c r="R126" s="4">
        <f t="shared" si="24"/>
        <v>0</v>
      </c>
      <c r="S126" s="4">
        <f t="shared" si="25"/>
        <v>0</v>
      </c>
      <c r="T126" s="4">
        <f t="shared" si="26"/>
        <v>0</v>
      </c>
      <c r="U126" s="4">
        <f t="shared" si="21"/>
        <v>0</v>
      </c>
      <c r="V126">
        <v>0</v>
      </c>
      <c r="W126">
        <v>0</v>
      </c>
      <c r="X126">
        <v>0</v>
      </c>
      <c r="Y126">
        <v>0</v>
      </c>
      <c r="Z126" t="s">
        <v>94</v>
      </c>
      <c r="AA126" t="s">
        <v>94</v>
      </c>
      <c r="AB126" t="s">
        <v>94</v>
      </c>
      <c r="AC126" t="s">
        <v>94</v>
      </c>
      <c r="AD126" t="s">
        <v>94</v>
      </c>
      <c r="AE126" t="s">
        <v>94</v>
      </c>
      <c r="AF126" t="s">
        <v>94</v>
      </c>
      <c r="AG126" t="s">
        <v>94</v>
      </c>
      <c r="AH126" t="s">
        <v>94</v>
      </c>
      <c r="AI126" t="s">
        <v>94</v>
      </c>
      <c r="AJ126" t="s">
        <v>94</v>
      </c>
      <c r="AK126" t="s">
        <v>94</v>
      </c>
      <c r="AL126" t="s">
        <v>94</v>
      </c>
      <c r="AM126" t="s">
        <v>94</v>
      </c>
      <c r="AN126" t="s">
        <v>94</v>
      </c>
      <c r="AO126" t="s">
        <v>94</v>
      </c>
      <c r="AP126" t="s">
        <v>94</v>
      </c>
      <c r="AQ126" t="s">
        <v>94</v>
      </c>
      <c r="AR126">
        <v>1.27</v>
      </c>
      <c r="AS126">
        <v>1.32</v>
      </c>
      <c r="AT126">
        <v>1.38</v>
      </c>
      <c r="AU126">
        <v>1.1000000000000001</v>
      </c>
      <c r="AV126">
        <v>1.06</v>
      </c>
      <c r="AW126">
        <v>1.0900000000000001</v>
      </c>
      <c r="AX126" t="s">
        <v>94</v>
      </c>
      <c r="AY126">
        <v>0</v>
      </c>
      <c r="AZ126">
        <v>0</v>
      </c>
      <c r="BA126">
        <v>0</v>
      </c>
    </row>
    <row r="127" spans="1:53" x14ac:dyDescent="0.2">
      <c r="A127" s="3">
        <f t="shared" si="22"/>
        <v>46254.524583333434</v>
      </c>
      <c r="B127">
        <v>246.98</v>
      </c>
      <c r="C127">
        <v>247.15</v>
      </c>
      <c r="D127">
        <v>244.25</v>
      </c>
      <c r="E127">
        <v>426.41</v>
      </c>
      <c r="F127">
        <v>424.82</v>
      </c>
      <c r="G127">
        <v>427.59</v>
      </c>
      <c r="H127">
        <v>0</v>
      </c>
      <c r="I127">
        <v>6.7999999999999996E-3</v>
      </c>
      <c r="J127">
        <v>2.41E-2</v>
      </c>
      <c r="K127">
        <v>2.9999999999999997E-4</v>
      </c>
      <c r="L127">
        <v>50.08</v>
      </c>
      <c r="M127">
        <v>0</v>
      </c>
      <c r="N127" s="4">
        <f t="shared" si="18"/>
        <v>0</v>
      </c>
      <c r="O127" s="4">
        <f t="shared" si="23"/>
        <v>0</v>
      </c>
      <c r="P127" s="4">
        <f t="shared" si="19"/>
        <v>0</v>
      </c>
      <c r="Q127" s="4">
        <f t="shared" si="20"/>
        <v>0</v>
      </c>
      <c r="R127" s="4">
        <f t="shared" si="24"/>
        <v>0</v>
      </c>
      <c r="S127" s="4">
        <f t="shared" si="25"/>
        <v>0</v>
      </c>
      <c r="T127" s="4">
        <f t="shared" si="26"/>
        <v>0</v>
      </c>
      <c r="U127" s="4">
        <f t="shared" si="21"/>
        <v>0</v>
      </c>
      <c r="V127">
        <v>0</v>
      </c>
      <c r="W127">
        <v>0</v>
      </c>
      <c r="X127">
        <v>0</v>
      </c>
      <c r="Y127">
        <v>0</v>
      </c>
      <c r="Z127" t="s">
        <v>94</v>
      </c>
      <c r="AA127" t="s">
        <v>94</v>
      </c>
      <c r="AB127" t="s">
        <v>94</v>
      </c>
      <c r="AC127" t="s">
        <v>94</v>
      </c>
      <c r="AD127" t="s">
        <v>94</v>
      </c>
      <c r="AE127" t="s">
        <v>94</v>
      </c>
      <c r="AF127" t="s">
        <v>94</v>
      </c>
      <c r="AG127" t="s">
        <v>94</v>
      </c>
      <c r="AH127" t="s">
        <v>94</v>
      </c>
      <c r="AI127" t="s">
        <v>94</v>
      </c>
      <c r="AJ127" t="s">
        <v>94</v>
      </c>
      <c r="AK127" t="s">
        <v>94</v>
      </c>
      <c r="AL127" t="s">
        <v>94</v>
      </c>
      <c r="AM127" t="s">
        <v>94</v>
      </c>
      <c r="AN127" t="s">
        <v>94</v>
      </c>
      <c r="AO127" t="s">
        <v>94</v>
      </c>
      <c r="AP127" t="s">
        <v>94</v>
      </c>
      <c r="AQ127" t="s">
        <v>94</v>
      </c>
      <c r="AR127">
        <v>1.28</v>
      </c>
      <c r="AS127">
        <v>1.31</v>
      </c>
      <c r="AT127">
        <v>1.4</v>
      </c>
      <c r="AU127">
        <v>1.1299999999999999</v>
      </c>
      <c r="AV127">
        <v>1.0900000000000001</v>
      </c>
      <c r="AW127">
        <v>1.1299999999999999</v>
      </c>
      <c r="AX127" t="s">
        <v>94</v>
      </c>
      <c r="AY127">
        <v>0</v>
      </c>
      <c r="AZ127">
        <v>0</v>
      </c>
      <c r="BA127">
        <v>0</v>
      </c>
    </row>
    <row r="128" spans="1:53" x14ac:dyDescent="0.2">
      <c r="A128" s="3">
        <f t="shared" si="22"/>
        <v>46254.531527777879</v>
      </c>
      <c r="B128">
        <v>246.98</v>
      </c>
      <c r="C128">
        <v>246.99</v>
      </c>
      <c r="D128">
        <v>244.16</v>
      </c>
      <c r="E128">
        <v>426.28</v>
      </c>
      <c r="F128">
        <v>424.63</v>
      </c>
      <c r="G128">
        <v>427.49</v>
      </c>
      <c r="H128">
        <v>0</v>
      </c>
      <c r="I128">
        <v>6.7999999999999996E-3</v>
      </c>
      <c r="J128">
        <v>2.41E-2</v>
      </c>
      <c r="K128">
        <v>2.9999999999999997E-4</v>
      </c>
      <c r="L128">
        <v>50.04</v>
      </c>
      <c r="M128">
        <v>0</v>
      </c>
      <c r="N128" s="4">
        <f t="shared" si="18"/>
        <v>0</v>
      </c>
      <c r="O128" s="4">
        <f t="shared" si="23"/>
        <v>0</v>
      </c>
      <c r="P128" s="4">
        <f t="shared" si="19"/>
        <v>0</v>
      </c>
      <c r="Q128" s="4">
        <f t="shared" si="20"/>
        <v>0</v>
      </c>
      <c r="R128" s="4">
        <f t="shared" si="24"/>
        <v>0</v>
      </c>
      <c r="S128" s="4">
        <f t="shared" si="25"/>
        <v>0</v>
      </c>
      <c r="T128" s="4">
        <f t="shared" si="26"/>
        <v>0</v>
      </c>
      <c r="U128" s="4">
        <f t="shared" si="21"/>
        <v>0</v>
      </c>
      <c r="V128">
        <v>0</v>
      </c>
      <c r="W128">
        <v>0</v>
      </c>
      <c r="X128">
        <v>0</v>
      </c>
      <c r="Y128">
        <v>0</v>
      </c>
      <c r="Z128" t="s">
        <v>94</v>
      </c>
      <c r="AA128" t="s">
        <v>94</v>
      </c>
      <c r="AB128" t="s">
        <v>94</v>
      </c>
      <c r="AC128" t="s">
        <v>94</v>
      </c>
      <c r="AD128" t="s">
        <v>94</v>
      </c>
      <c r="AE128" t="s">
        <v>94</v>
      </c>
      <c r="AF128" t="s">
        <v>94</v>
      </c>
      <c r="AG128" t="s">
        <v>94</v>
      </c>
      <c r="AH128" t="s">
        <v>94</v>
      </c>
      <c r="AI128" t="s">
        <v>94</v>
      </c>
      <c r="AJ128" t="s">
        <v>94</v>
      </c>
      <c r="AK128" t="s">
        <v>94</v>
      </c>
      <c r="AL128" t="s">
        <v>94</v>
      </c>
      <c r="AM128" t="s">
        <v>94</v>
      </c>
      <c r="AN128" t="s">
        <v>94</v>
      </c>
      <c r="AO128" t="s">
        <v>94</v>
      </c>
      <c r="AP128" t="s">
        <v>94</v>
      </c>
      <c r="AQ128" t="s">
        <v>94</v>
      </c>
      <c r="AR128">
        <v>1.31</v>
      </c>
      <c r="AS128">
        <v>1.31</v>
      </c>
      <c r="AT128">
        <v>1.42</v>
      </c>
      <c r="AU128">
        <v>1.1200000000000001</v>
      </c>
      <c r="AV128">
        <v>1.1000000000000001</v>
      </c>
      <c r="AW128">
        <v>1.1299999999999999</v>
      </c>
      <c r="AX128" t="s">
        <v>94</v>
      </c>
      <c r="AY128">
        <v>0</v>
      </c>
      <c r="AZ128">
        <v>0</v>
      </c>
      <c r="BA128">
        <v>0</v>
      </c>
    </row>
    <row r="129" spans="1:53" x14ac:dyDescent="0.2">
      <c r="A129" s="3">
        <f t="shared" si="22"/>
        <v>46254.538472222324</v>
      </c>
      <c r="B129">
        <v>246.25</v>
      </c>
      <c r="C129">
        <v>246.63</v>
      </c>
      <c r="D129">
        <v>243.65</v>
      </c>
      <c r="E129">
        <v>425.25</v>
      </c>
      <c r="F129">
        <v>423.87</v>
      </c>
      <c r="G129">
        <v>426.51</v>
      </c>
      <c r="H129">
        <v>0</v>
      </c>
      <c r="I129">
        <v>6.7999999999999996E-3</v>
      </c>
      <c r="J129">
        <v>2.41E-2</v>
      </c>
      <c r="K129">
        <v>2.9999999999999997E-4</v>
      </c>
      <c r="L129">
        <v>50.07</v>
      </c>
      <c r="M129">
        <v>0</v>
      </c>
      <c r="N129" s="4">
        <f t="shared" si="18"/>
        <v>0</v>
      </c>
      <c r="O129" s="4">
        <f t="shared" si="23"/>
        <v>0</v>
      </c>
      <c r="P129" s="4">
        <f t="shared" si="19"/>
        <v>0</v>
      </c>
      <c r="Q129" s="4">
        <f t="shared" si="20"/>
        <v>0</v>
      </c>
      <c r="R129" s="4">
        <f t="shared" si="24"/>
        <v>0</v>
      </c>
      <c r="S129" s="4">
        <f t="shared" si="25"/>
        <v>0</v>
      </c>
      <c r="T129" s="4">
        <f t="shared" si="26"/>
        <v>0</v>
      </c>
      <c r="U129" s="4">
        <f t="shared" si="21"/>
        <v>0</v>
      </c>
      <c r="V129">
        <v>0</v>
      </c>
      <c r="W129">
        <v>0</v>
      </c>
      <c r="X129">
        <v>0</v>
      </c>
      <c r="Y129">
        <v>0</v>
      </c>
      <c r="Z129" t="s">
        <v>94</v>
      </c>
      <c r="AA129" t="s">
        <v>94</v>
      </c>
      <c r="AB129" t="s">
        <v>94</v>
      </c>
      <c r="AC129" t="s">
        <v>94</v>
      </c>
      <c r="AD129" t="s">
        <v>94</v>
      </c>
      <c r="AE129" t="s">
        <v>94</v>
      </c>
      <c r="AF129" t="s">
        <v>94</v>
      </c>
      <c r="AG129" t="s">
        <v>94</v>
      </c>
      <c r="AH129" t="s">
        <v>94</v>
      </c>
      <c r="AI129" t="s">
        <v>94</v>
      </c>
      <c r="AJ129" t="s">
        <v>94</v>
      </c>
      <c r="AK129" t="s">
        <v>94</v>
      </c>
      <c r="AL129" t="s">
        <v>94</v>
      </c>
      <c r="AM129" t="s">
        <v>94</v>
      </c>
      <c r="AN129" t="s">
        <v>94</v>
      </c>
      <c r="AO129" t="s">
        <v>94</v>
      </c>
      <c r="AP129" t="s">
        <v>94</v>
      </c>
      <c r="AQ129" t="s">
        <v>94</v>
      </c>
      <c r="AR129">
        <v>1.27</v>
      </c>
      <c r="AS129">
        <v>1.33</v>
      </c>
      <c r="AT129">
        <v>1.42</v>
      </c>
      <c r="AU129">
        <v>1.1200000000000001</v>
      </c>
      <c r="AV129">
        <v>1.1000000000000001</v>
      </c>
      <c r="AW129">
        <v>1.1299999999999999</v>
      </c>
      <c r="AX129" t="s">
        <v>94</v>
      </c>
      <c r="AY129">
        <v>0</v>
      </c>
      <c r="AZ129">
        <v>0</v>
      </c>
      <c r="BA129">
        <v>0</v>
      </c>
    </row>
    <row r="130" spans="1:53" x14ac:dyDescent="0.2">
      <c r="A130" s="3">
        <f t="shared" si="22"/>
        <v>46254.54541666677</v>
      </c>
      <c r="B130">
        <v>245.25</v>
      </c>
      <c r="C130">
        <v>246.27</v>
      </c>
      <c r="D130">
        <v>243.07</v>
      </c>
      <c r="E130">
        <v>424.01</v>
      </c>
      <c r="F130">
        <v>422.9</v>
      </c>
      <c r="G130">
        <v>425.32</v>
      </c>
      <c r="H130">
        <v>0</v>
      </c>
      <c r="I130">
        <v>6.7999999999999996E-3</v>
      </c>
      <c r="J130">
        <v>2.41E-2</v>
      </c>
      <c r="K130">
        <v>2.9999999999999997E-4</v>
      </c>
      <c r="L130">
        <v>50.03</v>
      </c>
      <c r="M130">
        <v>0</v>
      </c>
      <c r="N130" s="4">
        <f t="shared" si="18"/>
        <v>0</v>
      </c>
      <c r="O130" s="4">
        <f t="shared" si="23"/>
        <v>0</v>
      </c>
      <c r="P130" s="4">
        <f t="shared" si="19"/>
        <v>0</v>
      </c>
      <c r="Q130" s="4">
        <f t="shared" si="20"/>
        <v>0</v>
      </c>
      <c r="R130" s="4">
        <f t="shared" si="24"/>
        <v>0</v>
      </c>
      <c r="S130" s="4">
        <f t="shared" si="25"/>
        <v>0</v>
      </c>
      <c r="T130" s="4">
        <f t="shared" si="26"/>
        <v>0</v>
      </c>
      <c r="U130" s="4">
        <f t="shared" si="21"/>
        <v>0</v>
      </c>
      <c r="V130">
        <v>0</v>
      </c>
      <c r="W130">
        <v>0</v>
      </c>
      <c r="X130">
        <v>0</v>
      </c>
      <c r="Y130">
        <v>0</v>
      </c>
      <c r="Z130" t="s">
        <v>94</v>
      </c>
      <c r="AA130" t="s">
        <v>94</v>
      </c>
      <c r="AB130" t="s">
        <v>94</v>
      </c>
      <c r="AC130" t="s">
        <v>94</v>
      </c>
      <c r="AD130" t="s">
        <v>94</v>
      </c>
      <c r="AE130" t="s">
        <v>94</v>
      </c>
      <c r="AF130" t="s">
        <v>94</v>
      </c>
      <c r="AG130" t="s">
        <v>94</v>
      </c>
      <c r="AH130" t="s">
        <v>94</v>
      </c>
      <c r="AI130" t="s">
        <v>94</v>
      </c>
      <c r="AJ130" t="s">
        <v>94</v>
      </c>
      <c r="AK130" t="s">
        <v>94</v>
      </c>
      <c r="AL130" t="s">
        <v>94</v>
      </c>
      <c r="AM130" t="s">
        <v>94</v>
      </c>
      <c r="AN130" t="s">
        <v>94</v>
      </c>
      <c r="AO130" t="s">
        <v>94</v>
      </c>
      <c r="AP130" t="s">
        <v>94</v>
      </c>
      <c r="AQ130" t="s">
        <v>94</v>
      </c>
      <c r="AR130">
        <v>1.78</v>
      </c>
      <c r="AS130">
        <v>1.68</v>
      </c>
      <c r="AT130">
        <v>1.58</v>
      </c>
      <c r="AU130">
        <v>1.6</v>
      </c>
      <c r="AV130">
        <v>1.49</v>
      </c>
      <c r="AW130">
        <v>1.45</v>
      </c>
      <c r="AX130" t="s">
        <v>94</v>
      </c>
      <c r="AY130">
        <v>0</v>
      </c>
      <c r="AZ130">
        <v>0</v>
      </c>
      <c r="BA130">
        <v>0</v>
      </c>
    </row>
    <row r="131" spans="1:53" x14ac:dyDescent="0.2">
      <c r="A131" s="3">
        <f t="shared" si="22"/>
        <v>46254.552361111215</v>
      </c>
      <c r="B131">
        <v>243.14</v>
      </c>
      <c r="C131">
        <v>245.04</v>
      </c>
      <c r="D131">
        <v>241.71</v>
      </c>
      <c r="E131">
        <v>421.14</v>
      </c>
      <c r="F131">
        <v>420.44</v>
      </c>
      <c r="G131">
        <v>422.53</v>
      </c>
      <c r="H131">
        <v>0</v>
      </c>
      <c r="I131">
        <v>6.7999999999999996E-3</v>
      </c>
      <c r="J131">
        <v>2.41E-2</v>
      </c>
      <c r="K131">
        <v>2.9999999999999997E-4</v>
      </c>
      <c r="L131">
        <v>50.05</v>
      </c>
      <c r="M131">
        <v>0</v>
      </c>
      <c r="N131" s="4">
        <f t="shared" si="18"/>
        <v>0</v>
      </c>
      <c r="O131" s="4">
        <f t="shared" si="23"/>
        <v>0</v>
      </c>
      <c r="P131" s="4">
        <f t="shared" si="19"/>
        <v>0</v>
      </c>
      <c r="Q131" s="4">
        <f t="shared" si="20"/>
        <v>0</v>
      </c>
      <c r="R131" s="4">
        <f t="shared" ref="R131:R142" si="27">SQRT(V131*V131-N131*N131)</f>
        <v>0</v>
      </c>
      <c r="S131" s="4">
        <f t="shared" ref="S131:S142" si="28">SQRT(W131*W131-O131*O131)</f>
        <v>0</v>
      </c>
      <c r="T131" s="4">
        <f t="shared" ref="T131:T142" si="29">SQRT(X131*X131-P131*P131)</f>
        <v>0</v>
      </c>
      <c r="U131" s="4">
        <f t="shared" si="21"/>
        <v>0</v>
      </c>
      <c r="V131">
        <v>0</v>
      </c>
      <c r="W131">
        <v>0</v>
      </c>
      <c r="X131">
        <v>0</v>
      </c>
      <c r="Y131">
        <v>0</v>
      </c>
      <c r="Z131" t="s">
        <v>94</v>
      </c>
      <c r="AA131" t="s">
        <v>94</v>
      </c>
      <c r="AB131" t="s">
        <v>94</v>
      </c>
      <c r="AC131" t="s">
        <v>94</v>
      </c>
      <c r="AD131" t="s">
        <v>94</v>
      </c>
      <c r="AE131" t="s">
        <v>94</v>
      </c>
      <c r="AF131" t="s">
        <v>94</v>
      </c>
      <c r="AG131" t="s">
        <v>94</v>
      </c>
      <c r="AH131" t="s">
        <v>94</v>
      </c>
      <c r="AI131" t="s">
        <v>94</v>
      </c>
      <c r="AJ131" t="s">
        <v>94</v>
      </c>
      <c r="AK131" t="s">
        <v>94</v>
      </c>
      <c r="AL131" t="s">
        <v>94</v>
      </c>
      <c r="AM131" t="s">
        <v>94</v>
      </c>
      <c r="AN131" t="s">
        <v>94</v>
      </c>
      <c r="AO131" t="s">
        <v>94</v>
      </c>
      <c r="AP131" t="s">
        <v>94</v>
      </c>
      <c r="AQ131" t="s">
        <v>94</v>
      </c>
      <c r="AR131">
        <v>1.71</v>
      </c>
      <c r="AS131">
        <v>1.77</v>
      </c>
      <c r="AT131">
        <v>1.51</v>
      </c>
      <c r="AU131">
        <v>1.54</v>
      </c>
      <c r="AV131">
        <v>1.58</v>
      </c>
      <c r="AW131">
        <v>1.37</v>
      </c>
      <c r="AX131" t="s">
        <v>94</v>
      </c>
      <c r="AY131">
        <v>0</v>
      </c>
      <c r="AZ131">
        <v>0</v>
      </c>
      <c r="BA131">
        <v>0</v>
      </c>
    </row>
    <row r="132" spans="1:53" x14ac:dyDescent="0.2">
      <c r="A132" s="3">
        <f t="shared" si="22"/>
        <v>46254.55930555566</v>
      </c>
      <c r="B132">
        <v>244.16</v>
      </c>
      <c r="C132">
        <v>245.53</v>
      </c>
      <c r="D132">
        <v>242.42</v>
      </c>
      <c r="E132">
        <v>422.45</v>
      </c>
      <c r="F132">
        <v>421.62</v>
      </c>
      <c r="G132">
        <v>423.88</v>
      </c>
      <c r="H132">
        <v>0</v>
      </c>
      <c r="I132">
        <v>6.7999999999999996E-3</v>
      </c>
      <c r="J132">
        <v>2.41E-2</v>
      </c>
      <c r="K132">
        <v>2.9999999999999997E-4</v>
      </c>
      <c r="L132">
        <v>50.03</v>
      </c>
      <c r="M132">
        <v>0</v>
      </c>
      <c r="N132" s="4">
        <f t="shared" ref="N132:N142" si="30">B132*H132*M132</f>
        <v>0</v>
      </c>
      <c r="O132" s="4">
        <f t="shared" si="23"/>
        <v>0</v>
      </c>
      <c r="P132" s="4">
        <f t="shared" ref="P132:P142" si="31">D132*J132*M132</f>
        <v>0</v>
      </c>
      <c r="Q132" s="4">
        <f t="shared" ref="Q132:Q142" si="32">N132+O132+P132</f>
        <v>0</v>
      </c>
      <c r="R132" s="4">
        <f t="shared" si="27"/>
        <v>0</v>
      </c>
      <c r="S132" s="4">
        <f t="shared" si="28"/>
        <v>0</v>
      </c>
      <c r="T132" s="4">
        <f t="shared" si="29"/>
        <v>0</v>
      </c>
      <c r="U132" s="4">
        <f t="shared" ref="U132:U142" si="33">R132+S132+T132</f>
        <v>0</v>
      </c>
      <c r="V132">
        <v>0</v>
      </c>
      <c r="W132">
        <v>0</v>
      </c>
      <c r="X132">
        <v>0</v>
      </c>
      <c r="Y132">
        <v>0</v>
      </c>
      <c r="Z132" t="s">
        <v>94</v>
      </c>
      <c r="AA132" t="s">
        <v>94</v>
      </c>
      <c r="AB132" t="s">
        <v>94</v>
      </c>
      <c r="AC132" t="s">
        <v>94</v>
      </c>
      <c r="AD132" t="s">
        <v>94</v>
      </c>
      <c r="AE132" t="s">
        <v>94</v>
      </c>
      <c r="AF132" t="s">
        <v>94</v>
      </c>
      <c r="AG132" t="s">
        <v>94</v>
      </c>
      <c r="AH132" t="s">
        <v>94</v>
      </c>
      <c r="AI132" t="s">
        <v>94</v>
      </c>
      <c r="AJ132" t="s">
        <v>94</v>
      </c>
      <c r="AK132" t="s">
        <v>94</v>
      </c>
      <c r="AL132" t="s">
        <v>94</v>
      </c>
      <c r="AM132" t="s">
        <v>94</v>
      </c>
      <c r="AN132" t="s">
        <v>94</v>
      </c>
      <c r="AO132" t="s">
        <v>94</v>
      </c>
      <c r="AP132" t="s">
        <v>94</v>
      </c>
      <c r="AQ132" t="s">
        <v>94</v>
      </c>
      <c r="AR132">
        <v>1.55</v>
      </c>
      <c r="AS132">
        <v>1.65</v>
      </c>
      <c r="AT132">
        <v>1.43</v>
      </c>
      <c r="AU132">
        <v>1.34</v>
      </c>
      <c r="AV132">
        <v>1.44</v>
      </c>
      <c r="AW132">
        <v>1.28</v>
      </c>
      <c r="AX132" t="s">
        <v>94</v>
      </c>
      <c r="AY132">
        <v>0</v>
      </c>
      <c r="AZ132">
        <v>0</v>
      </c>
      <c r="BA132">
        <v>0</v>
      </c>
    </row>
    <row r="133" spans="1:53" x14ac:dyDescent="0.2">
      <c r="A133" s="3">
        <f t="shared" ref="A133:A142" si="34">A132+10/1440</f>
        <v>46254.566250000105</v>
      </c>
      <c r="B133">
        <v>244.92</v>
      </c>
      <c r="C133">
        <v>245.71</v>
      </c>
      <c r="D133">
        <v>242.66</v>
      </c>
      <c r="E133">
        <v>423.26</v>
      </c>
      <c r="F133">
        <v>422.12</v>
      </c>
      <c r="G133">
        <v>424.62</v>
      </c>
      <c r="H133">
        <v>0</v>
      </c>
      <c r="I133">
        <v>6.7999999999999996E-3</v>
      </c>
      <c r="J133">
        <v>2.41E-2</v>
      </c>
      <c r="K133">
        <v>2.9999999999999997E-4</v>
      </c>
      <c r="L133">
        <v>50.02</v>
      </c>
      <c r="M133">
        <v>0</v>
      </c>
      <c r="N133" s="4">
        <f t="shared" si="30"/>
        <v>0</v>
      </c>
      <c r="O133" s="4">
        <f t="shared" si="23"/>
        <v>0</v>
      </c>
      <c r="P133" s="4">
        <f t="shared" si="31"/>
        <v>0</v>
      </c>
      <c r="Q133" s="4">
        <f t="shared" si="32"/>
        <v>0</v>
      </c>
      <c r="R133" s="4">
        <f t="shared" si="27"/>
        <v>0</v>
      </c>
      <c r="S133" s="4">
        <f t="shared" si="28"/>
        <v>0</v>
      </c>
      <c r="T133" s="4">
        <f t="shared" si="29"/>
        <v>0</v>
      </c>
      <c r="U133" s="4">
        <f t="shared" si="33"/>
        <v>0</v>
      </c>
      <c r="V133">
        <v>0</v>
      </c>
      <c r="W133">
        <v>0</v>
      </c>
      <c r="X133">
        <v>0</v>
      </c>
      <c r="Y133">
        <v>0</v>
      </c>
      <c r="Z133" t="s">
        <v>94</v>
      </c>
      <c r="AA133" t="s">
        <v>94</v>
      </c>
      <c r="AB133" t="s">
        <v>94</v>
      </c>
      <c r="AC133" t="s">
        <v>94</v>
      </c>
      <c r="AD133" t="s">
        <v>94</v>
      </c>
      <c r="AE133" t="s">
        <v>94</v>
      </c>
      <c r="AF133" t="s">
        <v>94</v>
      </c>
      <c r="AG133" t="s">
        <v>94</v>
      </c>
      <c r="AH133" t="s">
        <v>94</v>
      </c>
      <c r="AI133" t="s">
        <v>94</v>
      </c>
      <c r="AJ133" t="s">
        <v>94</v>
      </c>
      <c r="AK133" t="s">
        <v>94</v>
      </c>
      <c r="AL133" t="s">
        <v>94</v>
      </c>
      <c r="AM133" t="s">
        <v>94</v>
      </c>
      <c r="AN133" t="s">
        <v>94</v>
      </c>
      <c r="AO133" t="s">
        <v>94</v>
      </c>
      <c r="AP133" t="s">
        <v>94</v>
      </c>
      <c r="AQ133" t="s">
        <v>94</v>
      </c>
      <c r="AR133">
        <v>1.55</v>
      </c>
      <c r="AS133">
        <v>1.6</v>
      </c>
      <c r="AT133">
        <v>1.44</v>
      </c>
      <c r="AU133">
        <v>1.33</v>
      </c>
      <c r="AV133">
        <v>1.42</v>
      </c>
      <c r="AW133">
        <v>1.33</v>
      </c>
      <c r="AX133" t="s">
        <v>94</v>
      </c>
      <c r="AY133">
        <v>0</v>
      </c>
      <c r="AZ133">
        <v>0</v>
      </c>
      <c r="BA133">
        <v>0</v>
      </c>
    </row>
    <row r="134" spans="1:53" x14ac:dyDescent="0.2">
      <c r="A134" s="3">
        <f t="shared" si="34"/>
        <v>46254.573194444551</v>
      </c>
      <c r="B134">
        <v>242.65</v>
      </c>
      <c r="C134">
        <v>244.37</v>
      </c>
      <c r="D134">
        <v>241.24</v>
      </c>
      <c r="E134">
        <v>420.2</v>
      </c>
      <c r="F134">
        <v>419.51</v>
      </c>
      <c r="G134">
        <v>421.57</v>
      </c>
      <c r="H134">
        <v>0</v>
      </c>
      <c r="I134">
        <v>6.7999999999999996E-3</v>
      </c>
      <c r="J134">
        <v>2.41E-2</v>
      </c>
      <c r="K134">
        <v>2.9999999999999997E-4</v>
      </c>
      <c r="L134">
        <v>50.04</v>
      </c>
      <c r="M134">
        <v>0</v>
      </c>
      <c r="N134" s="4">
        <f t="shared" si="30"/>
        <v>0</v>
      </c>
      <c r="O134" s="4">
        <f t="shared" si="23"/>
        <v>0</v>
      </c>
      <c r="P134" s="4">
        <f t="shared" si="31"/>
        <v>0</v>
      </c>
      <c r="Q134" s="4">
        <f t="shared" si="32"/>
        <v>0</v>
      </c>
      <c r="R134" s="4">
        <f t="shared" si="27"/>
        <v>0</v>
      </c>
      <c r="S134" s="4">
        <f t="shared" si="28"/>
        <v>0</v>
      </c>
      <c r="T134" s="4">
        <f t="shared" si="29"/>
        <v>0</v>
      </c>
      <c r="U134" s="4">
        <f t="shared" si="33"/>
        <v>0</v>
      </c>
      <c r="V134">
        <v>0</v>
      </c>
      <c r="W134">
        <v>0</v>
      </c>
      <c r="X134">
        <v>0</v>
      </c>
      <c r="Y134">
        <v>0</v>
      </c>
      <c r="Z134" t="s">
        <v>94</v>
      </c>
      <c r="AA134" t="s">
        <v>94</v>
      </c>
      <c r="AB134" t="s">
        <v>94</v>
      </c>
      <c r="AC134" t="s">
        <v>94</v>
      </c>
      <c r="AD134" t="s">
        <v>94</v>
      </c>
      <c r="AE134" t="s">
        <v>94</v>
      </c>
      <c r="AF134" t="s">
        <v>94</v>
      </c>
      <c r="AG134" t="s">
        <v>94</v>
      </c>
      <c r="AH134" t="s">
        <v>94</v>
      </c>
      <c r="AI134" t="s">
        <v>94</v>
      </c>
      <c r="AJ134" t="s">
        <v>94</v>
      </c>
      <c r="AK134" t="s">
        <v>94</v>
      </c>
      <c r="AL134" t="s">
        <v>94</v>
      </c>
      <c r="AM134" t="s">
        <v>94</v>
      </c>
      <c r="AN134" t="s">
        <v>94</v>
      </c>
      <c r="AO134" t="s">
        <v>94</v>
      </c>
      <c r="AP134" t="s">
        <v>94</v>
      </c>
      <c r="AQ134" t="s">
        <v>94</v>
      </c>
      <c r="AR134">
        <v>1.71</v>
      </c>
      <c r="AS134">
        <v>1.63</v>
      </c>
      <c r="AT134">
        <v>1.54</v>
      </c>
      <c r="AU134">
        <v>1.4</v>
      </c>
      <c r="AV134">
        <v>1.47</v>
      </c>
      <c r="AW134">
        <v>1.45</v>
      </c>
      <c r="AX134" t="s">
        <v>94</v>
      </c>
      <c r="AY134">
        <v>0</v>
      </c>
      <c r="AZ134">
        <v>0</v>
      </c>
      <c r="BA134">
        <v>0</v>
      </c>
    </row>
    <row r="135" spans="1:53" x14ac:dyDescent="0.2">
      <c r="A135" s="3">
        <f t="shared" si="34"/>
        <v>46254.580138888996</v>
      </c>
      <c r="B135">
        <v>244.1</v>
      </c>
      <c r="C135">
        <v>245.13</v>
      </c>
      <c r="D135">
        <v>242.14</v>
      </c>
      <c r="E135">
        <v>422.06</v>
      </c>
      <c r="F135">
        <v>421.19</v>
      </c>
      <c r="G135">
        <v>423.42</v>
      </c>
      <c r="H135">
        <v>0.82879999999999998</v>
      </c>
      <c r="I135">
        <v>0.1318</v>
      </c>
      <c r="J135">
        <v>0.85980000000000001</v>
      </c>
      <c r="K135">
        <v>2.9999999999999997E-4</v>
      </c>
      <c r="L135">
        <v>50.01</v>
      </c>
      <c r="M135">
        <v>0</v>
      </c>
      <c r="N135" s="4">
        <f t="shared" si="30"/>
        <v>0</v>
      </c>
      <c r="O135" s="4">
        <f t="shared" si="23"/>
        <v>0</v>
      </c>
      <c r="P135" s="4">
        <f t="shared" si="31"/>
        <v>0</v>
      </c>
      <c r="Q135" s="4">
        <f t="shared" si="32"/>
        <v>0</v>
      </c>
      <c r="R135" s="4">
        <f t="shared" si="27"/>
        <v>65</v>
      </c>
      <c r="S135" s="4">
        <f t="shared" si="28"/>
        <v>2</v>
      </c>
      <c r="T135" s="4">
        <f t="shared" si="29"/>
        <v>67</v>
      </c>
      <c r="U135" s="4">
        <f t="shared" si="33"/>
        <v>134</v>
      </c>
      <c r="V135">
        <v>65</v>
      </c>
      <c r="W135">
        <v>2</v>
      </c>
      <c r="X135">
        <v>67</v>
      </c>
      <c r="Y135">
        <v>133</v>
      </c>
      <c r="Z135">
        <v>-0.99399999999999999</v>
      </c>
      <c r="AA135">
        <v>-0.999</v>
      </c>
      <c r="AB135">
        <v>-0.96699999999999997</v>
      </c>
      <c r="AC135">
        <v>0.27800000000000002</v>
      </c>
      <c r="AD135">
        <v>0.91400000000000003</v>
      </c>
      <c r="AE135" t="s">
        <v>94</v>
      </c>
      <c r="AF135" t="s">
        <v>94</v>
      </c>
      <c r="AG135" t="s">
        <v>94</v>
      </c>
      <c r="AH135" t="s">
        <v>94</v>
      </c>
      <c r="AI135" t="s">
        <v>94</v>
      </c>
      <c r="AJ135" t="s">
        <v>94</v>
      </c>
      <c r="AK135" t="s">
        <v>94</v>
      </c>
      <c r="AL135">
        <v>0.91800000000000004</v>
      </c>
      <c r="AM135" t="s">
        <v>94</v>
      </c>
      <c r="AN135" t="s">
        <v>94</v>
      </c>
      <c r="AO135">
        <v>0.91800000000000004</v>
      </c>
      <c r="AP135">
        <v>0.33800000000000002</v>
      </c>
      <c r="AQ135" t="s">
        <v>94</v>
      </c>
      <c r="AR135">
        <v>1.66</v>
      </c>
      <c r="AS135">
        <v>1.61</v>
      </c>
      <c r="AT135">
        <v>1.53</v>
      </c>
      <c r="AU135">
        <v>1.35</v>
      </c>
      <c r="AV135">
        <v>1.42</v>
      </c>
      <c r="AW135">
        <v>1.43</v>
      </c>
      <c r="AX135">
        <v>3.54</v>
      </c>
      <c r="AY135">
        <v>0.34</v>
      </c>
      <c r="AZ135">
        <v>3.22</v>
      </c>
      <c r="BA135">
        <v>0</v>
      </c>
    </row>
    <row r="136" spans="1:53" x14ac:dyDescent="0.2">
      <c r="A136" s="3">
        <f t="shared" si="34"/>
        <v>46254.587083333441</v>
      </c>
      <c r="B136">
        <v>244.8</v>
      </c>
      <c r="C136">
        <v>245.43</v>
      </c>
      <c r="D136">
        <v>242.48</v>
      </c>
      <c r="E136">
        <v>423.03</v>
      </c>
      <c r="F136">
        <v>421.77</v>
      </c>
      <c r="G136">
        <v>424.21</v>
      </c>
      <c r="H136">
        <v>7.8026</v>
      </c>
      <c r="I136">
        <v>7.1597</v>
      </c>
      <c r="J136">
        <v>8.4367000000000001</v>
      </c>
      <c r="K136">
        <v>0.28699999999999998</v>
      </c>
      <c r="L136">
        <v>49.97</v>
      </c>
      <c r="M136">
        <v>0</v>
      </c>
      <c r="N136" s="4">
        <f t="shared" si="30"/>
        <v>0</v>
      </c>
      <c r="O136" s="4">
        <f t="shared" ref="O136:O142" si="35">C136*I136*M136</f>
        <v>0</v>
      </c>
      <c r="P136" s="4">
        <f t="shared" si="31"/>
        <v>0</v>
      </c>
      <c r="Q136" s="4">
        <f t="shared" si="32"/>
        <v>0</v>
      </c>
      <c r="R136" s="4">
        <f t="shared" si="27"/>
        <v>828</v>
      </c>
      <c r="S136" s="4">
        <f t="shared" si="28"/>
        <v>272</v>
      </c>
      <c r="T136" s="4">
        <f t="shared" si="29"/>
        <v>866</v>
      </c>
      <c r="U136" s="4">
        <f t="shared" si="33"/>
        <v>1966</v>
      </c>
      <c r="V136">
        <v>828</v>
      </c>
      <c r="W136">
        <v>272</v>
      </c>
      <c r="X136">
        <v>866</v>
      </c>
      <c r="Y136">
        <v>1966</v>
      </c>
      <c r="Z136">
        <v>-0.997</v>
      </c>
      <c r="AA136">
        <v>-0.999</v>
      </c>
      <c r="AB136">
        <v>-0.70899999999999996</v>
      </c>
      <c r="AC136">
        <v>0.54</v>
      </c>
      <c r="AD136">
        <v>0.188</v>
      </c>
      <c r="AE136" t="s">
        <v>94</v>
      </c>
      <c r="AF136" t="s">
        <v>94</v>
      </c>
      <c r="AG136" t="s">
        <v>94</v>
      </c>
      <c r="AH136" t="s">
        <v>94</v>
      </c>
      <c r="AI136" t="s">
        <v>94</v>
      </c>
      <c r="AJ136" t="s">
        <v>94</v>
      </c>
      <c r="AK136" t="s">
        <v>94</v>
      </c>
      <c r="AL136">
        <v>0.18099999999999999</v>
      </c>
      <c r="AM136" t="s">
        <v>94</v>
      </c>
      <c r="AN136" t="s">
        <v>94</v>
      </c>
      <c r="AO136">
        <v>0.18099999999999999</v>
      </c>
      <c r="AP136">
        <v>3.0270000000000001</v>
      </c>
      <c r="AQ136" t="s">
        <v>94</v>
      </c>
      <c r="AR136">
        <v>1.52</v>
      </c>
      <c r="AS136">
        <v>1.51</v>
      </c>
      <c r="AT136">
        <v>1.35</v>
      </c>
      <c r="AU136">
        <v>1.23</v>
      </c>
      <c r="AV136">
        <v>1.3</v>
      </c>
      <c r="AW136">
        <v>1.3</v>
      </c>
      <c r="AX136">
        <v>31.8</v>
      </c>
      <c r="AY136">
        <v>1.45</v>
      </c>
      <c r="AZ136">
        <v>30.82</v>
      </c>
      <c r="BA136">
        <v>6.85</v>
      </c>
    </row>
    <row r="137" spans="1:53" x14ac:dyDescent="0.2">
      <c r="A137" s="3">
        <f t="shared" si="34"/>
        <v>46254.594027777886</v>
      </c>
      <c r="B137">
        <v>244.13</v>
      </c>
      <c r="C137">
        <v>245.02</v>
      </c>
      <c r="D137">
        <v>242.06</v>
      </c>
      <c r="E137">
        <v>422.1</v>
      </c>
      <c r="F137">
        <v>420.99</v>
      </c>
      <c r="G137">
        <v>423.3</v>
      </c>
      <c r="H137">
        <v>3.7334999999999998</v>
      </c>
      <c r="I137">
        <v>2.8317000000000001</v>
      </c>
      <c r="J137">
        <v>3.9548000000000001</v>
      </c>
      <c r="K137">
        <v>0.1239</v>
      </c>
      <c r="L137">
        <v>49.97</v>
      </c>
      <c r="M137">
        <v>0</v>
      </c>
      <c r="N137" s="4">
        <f t="shared" si="30"/>
        <v>0</v>
      </c>
      <c r="O137" s="4">
        <f t="shared" si="35"/>
        <v>0</v>
      </c>
      <c r="P137" s="4">
        <f t="shared" si="31"/>
        <v>0</v>
      </c>
      <c r="Q137" s="4">
        <f t="shared" si="32"/>
        <v>0</v>
      </c>
      <c r="R137" s="4">
        <f t="shared" si="27"/>
        <v>598</v>
      </c>
      <c r="S137" s="4">
        <f t="shared" si="28"/>
        <v>47</v>
      </c>
      <c r="T137" s="4">
        <f t="shared" si="29"/>
        <v>617</v>
      </c>
      <c r="U137" s="4">
        <f t="shared" si="33"/>
        <v>1262</v>
      </c>
      <c r="V137">
        <v>598</v>
      </c>
      <c r="W137">
        <v>47</v>
      </c>
      <c r="X137">
        <v>617</v>
      </c>
      <c r="Y137">
        <v>1262</v>
      </c>
      <c r="Z137">
        <v>-1</v>
      </c>
      <c r="AA137">
        <v>-0.998</v>
      </c>
      <c r="AB137">
        <v>-0.70599999999999996</v>
      </c>
      <c r="AC137">
        <v>0.32700000000000001</v>
      </c>
      <c r="AD137">
        <v>0.17699999999999999</v>
      </c>
      <c r="AE137" t="s">
        <v>94</v>
      </c>
      <c r="AF137" t="s">
        <v>94</v>
      </c>
      <c r="AG137" t="s">
        <v>94</v>
      </c>
      <c r="AH137" t="s">
        <v>94</v>
      </c>
      <c r="AI137" t="s">
        <v>94</v>
      </c>
      <c r="AJ137" t="s">
        <v>94</v>
      </c>
      <c r="AK137" t="s">
        <v>94</v>
      </c>
      <c r="AL137">
        <v>0.188</v>
      </c>
      <c r="AM137" t="s">
        <v>94</v>
      </c>
      <c r="AN137" t="s">
        <v>94</v>
      </c>
      <c r="AO137">
        <v>0.188</v>
      </c>
      <c r="AP137">
        <v>3.097</v>
      </c>
      <c r="AQ137" t="s">
        <v>94</v>
      </c>
      <c r="AR137">
        <v>1.51</v>
      </c>
      <c r="AS137">
        <v>1.5</v>
      </c>
      <c r="AT137">
        <v>1.33</v>
      </c>
      <c r="AU137">
        <v>1.23</v>
      </c>
      <c r="AV137">
        <v>1.29</v>
      </c>
      <c r="AW137">
        <v>1.24</v>
      </c>
      <c r="AX137">
        <v>31.87</v>
      </c>
      <c r="AY137">
        <v>0.66</v>
      </c>
      <c r="AZ137">
        <v>30.15</v>
      </c>
      <c r="BA137">
        <v>1.96</v>
      </c>
    </row>
    <row r="138" spans="1:53" x14ac:dyDescent="0.2">
      <c r="A138" s="3">
        <f t="shared" si="34"/>
        <v>46254.600972222332</v>
      </c>
      <c r="B138">
        <v>244.48</v>
      </c>
      <c r="C138">
        <v>245.17</v>
      </c>
      <c r="D138">
        <v>242.33</v>
      </c>
      <c r="E138">
        <v>422.53</v>
      </c>
      <c r="F138">
        <v>421.41</v>
      </c>
      <c r="G138">
        <v>423.8</v>
      </c>
      <c r="H138">
        <v>2.2747999999999999</v>
      </c>
      <c r="I138">
        <v>6.8999999999999999E-3</v>
      </c>
      <c r="J138">
        <v>2.3548</v>
      </c>
      <c r="K138">
        <v>2.9999999999999997E-4</v>
      </c>
      <c r="L138">
        <v>49.97</v>
      </c>
      <c r="M138">
        <v>0</v>
      </c>
      <c r="N138" s="4">
        <f t="shared" si="30"/>
        <v>0</v>
      </c>
      <c r="O138" s="4">
        <f t="shared" si="35"/>
        <v>0</v>
      </c>
      <c r="P138" s="4">
        <f t="shared" si="31"/>
        <v>0</v>
      </c>
      <c r="Q138" s="4">
        <f t="shared" si="32"/>
        <v>0</v>
      </c>
      <c r="R138" s="4">
        <f t="shared" si="27"/>
        <v>556</v>
      </c>
      <c r="S138" s="4">
        <f t="shared" si="28"/>
        <v>0</v>
      </c>
      <c r="T138" s="4">
        <f t="shared" si="29"/>
        <v>571</v>
      </c>
      <c r="U138" s="4">
        <f t="shared" si="33"/>
        <v>1127</v>
      </c>
      <c r="V138">
        <v>556</v>
      </c>
      <c r="W138">
        <v>0</v>
      </c>
      <c r="X138">
        <v>571</v>
      </c>
      <c r="Y138">
        <v>1127</v>
      </c>
      <c r="Z138" t="s">
        <v>94</v>
      </c>
      <c r="AA138" t="s">
        <v>94</v>
      </c>
      <c r="AB138">
        <v>-0.70299999999999996</v>
      </c>
      <c r="AC138">
        <v>0.27300000000000002</v>
      </c>
      <c r="AD138">
        <v>0.16700000000000001</v>
      </c>
      <c r="AE138" t="s">
        <v>94</v>
      </c>
      <c r="AF138" t="s">
        <v>94</v>
      </c>
      <c r="AG138" t="s">
        <v>94</v>
      </c>
      <c r="AH138" t="s">
        <v>94</v>
      </c>
      <c r="AI138" t="s">
        <v>94</v>
      </c>
      <c r="AJ138" t="s">
        <v>94</v>
      </c>
      <c r="AK138" t="s">
        <v>94</v>
      </c>
      <c r="AL138">
        <v>0.159</v>
      </c>
      <c r="AM138" t="s">
        <v>94</v>
      </c>
      <c r="AN138" t="s">
        <v>94</v>
      </c>
      <c r="AO138">
        <v>0.159</v>
      </c>
      <c r="AP138">
        <v>3.0960000000000001</v>
      </c>
      <c r="AQ138" t="s">
        <v>94</v>
      </c>
      <c r="AR138">
        <v>1.39</v>
      </c>
      <c r="AS138">
        <v>1.44</v>
      </c>
      <c r="AT138">
        <v>1.31</v>
      </c>
      <c r="AU138">
        <v>1.1399999999999999</v>
      </c>
      <c r="AV138">
        <v>1.22</v>
      </c>
      <c r="AW138">
        <v>1.19</v>
      </c>
      <c r="AX138">
        <v>32.4</v>
      </c>
      <c r="AY138">
        <v>0</v>
      </c>
      <c r="AZ138">
        <v>30.3</v>
      </c>
      <c r="BA138">
        <v>0</v>
      </c>
    </row>
    <row r="139" spans="1:53" x14ac:dyDescent="0.2">
      <c r="A139" s="3">
        <f t="shared" si="34"/>
        <v>46254.607916666777</v>
      </c>
      <c r="B139">
        <v>244.6</v>
      </c>
      <c r="C139">
        <v>245.24</v>
      </c>
      <c r="D139">
        <v>242.44</v>
      </c>
      <c r="E139">
        <v>422.72</v>
      </c>
      <c r="F139">
        <v>421.57</v>
      </c>
      <c r="G139">
        <v>423.97</v>
      </c>
      <c r="H139">
        <v>3.9409000000000001</v>
      </c>
      <c r="I139">
        <v>3.0716000000000001</v>
      </c>
      <c r="J139">
        <v>4.2336999999999998</v>
      </c>
      <c r="K139">
        <v>0.15329999999999999</v>
      </c>
      <c r="L139">
        <v>49.97</v>
      </c>
      <c r="M139">
        <v>0</v>
      </c>
      <c r="N139" s="4">
        <f t="shared" si="30"/>
        <v>0</v>
      </c>
      <c r="O139" s="4">
        <f t="shared" si="35"/>
        <v>0</v>
      </c>
      <c r="P139" s="4">
        <f t="shared" si="31"/>
        <v>0</v>
      </c>
      <c r="Q139" s="4">
        <f t="shared" si="32"/>
        <v>0</v>
      </c>
      <c r="R139" s="4">
        <f t="shared" si="27"/>
        <v>616</v>
      </c>
      <c r="S139" s="4">
        <f t="shared" si="28"/>
        <v>57</v>
      </c>
      <c r="T139" s="4">
        <f t="shared" si="29"/>
        <v>633</v>
      </c>
      <c r="U139" s="4">
        <f t="shared" si="33"/>
        <v>1306</v>
      </c>
      <c r="V139">
        <v>616</v>
      </c>
      <c r="W139">
        <v>57</v>
      </c>
      <c r="X139">
        <v>633</v>
      </c>
      <c r="Y139">
        <v>1306</v>
      </c>
      <c r="Z139">
        <v>-0.998</v>
      </c>
      <c r="AA139">
        <v>-1</v>
      </c>
      <c r="AB139">
        <v>-0.70399999999999996</v>
      </c>
      <c r="AC139">
        <v>0.33100000000000002</v>
      </c>
      <c r="AD139">
        <v>0.17899999999999999</v>
      </c>
      <c r="AE139" t="s">
        <v>94</v>
      </c>
      <c r="AF139" t="s">
        <v>94</v>
      </c>
      <c r="AG139" t="s">
        <v>94</v>
      </c>
      <c r="AH139" t="s">
        <v>94</v>
      </c>
      <c r="AI139" t="s">
        <v>94</v>
      </c>
      <c r="AJ139" t="s">
        <v>94</v>
      </c>
      <c r="AK139" t="s">
        <v>94</v>
      </c>
      <c r="AL139">
        <v>0.17100000000000001</v>
      </c>
      <c r="AM139" t="s">
        <v>94</v>
      </c>
      <c r="AN139" t="s">
        <v>94</v>
      </c>
      <c r="AO139">
        <v>0.17100000000000001</v>
      </c>
      <c r="AP139">
        <v>3.1269999999999998</v>
      </c>
      <c r="AQ139" t="s">
        <v>94</v>
      </c>
      <c r="AR139">
        <v>1.47</v>
      </c>
      <c r="AS139">
        <v>1.47</v>
      </c>
      <c r="AT139">
        <v>1.28</v>
      </c>
      <c r="AU139">
        <v>1.2</v>
      </c>
      <c r="AV139">
        <v>1.24</v>
      </c>
      <c r="AW139">
        <v>1.2</v>
      </c>
      <c r="AX139">
        <v>31.9</v>
      </c>
      <c r="AY139">
        <v>0.72</v>
      </c>
      <c r="AZ139">
        <v>30.88</v>
      </c>
      <c r="BA139">
        <v>2.11</v>
      </c>
    </row>
    <row r="140" spans="1:53" x14ac:dyDescent="0.2">
      <c r="A140" s="3">
        <f t="shared" si="34"/>
        <v>46254.614861111222</v>
      </c>
      <c r="B140">
        <v>244.63</v>
      </c>
      <c r="C140">
        <v>245.31</v>
      </c>
      <c r="D140">
        <v>242.46</v>
      </c>
      <c r="E140">
        <v>422.76</v>
      </c>
      <c r="F140">
        <v>421.66</v>
      </c>
      <c r="G140">
        <v>424.05</v>
      </c>
      <c r="H140">
        <v>2.2738</v>
      </c>
      <c r="I140">
        <v>6.8999999999999999E-3</v>
      </c>
      <c r="J140">
        <v>2.3603000000000001</v>
      </c>
      <c r="K140">
        <v>2.9999999999999997E-4</v>
      </c>
      <c r="L140">
        <v>49.99</v>
      </c>
      <c r="M140">
        <v>0</v>
      </c>
      <c r="N140" s="4">
        <f t="shared" si="30"/>
        <v>0</v>
      </c>
      <c r="O140" s="4">
        <f t="shared" si="35"/>
        <v>0</v>
      </c>
      <c r="P140" s="4">
        <f t="shared" si="31"/>
        <v>0</v>
      </c>
      <c r="Q140" s="4">
        <f t="shared" si="32"/>
        <v>0</v>
      </c>
      <c r="R140" s="4">
        <f t="shared" si="27"/>
        <v>556</v>
      </c>
      <c r="S140" s="4">
        <f t="shared" si="28"/>
        <v>0</v>
      </c>
      <c r="T140" s="4">
        <f t="shared" si="29"/>
        <v>572</v>
      </c>
      <c r="U140" s="4">
        <f t="shared" si="33"/>
        <v>1128</v>
      </c>
      <c r="V140">
        <v>556</v>
      </c>
      <c r="W140">
        <v>0</v>
      </c>
      <c r="X140">
        <v>572</v>
      </c>
      <c r="Y140">
        <v>1129</v>
      </c>
      <c r="Z140" t="s">
        <v>94</v>
      </c>
      <c r="AA140" t="s">
        <v>94</v>
      </c>
      <c r="AB140">
        <v>-0.70099999999999996</v>
      </c>
      <c r="AC140">
        <v>0.26800000000000002</v>
      </c>
      <c r="AD140">
        <v>0.17499999999999999</v>
      </c>
      <c r="AE140" t="s">
        <v>94</v>
      </c>
      <c r="AF140" t="s">
        <v>94</v>
      </c>
      <c r="AG140" t="s">
        <v>94</v>
      </c>
      <c r="AH140" t="s">
        <v>94</v>
      </c>
      <c r="AI140" t="s">
        <v>94</v>
      </c>
      <c r="AJ140" t="s">
        <v>94</v>
      </c>
      <c r="AK140" t="s">
        <v>94</v>
      </c>
      <c r="AL140">
        <v>0.185</v>
      </c>
      <c r="AM140" t="s">
        <v>94</v>
      </c>
      <c r="AN140" t="s">
        <v>94</v>
      </c>
      <c r="AO140">
        <v>0.185</v>
      </c>
      <c r="AP140">
        <v>3.1509999999999998</v>
      </c>
      <c r="AQ140" t="s">
        <v>94</v>
      </c>
      <c r="AR140">
        <v>1.46</v>
      </c>
      <c r="AS140">
        <v>1.47</v>
      </c>
      <c r="AT140">
        <v>1.33</v>
      </c>
      <c r="AU140">
        <v>1.18</v>
      </c>
      <c r="AV140">
        <v>1.24</v>
      </c>
      <c r="AW140">
        <v>1.26</v>
      </c>
      <c r="AX140">
        <v>32.58</v>
      </c>
      <c r="AY140">
        <v>0</v>
      </c>
      <c r="AZ140">
        <v>30.63</v>
      </c>
      <c r="BA140">
        <v>0</v>
      </c>
    </row>
    <row r="141" spans="1:53" x14ac:dyDescent="0.2">
      <c r="A141" s="3">
        <f t="shared" si="34"/>
        <v>46254.621805555667</v>
      </c>
      <c r="B141">
        <v>241.86</v>
      </c>
      <c r="C141">
        <v>243.7</v>
      </c>
      <c r="D141">
        <v>240.69</v>
      </c>
      <c r="E141">
        <v>419.01</v>
      </c>
      <c r="F141">
        <v>418.45</v>
      </c>
      <c r="G141">
        <v>420.34</v>
      </c>
      <c r="H141">
        <v>5.782</v>
      </c>
      <c r="I141">
        <v>5.1731999999999996</v>
      </c>
      <c r="J141">
        <v>6.3010999999999999</v>
      </c>
      <c r="K141">
        <v>0.1825</v>
      </c>
      <c r="L141">
        <v>49.98</v>
      </c>
      <c r="M141">
        <v>0</v>
      </c>
      <c r="N141" s="4">
        <f t="shared" si="30"/>
        <v>0</v>
      </c>
      <c r="O141" s="4">
        <f t="shared" si="35"/>
        <v>0</v>
      </c>
      <c r="P141" s="4">
        <f t="shared" si="31"/>
        <v>0</v>
      </c>
      <c r="Q141" s="4">
        <f t="shared" si="32"/>
        <v>0</v>
      </c>
      <c r="R141" s="4">
        <f t="shared" si="27"/>
        <v>659</v>
      </c>
      <c r="S141" s="4">
        <f t="shared" si="28"/>
        <v>131</v>
      </c>
      <c r="T141" s="4">
        <f t="shared" si="29"/>
        <v>688</v>
      </c>
      <c r="U141" s="4">
        <f t="shared" si="33"/>
        <v>1478</v>
      </c>
      <c r="V141">
        <v>659</v>
      </c>
      <c r="W141">
        <v>131</v>
      </c>
      <c r="X141">
        <v>688</v>
      </c>
      <c r="Y141">
        <v>1477</v>
      </c>
      <c r="Z141">
        <v>-0.999</v>
      </c>
      <c r="AA141">
        <v>-0.999</v>
      </c>
      <c r="AB141">
        <v>-0.70899999999999996</v>
      </c>
      <c r="AC141">
        <v>0.41</v>
      </c>
      <c r="AD141">
        <v>0.17599999999999999</v>
      </c>
      <c r="AE141" t="s">
        <v>94</v>
      </c>
      <c r="AF141" t="s">
        <v>94</v>
      </c>
      <c r="AG141" t="s">
        <v>94</v>
      </c>
      <c r="AH141" t="s">
        <v>94</v>
      </c>
      <c r="AI141" t="s">
        <v>94</v>
      </c>
      <c r="AJ141" t="s">
        <v>94</v>
      </c>
      <c r="AK141" t="s">
        <v>94</v>
      </c>
      <c r="AL141">
        <v>0.16700000000000001</v>
      </c>
      <c r="AM141" t="s">
        <v>94</v>
      </c>
      <c r="AN141" t="s">
        <v>94</v>
      </c>
      <c r="AO141">
        <v>0.16700000000000001</v>
      </c>
      <c r="AP141">
        <v>3.0230000000000001</v>
      </c>
      <c r="AQ141" t="s">
        <v>94</v>
      </c>
      <c r="AR141">
        <v>1.58</v>
      </c>
      <c r="AS141">
        <v>1.56</v>
      </c>
      <c r="AT141">
        <v>1.44</v>
      </c>
      <c r="AU141">
        <v>1.3</v>
      </c>
      <c r="AV141">
        <v>1.3</v>
      </c>
      <c r="AW141">
        <v>1.36</v>
      </c>
      <c r="AX141">
        <v>30.06</v>
      </c>
      <c r="AY141">
        <v>1.35</v>
      </c>
      <c r="AZ141">
        <v>29.63</v>
      </c>
      <c r="BA141">
        <v>3.12</v>
      </c>
    </row>
    <row r="142" spans="1:53" x14ac:dyDescent="0.2">
      <c r="A142" s="3">
        <f t="shared" si="34"/>
        <v>46254.628750000113</v>
      </c>
      <c r="B142">
        <v>241.33</v>
      </c>
      <c r="C142">
        <v>243.37</v>
      </c>
      <c r="D142">
        <v>240.3</v>
      </c>
      <c r="E142">
        <v>418.25</v>
      </c>
      <c r="F142">
        <v>417.79</v>
      </c>
      <c r="G142">
        <v>419.59</v>
      </c>
      <c r="H142">
        <v>5.8297999999999996</v>
      </c>
      <c r="I142">
        <v>5.1379999999999999</v>
      </c>
      <c r="J142">
        <v>6.1665999999999999</v>
      </c>
      <c r="K142">
        <v>0.17699999999999999</v>
      </c>
      <c r="L142">
        <v>49.96</v>
      </c>
      <c r="M142">
        <v>0</v>
      </c>
      <c r="N142" s="4">
        <f t="shared" si="30"/>
        <v>0</v>
      </c>
      <c r="O142" s="4">
        <f t="shared" si="35"/>
        <v>0</v>
      </c>
      <c r="P142" s="4">
        <f t="shared" si="31"/>
        <v>0</v>
      </c>
      <c r="Q142" s="4">
        <f t="shared" si="32"/>
        <v>0</v>
      </c>
      <c r="R142" s="4">
        <f t="shared" si="27"/>
        <v>649</v>
      </c>
      <c r="S142" s="4">
        <f t="shared" si="28"/>
        <v>123</v>
      </c>
      <c r="T142" s="4">
        <f t="shared" si="29"/>
        <v>675</v>
      </c>
      <c r="U142" s="4">
        <f t="shared" si="33"/>
        <v>1447</v>
      </c>
      <c r="V142">
        <v>649</v>
      </c>
      <c r="W142">
        <v>123</v>
      </c>
      <c r="X142">
        <v>675</v>
      </c>
      <c r="Y142">
        <v>1447</v>
      </c>
      <c r="Z142">
        <v>-0.997</v>
      </c>
      <c r="AA142">
        <v>-0.999</v>
      </c>
      <c r="AB142">
        <v>-0.71</v>
      </c>
      <c r="AC142">
        <v>0.41399999999999998</v>
      </c>
      <c r="AD142">
        <v>0.184</v>
      </c>
      <c r="AE142" t="s">
        <v>94</v>
      </c>
      <c r="AF142" t="s">
        <v>94</v>
      </c>
      <c r="AG142" t="s">
        <v>94</v>
      </c>
      <c r="AH142" t="s">
        <v>94</v>
      </c>
      <c r="AI142" t="s">
        <v>94</v>
      </c>
      <c r="AJ142" t="s">
        <v>94</v>
      </c>
      <c r="AK142" t="s">
        <v>94</v>
      </c>
      <c r="AL142">
        <v>0.189</v>
      </c>
      <c r="AM142" t="s">
        <v>94</v>
      </c>
      <c r="AN142" t="s">
        <v>94</v>
      </c>
      <c r="AO142">
        <v>0.189</v>
      </c>
      <c r="AP142">
        <v>3.044</v>
      </c>
      <c r="AQ142" t="s">
        <v>94</v>
      </c>
      <c r="AR142">
        <v>1.51</v>
      </c>
      <c r="AS142">
        <v>1.48</v>
      </c>
      <c r="AT142">
        <v>1.34</v>
      </c>
      <c r="AU142">
        <v>1.21</v>
      </c>
      <c r="AV142">
        <v>1.23</v>
      </c>
      <c r="AW142">
        <v>1.26</v>
      </c>
      <c r="AX142">
        <v>30.69</v>
      </c>
      <c r="AY142">
        <v>0.42</v>
      </c>
      <c r="AZ142">
        <v>28.56</v>
      </c>
      <c r="BA142">
        <v>2.48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Configuration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VISNU VARATAN</cp:lastModifiedBy>
  <dcterms:modified xsi:type="dcterms:W3CDTF">2026-06-30T02:58:24Z</dcterms:modified>
</cp:coreProperties>
</file>