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366399A-2619-41A9-AA7D-2C6F99EEEEF5}" xr6:coauthVersionLast="47" xr6:coauthVersionMax="47" xr10:uidLastSave="{00000000-0000-0000-0000-000000000000}"/>
  <bookViews>
    <workbookView xWindow="-110" yWindow="-110" windowWidth="19420" windowHeight="10420" xr2:uid="{7A5E189D-0897-41B6-92EF-C88DD8F5F7F8}"/>
  </bookViews>
  <sheets>
    <sheet name="Expense list" sheetId="2" r:id="rId1"/>
    <sheet name="Budget 2026" sheetId="1" r:id="rId2"/>
    <sheet name="2026 - DropDown Disabl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0" i="4" l="1"/>
  <c r="C20" i="4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E20" i="4"/>
  <c r="C21" i="4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23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B39" i="1"/>
  <c r="F60" i="4"/>
  <c r="C5" i="4"/>
  <c r="D5" i="4" s="1"/>
  <c r="B3" i="4"/>
  <c r="C11" i="1"/>
  <c r="C15" i="1"/>
  <c r="C19" i="1"/>
  <c r="B3" i="1"/>
  <c r="C12" i="1" s="1"/>
  <c r="F59" i="1"/>
  <c r="C9" i="4" l="1"/>
  <c r="C13" i="4"/>
  <c r="C17" i="4"/>
  <c r="C22" i="1"/>
  <c r="C18" i="1"/>
  <c r="C14" i="1"/>
  <c r="C10" i="1"/>
  <c r="C21" i="1"/>
  <c r="C17" i="1"/>
  <c r="C13" i="1"/>
  <c r="C20" i="1"/>
  <c r="C16" i="1"/>
  <c r="C8" i="4"/>
  <c r="C12" i="4"/>
  <c r="C16" i="4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C7" i="4"/>
  <c r="C11" i="4"/>
  <c r="C15" i="4"/>
  <c r="C19" i="4"/>
  <c r="C6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C10" i="4"/>
  <c r="C14" i="4"/>
  <c r="C18" i="4"/>
  <c r="C6" i="1"/>
  <c r="C7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C8" i="1"/>
  <c r="C9" i="1"/>
  <c r="C5" i="1"/>
  <c r="D5" i="1" s="1"/>
  <c r="D6" i="1" s="1"/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</calcChain>
</file>

<file path=xl/sharedStrings.xml><?xml version="1.0" encoding="utf-8"?>
<sst xmlns="http://schemas.openxmlformats.org/spreadsheetml/2006/main" count="55" uniqueCount="39">
  <si>
    <t>Cedi Amount</t>
  </si>
  <si>
    <t>Running Bal %</t>
  </si>
  <si>
    <t>Tithe</t>
  </si>
  <si>
    <t>Electricity</t>
  </si>
  <si>
    <t>Water bill</t>
  </si>
  <si>
    <t>LPG</t>
  </si>
  <si>
    <t>Transport</t>
  </si>
  <si>
    <t>Toiletries</t>
  </si>
  <si>
    <t>Data and Call credit</t>
  </si>
  <si>
    <t>Expense List</t>
  </si>
  <si>
    <t>Parents Allowance</t>
  </si>
  <si>
    <t>Savings</t>
  </si>
  <si>
    <t>Investment  eg T-Bills, Bonds etc</t>
  </si>
  <si>
    <t>Entertainment; movies, dates</t>
  </si>
  <si>
    <t xml:space="preserve">Life Insurance </t>
  </si>
  <si>
    <t>Vehicle Insurance</t>
  </si>
  <si>
    <t>Siblings Upkeep</t>
  </si>
  <si>
    <t>Salary</t>
  </si>
  <si>
    <t>Other Income</t>
  </si>
  <si>
    <t>Total Inflows</t>
  </si>
  <si>
    <t>Expense (Select from Drop Down)</t>
  </si>
  <si>
    <t>Amount Left to spend</t>
  </si>
  <si>
    <t>Percentage % of Total</t>
  </si>
  <si>
    <t>Any expense that takes 10% or more of your total inflows is higlighted light red</t>
  </si>
  <si>
    <t>NB -&gt;</t>
  </si>
  <si>
    <t>You can add more expenses to the 'expense list' to suit your situation. It will then appear in the dropdown in 'column A' starting at 'A5'</t>
  </si>
  <si>
    <t>Offering</t>
  </si>
  <si>
    <t>Donations</t>
  </si>
  <si>
    <t>Seed</t>
  </si>
  <si>
    <t>Business Expense</t>
  </si>
  <si>
    <t>Total Expenses</t>
  </si>
  <si>
    <t>A negative figure / pale red text in the an 'Amount left to spend' signals you check your expenses as you spent beyond what you have earned</t>
  </si>
  <si>
    <t>Vehicle Repairs</t>
  </si>
  <si>
    <t>Children School Fees</t>
  </si>
  <si>
    <t>Children Upkeep</t>
  </si>
  <si>
    <t>Spouse Upkeep</t>
  </si>
  <si>
    <t>House Cleaning Expenses</t>
  </si>
  <si>
    <t>Do not edit the shaded areas</t>
  </si>
  <si>
    <t>A negative figure / pale red text in the an 'Amount left to spend' signals you to check your expenses as you have spent beyond what you have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</si>
</sst>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9" fontId="3" fillId="0" borderId="0" xfId="2" applyFont="1"/>
    <xf numFmtId="0" fontId="2" fillId="0" borderId="2" xfId="0" applyFont="1" applyBorder="1" applyAlignment="1">
      <alignment wrapText="1"/>
    </xf>
    <xf numFmtId="0" fontId="0" fillId="0" borderId="4" xfId="0" applyBorder="1"/>
    <xf numFmtId="43" fontId="0" fillId="0" borderId="0" xfId="1" applyFont="1" applyBorder="1"/>
    <xf numFmtId="10" fontId="0" fillId="0" borderId="0" xfId="2" applyNumberFormat="1" applyFont="1" applyBorder="1"/>
    <xf numFmtId="9" fontId="0" fillId="0" borderId="0" xfId="2" applyFont="1" applyBorder="1"/>
    <xf numFmtId="43" fontId="0" fillId="0" borderId="5" xfId="2" applyNumberFormat="1" applyFont="1" applyBorder="1"/>
    <xf numFmtId="43" fontId="0" fillId="0" borderId="5" xfId="1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9" fontId="0" fillId="0" borderId="7" xfId="2" applyFont="1" applyBorder="1"/>
    <xf numFmtId="0" fontId="0" fillId="0" borderId="8" xfId="0" applyBorder="1"/>
    <xf numFmtId="9" fontId="0" fillId="0" borderId="0" xfId="2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2" borderId="4" xfId="0" applyFill="1" applyBorder="1"/>
    <xf numFmtId="43" fontId="0" fillId="0" borderId="0" xfId="1" applyFont="1"/>
    <xf numFmtId="43" fontId="3" fillId="0" borderId="0" xfId="1" applyFont="1"/>
    <xf numFmtId="0" fontId="5" fillId="0" borderId="0" xfId="0" applyFont="1"/>
    <xf numFmtId="43" fontId="2" fillId="0" borderId="0" xfId="0" applyNumberFormat="1" applyFont="1"/>
    <xf numFmtId="43" fontId="2" fillId="3" borderId="2" xfId="0" applyNumberFormat="1" applyFont="1" applyFill="1" applyBorder="1" applyAlignment="1">
      <alignment wrapText="1"/>
    </xf>
    <xf numFmtId="9" fontId="2" fillId="3" borderId="2" xfId="2" applyFont="1" applyFill="1" applyBorder="1" applyAlignment="1">
      <alignment wrapText="1"/>
    </xf>
    <xf numFmtId="9" fontId="2" fillId="3" borderId="3" xfId="2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0800-BBB5-42E2-B56F-D5051846B1EA}">
  <dimension ref="A1:A24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1" max="1" width="28.453125" customWidth="1"/>
  </cols>
  <sheetData>
    <row r="1" spans="1:1" x14ac:dyDescent="0.35">
      <c r="A1" s="17" t="s">
        <v>9</v>
      </c>
    </row>
    <row r="2" spans="1:1" x14ac:dyDescent="0.35">
      <c r="A2" s="4" t="s">
        <v>10</v>
      </c>
    </row>
    <row r="3" spans="1:1" x14ac:dyDescent="0.35">
      <c r="A3" s="4" t="s">
        <v>2</v>
      </c>
    </row>
    <row r="4" spans="1:1" x14ac:dyDescent="0.35">
      <c r="A4" s="4" t="s">
        <v>26</v>
      </c>
    </row>
    <row r="5" spans="1:1" x14ac:dyDescent="0.35">
      <c r="A5" s="4" t="s">
        <v>3</v>
      </c>
    </row>
    <row r="6" spans="1:1" x14ac:dyDescent="0.35">
      <c r="A6" s="4" t="s">
        <v>4</v>
      </c>
    </row>
    <row r="7" spans="1:1" x14ac:dyDescent="0.35">
      <c r="A7" s="4" t="s">
        <v>5</v>
      </c>
    </row>
    <row r="8" spans="1:1" x14ac:dyDescent="0.35">
      <c r="A8" s="4" t="s">
        <v>6</v>
      </c>
    </row>
    <row r="9" spans="1:1" x14ac:dyDescent="0.35">
      <c r="A9" s="19" t="s">
        <v>12</v>
      </c>
    </row>
    <row r="10" spans="1:1" x14ac:dyDescent="0.35">
      <c r="A10" s="19" t="s">
        <v>11</v>
      </c>
    </row>
    <row r="11" spans="1:1" x14ac:dyDescent="0.35">
      <c r="A11" s="19" t="s">
        <v>7</v>
      </c>
    </row>
    <row r="12" spans="1:1" x14ac:dyDescent="0.35">
      <c r="A12" s="19" t="s">
        <v>13</v>
      </c>
    </row>
    <row r="13" spans="1:1" x14ac:dyDescent="0.35">
      <c r="A13" s="19" t="s">
        <v>14</v>
      </c>
    </row>
    <row r="14" spans="1:1" x14ac:dyDescent="0.35">
      <c r="A14" s="19" t="s">
        <v>15</v>
      </c>
    </row>
    <row r="15" spans="1:1" x14ac:dyDescent="0.35">
      <c r="A15" s="19" t="s">
        <v>8</v>
      </c>
    </row>
    <row r="16" spans="1:1" x14ac:dyDescent="0.35">
      <c r="A16" s="19" t="s">
        <v>16</v>
      </c>
    </row>
    <row r="17" spans="1:1" x14ac:dyDescent="0.35">
      <c r="A17" s="19" t="s">
        <v>27</v>
      </c>
    </row>
    <row r="18" spans="1:1" x14ac:dyDescent="0.35">
      <c r="A18" s="19" t="s">
        <v>28</v>
      </c>
    </row>
    <row r="19" spans="1:1" x14ac:dyDescent="0.35">
      <c r="A19" s="19" t="s">
        <v>29</v>
      </c>
    </row>
    <row r="20" spans="1:1" x14ac:dyDescent="0.35">
      <c r="A20" s="19" t="s">
        <v>32</v>
      </c>
    </row>
    <row r="21" spans="1:1" x14ac:dyDescent="0.35">
      <c r="A21" s="19" t="s">
        <v>33</v>
      </c>
    </row>
    <row r="22" spans="1:1" x14ac:dyDescent="0.35">
      <c r="A22" s="19" t="s">
        <v>34</v>
      </c>
    </row>
    <row r="23" spans="1:1" x14ac:dyDescent="0.35">
      <c r="A23" s="19" t="s">
        <v>35</v>
      </c>
    </row>
    <row r="24" spans="1:1" x14ac:dyDescent="0.35">
      <c r="A24" s="19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E8DB-3D44-416B-83DC-06E814589894}">
  <dimension ref="A1:Q59"/>
  <sheetViews>
    <sheetView showGridLines="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K6" sqref="K6"/>
    </sheetView>
  </sheetViews>
  <sheetFormatPr defaultRowHeight="14.5" x14ac:dyDescent="0.35"/>
  <cols>
    <col min="1" max="1" width="24.54296875" customWidth="1"/>
    <col min="2" max="2" width="10.54296875" customWidth="1"/>
    <col min="3" max="3" width="12.08984375" customWidth="1"/>
    <col min="4" max="4" width="8.7265625" customWidth="1"/>
    <col min="5" max="5" width="13.6328125" customWidth="1"/>
    <col min="9" max="9" width="12.36328125" customWidth="1"/>
    <col min="11" max="11" width="56" customWidth="1"/>
  </cols>
  <sheetData>
    <row r="1" spans="1:17" x14ac:dyDescent="0.35">
      <c r="A1" t="s">
        <v>17</v>
      </c>
      <c r="B1" s="20">
        <v>6000</v>
      </c>
      <c r="C1" s="22" t="s">
        <v>24</v>
      </c>
      <c r="D1" s="27" t="s">
        <v>23</v>
      </c>
      <c r="E1" s="27"/>
      <c r="F1" s="27"/>
      <c r="G1" s="27"/>
      <c r="H1" s="27"/>
      <c r="I1" s="27"/>
      <c r="J1" s="27"/>
      <c r="K1" s="27"/>
      <c r="L1" s="27"/>
    </row>
    <row r="2" spans="1:17" x14ac:dyDescent="0.35">
      <c r="A2" t="s">
        <v>18</v>
      </c>
      <c r="B2" s="20">
        <v>2000</v>
      </c>
      <c r="D2" s="17"/>
      <c r="E2" s="28" t="s">
        <v>38</v>
      </c>
      <c r="F2" s="28"/>
      <c r="G2" s="28"/>
      <c r="H2" s="28"/>
      <c r="I2" s="28"/>
      <c r="J2" s="28"/>
      <c r="K2" s="28"/>
      <c r="L2" s="17"/>
    </row>
    <row r="3" spans="1:17" ht="15" thickBot="1" x14ac:dyDescent="0.4">
      <c r="A3" s="1" t="s">
        <v>19</v>
      </c>
      <c r="B3" s="21">
        <f>SUM(B1:B2)</f>
        <v>8000</v>
      </c>
      <c r="C3" s="2">
        <v>1</v>
      </c>
      <c r="E3" s="17" t="s">
        <v>25</v>
      </c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8" t="s">
        <v>20</v>
      </c>
      <c r="B4" s="3" t="s">
        <v>0</v>
      </c>
      <c r="C4" s="24" t="s">
        <v>22</v>
      </c>
      <c r="D4" s="25" t="s">
        <v>1</v>
      </c>
      <c r="E4" s="26" t="s">
        <v>21</v>
      </c>
      <c r="G4" s="29" t="s">
        <v>37</v>
      </c>
      <c r="H4" s="29"/>
      <c r="I4" s="29"/>
      <c r="J4" s="27"/>
      <c r="K4" s="27"/>
      <c r="L4" s="27"/>
      <c r="M4" s="27"/>
      <c r="N4" s="27"/>
      <c r="O4" s="27"/>
      <c r="P4" s="27"/>
      <c r="Q4" s="27"/>
    </row>
    <row r="5" spans="1:17" x14ac:dyDescent="0.35">
      <c r="A5" s="4" t="s">
        <v>4</v>
      </c>
      <c r="B5" s="5">
        <v>200</v>
      </c>
      <c r="C5" s="6">
        <f>B5/$B$3</f>
        <v>2.5000000000000001E-2</v>
      </c>
      <c r="D5" s="7">
        <f>C3-C5</f>
        <v>0.97499999999999998</v>
      </c>
      <c r="E5" s="8">
        <f>B3-B5</f>
        <v>7800</v>
      </c>
    </row>
    <row r="6" spans="1:17" x14ac:dyDescent="0.35">
      <c r="A6" s="4" t="s">
        <v>3</v>
      </c>
      <c r="B6" s="5">
        <v>3000</v>
      </c>
      <c r="C6" s="6">
        <f t="shared" ref="C6:C9" si="0">B6/$B$3</f>
        <v>0.375</v>
      </c>
      <c r="D6" s="7">
        <f>D5-C6</f>
        <v>0.6</v>
      </c>
      <c r="E6" s="9">
        <f>E5-B6</f>
        <v>4800</v>
      </c>
      <c r="K6" s="10"/>
    </row>
    <row r="7" spans="1:17" x14ac:dyDescent="0.35">
      <c r="A7" s="4" t="s">
        <v>27</v>
      </c>
      <c r="B7" s="5">
        <v>8999</v>
      </c>
      <c r="C7" s="6">
        <f t="shared" si="0"/>
        <v>1.1248750000000001</v>
      </c>
      <c r="D7" s="7">
        <f t="shared" ref="D7:D9" si="1">D6-C7</f>
        <v>-0.52487500000000009</v>
      </c>
      <c r="E7" s="8">
        <f t="shared" ref="E7:E9" si="2">E6-B7</f>
        <v>-4199</v>
      </c>
    </row>
    <row r="8" spans="1:17" x14ac:dyDescent="0.35">
      <c r="A8" s="4"/>
      <c r="B8" s="5"/>
      <c r="C8" s="6">
        <f t="shared" si="0"/>
        <v>0</v>
      </c>
      <c r="D8" s="7">
        <f t="shared" si="1"/>
        <v>-0.52487500000000009</v>
      </c>
      <c r="E8" s="8">
        <f t="shared" si="2"/>
        <v>-4199</v>
      </c>
    </row>
    <row r="9" spans="1:17" x14ac:dyDescent="0.35">
      <c r="A9" s="4"/>
      <c r="B9" s="5"/>
      <c r="C9" s="6">
        <f t="shared" si="0"/>
        <v>0</v>
      </c>
      <c r="D9" s="7">
        <f t="shared" si="1"/>
        <v>-0.52487500000000009</v>
      </c>
      <c r="E9" s="8">
        <f t="shared" si="2"/>
        <v>-4199</v>
      </c>
    </row>
    <row r="10" spans="1:17" x14ac:dyDescent="0.35">
      <c r="A10" s="4"/>
      <c r="B10" s="5"/>
      <c r="C10" s="6">
        <f t="shared" ref="C10:C22" si="3">B10/$B$3</f>
        <v>0</v>
      </c>
      <c r="D10" s="7">
        <f t="shared" ref="D10:D22" si="4">D9-C10</f>
        <v>-0.52487500000000009</v>
      </c>
      <c r="E10" s="8">
        <f t="shared" ref="E10:E22" si="5">E9-B10</f>
        <v>-4199</v>
      </c>
    </row>
    <row r="11" spans="1:17" x14ac:dyDescent="0.35">
      <c r="A11" s="4"/>
      <c r="B11" s="5"/>
      <c r="C11" s="6">
        <f t="shared" si="3"/>
        <v>0</v>
      </c>
      <c r="D11" s="7">
        <f t="shared" si="4"/>
        <v>-0.52487500000000009</v>
      </c>
      <c r="E11" s="8">
        <f t="shared" si="5"/>
        <v>-4199</v>
      </c>
    </row>
    <row r="12" spans="1:17" x14ac:dyDescent="0.35">
      <c r="A12" s="4"/>
      <c r="B12" s="5"/>
      <c r="C12" s="6">
        <f t="shared" si="3"/>
        <v>0</v>
      </c>
      <c r="D12" s="7">
        <f t="shared" si="4"/>
        <v>-0.52487500000000009</v>
      </c>
      <c r="E12" s="8">
        <f t="shared" si="5"/>
        <v>-4199</v>
      </c>
    </row>
    <row r="13" spans="1:17" x14ac:dyDescent="0.35">
      <c r="A13" s="4"/>
      <c r="B13" s="5"/>
      <c r="C13" s="6">
        <f t="shared" si="3"/>
        <v>0</v>
      </c>
      <c r="D13" s="7">
        <f t="shared" si="4"/>
        <v>-0.52487500000000009</v>
      </c>
      <c r="E13" s="8">
        <f t="shared" si="5"/>
        <v>-4199</v>
      </c>
    </row>
    <row r="14" spans="1:17" x14ac:dyDescent="0.35">
      <c r="A14" s="4"/>
      <c r="B14" s="5"/>
      <c r="C14" s="6">
        <f t="shared" si="3"/>
        <v>0</v>
      </c>
      <c r="D14" s="7">
        <f t="shared" si="4"/>
        <v>-0.52487500000000009</v>
      </c>
      <c r="E14" s="8">
        <f t="shared" si="5"/>
        <v>-4199</v>
      </c>
    </row>
    <row r="15" spans="1:17" x14ac:dyDescent="0.35">
      <c r="A15" s="4"/>
      <c r="B15" s="5"/>
      <c r="C15" s="6">
        <f t="shared" si="3"/>
        <v>0</v>
      </c>
      <c r="D15" s="7">
        <f t="shared" si="4"/>
        <v>-0.52487500000000009</v>
      </c>
      <c r="E15" s="8">
        <f t="shared" si="5"/>
        <v>-4199</v>
      </c>
    </row>
    <row r="16" spans="1:17" x14ac:dyDescent="0.35">
      <c r="A16" s="4"/>
      <c r="B16" s="5"/>
      <c r="C16" s="6">
        <f t="shared" si="3"/>
        <v>0</v>
      </c>
      <c r="D16" s="7">
        <f t="shared" si="4"/>
        <v>-0.52487500000000009</v>
      </c>
      <c r="E16" s="8">
        <f t="shared" si="5"/>
        <v>-4199</v>
      </c>
    </row>
    <row r="17" spans="1:13" x14ac:dyDescent="0.35">
      <c r="A17" s="4"/>
      <c r="B17" s="5"/>
      <c r="C17" s="6">
        <f t="shared" si="3"/>
        <v>0</v>
      </c>
      <c r="D17" s="7">
        <f t="shared" si="4"/>
        <v>-0.52487500000000009</v>
      </c>
      <c r="E17" s="8">
        <f t="shared" si="5"/>
        <v>-4199</v>
      </c>
    </row>
    <row r="18" spans="1:13" x14ac:dyDescent="0.35">
      <c r="A18" s="4"/>
      <c r="B18" s="5"/>
      <c r="C18" s="6">
        <f t="shared" si="3"/>
        <v>0</v>
      </c>
      <c r="D18" s="7">
        <f t="shared" si="4"/>
        <v>-0.52487500000000009</v>
      </c>
      <c r="E18" s="8">
        <f t="shared" si="5"/>
        <v>-4199</v>
      </c>
    </row>
    <row r="19" spans="1:13" x14ac:dyDescent="0.35">
      <c r="A19" s="4"/>
      <c r="B19" s="5"/>
      <c r="C19" s="6">
        <f t="shared" si="3"/>
        <v>0</v>
      </c>
      <c r="D19" s="7">
        <f t="shared" si="4"/>
        <v>-0.52487500000000009</v>
      </c>
      <c r="E19" s="8">
        <f t="shared" si="5"/>
        <v>-4199</v>
      </c>
      <c r="M19" s="10"/>
    </row>
    <row r="20" spans="1:13" x14ac:dyDescent="0.35">
      <c r="A20" s="4"/>
      <c r="B20" s="5"/>
      <c r="C20" s="6">
        <f t="shared" si="3"/>
        <v>0</v>
      </c>
      <c r="D20" s="7">
        <f t="shared" si="4"/>
        <v>-0.52487500000000009</v>
      </c>
      <c r="E20" s="8">
        <f t="shared" si="5"/>
        <v>-4199</v>
      </c>
      <c r="M20" s="10"/>
    </row>
    <row r="21" spans="1:13" x14ac:dyDescent="0.35">
      <c r="A21" s="4"/>
      <c r="B21" s="5"/>
      <c r="C21" s="6">
        <f t="shared" si="3"/>
        <v>0</v>
      </c>
      <c r="D21" s="7">
        <f t="shared" si="4"/>
        <v>-0.52487500000000009</v>
      </c>
      <c r="E21" s="8">
        <f t="shared" si="5"/>
        <v>-4199</v>
      </c>
    </row>
    <row r="22" spans="1:13" x14ac:dyDescent="0.35">
      <c r="A22" s="4"/>
      <c r="B22" s="5"/>
      <c r="C22" s="6">
        <f t="shared" si="3"/>
        <v>0</v>
      </c>
      <c r="D22" s="7">
        <f t="shared" si="4"/>
        <v>-0.52487500000000009</v>
      </c>
      <c r="E22" s="8">
        <f t="shared" si="5"/>
        <v>-4199</v>
      </c>
    </row>
    <row r="23" spans="1:13" x14ac:dyDescent="0.35">
      <c r="A23" s="4"/>
      <c r="B23" s="5"/>
      <c r="C23" s="6">
        <f t="shared" ref="C23:C36" si="6">B23/$B$3</f>
        <v>0</v>
      </c>
      <c r="D23" s="7">
        <f t="shared" ref="D23:D36" si="7">D22-C23</f>
        <v>-0.52487500000000009</v>
      </c>
      <c r="E23" s="8">
        <f t="shared" ref="E23:E36" si="8">E22-B23</f>
        <v>-4199</v>
      </c>
    </row>
    <row r="24" spans="1:13" x14ac:dyDescent="0.35">
      <c r="A24" s="4"/>
      <c r="B24" s="5"/>
      <c r="C24" s="6">
        <f t="shared" si="6"/>
        <v>0</v>
      </c>
      <c r="D24" s="7">
        <f t="shared" si="7"/>
        <v>-0.52487500000000009</v>
      </c>
      <c r="E24" s="8">
        <f t="shared" si="8"/>
        <v>-4199</v>
      </c>
    </row>
    <row r="25" spans="1:13" x14ac:dyDescent="0.35">
      <c r="A25" s="4"/>
      <c r="B25" s="5"/>
      <c r="C25" s="6">
        <f t="shared" si="6"/>
        <v>0</v>
      </c>
      <c r="D25" s="7">
        <f t="shared" si="7"/>
        <v>-0.52487500000000009</v>
      </c>
      <c r="E25" s="8">
        <f t="shared" si="8"/>
        <v>-4199</v>
      </c>
    </row>
    <row r="26" spans="1:13" x14ac:dyDescent="0.35">
      <c r="A26" s="4"/>
      <c r="B26" s="5"/>
      <c r="C26" s="6">
        <f t="shared" si="6"/>
        <v>0</v>
      </c>
      <c r="D26" s="7">
        <f t="shared" si="7"/>
        <v>-0.52487500000000009</v>
      </c>
      <c r="E26" s="8">
        <f t="shared" si="8"/>
        <v>-4199</v>
      </c>
    </row>
    <row r="27" spans="1:13" x14ac:dyDescent="0.35">
      <c r="A27" s="4"/>
      <c r="B27" s="5"/>
      <c r="C27" s="6">
        <f t="shared" si="6"/>
        <v>0</v>
      </c>
      <c r="D27" s="7">
        <f t="shared" si="7"/>
        <v>-0.52487500000000009</v>
      </c>
      <c r="E27" s="8">
        <f t="shared" si="8"/>
        <v>-4199</v>
      </c>
    </row>
    <row r="28" spans="1:13" x14ac:dyDescent="0.35">
      <c r="A28" s="4"/>
      <c r="B28" s="5"/>
      <c r="C28" s="6">
        <f t="shared" si="6"/>
        <v>0</v>
      </c>
      <c r="D28" s="7">
        <f t="shared" si="7"/>
        <v>-0.52487500000000009</v>
      </c>
      <c r="E28" s="8">
        <f t="shared" si="8"/>
        <v>-4199</v>
      </c>
    </row>
    <row r="29" spans="1:13" x14ac:dyDescent="0.35">
      <c r="A29" s="4"/>
      <c r="B29" s="5"/>
      <c r="C29" s="6">
        <f t="shared" si="6"/>
        <v>0</v>
      </c>
      <c r="D29" s="7">
        <f t="shared" si="7"/>
        <v>-0.52487500000000009</v>
      </c>
      <c r="E29" s="8">
        <f t="shared" si="8"/>
        <v>-4199</v>
      </c>
    </row>
    <row r="30" spans="1:13" x14ac:dyDescent="0.35">
      <c r="A30" s="4"/>
      <c r="B30" s="5"/>
      <c r="C30" s="6">
        <f t="shared" si="6"/>
        <v>0</v>
      </c>
      <c r="D30" s="7">
        <f t="shared" si="7"/>
        <v>-0.52487500000000009</v>
      </c>
      <c r="E30" s="8">
        <f t="shared" si="8"/>
        <v>-4199</v>
      </c>
    </row>
    <row r="31" spans="1:13" x14ac:dyDescent="0.35">
      <c r="A31" s="4"/>
      <c r="B31" s="5"/>
      <c r="C31" s="6">
        <f t="shared" si="6"/>
        <v>0</v>
      </c>
      <c r="D31" s="7">
        <f t="shared" si="7"/>
        <v>-0.52487500000000009</v>
      </c>
      <c r="E31" s="8">
        <f t="shared" si="8"/>
        <v>-4199</v>
      </c>
    </row>
    <row r="32" spans="1:13" x14ac:dyDescent="0.35">
      <c r="A32" s="4"/>
      <c r="B32" s="5"/>
      <c r="C32" s="6">
        <f t="shared" si="6"/>
        <v>0</v>
      </c>
      <c r="D32" s="7">
        <f t="shared" si="7"/>
        <v>-0.52487500000000009</v>
      </c>
      <c r="E32" s="8">
        <f t="shared" si="8"/>
        <v>-4199</v>
      </c>
    </row>
    <row r="33" spans="1:9" x14ac:dyDescent="0.35">
      <c r="A33" s="4"/>
      <c r="B33" s="5"/>
      <c r="C33" s="6">
        <f t="shared" si="6"/>
        <v>0</v>
      </c>
      <c r="D33" s="7">
        <f t="shared" si="7"/>
        <v>-0.52487500000000009</v>
      </c>
      <c r="E33" s="8">
        <f t="shared" si="8"/>
        <v>-4199</v>
      </c>
    </row>
    <row r="34" spans="1:9" x14ac:dyDescent="0.35">
      <c r="A34" s="4"/>
      <c r="B34" s="5"/>
      <c r="C34" s="6">
        <f t="shared" si="6"/>
        <v>0</v>
      </c>
      <c r="D34" s="7">
        <f t="shared" si="7"/>
        <v>-0.52487500000000009</v>
      </c>
      <c r="E34" s="8">
        <f t="shared" si="8"/>
        <v>-4199</v>
      </c>
    </row>
    <row r="35" spans="1:9" ht="15" x14ac:dyDescent="0.35">
      <c r="A35" s="4"/>
      <c r="B35" s="5"/>
      <c r="C35" s="6">
        <f t="shared" si="6"/>
        <v>0</v>
      </c>
      <c r="D35" s="7">
        <f t="shared" si="7"/>
        <v>-0.52487500000000009</v>
      </c>
      <c r="E35" s="8">
        <f t="shared" si="8"/>
        <v>-4199</v>
      </c>
      <c r="I35" s="11"/>
    </row>
    <row r="36" spans="1:9" x14ac:dyDescent="0.35">
      <c r="A36" s="4"/>
      <c r="B36" s="5"/>
      <c r="C36" s="6">
        <f t="shared" si="6"/>
        <v>0</v>
      </c>
      <c r="D36" s="7">
        <f t="shared" si="7"/>
        <v>-0.52487500000000009</v>
      </c>
      <c r="E36" s="8">
        <f t="shared" si="8"/>
        <v>-4199</v>
      </c>
    </row>
    <row r="37" spans="1:9" ht="15" thickBot="1" x14ac:dyDescent="0.4">
      <c r="A37" s="12"/>
      <c r="B37" s="13"/>
      <c r="C37" s="14"/>
      <c r="D37" s="14"/>
      <c r="E37" s="15"/>
    </row>
    <row r="38" spans="1:9" x14ac:dyDescent="0.35">
      <c r="C38" s="16"/>
    </row>
    <row r="39" spans="1:9" x14ac:dyDescent="0.35">
      <c r="A39" s="17" t="s">
        <v>30</v>
      </c>
      <c r="B39" s="23">
        <f>SUM(B5:B36)</f>
        <v>12199</v>
      </c>
    </row>
    <row r="59" spans="6:6" x14ac:dyDescent="0.35">
      <c r="F59">
        <f>SUM(F39:F58)</f>
        <v>0</v>
      </c>
    </row>
  </sheetData>
  <mergeCells count="4">
    <mergeCell ref="J4:Q4"/>
    <mergeCell ref="D1:L1"/>
    <mergeCell ref="E2:K2"/>
    <mergeCell ref="G4:I4"/>
  </mergeCells>
  <conditionalFormatting sqref="C5:C36">
    <cfRule type="cellIs" dxfId="4" priority="2" operator="greaterThan">
      <formula>0.1</formula>
    </cfRule>
    <cfRule type="cellIs" dxfId="3" priority="3" operator="greaterThan">
      <formula>10</formula>
    </cfRule>
  </conditionalFormatting>
  <conditionalFormatting sqref="E5:E3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14ABB0-F650-483D-93B0-5C02FF394243}">
          <x14:formula1>
            <xm:f>'Expense list'!$A$2:$A$50</xm:f>
          </x14:formula1>
          <xm:sqref>A5:A36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32A2-B526-49D7-B470-4341C9100B7B}">
  <dimension ref="A1:Q60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5" x14ac:dyDescent="0.35"/>
  <cols>
    <col min="1" max="1" width="24.54296875" customWidth="1"/>
    <col min="2" max="2" width="10.54296875" customWidth="1"/>
    <col min="3" max="3" width="12.08984375" customWidth="1"/>
    <col min="4" max="4" width="8.7265625" customWidth="1"/>
    <col min="5" max="5" width="13.6328125" customWidth="1"/>
    <col min="7" max="7" width="12.1796875" customWidth="1"/>
    <col min="9" max="9" width="10.7265625" customWidth="1"/>
    <col min="11" max="11" width="56" customWidth="1"/>
  </cols>
  <sheetData>
    <row r="1" spans="1:17" x14ac:dyDescent="0.35">
      <c r="A1" t="s">
        <v>17</v>
      </c>
      <c r="B1" s="20">
        <v>6000</v>
      </c>
      <c r="C1" s="22" t="s">
        <v>24</v>
      </c>
      <c r="D1" s="27" t="s">
        <v>23</v>
      </c>
      <c r="E1" s="27"/>
      <c r="F1" s="27"/>
      <c r="G1" s="27"/>
      <c r="H1" s="27"/>
      <c r="I1" s="27"/>
      <c r="J1" s="27"/>
      <c r="K1" s="27"/>
      <c r="L1" s="27"/>
    </row>
    <row r="2" spans="1:17" x14ac:dyDescent="0.35">
      <c r="A2" t="s">
        <v>18</v>
      </c>
      <c r="B2" s="20">
        <v>2000</v>
      </c>
      <c r="D2" s="17"/>
      <c r="E2" s="28" t="s">
        <v>31</v>
      </c>
      <c r="F2" s="28"/>
      <c r="G2" s="28"/>
      <c r="H2" s="28"/>
      <c r="I2" s="28"/>
      <c r="J2" s="28"/>
      <c r="K2" s="28"/>
      <c r="L2" s="17"/>
    </row>
    <row r="3" spans="1:17" ht="15" thickBot="1" x14ac:dyDescent="0.4">
      <c r="A3" s="1" t="s">
        <v>19</v>
      </c>
      <c r="B3" s="21">
        <f>SUM(B1:B2)</f>
        <v>8000</v>
      </c>
      <c r="C3" s="2">
        <v>1</v>
      </c>
      <c r="E3" s="17" t="s">
        <v>25</v>
      </c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8" t="s">
        <v>20</v>
      </c>
      <c r="B4" s="3" t="s">
        <v>0</v>
      </c>
      <c r="C4" s="24" t="s">
        <v>22</v>
      </c>
      <c r="D4" s="25" t="s">
        <v>1</v>
      </c>
      <c r="E4" s="26" t="s">
        <v>21</v>
      </c>
      <c r="G4" s="29" t="s">
        <v>37</v>
      </c>
      <c r="H4" s="29"/>
      <c r="I4" s="29"/>
      <c r="J4" s="27"/>
      <c r="K4" s="27"/>
      <c r="L4" s="27"/>
      <c r="M4" s="27"/>
      <c r="N4" s="27"/>
      <c r="O4" s="27"/>
      <c r="P4" s="27"/>
      <c r="Q4" s="27"/>
    </row>
    <row r="5" spans="1:17" x14ac:dyDescent="0.35">
      <c r="A5" s="4"/>
      <c r="B5" s="5">
        <v>200</v>
      </c>
      <c r="C5" s="6">
        <f>B5/$B$3</f>
        <v>2.5000000000000001E-2</v>
      </c>
      <c r="D5" s="7">
        <f>C3-C5</f>
        <v>0.97499999999999998</v>
      </c>
      <c r="E5" s="8">
        <f>B3-B5</f>
        <v>7800</v>
      </c>
    </row>
    <row r="6" spans="1:17" x14ac:dyDescent="0.35">
      <c r="A6" s="4"/>
      <c r="B6" s="5">
        <v>3000</v>
      </c>
      <c r="C6" s="6">
        <f t="shared" ref="C6:C19" si="0">B6/$B$3</f>
        <v>0.375</v>
      </c>
      <c r="D6" s="7">
        <f>D5-C6</f>
        <v>0.6</v>
      </c>
      <c r="E6" s="9">
        <f>E5-B6</f>
        <v>4800</v>
      </c>
      <c r="K6" s="10"/>
    </row>
    <row r="7" spans="1:17" x14ac:dyDescent="0.35">
      <c r="A7" s="4"/>
      <c r="B7" s="5"/>
      <c r="C7" s="6">
        <f t="shared" si="0"/>
        <v>0</v>
      </c>
      <c r="D7" s="7">
        <f t="shared" ref="D7:D19" si="1">D6-C7</f>
        <v>0.6</v>
      </c>
      <c r="E7" s="8">
        <f t="shared" ref="E7:E19" si="2">E6-B7</f>
        <v>4800</v>
      </c>
    </row>
    <row r="8" spans="1:17" x14ac:dyDescent="0.35">
      <c r="A8" s="4"/>
      <c r="B8" s="5"/>
      <c r="C8" s="6">
        <f t="shared" si="0"/>
        <v>0</v>
      </c>
      <c r="D8" s="7">
        <f t="shared" si="1"/>
        <v>0.6</v>
      </c>
      <c r="E8" s="8">
        <f t="shared" si="2"/>
        <v>4800</v>
      </c>
    </row>
    <row r="9" spans="1:17" x14ac:dyDescent="0.35">
      <c r="A9" s="4"/>
      <c r="B9" s="5"/>
      <c r="C9" s="6">
        <f t="shared" si="0"/>
        <v>0</v>
      </c>
      <c r="D9" s="7">
        <f t="shared" si="1"/>
        <v>0.6</v>
      </c>
      <c r="E9" s="8">
        <f t="shared" si="2"/>
        <v>4800</v>
      </c>
    </row>
    <row r="10" spans="1:17" x14ac:dyDescent="0.35">
      <c r="A10" s="4"/>
      <c r="B10" s="5"/>
      <c r="C10" s="6">
        <f t="shared" si="0"/>
        <v>0</v>
      </c>
      <c r="D10" s="7">
        <f t="shared" si="1"/>
        <v>0.6</v>
      </c>
      <c r="E10" s="8">
        <f t="shared" si="2"/>
        <v>4800</v>
      </c>
    </row>
    <row r="11" spans="1:17" x14ac:dyDescent="0.35">
      <c r="A11" s="4"/>
      <c r="B11" s="5"/>
      <c r="C11" s="6">
        <f t="shared" si="0"/>
        <v>0</v>
      </c>
      <c r="D11" s="7">
        <f t="shared" si="1"/>
        <v>0.6</v>
      </c>
      <c r="E11" s="8">
        <f t="shared" si="2"/>
        <v>4800</v>
      </c>
    </row>
    <row r="12" spans="1:17" x14ac:dyDescent="0.35">
      <c r="A12" s="4"/>
      <c r="B12" s="5"/>
      <c r="C12" s="6">
        <f t="shared" si="0"/>
        <v>0</v>
      </c>
      <c r="D12" s="7">
        <f t="shared" si="1"/>
        <v>0.6</v>
      </c>
      <c r="E12" s="8">
        <f t="shared" si="2"/>
        <v>4800</v>
      </c>
    </row>
    <row r="13" spans="1:17" x14ac:dyDescent="0.35">
      <c r="A13" s="4"/>
      <c r="B13" s="5"/>
      <c r="C13" s="6">
        <f t="shared" si="0"/>
        <v>0</v>
      </c>
      <c r="D13" s="7">
        <f t="shared" si="1"/>
        <v>0.6</v>
      </c>
      <c r="E13" s="8">
        <f t="shared" si="2"/>
        <v>4800</v>
      </c>
    </row>
    <row r="14" spans="1:17" x14ac:dyDescent="0.35">
      <c r="A14" s="4"/>
      <c r="B14" s="5"/>
      <c r="C14" s="6">
        <f t="shared" si="0"/>
        <v>0</v>
      </c>
      <c r="D14" s="7">
        <f t="shared" si="1"/>
        <v>0.6</v>
      </c>
      <c r="E14" s="8">
        <f t="shared" si="2"/>
        <v>4800</v>
      </c>
    </row>
    <row r="15" spans="1:17" x14ac:dyDescent="0.35">
      <c r="A15" s="4"/>
      <c r="B15" s="5"/>
      <c r="C15" s="6">
        <f t="shared" si="0"/>
        <v>0</v>
      </c>
      <c r="D15" s="7">
        <f t="shared" si="1"/>
        <v>0.6</v>
      </c>
      <c r="E15" s="8">
        <f t="shared" si="2"/>
        <v>4800</v>
      </c>
    </row>
    <row r="16" spans="1:17" x14ac:dyDescent="0.35">
      <c r="A16" s="4"/>
      <c r="B16" s="5"/>
      <c r="C16" s="6">
        <f t="shared" si="0"/>
        <v>0</v>
      </c>
      <c r="D16" s="7">
        <f t="shared" si="1"/>
        <v>0.6</v>
      </c>
      <c r="E16" s="8">
        <f t="shared" si="2"/>
        <v>4800</v>
      </c>
    </row>
    <row r="17" spans="1:13" x14ac:dyDescent="0.35">
      <c r="A17" s="4"/>
      <c r="B17" s="5"/>
      <c r="C17" s="6">
        <f t="shared" si="0"/>
        <v>0</v>
      </c>
      <c r="D17" s="7">
        <f t="shared" si="1"/>
        <v>0.6</v>
      </c>
      <c r="E17" s="8">
        <f t="shared" si="2"/>
        <v>4800</v>
      </c>
    </row>
    <row r="18" spans="1:13" x14ac:dyDescent="0.35">
      <c r="A18" s="4"/>
      <c r="B18" s="5"/>
      <c r="C18" s="6">
        <f t="shared" si="0"/>
        <v>0</v>
      </c>
      <c r="D18" s="7">
        <f t="shared" si="1"/>
        <v>0.6</v>
      </c>
      <c r="E18" s="8">
        <f t="shared" si="2"/>
        <v>4800</v>
      </c>
    </row>
    <row r="19" spans="1:13" x14ac:dyDescent="0.35">
      <c r="A19" s="4"/>
      <c r="B19" s="5"/>
      <c r="C19" s="6">
        <f t="shared" si="0"/>
        <v>0</v>
      </c>
      <c r="D19" s="7">
        <f t="shared" si="1"/>
        <v>0.6</v>
      </c>
      <c r="E19" s="8">
        <f t="shared" si="2"/>
        <v>4800</v>
      </c>
      <c r="M19" s="10"/>
    </row>
    <row r="20" spans="1:13" x14ac:dyDescent="0.35">
      <c r="A20" s="4"/>
      <c r="B20" s="5"/>
      <c r="C20" s="6">
        <f t="shared" ref="C20:C37" si="3">B20/$B$3</f>
        <v>0</v>
      </c>
      <c r="D20" s="7">
        <f t="shared" ref="D20:D37" si="4">D19-C20</f>
        <v>0.6</v>
      </c>
      <c r="E20" s="8">
        <f t="shared" ref="E20:E37" si="5">E19-B20</f>
        <v>4800</v>
      </c>
      <c r="M20" s="10"/>
    </row>
    <row r="21" spans="1:13" x14ac:dyDescent="0.35">
      <c r="A21" s="4"/>
      <c r="B21" s="5"/>
      <c r="C21" s="6">
        <f t="shared" si="3"/>
        <v>0</v>
      </c>
      <c r="D21" s="7">
        <f t="shared" si="4"/>
        <v>0.6</v>
      </c>
      <c r="E21" s="8">
        <f t="shared" si="5"/>
        <v>4800</v>
      </c>
      <c r="M21" s="10"/>
    </row>
    <row r="22" spans="1:13" x14ac:dyDescent="0.35">
      <c r="A22" s="4"/>
      <c r="B22" s="5"/>
      <c r="C22" s="6">
        <f t="shared" si="3"/>
        <v>0</v>
      </c>
      <c r="D22" s="7">
        <f t="shared" si="4"/>
        <v>0.6</v>
      </c>
      <c r="E22" s="8">
        <f t="shared" si="5"/>
        <v>4800</v>
      </c>
      <c r="M22" s="10"/>
    </row>
    <row r="23" spans="1:13" x14ac:dyDescent="0.35">
      <c r="A23" s="4"/>
      <c r="B23" s="5"/>
      <c r="C23" s="6">
        <f t="shared" si="3"/>
        <v>0</v>
      </c>
      <c r="D23" s="7">
        <f t="shared" si="4"/>
        <v>0.6</v>
      </c>
      <c r="E23" s="8">
        <f t="shared" si="5"/>
        <v>4800</v>
      </c>
      <c r="M23" s="10"/>
    </row>
    <row r="24" spans="1:13" x14ac:dyDescent="0.35">
      <c r="A24" s="4"/>
      <c r="B24" s="5"/>
      <c r="C24" s="6">
        <f t="shared" si="3"/>
        <v>0</v>
      </c>
      <c r="D24" s="7">
        <f t="shared" si="4"/>
        <v>0.6</v>
      </c>
      <c r="E24" s="8">
        <f t="shared" si="5"/>
        <v>4800</v>
      </c>
      <c r="M24" s="10"/>
    </row>
    <row r="25" spans="1:13" x14ac:dyDescent="0.35">
      <c r="A25" s="4"/>
      <c r="B25" s="5"/>
      <c r="C25" s="6">
        <f t="shared" si="3"/>
        <v>0</v>
      </c>
      <c r="D25" s="7">
        <f t="shared" si="4"/>
        <v>0.6</v>
      </c>
      <c r="E25" s="8">
        <f t="shared" si="5"/>
        <v>4800</v>
      </c>
      <c r="M25" s="10"/>
    </row>
    <row r="26" spans="1:13" x14ac:dyDescent="0.35">
      <c r="A26" s="4"/>
      <c r="B26" s="5"/>
      <c r="C26" s="6">
        <f t="shared" si="3"/>
        <v>0</v>
      </c>
      <c r="D26" s="7">
        <f t="shared" si="4"/>
        <v>0.6</v>
      </c>
      <c r="E26" s="8">
        <f t="shared" si="5"/>
        <v>4800</v>
      </c>
      <c r="M26" s="10"/>
    </row>
    <row r="27" spans="1:13" x14ac:dyDescent="0.35">
      <c r="A27" s="4"/>
      <c r="B27" s="5"/>
      <c r="C27" s="6">
        <f t="shared" si="3"/>
        <v>0</v>
      </c>
      <c r="D27" s="7">
        <f t="shared" si="4"/>
        <v>0.6</v>
      </c>
      <c r="E27" s="8">
        <f t="shared" si="5"/>
        <v>4800</v>
      </c>
      <c r="M27" s="10"/>
    </row>
    <row r="28" spans="1:13" x14ac:dyDescent="0.35">
      <c r="A28" s="4"/>
      <c r="B28" s="5"/>
      <c r="C28" s="6">
        <f t="shared" si="3"/>
        <v>0</v>
      </c>
      <c r="D28" s="7">
        <f t="shared" si="4"/>
        <v>0.6</v>
      </c>
      <c r="E28" s="8">
        <f t="shared" si="5"/>
        <v>4800</v>
      </c>
      <c r="M28" s="10"/>
    </row>
    <row r="29" spans="1:13" x14ac:dyDescent="0.35">
      <c r="A29" s="4"/>
      <c r="B29" s="5"/>
      <c r="C29" s="6">
        <f t="shared" si="3"/>
        <v>0</v>
      </c>
      <c r="D29" s="7">
        <f t="shared" si="4"/>
        <v>0.6</v>
      </c>
      <c r="E29" s="8">
        <f t="shared" si="5"/>
        <v>4800</v>
      </c>
    </row>
    <row r="30" spans="1:13" x14ac:dyDescent="0.35">
      <c r="A30" s="4"/>
      <c r="B30" s="5"/>
      <c r="C30" s="6">
        <f t="shared" si="3"/>
        <v>0</v>
      </c>
      <c r="D30" s="7">
        <f t="shared" si="4"/>
        <v>0.6</v>
      </c>
      <c r="E30" s="8">
        <f t="shared" si="5"/>
        <v>4800</v>
      </c>
    </row>
    <row r="31" spans="1:13" x14ac:dyDescent="0.35">
      <c r="A31" s="4"/>
      <c r="B31" s="5"/>
      <c r="C31" s="6">
        <f t="shared" si="3"/>
        <v>0</v>
      </c>
      <c r="D31" s="7">
        <f t="shared" si="4"/>
        <v>0.6</v>
      </c>
      <c r="E31" s="8">
        <f t="shared" si="5"/>
        <v>4800</v>
      </c>
    </row>
    <row r="32" spans="1:13" x14ac:dyDescent="0.35">
      <c r="A32" s="4"/>
      <c r="B32" s="5"/>
      <c r="C32" s="6">
        <f t="shared" si="3"/>
        <v>0</v>
      </c>
      <c r="D32" s="7">
        <f t="shared" si="4"/>
        <v>0.6</v>
      </c>
      <c r="E32" s="8">
        <f t="shared" si="5"/>
        <v>4800</v>
      </c>
    </row>
    <row r="33" spans="1:9" x14ac:dyDescent="0.35">
      <c r="A33" s="4"/>
      <c r="B33" s="5"/>
      <c r="C33" s="6">
        <f t="shared" si="3"/>
        <v>0</v>
      </c>
      <c r="D33" s="7">
        <f t="shared" si="4"/>
        <v>0.6</v>
      </c>
      <c r="E33" s="8">
        <f t="shared" si="5"/>
        <v>4800</v>
      </c>
    </row>
    <row r="34" spans="1:9" x14ac:dyDescent="0.35">
      <c r="A34" s="4"/>
      <c r="B34" s="5"/>
      <c r="C34" s="6">
        <f t="shared" si="3"/>
        <v>0</v>
      </c>
      <c r="D34" s="7">
        <f t="shared" si="4"/>
        <v>0.6</v>
      </c>
      <c r="E34" s="8">
        <f t="shared" si="5"/>
        <v>4800</v>
      </c>
    </row>
    <row r="35" spans="1:9" x14ac:dyDescent="0.35">
      <c r="A35" s="4"/>
      <c r="B35" s="5"/>
      <c r="C35" s="6">
        <f t="shared" si="3"/>
        <v>0</v>
      </c>
      <c r="D35" s="7">
        <f t="shared" si="4"/>
        <v>0.6</v>
      </c>
      <c r="E35" s="8">
        <f t="shared" si="5"/>
        <v>4800</v>
      </c>
    </row>
    <row r="36" spans="1:9" ht="15" x14ac:dyDescent="0.35">
      <c r="A36" s="4"/>
      <c r="B36" s="5"/>
      <c r="C36" s="6">
        <f t="shared" si="3"/>
        <v>0</v>
      </c>
      <c r="D36" s="7">
        <f t="shared" si="4"/>
        <v>0.6</v>
      </c>
      <c r="E36" s="8">
        <f t="shared" si="5"/>
        <v>4800</v>
      </c>
      <c r="I36" s="11"/>
    </row>
    <row r="37" spans="1:9" x14ac:dyDescent="0.35">
      <c r="A37" s="4"/>
      <c r="B37" s="5"/>
      <c r="C37" s="6">
        <f t="shared" si="3"/>
        <v>0</v>
      </c>
      <c r="D37" s="7">
        <f t="shared" si="4"/>
        <v>0.6</v>
      </c>
      <c r="E37" s="8">
        <f t="shared" si="5"/>
        <v>4800</v>
      </c>
    </row>
    <row r="38" spans="1:9" ht="15" thickBot="1" x14ac:dyDescent="0.4">
      <c r="A38" s="12"/>
      <c r="B38" s="13"/>
      <c r="C38" s="14"/>
      <c r="D38" s="14"/>
      <c r="E38" s="15"/>
    </row>
    <row r="39" spans="1:9" x14ac:dyDescent="0.35">
      <c r="C39" s="16"/>
    </row>
    <row r="40" spans="1:9" x14ac:dyDescent="0.35">
      <c r="A40" s="17" t="s">
        <v>30</v>
      </c>
      <c r="B40" s="23">
        <f>SUM(B5:B37)</f>
        <v>3200</v>
      </c>
    </row>
    <row r="60" spans="6:6" x14ac:dyDescent="0.35">
      <c r="F60">
        <f>SUM(F40:F59)</f>
        <v>0</v>
      </c>
    </row>
  </sheetData>
  <mergeCells count="4">
    <mergeCell ref="D1:L1"/>
    <mergeCell ref="E2:K2"/>
    <mergeCell ref="J4:Q4"/>
    <mergeCell ref="G4:I4"/>
  </mergeCells>
  <conditionalFormatting sqref="C5:C37">
    <cfRule type="cellIs" dxfId="1" priority="1" operator="greaterThan">
      <formula>0.1</formula>
    </cfRule>
    <cfRule type="cellIs" dxfId="0" priority="2" operator="greaterThan">
      <formula>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list</vt:lpstr>
      <vt:lpstr>Budget 2026</vt:lpstr>
      <vt:lpstr>2026 - DropDown Disabled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e.vanderpuye@yahoo.com</dc:creator>
  <cp:lastModifiedBy>e.vanderpuye@yahoo.com</cp:lastModifiedBy>
  <dcterms:created xsi:type="dcterms:W3CDTF">2026-05-25T18:00:08Z</dcterms:created>
  <dcterms:modified xsi:type="dcterms:W3CDTF">2026-05-28T14:02:04Z</dcterms:modified>
</cp:coreProperties>
</file>