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ownloads\"/>
    </mc:Choice>
  </mc:AlternateContent>
  <xr:revisionPtr revIDLastSave="0" documentId="13_ncr:1_{D3D63A44-1895-4A8B-95B3-12B3036A375E}" xr6:coauthVersionLast="38" xr6:coauthVersionMax="38" xr10:uidLastSave="{00000000-0000-0000-0000-000000000000}"/>
  <bookViews>
    <workbookView xWindow="0" yWindow="0" windowWidth="20490" windowHeight="7545" activeTab="1" xr2:uid="{00000000-000D-0000-FFFF-FFFF00000000}"/>
  </bookViews>
  <sheets>
    <sheet name="Hipoglucemia" sheetId="1" r:id="rId1"/>
    <sheet name="Superficie_Corporal" sheetId="2" r:id="rId2"/>
  </sheets>
  <calcPr calcId="181029"/>
</workbook>
</file>

<file path=xl/calcChain.xml><?xml version="1.0" encoding="utf-8"?>
<calcChain xmlns="http://schemas.openxmlformats.org/spreadsheetml/2006/main">
  <c r="H7" i="2" l="1"/>
  <c r="H8" i="1"/>
  <c r="H10" i="1" s="1"/>
  <c r="D8" i="1"/>
  <c r="F10" i="1" s="1"/>
  <c r="J10" i="1" l="1"/>
  <c r="D10" i="1"/>
</calcChain>
</file>

<file path=xl/sharedStrings.xml><?xml version="1.0" encoding="utf-8"?>
<sst xmlns="http://schemas.openxmlformats.org/spreadsheetml/2006/main" count="27" uniqueCount="20">
  <si>
    <t>CORRECCIÓN DE HIPOGLUCEMIA</t>
  </si>
  <si>
    <t>PESO DEL PACIENTE:</t>
  </si>
  <si>
    <t>kilogramos</t>
  </si>
  <si>
    <r>
      <t xml:space="preserve">Bolo de </t>
    </r>
    <r>
      <rPr>
        <b/>
        <sz val="18"/>
        <color rgb="FF000000"/>
        <rFont val="Calibri"/>
        <family val="2"/>
      </rPr>
      <t>0.2 g/kg</t>
    </r>
  </si>
  <si>
    <r>
      <t>Bolo de</t>
    </r>
    <r>
      <rPr>
        <b/>
        <sz val="18"/>
        <color rgb="FF000000"/>
        <rFont val="Calibri"/>
        <family val="2"/>
      </rPr>
      <t xml:space="preserve"> 0.5 g/kg</t>
    </r>
  </si>
  <si>
    <t>cardiocaribemx.com</t>
  </si>
  <si>
    <t>gramos de glucosa</t>
  </si>
  <si>
    <t>Sol. Glucosada 10%</t>
  </si>
  <si>
    <t>Sol. Glucosada 50%</t>
  </si>
  <si>
    <t>Sol. Glucosada 5%</t>
  </si>
  <si>
    <t>Administrar:</t>
  </si>
  <si>
    <t>ml de sol. Gluc.</t>
  </si>
  <si>
    <t xml:space="preserve">ml de sol. Gluc. </t>
  </si>
  <si>
    <t>al 10% en bolo</t>
  </si>
  <si>
    <t>al 50% en bolo + ABD</t>
  </si>
  <si>
    <t>CÁLCULO DE SUPERFICIE CORPORAL</t>
  </si>
  <si>
    <t>PESO DEL PACIENTE</t>
  </si>
  <si>
    <t xml:space="preserve"> </t>
  </si>
  <si>
    <t>SUPERFICIE CORPORAL</t>
  </si>
  <si>
    <r>
      <t>m</t>
    </r>
    <r>
      <rPr>
        <vertAlign val="superscript"/>
        <sz val="20"/>
        <color rgb="FF000000"/>
        <rFont val="Calibri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</si>
</sst>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&quot; Kilos&quot;"/>
    <numFmt numFmtId="165" formatCode="0.000"/>
  </numFmts>
  <fonts count="17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28"/>
      <color rgb="FF000000"/>
      <name val="Algerian"/>
      <family val="5"/>
    </font>
    <font>
      <b/>
      <sz val="16"/>
      <color rgb="FF000000"/>
      <name val="Calibri"/>
      <family val="2"/>
    </font>
    <font>
      <sz val="14"/>
      <color rgb="FF000000"/>
      <name val="Arial Black"/>
      <family val="2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  <font>
      <sz val="11"/>
      <color rgb="FF000000"/>
      <name val="Wingdings"/>
      <charset val="2"/>
    </font>
    <font>
      <sz val="14"/>
      <color rgb="FF000000"/>
      <name val="Calibri"/>
      <family val="2"/>
    </font>
    <font>
      <sz val="14"/>
      <color rgb="FF806000"/>
      <name val="Calibri"/>
      <family val="2"/>
    </font>
    <font>
      <sz val="16"/>
      <color rgb="FF000000"/>
      <name val="Calibri"/>
      <family val="2"/>
    </font>
    <font>
      <sz val="16"/>
      <color rgb="FF002060"/>
      <name val="Calibri"/>
      <family val="2"/>
    </font>
    <font>
      <sz val="18"/>
      <color rgb="FF000000"/>
      <name val="Calibri"/>
      <family val="2"/>
    </font>
    <font>
      <sz val="22"/>
      <color rgb="FF000000"/>
      <name val="Calibri"/>
      <family val="2"/>
    </font>
    <font>
      <sz val="20"/>
      <color rgb="FF000000"/>
      <name val="Calibri"/>
      <family val="2"/>
    </font>
    <font>
      <vertAlign val="superscript"/>
      <sz val="20"/>
      <color rgb="FF000000"/>
      <name val="Calibri"/>
      <family val="2"/>
    </font>
    <font>
      <sz val="24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FE699"/>
        <bgColor rgb="FFFFE699"/>
      </patternFill>
    </fill>
    <fill>
      <patternFill patternType="solid">
        <fgColor rgb="FF42BDF4"/>
        <bgColor rgb="FF42BDF4"/>
      </patternFill>
    </fill>
    <fill>
      <patternFill patternType="solid">
        <fgColor rgb="FF9BC2E6"/>
        <bgColor rgb="FF9BC2E6"/>
      </patternFill>
    </fill>
    <fill>
      <patternFill patternType="solid">
        <fgColor rgb="FFC65911"/>
        <bgColor rgb="FFC65911"/>
      </patternFill>
    </fill>
    <fill>
      <patternFill patternType="solid">
        <fgColor rgb="FFF4B084"/>
        <bgColor rgb="FFF4B084"/>
      </patternFill>
    </fill>
    <fill>
      <patternFill patternType="solid">
        <fgColor rgb="FFED7D31"/>
        <bgColor rgb="FFED7D31"/>
      </patternFill>
    </fill>
  </fills>
  <borders count="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8" fillId="2" borderId="0" xfId="0" applyFont="1" applyFill="1" applyAlignment="1"/>
    <xf numFmtId="0" fontId="8" fillId="3" borderId="0" xfId="0" applyFont="1" applyFill="1" applyAlignment="1"/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center" wrapText="1"/>
    </xf>
    <xf numFmtId="2" fontId="3" fillId="5" borderId="0" xfId="0" applyNumberFormat="1" applyFont="1" applyFill="1" applyAlignment="1">
      <alignment horizontal="right" vertical="center" wrapText="1"/>
    </xf>
    <xf numFmtId="0" fontId="3" fillId="5" borderId="0" xfId="0" applyFont="1" applyFill="1" applyAlignment="1">
      <alignment horizontal="left" vertical="center" wrapText="1"/>
    </xf>
    <xf numFmtId="2" fontId="5" fillId="6" borderId="0" xfId="0" applyNumberFormat="1" applyFont="1" applyFill="1" applyAlignment="1">
      <alignment horizontal="right" vertical="center" wrapText="1"/>
    </xf>
    <xf numFmtId="0" fontId="5" fillId="6" borderId="4" xfId="0" applyFont="1" applyFill="1" applyBorder="1" applyAlignment="1">
      <alignment horizontal="left" vertical="center" wrapText="1"/>
    </xf>
    <xf numFmtId="2" fontId="3" fillId="7" borderId="0" xfId="0" applyNumberFormat="1" applyFont="1" applyFill="1" applyAlignment="1">
      <alignment horizontal="right" vertical="center" wrapText="1"/>
    </xf>
    <xf numFmtId="0" fontId="3" fillId="7" borderId="0" xfId="0" applyFont="1" applyFill="1" applyAlignment="1">
      <alignment horizontal="center" vertical="center" wrapText="1"/>
    </xf>
    <xf numFmtId="2" fontId="5" fillId="8" borderId="0" xfId="0" applyNumberFormat="1" applyFont="1" applyFill="1" applyAlignment="1">
      <alignment horizontal="right" vertical="center" wrapText="1"/>
    </xf>
    <xf numFmtId="0" fontId="5" fillId="8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2" borderId="0" xfId="2" applyFont="1" applyFill="1" applyAlignment="1"/>
    <xf numFmtId="0" fontId="1" fillId="0" borderId="0" xfId="2" applyFont="1" applyFill="1" applyAlignment="1"/>
    <xf numFmtId="0" fontId="10" fillId="2" borderId="0" xfId="2" applyFont="1" applyFill="1" applyAlignment="1"/>
    <xf numFmtId="0" fontId="1" fillId="3" borderId="0" xfId="2" applyFont="1" applyFill="1" applyAlignment="1"/>
    <xf numFmtId="0" fontId="6" fillId="3" borderId="0" xfId="2" applyFont="1" applyFill="1" applyAlignment="1"/>
    <xf numFmtId="0" fontId="12" fillId="3" borderId="0" xfId="2" applyFont="1" applyFill="1" applyAlignment="1"/>
    <xf numFmtId="0" fontId="3" fillId="2" borderId="0" xfId="2" applyFont="1" applyFill="1" applyAlignment="1">
      <alignment horizontal="center"/>
    </xf>
    <xf numFmtId="0" fontId="14" fillId="3" borderId="0" xfId="2" applyFont="1" applyFill="1" applyAlignment="1"/>
    <xf numFmtId="165" fontId="16" fillId="3" borderId="0" xfId="2" applyNumberFormat="1" applyFont="1" applyFill="1" applyAlignment="1">
      <alignment horizontal="center"/>
    </xf>
    <xf numFmtId="164" fontId="13" fillId="9" borderId="0" xfId="2" applyNumberFormat="1" applyFont="1" applyFill="1" applyAlignment="1" applyProtection="1">
      <protection locked="0" hidden="1"/>
    </xf>
    <xf numFmtId="0" fontId="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right" vertical="center" wrapText="1"/>
    </xf>
    <xf numFmtId="0" fontId="0" fillId="3" borderId="4" xfId="0" applyFill="1" applyBorder="1" applyAlignment="1">
      <alignment horizontal="left" wrapText="1"/>
    </xf>
    <xf numFmtId="0" fontId="8" fillId="3" borderId="5" xfId="0" applyFont="1" applyFill="1" applyBorder="1" applyAlignment="1">
      <alignment vertical="center" wrapText="1"/>
    </xf>
    <xf numFmtId="0" fontId="0" fillId="3" borderId="0" xfId="0" applyFill="1" applyAlignment="1">
      <alignment horizontal="left" wrapText="1"/>
    </xf>
    <xf numFmtId="0" fontId="9" fillId="3" borderId="0" xfId="0" applyFont="1" applyFill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/>
    </xf>
    <xf numFmtId="0" fontId="6" fillId="3" borderId="0" xfId="2" applyFont="1" applyFill="1" applyAlignment="1">
      <alignment horizontal="left"/>
    </xf>
  </cellXfs>
  <cellStyles count="3">
    <cellStyle name="Normal" xfId="0" builtinId="0" customBuiltin="1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1094070</xdr:colOff>
      <xdr:row>0</xdr:row>
      <xdr:rowOff>304614</xdr:rowOff>
    </xdr:from>
    <xdr:ext cx="1735842" cy="1797125"/>
    <xdr:pic>
      <xdr:nvPicPr>
        <xdr:cNvPr id="2" name="Imagen 1">
          <a:extLst>
            <a:ext uri="{FF2B5EF4-FFF2-40B4-BE49-F238E27FC236}">
              <a16:creationId xmlns:a16="http://schemas.microsoft.com/office/drawing/2014/main" id="{A312E1DE-335F-4D9F-B62A-E6573E4CE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4070" y="304614"/>
          <a:ext cx="1735842" cy="17971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11</xdr:col>
      <xdr:colOff>258537</xdr:colOff>
      <xdr:row>0</xdr:row>
      <xdr:rowOff>690527</xdr:rowOff>
    </xdr:from>
    <xdr:ext cx="2735034" cy="2441832"/>
    <xdr:pic>
      <xdr:nvPicPr>
        <xdr:cNvPr id="3" name="Imagen 2">
          <a:extLst>
            <a:ext uri="{FF2B5EF4-FFF2-40B4-BE49-F238E27FC236}">
              <a16:creationId xmlns:a16="http://schemas.microsoft.com/office/drawing/2014/main" id="{CC95F667-044B-4AD4-89BA-198E6AA95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03062" y="690527"/>
          <a:ext cx="2735034" cy="244183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1116994</xdr:colOff>
      <xdr:row>9</xdr:row>
      <xdr:rowOff>88294</xdr:rowOff>
    </xdr:from>
    <xdr:ext cx="4864699" cy="2998866"/>
    <xdr:pic>
      <xdr:nvPicPr>
        <xdr:cNvPr id="3" name="Imagen 1">
          <a:extLst>
            <a:ext uri="{FF2B5EF4-FFF2-40B4-BE49-F238E27FC236}">
              <a16:creationId xmlns:a16="http://schemas.microsoft.com/office/drawing/2014/main" id="{A2276362-98AC-4189-9BB5-17F701F63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4519" y="2574319"/>
          <a:ext cx="4864699" cy="299886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25402</xdr:colOff>
      <xdr:row>2</xdr:row>
      <xdr:rowOff>33869</xdr:rowOff>
    </xdr:from>
    <xdr:ext cx="990596" cy="967014"/>
    <xdr:pic>
      <xdr:nvPicPr>
        <xdr:cNvPr id="2" name="Imagen 2">
          <a:extLst>
            <a:ext uri="{FF2B5EF4-FFF2-40B4-BE49-F238E27FC236}">
              <a16:creationId xmlns:a16="http://schemas.microsoft.com/office/drawing/2014/main" id="{CE7ECB0A-9ED2-4F71-A58D-4FDD3F486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6052" y="500594"/>
          <a:ext cx="990596" cy="967014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163284</xdr:colOff>
      <xdr:row>11</xdr:row>
      <xdr:rowOff>54425</xdr:rowOff>
    </xdr:from>
    <xdr:ext cx="2853110" cy="2547253"/>
    <xdr:pic>
      <xdr:nvPicPr>
        <xdr:cNvPr id="4" name="Imagen 4">
          <a:extLst>
            <a:ext uri="{FF2B5EF4-FFF2-40B4-BE49-F238E27FC236}">
              <a16:creationId xmlns:a16="http://schemas.microsoft.com/office/drawing/2014/main" id="{9880F85B-154E-4CBF-8973-7DDA7E555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284" y="2940500"/>
          <a:ext cx="2853110" cy="25472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"/>
  <sheetViews>
    <sheetView topLeftCell="B1" zoomScale="85" zoomScaleNormal="85" workbookViewId="0">
      <selection activeCell="G5" sqref="G5:H5"/>
    </sheetView>
  </sheetViews>
  <sheetFormatPr baseColWidth="10" defaultRowHeight="15" x14ac:dyDescent="0.25"/>
  <cols>
    <col min="1" max="2" width="28" style="1" customWidth="1"/>
    <col min="3" max="3" width="18.140625" customWidth="1"/>
    <col min="4" max="4" width="15.140625" style="21" customWidth="1"/>
    <col min="5" max="5" width="22.5703125" style="21" customWidth="1"/>
    <col min="6" max="6" width="15.42578125" style="21" customWidth="1"/>
    <col min="7" max="7" width="18.7109375" style="21" customWidth="1"/>
    <col min="8" max="8" width="17.28515625" style="21" customWidth="1"/>
    <col min="9" max="9" width="21.140625" style="21" customWidth="1"/>
    <col min="10" max="10" width="14" style="21" customWidth="1"/>
    <col min="11" max="11" width="18.42578125" style="21" customWidth="1"/>
    <col min="12" max="13" width="13.140625" style="21" customWidth="1"/>
    <col min="14" max="15" width="5.7109375" style="21" customWidth="1"/>
    <col min="16" max="19" width="10" style="21" customWidth="1"/>
    <col min="20" max="20" width="10.42578125" customWidth="1"/>
    <col min="21" max="21" width="11.42578125" customWidth="1"/>
  </cols>
  <sheetData>
    <row r="1" spans="1:19" s="1" customFormat="1" ht="60" customHeight="1" x14ac:dyDescent="0.25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" customFormat="1" ht="15" customHeight="1" x14ac:dyDescent="0.25">
      <c r="C2" s="3"/>
      <c r="D2" s="45" t="s">
        <v>0</v>
      </c>
      <c r="E2" s="45"/>
      <c r="F2" s="45"/>
      <c r="G2" s="45"/>
      <c r="H2" s="45"/>
      <c r="I2" s="45"/>
      <c r="J2" s="45"/>
      <c r="K2" s="45"/>
      <c r="L2" s="2"/>
      <c r="M2" s="2"/>
      <c r="N2" s="2"/>
      <c r="O2" s="2"/>
      <c r="P2" s="2"/>
      <c r="Q2" s="2"/>
      <c r="R2" s="2"/>
      <c r="S2" s="2"/>
    </row>
    <row r="3" spans="1:19" s="1" customFormat="1" x14ac:dyDescent="0.25">
      <c r="C3" s="3"/>
      <c r="D3" s="45"/>
      <c r="E3" s="45"/>
      <c r="F3" s="45"/>
      <c r="G3" s="45"/>
      <c r="H3" s="45"/>
      <c r="I3" s="45"/>
      <c r="J3" s="45"/>
      <c r="K3" s="45"/>
      <c r="L3" s="2"/>
      <c r="M3" s="2"/>
      <c r="N3" s="2"/>
      <c r="O3" s="2"/>
      <c r="P3" s="2"/>
      <c r="Q3" s="2"/>
      <c r="R3" s="2"/>
      <c r="S3" s="2"/>
    </row>
    <row r="4" spans="1:19" s="1" customFormat="1" x14ac:dyDescent="0.25">
      <c r="C4" s="3"/>
      <c r="D4" s="4"/>
      <c r="E4" s="4"/>
      <c r="F4" s="4"/>
      <c r="G4" s="4"/>
      <c r="H4" s="4"/>
      <c r="I4" s="4"/>
      <c r="J4" s="4"/>
      <c r="K4" s="4"/>
      <c r="L4" s="2"/>
      <c r="M4" s="2"/>
      <c r="N4" s="2"/>
      <c r="O4" s="2"/>
      <c r="P4" s="2"/>
      <c r="Q4" s="2"/>
      <c r="R4" s="2"/>
      <c r="S4" s="2"/>
    </row>
    <row r="5" spans="1:19" s="1" customFormat="1" ht="36" customHeight="1" thickBot="1" x14ac:dyDescent="0.3">
      <c r="C5" s="3"/>
      <c r="D5" s="46" t="s">
        <v>1</v>
      </c>
      <c r="E5" s="46"/>
      <c r="F5" s="46"/>
      <c r="G5" s="47">
        <v>45</v>
      </c>
      <c r="H5" s="47"/>
      <c r="I5" s="48" t="s">
        <v>2</v>
      </c>
      <c r="J5" s="48"/>
      <c r="K5" s="4"/>
      <c r="L5" s="2"/>
      <c r="M5" s="2"/>
      <c r="N5" s="2"/>
      <c r="O5" s="2"/>
      <c r="P5" s="2"/>
      <c r="Q5" s="2"/>
      <c r="R5" s="2"/>
      <c r="S5" s="2"/>
    </row>
    <row r="6" spans="1:19" s="1" customFormat="1" ht="16.5" thickTop="1" thickBot="1" x14ac:dyDescent="0.3">
      <c r="C6" s="4"/>
      <c r="D6" s="49" t="s">
        <v>3</v>
      </c>
      <c r="E6" s="49"/>
      <c r="F6" s="49"/>
      <c r="G6" s="49"/>
      <c r="H6" s="50" t="s">
        <v>4</v>
      </c>
      <c r="I6" s="50"/>
      <c r="J6" s="50"/>
      <c r="K6" s="50"/>
      <c r="L6" s="5"/>
      <c r="M6" s="5"/>
      <c r="N6" s="5"/>
      <c r="O6" s="5"/>
      <c r="P6" s="6"/>
      <c r="Q6" s="6"/>
      <c r="R6" s="6"/>
      <c r="S6" s="6"/>
    </row>
    <row r="7" spans="1:19" s="1" customFormat="1" ht="15.75" thickTop="1" x14ac:dyDescent="0.25">
      <c r="C7" s="7"/>
      <c r="D7" s="49"/>
      <c r="E7" s="49"/>
      <c r="F7" s="49"/>
      <c r="G7" s="49"/>
      <c r="H7" s="50"/>
      <c r="I7" s="50"/>
      <c r="J7" s="50"/>
      <c r="K7" s="50"/>
      <c r="L7" s="5"/>
      <c r="M7" s="5"/>
      <c r="N7" s="5"/>
      <c r="O7" s="5"/>
      <c r="P7" s="6"/>
      <c r="Q7" s="6"/>
      <c r="R7" s="6"/>
      <c r="S7" s="6"/>
    </row>
    <row r="8" spans="1:19" s="1" customFormat="1" ht="21" x14ac:dyDescent="0.35">
      <c r="A8" s="37" t="s">
        <v>5</v>
      </c>
      <c r="B8" s="37"/>
      <c r="C8" s="3"/>
      <c r="D8" s="38">
        <f>(G5*0.2)</f>
        <v>9</v>
      </c>
      <c r="E8" s="38"/>
      <c r="F8" s="39" t="s">
        <v>6</v>
      </c>
      <c r="G8" s="39"/>
      <c r="H8" s="40">
        <f>(G5*0.5)</f>
        <v>22.5</v>
      </c>
      <c r="I8" s="40"/>
      <c r="J8" s="41" t="s">
        <v>6</v>
      </c>
      <c r="K8" s="41"/>
      <c r="L8" s="6"/>
      <c r="M8" s="6"/>
      <c r="N8" s="6"/>
      <c r="O8" s="6"/>
      <c r="P8" s="6"/>
      <c r="Q8" s="6"/>
      <c r="R8" s="6"/>
      <c r="S8" s="6"/>
    </row>
    <row r="9" spans="1:19" s="8" customFormat="1" ht="25.5" customHeight="1" x14ac:dyDescent="0.3">
      <c r="C9" s="9"/>
      <c r="D9" s="42" t="s">
        <v>7</v>
      </c>
      <c r="E9" s="42"/>
      <c r="F9" s="43" t="s">
        <v>8</v>
      </c>
      <c r="G9" s="43"/>
      <c r="H9" s="44" t="s">
        <v>7</v>
      </c>
      <c r="I9" s="44"/>
      <c r="J9" s="42" t="s">
        <v>9</v>
      </c>
      <c r="K9" s="42"/>
      <c r="L9" s="10"/>
      <c r="M9" s="10"/>
      <c r="N9" s="10"/>
      <c r="O9" s="10"/>
      <c r="P9" s="11"/>
      <c r="Q9" s="11"/>
      <c r="R9" s="11"/>
      <c r="S9" s="11"/>
    </row>
    <row r="10" spans="1:19" s="5" customFormat="1" ht="21.75" customHeight="1" x14ac:dyDescent="0.25">
      <c r="C10" s="32" t="s">
        <v>10</v>
      </c>
      <c r="D10" s="12">
        <f>(100*D8)/10</f>
        <v>90</v>
      </c>
      <c r="E10" s="13" t="s">
        <v>11</v>
      </c>
      <c r="F10" s="14">
        <f>(100*D8)/50</f>
        <v>18</v>
      </c>
      <c r="G10" s="15" t="s">
        <v>12</v>
      </c>
      <c r="H10" s="16">
        <f>(100*H8)/10</f>
        <v>225</v>
      </c>
      <c r="I10" s="17" t="s">
        <v>11</v>
      </c>
      <c r="J10" s="18">
        <f>(100*H8)/50</f>
        <v>45</v>
      </c>
      <c r="K10" s="19" t="s">
        <v>11</v>
      </c>
      <c r="L10" s="2"/>
      <c r="M10" s="20"/>
      <c r="N10" s="2"/>
      <c r="O10" s="2"/>
      <c r="P10" s="2"/>
      <c r="Q10" s="2"/>
      <c r="R10" s="2"/>
      <c r="S10" s="2"/>
    </row>
    <row r="11" spans="1:19" s="1" customFormat="1" ht="21" x14ac:dyDescent="0.25">
      <c r="C11" s="32"/>
      <c r="D11" s="33" t="s">
        <v>13</v>
      </c>
      <c r="E11" s="33"/>
      <c r="F11" s="34" t="s">
        <v>14</v>
      </c>
      <c r="G11" s="34"/>
      <c r="H11" s="35" t="s">
        <v>13</v>
      </c>
      <c r="I11" s="35"/>
      <c r="J11" s="36" t="s">
        <v>14</v>
      </c>
      <c r="K11" s="36"/>
      <c r="L11" s="6"/>
      <c r="M11" s="6"/>
      <c r="N11" s="6"/>
      <c r="O11" s="6"/>
      <c r="P11" s="2"/>
      <c r="Q11" s="2"/>
      <c r="R11" s="2"/>
      <c r="S11" s="2"/>
    </row>
    <row r="12" spans="1:19" s="1" customFormat="1" x14ac:dyDescent="0.25"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s="1" customFormat="1" x14ac:dyDescent="0.25"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s="1" customFormat="1" x14ac:dyDescent="0.25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s="1" customFormat="1" x14ac:dyDescent="0.25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s="1" customFormat="1" x14ac:dyDescent="0.25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4:19" s="1" customFormat="1" x14ac:dyDescent="0.25"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4:19" s="1" customFormat="1" x14ac:dyDescent="0.25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4:19" s="1" customFormat="1" x14ac:dyDescent="0.25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4:19" s="1" customFormat="1" x14ac:dyDescent="0.25"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4:19" s="1" customFormat="1" x14ac:dyDescent="0.25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4:19" s="1" customFormat="1" x14ac:dyDescent="0.25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4:19" s="1" customFormat="1" x14ac:dyDescent="0.25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4:19" s="1" customFormat="1" x14ac:dyDescent="0.25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4:19" s="1" customFormat="1" x14ac:dyDescent="0.25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4:19" s="1" customFormat="1" x14ac:dyDescent="0.25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4:19" s="1" customFormat="1" x14ac:dyDescent="0.25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4:19" s="1" customFormat="1" x14ac:dyDescent="0.25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4:19" s="1" customFormat="1" x14ac:dyDescent="0.25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4:19" s="1" customFormat="1" x14ac:dyDescent="0.2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4:19" s="1" customFormat="1" x14ac:dyDescent="0.25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4:19" s="1" customFormat="1" x14ac:dyDescent="0.25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3:19" s="1" customFormat="1" x14ac:dyDescent="0.25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3:19" s="1" customFormat="1" x14ac:dyDescent="0.25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3:19" s="1" customFormat="1" x14ac:dyDescent="0.25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3:19" s="1" customFormat="1" x14ac:dyDescent="0.25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3:19" s="1" customFormat="1" x14ac:dyDescent="0.25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3:19" s="1" customFormat="1" x14ac:dyDescent="0.25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3:19" s="1" customFormat="1" x14ac:dyDescent="0.25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3:19" x14ac:dyDescent="0.25"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3:19" x14ac:dyDescent="0.25"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3:19" x14ac:dyDescent="0.25"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3:19" x14ac:dyDescent="0.25"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3:19" x14ac:dyDescent="0.25"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3:19" x14ac:dyDescent="0.25"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3:19" x14ac:dyDescent="0.25"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3:19" x14ac:dyDescent="0.25"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3:19" x14ac:dyDescent="0.25"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3:13" x14ac:dyDescent="0.25"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3:13" x14ac:dyDescent="0.25"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3:13" x14ac:dyDescent="0.25"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3:13" x14ac:dyDescent="0.25"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3:13" x14ac:dyDescent="0.25"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3:13" x14ac:dyDescent="0.25"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3:13" x14ac:dyDescent="0.25"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3:13" x14ac:dyDescent="0.25"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3:13" x14ac:dyDescent="0.25"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</row>
  </sheetData>
  <sheetProtection algorithmName="SHA-512" hashValue="w2rH+o1m24yCnq/kf5e+N5I5ae+Hudj6Gu79Lt2wAFasTqbHrwu5koKBA8ybKLtM4JAslEB3hDijkvQ2TD2KMA==" saltValue="E1pccBSh0AwcaWYDoYqEIA==" spinCount="100000" sheet="1" objects="1" scenarios="1" selectLockedCells="1"/>
  <mergeCells count="20">
    <mergeCell ref="D9:E9"/>
    <mergeCell ref="F9:G9"/>
    <mergeCell ref="H9:I9"/>
    <mergeCell ref="J9:K9"/>
    <mergeCell ref="D2:K3"/>
    <mergeCell ref="D5:F5"/>
    <mergeCell ref="G5:H5"/>
    <mergeCell ref="I5:J5"/>
    <mergeCell ref="D6:G7"/>
    <mergeCell ref="H6:K7"/>
    <mergeCell ref="A8:B8"/>
    <mergeCell ref="D8:E8"/>
    <mergeCell ref="F8:G8"/>
    <mergeCell ref="H8:I8"/>
    <mergeCell ref="J8:K8"/>
    <mergeCell ref="C10:C11"/>
    <mergeCell ref="D11:E11"/>
    <mergeCell ref="F11:G11"/>
    <mergeCell ref="H11:I11"/>
    <mergeCell ref="J11:K1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tabSelected="1" zoomScale="70" zoomScaleNormal="70" workbookViewId="0">
      <selection activeCell="H4" sqref="H4"/>
    </sheetView>
  </sheetViews>
  <sheetFormatPr baseColWidth="10" defaultColWidth="10.85546875" defaultRowHeight="15.75" x14ac:dyDescent="0.25"/>
  <cols>
    <col min="1" max="1" width="20.85546875" style="23" customWidth="1"/>
    <col min="2" max="2" width="14.140625" style="23" bestFit="1" customWidth="1"/>
    <col min="3" max="3" width="10.85546875" style="23" customWidth="1"/>
    <col min="4" max="4" width="19" style="23" customWidth="1"/>
    <col min="5" max="7" width="15.140625" style="23" customWidth="1"/>
    <col min="8" max="9" width="19" style="23" customWidth="1"/>
    <col min="10" max="10" width="10.85546875" style="23" customWidth="1"/>
    <col min="11" max="16384" width="10.85546875" style="23"/>
  </cols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21" x14ac:dyDescent="0.35">
      <c r="A2" s="24"/>
      <c r="B2" s="24"/>
      <c r="C2" s="24"/>
      <c r="D2" s="51" t="s">
        <v>15</v>
      </c>
      <c r="E2" s="51"/>
      <c r="F2" s="51"/>
      <c r="G2" s="51"/>
      <c r="H2" s="51"/>
      <c r="I2" s="51"/>
      <c r="J2" s="22"/>
      <c r="K2" s="22"/>
      <c r="L2" s="22"/>
      <c r="M2" s="22"/>
      <c r="N2" s="22"/>
    </row>
    <row r="3" spans="1:14" ht="21" x14ac:dyDescent="0.35">
      <c r="A3" s="24"/>
      <c r="B3" s="24"/>
      <c r="C3" s="24"/>
      <c r="D3" s="25"/>
      <c r="E3" s="25"/>
      <c r="F3" s="25"/>
      <c r="G3" s="25"/>
      <c r="H3" s="25"/>
      <c r="I3" s="25"/>
      <c r="J3" s="22"/>
      <c r="K3" s="22"/>
      <c r="L3" s="22"/>
      <c r="M3" s="22"/>
      <c r="N3" s="22"/>
    </row>
    <row r="4" spans="1:14" ht="31.5" customHeight="1" x14ac:dyDescent="0.45">
      <c r="A4" s="22"/>
      <c r="B4" s="22"/>
      <c r="C4" s="24"/>
      <c r="D4" s="26" t="s">
        <v>16</v>
      </c>
      <c r="E4" s="26"/>
      <c r="F4" s="26"/>
      <c r="G4" s="27"/>
      <c r="H4" s="31">
        <v>34</v>
      </c>
      <c r="I4" s="25"/>
      <c r="J4" s="22"/>
      <c r="K4" s="22"/>
      <c r="L4" s="22"/>
      <c r="M4" s="22"/>
      <c r="N4" s="22"/>
    </row>
    <row r="5" spans="1:14" ht="23.25" x14ac:dyDescent="0.35">
      <c r="A5" s="24"/>
      <c r="B5" s="24" t="s">
        <v>17</v>
      </c>
      <c r="C5" s="24"/>
      <c r="D5" s="26"/>
      <c r="E5" s="26"/>
      <c r="F5" s="26"/>
      <c r="G5" s="27"/>
      <c r="H5" s="27"/>
      <c r="I5" s="25"/>
      <c r="J5" s="22"/>
      <c r="K5" s="22"/>
      <c r="L5" s="22"/>
      <c r="M5" s="22"/>
      <c r="N5" s="22"/>
    </row>
    <row r="6" spans="1:14" ht="23.25" x14ac:dyDescent="0.35">
      <c r="A6" s="24"/>
      <c r="B6" s="24"/>
      <c r="C6" s="24"/>
      <c r="D6" s="26"/>
      <c r="E6" s="26"/>
      <c r="F6" s="26"/>
      <c r="G6" s="27"/>
      <c r="H6" s="27"/>
      <c r="I6" s="25"/>
      <c r="J6" s="22"/>
      <c r="K6" s="22"/>
      <c r="L6" s="22"/>
      <c r="M6" s="22"/>
      <c r="N6" s="22"/>
    </row>
    <row r="7" spans="1:14" ht="31.5" x14ac:dyDescent="0.5">
      <c r="A7" s="22"/>
      <c r="B7" s="28" t="s">
        <v>5</v>
      </c>
      <c r="C7" s="24"/>
      <c r="D7" s="52" t="s">
        <v>18</v>
      </c>
      <c r="E7" s="52"/>
      <c r="F7" s="52"/>
      <c r="G7" s="27"/>
      <c r="H7" s="30">
        <f>IF(H4&gt;10,((H4*4)+7)/(H4+90),((H4*4)+9)/100)</f>
        <v>1.153225806451613</v>
      </c>
      <c r="I7" s="29" t="s">
        <v>19</v>
      </c>
      <c r="J7" s="22"/>
      <c r="K7" s="22"/>
      <c r="L7" s="22"/>
      <c r="M7" s="22"/>
      <c r="N7" s="22"/>
    </row>
    <row r="8" spans="1:14" x14ac:dyDescent="0.25">
      <c r="A8" s="22"/>
      <c r="B8" s="22"/>
      <c r="C8" s="22"/>
      <c r="D8" s="25"/>
      <c r="E8" s="25"/>
      <c r="F8" s="25"/>
      <c r="G8" s="25"/>
      <c r="H8" s="25"/>
      <c r="I8" s="25"/>
      <c r="J8" s="22"/>
      <c r="K8" s="22"/>
      <c r="L8" s="22"/>
      <c r="M8" s="22"/>
      <c r="N8" s="22"/>
    </row>
    <row r="9" spans="1:14" x14ac:dyDescent="0.25">
      <c r="A9" s="22"/>
      <c r="B9" s="22"/>
      <c r="C9" s="22"/>
      <c r="D9" s="25"/>
      <c r="E9" s="25"/>
      <c r="F9" s="25"/>
      <c r="G9" s="25"/>
      <c r="H9" s="25"/>
      <c r="I9" s="25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5"/>
      <c r="E10" s="25"/>
      <c r="F10" s="25"/>
      <c r="G10" s="25"/>
      <c r="H10" s="25"/>
      <c r="I10" s="25"/>
      <c r="J10" s="22"/>
      <c r="K10" s="22"/>
      <c r="L10" s="22"/>
      <c r="M10" s="22"/>
      <c r="N10" s="22"/>
    </row>
    <row r="11" spans="1:14" x14ac:dyDescent="0.25">
      <c r="A11" s="22"/>
      <c r="B11" s="22"/>
      <c r="C11" s="22"/>
      <c r="D11" s="25"/>
      <c r="E11" s="25"/>
      <c r="F11" s="25"/>
      <c r="G11" s="25"/>
      <c r="H11" s="25"/>
      <c r="I11" s="25"/>
      <c r="J11" s="22"/>
      <c r="K11" s="22"/>
      <c r="L11" s="22"/>
      <c r="M11" s="22"/>
      <c r="N11" s="22"/>
    </row>
    <row r="12" spans="1:14" x14ac:dyDescent="0.25">
      <c r="A12" s="22"/>
      <c r="B12" s="22"/>
      <c r="C12" s="22"/>
      <c r="D12" s="25"/>
      <c r="E12" s="25"/>
      <c r="F12" s="25"/>
      <c r="G12" s="25"/>
      <c r="H12" s="25"/>
      <c r="I12" s="25"/>
      <c r="J12" s="22"/>
      <c r="K12" s="22"/>
      <c r="L12" s="22"/>
      <c r="M12" s="22"/>
      <c r="N12" s="22"/>
    </row>
    <row r="13" spans="1:14" x14ac:dyDescent="0.25">
      <c r="A13" s="22"/>
      <c r="B13" s="22"/>
      <c r="C13" s="22"/>
      <c r="D13" s="25"/>
      <c r="E13" s="25"/>
      <c r="F13" s="25"/>
      <c r="G13" s="25"/>
      <c r="H13" s="25"/>
      <c r="I13" s="25"/>
      <c r="J13" s="22"/>
      <c r="K13" s="22"/>
      <c r="L13" s="22"/>
      <c r="M13" s="22"/>
      <c r="N13" s="22"/>
    </row>
    <row r="14" spans="1:14" x14ac:dyDescent="0.25">
      <c r="A14" s="22"/>
      <c r="B14" s="22"/>
      <c r="C14" s="22"/>
      <c r="D14" s="25"/>
      <c r="E14" s="25"/>
      <c r="F14" s="25"/>
      <c r="G14" s="25"/>
      <c r="H14" s="25"/>
      <c r="I14" s="25"/>
      <c r="J14" s="22"/>
      <c r="K14" s="22"/>
      <c r="L14" s="22"/>
      <c r="M14" s="22"/>
      <c r="N14" s="22"/>
    </row>
    <row r="15" spans="1:14" x14ac:dyDescent="0.25">
      <c r="A15" s="22"/>
      <c r="B15" s="22"/>
      <c r="C15" s="22"/>
      <c r="D15" s="25"/>
      <c r="E15" s="25"/>
      <c r="F15" s="25"/>
      <c r="G15" s="25"/>
      <c r="H15" s="25"/>
      <c r="I15" s="25"/>
      <c r="J15" s="22"/>
      <c r="K15" s="22"/>
      <c r="L15" s="22"/>
      <c r="M15" s="22"/>
      <c r="N15" s="22"/>
    </row>
    <row r="16" spans="1:14" x14ac:dyDescent="0.25">
      <c r="A16" s="22"/>
      <c r="B16" s="22"/>
      <c r="C16" s="22"/>
      <c r="D16" s="25"/>
      <c r="E16" s="25"/>
      <c r="F16" s="25"/>
      <c r="G16" s="25"/>
      <c r="H16" s="25"/>
      <c r="I16" s="25"/>
      <c r="J16" s="22"/>
      <c r="K16" s="22"/>
      <c r="L16" s="22"/>
      <c r="M16" s="22"/>
      <c r="N16" s="22"/>
    </row>
    <row r="17" spans="1:14" x14ac:dyDescent="0.25">
      <c r="A17" s="22"/>
      <c r="B17" s="22"/>
      <c r="C17" s="22"/>
      <c r="D17" s="25"/>
      <c r="E17" s="25"/>
      <c r="F17" s="25"/>
      <c r="G17" s="25"/>
      <c r="H17" s="25"/>
      <c r="I17" s="25"/>
      <c r="J17" s="22"/>
      <c r="K17" s="22"/>
      <c r="L17" s="22"/>
      <c r="M17" s="22"/>
      <c r="N17" s="22"/>
    </row>
    <row r="18" spans="1:14" x14ac:dyDescent="0.25">
      <c r="A18" s="22"/>
      <c r="B18" s="22"/>
      <c r="C18" s="22"/>
      <c r="D18" s="25"/>
      <c r="E18" s="25"/>
      <c r="F18" s="25"/>
      <c r="G18" s="25"/>
      <c r="H18" s="25"/>
      <c r="I18" s="25"/>
      <c r="J18" s="22"/>
      <c r="K18" s="22"/>
      <c r="L18" s="22"/>
      <c r="M18" s="22"/>
      <c r="N18" s="22"/>
    </row>
    <row r="19" spans="1:14" x14ac:dyDescent="0.25">
      <c r="A19" s="22"/>
      <c r="B19" s="22"/>
      <c r="C19" s="22"/>
      <c r="D19" s="25"/>
      <c r="E19" s="25"/>
      <c r="F19" s="25"/>
      <c r="G19" s="25"/>
      <c r="H19" s="25"/>
      <c r="I19" s="25"/>
      <c r="J19" s="22"/>
      <c r="K19" s="22"/>
      <c r="L19" s="22"/>
      <c r="M19" s="22"/>
      <c r="N19" s="22"/>
    </row>
    <row r="20" spans="1:14" x14ac:dyDescent="0.25">
      <c r="A20" s="22"/>
      <c r="B20" s="22"/>
      <c r="C20" s="22"/>
      <c r="D20" s="25"/>
      <c r="E20" s="25"/>
      <c r="F20" s="25"/>
      <c r="G20" s="25"/>
      <c r="H20" s="25"/>
      <c r="I20" s="25"/>
      <c r="J20" s="22"/>
      <c r="K20" s="22"/>
      <c r="L20" s="22"/>
      <c r="M20" s="22"/>
      <c r="N20" s="22"/>
    </row>
    <row r="21" spans="1:14" x14ac:dyDescent="0.25">
      <c r="A21" s="22"/>
      <c r="B21" s="22"/>
      <c r="C21" s="22"/>
      <c r="D21" s="25"/>
      <c r="E21" s="25"/>
      <c r="F21" s="25"/>
      <c r="G21" s="25"/>
      <c r="H21" s="25"/>
      <c r="I21" s="25"/>
      <c r="J21" s="22"/>
      <c r="K21" s="22"/>
      <c r="L21" s="22"/>
      <c r="M21" s="22"/>
      <c r="N21" s="22"/>
    </row>
    <row r="22" spans="1:14" x14ac:dyDescent="0.25">
      <c r="A22" s="22"/>
      <c r="B22" s="22"/>
      <c r="C22" s="22"/>
      <c r="D22" s="25"/>
      <c r="E22" s="25"/>
      <c r="F22" s="25"/>
      <c r="G22" s="25"/>
      <c r="H22" s="25"/>
      <c r="I22" s="25"/>
      <c r="J22" s="22"/>
      <c r="K22" s="22"/>
      <c r="L22" s="22"/>
      <c r="M22" s="22"/>
      <c r="N22" s="22"/>
    </row>
    <row r="23" spans="1:14" x14ac:dyDescent="0.25">
      <c r="A23" s="22"/>
      <c r="B23" s="22"/>
      <c r="C23" s="22"/>
      <c r="D23" s="25"/>
      <c r="E23" s="25"/>
      <c r="F23" s="25"/>
      <c r="G23" s="25"/>
      <c r="H23" s="25"/>
      <c r="I23" s="25"/>
      <c r="J23" s="22"/>
      <c r="K23" s="22"/>
      <c r="L23" s="22"/>
      <c r="M23" s="22"/>
      <c r="N23" s="22"/>
    </row>
    <row r="24" spans="1:14" x14ac:dyDescent="0.25">
      <c r="A24" s="22"/>
      <c r="B24" s="22"/>
      <c r="C24" s="22"/>
      <c r="D24" s="25"/>
      <c r="E24" s="25"/>
      <c r="F24" s="25"/>
      <c r="G24" s="25"/>
      <c r="H24" s="25"/>
      <c r="I24" s="25"/>
      <c r="J24" s="22"/>
      <c r="K24" s="22"/>
      <c r="L24" s="22"/>
      <c r="M24" s="22"/>
      <c r="N24" s="22"/>
    </row>
    <row r="25" spans="1:14" x14ac:dyDescent="0.25">
      <c r="A25" s="22"/>
      <c r="B25" s="22"/>
      <c r="C25" s="22"/>
      <c r="D25" s="25"/>
      <c r="E25" s="25"/>
      <c r="F25" s="25"/>
      <c r="G25" s="25"/>
      <c r="H25" s="25"/>
      <c r="I25" s="25"/>
      <c r="J25" s="22"/>
      <c r="K25" s="22"/>
      <c r="L25" s="22"/>
      <c r="M25" s="22"/>
      <c r="N25" s="22"/>
    </row>
    <row r="26" spans="1:1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</sheetData>
  <sheetProtection algorithmName="SHA-512" hashValue="bpcGeW2A8Bayx5oISnwH/L9HB9cir27zuaWlAqDz7DDQC10mnw0hTqhbu1Zi8eqnFwp7F5uQDxmajmI23/rZkA==" saltValue="X+sfYVuAC/FSSCBZLW23+Q==" spinCount="100000" sheet="1" objects="1" scenarios="1" selectLockedCells="1"/>
  <mergeCells count="2">
    <mergeCell ref="D2:I2"/>
    <mergeCell ref="D7:F7"/>
  </mergeCells>
  <pageMargins left="0.70000000000000007" right="0.70000000000000007" top="0.75" bottom="0.75" header="0.30000000000000004" footer="0.3000000000000000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Hipoglucemia</vt:lpstr>
      <vt:lpstr>Superficie_Corporal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Oscart .</dc:creator>
  <cp:lastModifiedBy>Oscar</cp:lastModifiedBy>
  <cp:lastPrinted>2024-03-02T00:47:27Z</cp:lastPrinted>
  <dcterms:created xsi:type="dcterms:W3CDTF">2021-01-10T02:48:31Z</dcterms:created>
  <dcterms:modified xsi:type="dcterms:W3CDTF">2024-03-02T00:55:54Z</dcterms:modified>
</cp:coreProperties>
</file>