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SYNC_ALL\SYNCHRONISE\SYCH_M_HANDLER\PERSONAL FINANCE\PROPCO- Personal\ASSET Portfolio Handler\BUSINESS_StratModExcel\Downloads_Free\"/>
    </mc:Choice>
  </mc:AlternateContent>
  <xr:revisionPtr revIDLastSave="0" documentId="8_{140C8C27-3B96-4D9B-A4C3-355B9B43BD06}" xr6:coauthVersionLast="47" xr6:coauthVersionMax="47" xr10:uidLastSave="{00000000-0000-0000-0000-000000000000}"/>
  <bookViews>
    <workbookView xWindow="-108" yWindow="-108" windowWidth="23256" windowHeight="11964" xr2:uid="{C51D3E7F-BB09-4C71-A11A-1429825D1585}"/>
  </bookViews>
  <sheets>
    <sheet name="BT_Online_Excel" sheetId="1" r:id="rId1"/>
  </sheets>
  <externalReferences>
    <externalReference r:id="rId2"/>
  </externalReferences>
  <definedNames>
    <definedName name="_xlnm._FilterDatabase" localSheetId="0" hidden="1">BT_Online_Excel!$B$1:$T$85</definedName>
    <definedName name="_xlcn.WorksheetConnection_T9A2C161" hidden="1">#REF!</definedName>
    <definedName name="CIQWBGuid" hidden="1">"4c07ec0d-a4bd-43e1-8f7d-edc964c69827"</definedName>
    <definedName name="Days" hidden="1">{0,1,2,3,4,5,6}</definedName>
    <definedName name="INFO_INSTANCE_ID" hidden="1">"4387"</definedName>
    <definedName name="INFO_INSTANCE_NAME" hidden="1">"Copy of Dashboard Analysis (P2007)_20070402_16_34_43_3434.xls"</definedName>
    <definedName name="INFO_REPORT_CODE" hidden="1">"P9-FI07-2-0"</definedName>
    <definedName name="INFO_REPORT_ID" hidden="1">"3"</definedName>
    <definedName name="INFO_REPORT_NAME" hidden="1">"Copy of Dashboard Analysis (P2007)"</definedName>
    <definedName name="INFO_RUN_USER" hidden="1">""</definedName>
    <definedName name="INFO_RUN_WORKSTATION" hidden="1">"ALCHEMEX-RD2"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41647.7127314815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iteName">_xlfn.LAMBDA(_xlpm.url,     _xlfn.LET(         _xlpm.clean, SUBSTITUTE(SUBSTITUTE(SUBSTITUTE(_xlpm.url, "https://", ""), "http://", ""), "www.", ""),         _xlpm.slashPos, FIND("/", _xlpm.clean &amp; "/", 1),         _xlpm.domain, LEFT(_xlpm.clean, _xlpm.slashPos - 1),         _xlpm.dotPos, FIND(".", _xlpm.domain &amp; ".", 1),         LEFT(_xlpm.domain, _xlpm.dotPos - 1)     ) )</definedName>
    <definedName name="SV_PAS_PastelDatabase" hidden="1">"PAS9DENIS08"</definedName>
    <definedName name="SV_PAS_PervasiveServer" hidden="1">"FMS"</definedName>
    <definedName name="SV_SOLUTION_ID" hidden="1">"10"</definedName>
    <definedName name="TBRowCount" hidden="1">COUNTA(OFFSET(#REF!,1,0,1000,1))</definedName>
    <definedName name="TBStatus" hidden="1">OFFSET(#REF!,1,0,TBRowCount,1)</definedName>
  </definedNames>
  <calcPr calcId="191029" calcMode="manual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 a="1"/>
  <c r="G4" i="1" s="1"/>
  <c r="O2" i="1"/>
  <c r="N2" i="1"/>
  <c r="M2" i="1"/>
  <c r="L2" i="1"/>
  <c r="K2" i="1"/>
  <c r="J2" i="1"/>
  <c r="I2" i="1"/>
  <c r="G1" i="1"/>
  <c r="D12" i="1"/>
  <c r="D11" i="1"/>
  <c r="D10" i="1"/>
  <c r="D9" i="1"/>
  <c r="D8" i="1"/>
  <c r="D7" i="1"/>
  <c r="D6" i="1"/>
  <c r="D5" i="1"/>
  <c r="B16" i="1" a="1"/>
  <c r="B16" i="1" s="1"/>
  <c r="C16" i="1" s="1" a="1"/>
  <c r="C16" i="1" s="1"/>
  <c r="G88" i="1" a="1"/>
  <c r="G88" i="1" s="1"/>
  <c r="D4" i="1" l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 s="1"/>
  <c r="X19" i="1" l="1" a="1"/>
  <c r="X19" i="1" s="1"/>
  <c r="AA1" i="1"/>
  <c r="Z1" i="1"/>
  <c r="Y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cellMetadata count="1">
    <bk>
      <rc t="1" v="0"/>
    </bk>
  </cellMetadata>
  <valueMetadata count="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</valueMetadata>
</metadata>
</file>

<file path=xl/sharedStrings.xml><?xml version="1.0" encoding="utf-8"?>
<sst xmlns="http://schemas.openxmlformats.org/spreadsheetml/2006/main" count="457" uniqueCount="216">
  <si>
    <t>WORD MVPS</t>
  </si>
  <si>
    <t>EXCEL MVPS</t>
  </si>
  <si>
    <t>ALL</t>
  </si>
  <si>
    <t>Author</t>
  </si>
  <si>
    <t>Site</t>
  </si>
  <si>
    <t>LinkedIn</t>
  </si>
  <si>
    <t>Reddit</t>
  </si>
  <si>
    <t>UTUBE</t>
  </si>
  <si>
    <t>Facebook</t>
  </si>
  <si>
    <t>Instagram</t>
  </si>
  <si>
    <t>X (Twitter)</t>
  </si>
  <si>
    <t>Pinterest</t>
  </si>
  <si>
    <t>SITES</t>
  </si>
  <si>
    <t>Greg Maxey</t>
  </si>
  <si>
    <t>https://gregmaxey.com/word_tips.html</t>
  </si>
  <si>
    <t>Chandoo</t>
  </si>
  <si>
    <t>https://chandoo.org</t>
  </si>
  <si>
    <t>Graham Mayor</t>
  </si>
  <si>
    <t>http://www.gmayor.com/word_pages.htm</t>
  </si>
  <si>
    <t>https://www.goodly.co.in</t>
  </si>
  <si>
    <t>Jay Freedman</t>
  </si>
  <si>
    <t>http://jay-freedman.info</t>
  </si>
  <si>
    <t>PK</t>
  </si>
  <si>
    <t>https://www.pk-anexcelexpert.com</t>
  </si>
  <si>
    <t>Suzanne S. Barnhill</t>
  </si>
  <si>
    <t>http://wordfaqs.ssbarnhill.com</t>
  </si>
  <si>
    <t>Leila Gharani</t>
  </si>
  <si>
    <t>https://www.xelplus.com/free-excel-tutorials</t>
  </si>
  <si>
    <t>Shauna Kelly</t>
  </si>
  <si>
    <t>https://shaunakelly.com/topics.html</t>
  </si>
  <si>
    <t>Jan Karel Pieterse </t>
  </si>
  <si>
    <t>https://jkp-ads.com/Articles/ExcelArticles.asp</t>
  </si>
  <si>
    <t>Various Authors</t>
  </si>
  <si>
    <t>https://wordmvp.com</t>
  </si>
  <si>
    <t>Jake Hildenbrand</t>
  </si>
  <si>
    <t>http://www.vbaexpress.com/forum/forum.php</t>
  </si>
  <si>
    <t>Doug Robbins</t>
  </si>
  <si>
    <t>Doug Robbins Mail Merge Tools DL</t>
  </si>
  <si>
    <t>Steve Rynearson</t>
  </si>
  <si>
    <t xml:space="preserve">Chris Newman </t>
  </si>
  <si>
    <t>Paul Kelly </t>
  </si>
  <si>
    <t>https://excelmacromastery.com/vba-articles</t>
  </si>
  <si>
    <t>Mynda Treacy</t>
  </si>
  <si>
    <t>https://www.myonlinetraininghub.com/workbook-downloads</t>
  </si>
  <si>
    <t>Chip Pearson</t>
  </si>
  <si>
    <t>http://www.cpearson.com/excel/topic.aspx</t>
  </si>
  <si>
    <t>Debra Dalgleish</t>
  </si>
  <si>
    <t>Ron DeBruin</t>
  </si>
  <si>
    <t>https://www.rondebruin.nl/windows_articles.htm</t>
  </si>
  <si>
    <t>http://www.oaltd.co.uk</t>
  </si>
  <si>
    <t>Stephen Bullen</t>
  </si>
  <si>
    <t>Mehta, Tushar</t>
  </si>
  <si>
    <t>http://www.tushar-mehta.com</t>
  </si>
  <si>
    <t>Walkenbach, John</t>
  </si>
  <si>
    <t>John Hackwood</t>
  </si>
  <si>
    <t>Tom K.</t>
  </si>
  <si>
    <t>Marcus Small</t>
  </si>
  <si>
    <t>https://www.thesmallman.com/vba</t>
  </si>
  <si>
    <t>Rob Bovey</t>
  </si>
  <si>
    <t>http://www.appspro.com</t>
  </si>
  <si>
    <t>John Michaloudis </t>
  </si>
  <si>
    <t>https://www.myexcelonline.com/blog</t>
  </si>
  <si>
    <t>Jon Acampora</t>
  </si>
  <si>
    <t>https://www.excelcampus.com</t>
  </si>
  <si>
    <t>http://www.mrexcel.com/</t>
  </si>
  <si>
    <t>Bill Jelen</t>
  </si>
  <si>
    <t>Ken Puls</t>
  </si>
  <si>
    <t>https://www.excelguru.ca/</t>
  </si>
  <si>
    <t>Sumit Bansal</t>
  </si>
  <si>
    <t>https://trumpexcel.com</t>
  </si>
  <si>
    <t>Vittorio Covato</t>
  </si>
  <si>
    <t>https://www.OzGrid.com</t>
  </si>
  <si>
    <t>Wyatt, Allen</t>
  </si>
  <si>
    <t>http://excel.tips.net/</t>
  </si>
  <si>
    <t>Yi Li</t>
  </si>
  <si>
    <t>http://www.exceltip.com/</t>
  </si>
  <si>
    <t>https://www.peltiertech.com/Excel/Charts</t>
  </si>
  <si>
    <t>Pope, Andy</t>
  </si>
  <si>
    <t>http://www.andypope.info</t>
  </si>
  <si>
    <t>Charley Kyd</t>
  </si>
  <si>
    <t>http://www.exceluser.com</t>
  </si>
  <si>
    <t>VBA</t>
  </si>
  <si>
    <t>https://www.automateexcel.com/vba/cheatsheets</t>
  </si>
  <si>
    <t>https://codevba.com</t>
  </si>
  <si>
    <t>https://www.mztools.com/index.aspx</t>
  </si>
  <si>
    <t>SumProduct.com</t>
  </si>
  <si>
    <t>https://www.wiseowl.co.uk/vba-macros/videos/vba-basics</t>
  </si>
  <si>
    <t>https://www.freevbcode.com</t>
  </si>
  <si>
    <t>https://www.ablebits.com</t>
  </si>
  <si>
    <t>Excel</t>
  </si>
  <si>
    <t>Dave Bruns</t>
  </si>
  <si>
    <t>https://exceljet.net</t>
  </si>
  <si>
    <t>Oscar Cronquist </t>
  </si>
  <si>
    <t>https://www.get-digital-help.com</t>
  </si>
  <si>
    <t>John MacDougall</t>
  </si>
  <si>
    <t>https://www.howtoexcel.org/blog</t>
  </si>
  <si>
    <t>Dinesh Natarajan Mohan </t>
  </si>
  <si>
    <t>https://indzara.com/blog/</t>
  </si>
  <si>
    <t>Frédéric Le Guen</t>
  </si>
  <si>
    <t>https://www.excel-exercise.com</t>
  </si>
  <si>
    <t>Kevin Lehrbass</t>
  </si>
  <si>
    <t>https://www.myspreadsheetlab.com/blog</t>
  </si>
  <si>
    <t>Ryan Wells</t>
  </si>
  <si>
    <t>https://wellsr.com</t>
  </si>
  <si>
    <t>Alan Murray</t>
  </si>
  <si>
    <t>https://www.computergaga.com</t>
  </si>
  <si>
    <t>https://www.extendoffice.com/excel.html</t>
  </si>
  <si>
    <t>Wong, Ming Fung</t>
  </si>
  <si>
    <t>https://wmfexcel.com</t>
  </si>
  <si>
    <t>Gašper Kamenšek</t>
  </si>
  <si>
    <t>https://excelunplugged.com</t>
  </si>
  <si>
    <t>Randy Austin</t>
  </si>
  <si>
    <t>https://www.excelforfreelancers.com/</t>
  </si>
  <si>
    <t>Jordan Goldmeier</t>
  </si>
  <si>
    <t>https://excel.tv/blog</t>
  </si>
  <si>
    <t>T P Reddy </t>
  </si>
  <si>
    <t>https://excelkingdom.blogspot.com</t>
  </si>
  <si>
    <t>http://excelspreadsheetshelp.blogspot.com</t>
  </si>
  <si>
    <t>Nick Weisenberger</t>
  </si>
  <si>
    <t>Doug Jenkins</t>
  </si>
  <si>
    <t>https://newtonexcelbach.com</t>
  </si>
  <si>
    <t>Andrew Engwirda</t>
  </si>
  <si>
    <t>https://andrewexcel.blogspot.com</t>
  </si>
  <si>
    <t>https://techcommunity.microsoft.com/t5/excel-blog/bg-p/ExcelBlog</t>
  </si>
  <si>
    <t>Brent Allen</t>
  </si>
  <si>
    <t>https://macrordinary.ca/blog</t>
  </si>
  <si>
    <t>Aprajita Sharma/ Puneet Gogia</t>
  </si>
  <si>
    <t>https://excelchamps.com/blog</t>
  </si>
  <si>
    <t xml:space="preserve">Tom Urtis </t>
  </si>
  <si>
    <t>https://www.atlaspm.com/blog</t>
  </si>
  <si>
    <t>KUMARAPUSH</t>
  </si>
  <si>
    <t>https://officetricks.com/category/excel</t>
  </si>
  <si>
    <t>Vitosh Doynov</t>
  </si>
  <si>
    <t>https://www.vitoshacademy.com/category/vba-tricks/</t>
  </si>
  <si>
    <t>Unknown</t>
  </si>
  <si>
    <t>https://www.excelcommand.com</t>
  </si>
  <si>
    <t>https://www.how-use-excel.com</t>
  </si>
  <si>
    <t>https://www.codegrepper.com/code-examples/vb</t>
  </si>
  <si>
    <t>Someswari</t>
  </si>
  <si>
    <t>https://vbaf1.com</t>
  </si>
  <si>
    <t>Andrews Jonathan</t>
  </si>
  <si>
    <t>https://geekexcel.com</t>
  </si>
  <si>
    <t>Alan Beban</t>
  </si>
  <si>
    <t>https://www.excelbanter.com</t>
  </si>
  <si>
    <t>Ashish Mathur</t>
  </si>
  <si>
    <t>http://www.ashishmathur.com</t>
  </si>
  <si>
    <t>David McRitchie</t>
  </si>
  <si>
    <t>http://www.mvps.org/dmcritchie/excel/excel.htm</t>
  </si>
  <si>
    <t>Dick Kusleika</t>
  </si>
  <si>
    <t>http://www.dailydoseofexcel.com/</t>
  </si>
  <si>
    <t>Google Sheets</t>
  </si>
  <si>
    <t>https://www.oksheets.com</t>
  </si>
  <si>
    <t>https://www.someka.net</t>
  </si>
  <si>
    <t>http://excelexperts.com</t>
  </si>
  <si>
    <t>indzara.com</t>
  </si>
  <si>
    <t>John Lacher</t>
  </si>
  <si>
    <t>http://www.lacher.com/toc.htm</t>
  </si>
  <si>
    <t>Krishnakumar</t>
  </si>
  <si>
    <t>http://www.excelfox.com/forum/forum.php</t>
  </si>
  <si>
    <t>Orlando Magalhães Filho</t>
  </si>
  <si>
    <t>https://orlandomvp.org/index.asp</t>
  </si>
  <si>
    <t>Tomislav</t>
  </si>
  <si>
    <t>https://dailyexcel.net</t>
  </si>
  <si>
    <t>Tomasz Decker</t>
  </si>
  <si>
    <t>https://excel.officetuts.net</t>
  </si>
  <si>
    <t>https://www.got-it.ai/solutions/excel-chat/excel-tutorial</t>
  </si>
  <si>
    <t>https://www.sagecity.com/blog/b/excel-tips-tricks-list</t>
  </si>
  <si>
    <t>Steve Scott</t>
  </si>
  <si>
    <t>https://spreadsheetplanet.com</t>
  </si>
  <si>
    <t>Henrik Schiffner</t>
  </si>
  <si>
    <t>https://professor-excel.com</t>
  </si>
  <si>
    <t>Mike Thomas</t>
  </si>
  <si>
    <t>https://theexceltrainer.co.uk/</t>
  </si>
  <si>
    <t>AREA</t>
  </si>
  <si>
    <t>Goodly</t>
  </si>
  <si>
    <t>https://www.contextures.com</t>
  </si>
  <si>
    <t>https://exceloffthegrid.com</t>
  </si>
  <si>
    <t>https://theexcelfactor.com</t>
  </si>
  <si>
    <t>https://analystcave.com</t>
  </si>
  <si>
    <t>http://spreadsheetpage.com</t>
  </si>
  <si>
    <t>https://www.thespreadsheetguru.com</t>
  </si>
  <si>
    <t xml:space="preserve">John Peltier </t>
  </si>
  <si>
    <t>https://a4accounting.com.au</t>
  </si>
  <si>
    <t>Neale Blackwood </t>
  </si>
  <si>
    <t>Site -LINK</t>
  </si>
  <si>
    <t>Site - URL</t>
  </si>
  <si>
    <t>Utube</t>
  </si>
  <si>
    <t>X</t>
  </si>
  <si>
    <t>PinInterest</t>
  </si>
  <si>
    <t xml:space="preserve"> Wizards Behind the World's Best Excel Solutions….</t>
  </si>
  <si>
    <t>CUSTOM SEARCH ENGINE</t>
  </si>
  <si>
    <t>https://bit.ly/3YSBJA6</t>
  </si>
  <si>
    <r>
      <rPr>
        <b/>
        <i/>
        <u/>
        <sz val="13"/>
        <color rgb="FF1D3F11"/>
        <rFont val="Aptos Narrow"/>
        <family val="2"/>
        <scheme val="minor"/>
      </rPr>
      <t xml:space="preserve">1000's of free </t>
    </r>
    <r>
      <rPr>
        <i/>
        <sz val="11"/>
        <color rgb="FF1D3F11"/>
        <rFont val="Aptos Narrow"/>
        <family val="2"/>
        <scheme val="minor"/>
      </rPr>
      <t>downloads, tempates, charts, dashboards, addIns, code and tutorials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</si>
  <si>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7030A0"/>
        <rFont val="Aptos Narrow"/>
        <family val="2"/>
        <scheme val="minor"/>
      </rPr>
      <t>Power BI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FF00FF"/>
        <rFont val="Aptos Narrow"/>
        <family val="2"/>
        <scheme val="minor"/>
      </rPr>
      <t>Dashboards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</si>
  <si>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7030A0"/>
        <rFont val="Aptos Narrow"/>
        <family val="2"/>
        <scheme val="minor"/>
      </rPr>
      <t>Power BI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</si>
  <si>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10EA3F"/>
        <rFont val="Aptos Narrow"/>
        <family val="2"/>
        <scheme val="minor"/>
      </rPr>
      <t>Power Automate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C769E"/>
        <rFont val="Aptos Narrow"/>
        <family val="2"/>
        <scheme val="minor"/>
      </rPr>
      <t>Power Point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C769E"/>
        <rFont val="Aptos Narrow"/>
        <family val="2"/>
        <scheme val="minor"/>
      </rPr>
      <t>Outlook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9FB022"/>
        <rFont val="Aptos Narrow"/>
        <family val="2"/>
        <scheme val="minor"/>
      </rPr>
      <t>Other Apps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</si>
  <si>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C00000"/>
        <rFont val="Aptos Narrow"/>
        <family val="2"/>
        <scheme val="minor"/>
      </rPr>
      <t>Excel Addins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</si>
  <si>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7030A0"/>
        <rFont val="Aptos Narrow"/>
        <family val="2"/>
        <scheme val="minor"/>
      </rPr>
      <t>Power BI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C769E"/>
        <rFont val="Aptos Narrow"/>
        <family val="2"/>
        <scheme val="minor"/>
      </rPr>
      <t>Word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C769E"/>
        <rFont val="Aptos Narrow"/>
        <family val="2"/>
        <scheme val="minor"/>
      </rPr>
      <t>Outlook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C769E"/>
        <rFont val="Aptos Narrow"/>
        <family val="2"/>
        <scheme val="minor"/>
      </rPr>
      <t>Power Point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9FB022"/>
        <rFont val="Aptos Narrow"/>
        <family val="2"/>
        <scheme val="minor"/>
      </rPr>
      <t>Other Apps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</si>
  <si>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</si>
  <si>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C00000"/>
        <rFont val="Aptos Narrow"/>
        <family val="2"/>
        <scheme val="minor"/>
      </rPr>
      <t>Excel Addins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FF00FF"/>
        <rFont val="Aptos Narrow"/>
        <family val="2"/>
        <scheme val="minor"/>
      </rPr>
      <t>Dashboards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</si>
  <si>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9FB022"/>
        <rFont val="Aptos Narrow"/>
        <family val="2"/>
        <scheme val="minor"/>
      </rPr>
      <t>Templates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</si>
  <si>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7030A0"/>
        <rFont val="Aptos Narrow"/>
        <family val="2"/>
        <scheme val="minor"/>
      </rPr>
      <t>Power BI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C769E"/>
        <rFont val="Aptos Narrow"/>
        <family val="2"/>
        <scheme val="minor"/>
      </rPr>
      <t>Power Point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C769E"/>
        <rFont val="Aptos Narrow"/>
        <family val="2"/>
        <scheme val="minor"/>
      </rPr>
      <t>Outlook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C769E"/>
        <rFont val="Aptos Narrow"/>
        <family val="2"/>
        <scheme val="minor"/>
      </rPr>
      <t>Word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</si>
  <si>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10EA3F"/>
        <rFont val="Aptos Narrow"/>
        <family val="2"/>
        <scheme val="minor"/>
      </rPr>
      <t>Word VBA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</si>
  <si>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7030A0"/>
        <rFont val="Aptos Narrow"/>
        <family val="2"/>
        <scheme val="minor"/>
      </rPr>
      <t>Power BI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</si>
  <si>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C00000"/>
        <rFont val="Aptos Narrow"/>
        <family val="2"/>
        <scheme val="minor"/>
      </rPr>
      <t>Excel Addins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D0D0D"/>
        <rFont val="Aptos Narrow"/>
        <family val="2"/>
        <scheme val="minor"/>
      </rPr>
      <t>Google Sheets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10EA3F"/>
        <rFont val="Aptos Narrow"/>
        <family val="2"/>
        <scheme val="minor"/>
      </rPr>
      <t>Outlook VBA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</si>
  <si>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10EA3F"/>
        <rFont val="Aptos Narrow"/>
        <family val="2"/>
        <scheme val="minor"/>
      </rPr>
      <t>Power Automate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</si>
  <si>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9FB022"/>
        <rFont val="Aptos Narrow"/>
        <family val="2"/>
        <scheme val="minor"/>
      </rPr>
      <t>Templates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D0D0D"/>
        <rFont val="Aptos Narrow"/>
        <family val="2"/>
        <scheme val="minor"/>
      </rPr>
      <t>Google Sheets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</si>
  <si>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10EA3F"/>
        <rFont val="Aptos Narrow"/>
        <family val="2"/>
        <scheme val="minor"/>
      </rPr>
      <t>Python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</si>
  <si>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10EA3F"/>
        <rFont val="Aptos Narrow"/>
        <family val="2"/>
        <scheme val="minor"/>
      </rPr>
      <t>Word 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10EA3F"/>
        <rFont val="Aptos Narrow"/>
        <family val="2"/>
        <scheme val="minor"/>
      </rPr>
      <t>Outlook 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C00000"/>
        <rFont val="Aptos Narrow"/>
        <family val="2"/>
        <scheme val="minor"/>
      </rPr>
      <t>Excel Addins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</si>
  <si>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7030A0"/>
        <rFont val="Aptos Narrow"/>
        <family val="2"/>
        <scheme val="minor"/>
      </rPr>
      <t>Power BI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CC9B00"/>
        <rFont val="Aptos Narrow"/>
        <family val="2"/>
        <scheme val="minor"/>
      </rPr>
      <t>R Coding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</si>
  <si>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D0D0D"/>
        <rFont val="Aptos Narrow"/>
        <family val="2"/>
        <scheme val="minor"/>
      </rPr>
      <t>Google Sheets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10EA3F"/>
        <rFont val="Aptos Narrow"/>
        <family val="2"/>
        <scheme val="minor"/>
      </rPr>
      <t>Python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9FB022"/>
        <rFont val="Aptos Narrow"/>
        <family val="2"/>
        <scheme val="minor"/>
      </rPr>
      <t>Other Apps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</si>
  <si>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9FB022"/>
        <rFont val="Aptos Narrow"/>
        <family val="2"/>
        <scheme val="minor"/>
      </rPr>
      <t>Templates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FF00FF"/>
        <rFont val="Aptos Narrow"/>
        <family val="2"/>
        <scheme val="minor"/>
      </rPr>
      <t>Dashboards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</si>
  <si>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D0D0D"/>
        <rFont val="Aptos Narrow"/>
        <family val="2"/>
        <scheme val="minor"/>
      </rPr>
      <t>Google Sheets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9FB022"/>
        <rFont val="Aptos Narrow"/>
        <family val="2"/>
        <scheme val="minor"/>
      </rPr>
      <t>Templates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</si>
  <si>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CC9B00"/>
        <rFont val="Aptos Narrow"/>
        <family val="2"/>
        <scheme val="minor"/>
      </rPr>
      <t>Finance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</si>
  <si>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070C0"/>
        <rFont val="Aptos Narrow"/>
        <family val="2"/>
        <scheme val="minor"/>
      </rPr>
      <t>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10EA3F"/>
        <rFont val="Aptos Narrow"/>
        <family val="2"/>
        <scheme val="minor"/>
      </rPr>
      <t>Word VBA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CC9B00"/>
        <rFont val="Aptos Narrow"/>
        <family val="2"/>
        <scheme val="minor"/>
      </rPr>
      <t>Power Point VBA</t>
    </r>
  </si>
  <si>
    <r>
      <t>Excel</t>
    </r>
    <r>
      <rPr>
        <sz val="12"/>
        <color theme="1"/>
        <rFont val="Aptos Narrow"/>
        <family val="2"/>
        <scheme val="minor"/>
      </rPr>
      <t xml:space="preserve">, </t>
    </r>
    <r>
      <rPr>
        <b/>
        <sz val="12"/>
        <color rgb="FF0D0D0D"/>
        <rFont val="Aptos Narrow"/>
        <family val="2"/>
        <scheme val="minor"/>
      </rPr>
      <t>Google Sheets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</si>
</sst>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&quot; Sites&quot;"/>
    <numFmt numFmtId="165" formatCode="#,##0&quot; Pages&quot;;\-#,##0;\-\ "/>
    <numFmt numFmtId="166" formatCode="#,##0&quot; Channels&quot;;\-#,##0;\-\ "/>
    <numFmt numFmtId="167" formatCode="#,##0_ ;\-#,##0;\-\ "/>
    <numFmt numFmtId="168" formatCode="General&quot; Resources&quot;"/>
    <numFmt numFmtId="169" formatCode="[$-1C09]dd\-mmm\-yy;@"/>
    <numFmt numFmtId="170" formatCode="@*."/>
  </numFmts>
  <fonts count="54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 tint="4.9989318521683403E-2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1" tint="4.9989318521683403E-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272727"/>
      <name val="Georgia"/>
      <family val="1"/>
    </font>
    <font>
      <b/>
      <sz val="15"/>
      <color theme="0"/>
      <name val="Aptos Narrow"/>
      <family val="2"/>
      <scheme val="minor"/>
    </font>
    <font>
      <u/>
      <sz val="15"/>
      <color theme="1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rgb="FF1D3F11"/>
      <name val="Aptos Narrow"/>
      <family val="2"/>
      <scheme val="minor"/>
    </font>
    <font>
      <b/>
      <sz val="13"/>
      <color rgb="FF1D3F11"/>
      <name val="Gill Sans Nova Cond"/>
      <family val="2"/>
    </font>
    <font>
      <b/>
      <sz val="13"/>
      <color rgb="FF1D3F11"/>
      <name val="Aptos Narrow"/>
      <family val="2"/>
      <scheme val="minor"/>
    </font>
    <font>
      <u/>
      <sz val="15"/>
      <color rgb="FF1D3F11"/>
      <name val="Aptos Narrow"/>
      <family val="2"/>
      <scheme val="minor"/>
    </font>
    <font>
      <u/>
      <sz val="11"/>
      <color rgb="FF1D3F11"/>
      <name val="Aptos Narrow"/>
      <family val="2"/>
      <scheme val="minor"/>
    </font>
    <font>
      <b/>
      <sz val="10"/>
      <color rgb="FF1D3F11"/>
      <name val="Georgia"/>
      <family val="1"/>
    </font>
    <font>
      <sz val="15"/>
      <color theme="1"/>
      <name val="Aptos Narrow"/>
      <family val="2"/>
      <scheme val="minor"/>
    </font>
    <font>
      <i/>
      <sz val="12"/>
      <color rgb="FF1D3F11"/>
      <name val="Aptos Narrow"/>
      <family val="2"/>
      <scheme val="minor"/>
    </font>
    <font>
      <b/>
      <i/>
      <sz val="16"/>
      <color theme="0"/>
      <name val="Aptos Narrow"/>
      <family val="2"/>
      <scheme val="minor"/>
    </font>
    <font>
      <b/>
      <u/>
      <sz val="20"/>
      <color theme="10"/>
      <name val="Aptos Narrow"/>
      <family val="2"/>
      <scheme val="minor"/>
    </font>
    <font>
      <i/>
      <sz val="11"/>
      <color rgb="FF1D3F11"/>
      <name val="Aptos Narrow"/>
      <family val="2"/>
      <scheme val="minor"/>
    </font>
    <font>
      <b/>
      <i/>
      <u/>
      <sz val="13"/>
      <color rgb="FF1D3F11"/>
      <name val="Aptos Narrow"/>
      <family val="2"/>
      <scheme val="minor"/>
    </font>
    <font>
      <b/>
      <sz val="18"/>
      <color rgb="FF1D3F11"/>
      <name val="Aptos Narrow"/>
      <family val="2"/>
      <scheme val="minor"/>
    </font>
    <font>
      <i/>
      <sz val="25"/>
      <color rgb="FF1D3F11"/>
      <name val="Lucida Handwriting"/>
      <family val="4"/>
    </font>
    <font>
      <b/>
      <sz val="27"/>
      <color rgb="FF1D3F11"/>
      <name val="Freestyle Script"/>
      <family val="4"/>
    </font>
    <font>
      <b/>
      <sz val="27"/>
      <color theme="1"/>
      <name val="Aptos Narrow"/>
      <family val="2"/>
      <scheme val="minor"/>
    </font>
    <font>
      <b/>
      <i/>
      <sz val="9"/>
      <color rgb="FF1D3F11"/>
      <name val="Lucida Handwriting"/>
      <family val="4"/>
    </font>
    <font>
      <b/>
      <sz val="12"/>
      <color rgb="FFFF000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2"/>
      <color rgb="FFFF00FF"/>
      <name val="Aptos Narrow"/>
      <family val="2"/>
      <scheme val="minor"/>
    </font>
    <font>
      <b/>
      <sz val="12"/>
      <color rgb="FF9FB022"/>
      <name val="Aptos Narrow"/>
      <family val="2"/>
      <scheme val="minor"/>
    </font>
    <font>
      <b/>
      <sz val="12"/>
      <color rgb="FF10EA3F"/>
      <name val="Aptos Narrow"/>
      <family val="2"/>
      <scheme val="minor"/>
    </font>
    <font>
      <b/>
      <sz val="12"/>
      <color rgb="FFCC9B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C769E"/>
      <name val="Aptos Narrow"/>
      <family val="2"/>
      <scheme val="minor"/>
    </font>
    <font>
      <b/>
      <sz val="12"/>
      <color rgb="FF0D0D0D"/>
      <name val="Aptos Narrow"/>
      <family val="2"/>
      <scheme val="minor"/>
    </font>
    <font>
      <b/>
      <sz val="13"/>
      <color rgb="FFFF0000"/>
      <name val="Aptos Narrow"/>
      <family val="2"/>
      <scheme val="minor"/>
    </font>
    <font>
      <b/>
      <sz val="13"/>
      <color rgb="FF0070C0"/>
      <name val="Aptos Narrow"/>
      <family val="2"/>
      <scheme val="minor"/>
    </font>
    <font>
      <b/>
      <sz val="13"/>
      <color rgb="FF7030A0"/>
      <name val="Aptos Narrow"/>
      <family val="2"/>
      <scheme val="minor"/>
    </font>
    <font>
      <b/>
      <sz val="13"/>
      <color rgb="FFC00000"/>
      <name val="Aptos Narrow"/>
      <family val="2"/>
      <scheme val="minor"/>
    </font>
    <font>
      <b/>
      <sz val="13"/>
      <color rgb="FFFF00FF"/>
      <name val="Aptos Narrow"/>
      <family val="2"/>
      <scheme val="minor"/>
    </font>
    <font>
      <b/>
      <sz val="13"/>
      <color theme="1" tint="4.9989318521683403E-2"/>
      <name val="Aptos Narrow"/>
      <family val="2"/>
      <scheme val="minor"/>
    </font>
    <font>
      <b/>
      <sz val="13"/>
      <color theme="7" tint="-0.249977111117893"/>
      <name val="Aptos Narrow"/>
      <family val="2"/>
      <scheme val="minor"/>
    </font>
    <font>
      <b/>
      <sz val="13"/>
      <color rgb="FF9FB022"/>
      <name val="Aptos Narrow"/>
      <family val="2"/>
      <scheme val="minor"/>
    </font>
    <font>
      <b/>
      <sz val="13"/>
      <color rgb="FF10EA3F"/>
      <name val="Aptos Narrow"/>
      <family val="2"/>
      <scheme val="minor"/>
    </font>
    <font>
      <b/>
      <sz val="13"/>
      <color rgb="FFCC9B00"/>
      <name val="Aptos Narrow"/>
      <family val="2"/>
      <scheme val="minor"/>
    </font>
    <font>
      <b/>
      <sz val="14"/>
      <color rgb="FF1D3F11"/>
      <name val="Aptos Narrow"/>
      <family val="2"/>
      <scheme val="minor"/>
    </font>
    <font>
      <b/>
      <i/>
      <sz val="14"/>
      <color rgb="FF1D3F11"/>
      <name val="Aptos Narrow"/>
      <family val="2"/>
      <scheme val="minor"/>
    </font>
    <font>
      <b/>
      <sz val="17"/>
      <color rgb="FF1D3F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left" vertical="center"/>
    </xf>
    <xf numFmtId="0" fontId="3" fillId="0" borderId="0" xfId="1" applyNumberFormat="1"/>
    <xf numFmtId="0" fontId="3" fillId="0" borderId="0" xfId="2" applyNumberFormat="1"/>
    <xf numFmtId="0" fontId="5" fillId="2" borderId="0" xfId="0" applyFont="1" applyFill="1"/>
    <xf numFmtId="167" fontId="6" fillId="2" borderId="0" xfId="0" applyNumberFormat="1" applyFont="1" applyFill="1" applyAlignment="1">
      <alignment horizontal="left"/>
    </xf>
    <xf numFmtId="9" fontId="7" fillId="0" borderId="0" xfId="1" applyNumberFormat="1" applyFont="1" applyBorder="1" applyAlignment="1">
      <alignment horizontal="left" vertical="center"/>
    </xf>
    <xf numFmtId="0" fontId="3" fillId="0" borderId="0" xfId="1"/>
    <xf numFmtId="167" fontId="3" fillId="0" borderId="0" xfId="1" applyNumberFormat="1" applyAlignment="1">
      <alignment vertical="center" wrapText="1"/>
    </xf>
    <xf numFmtId="167" fontId="3" fillId="0" borderId="0" xfId="1" applyNumberFormat="1" applyAlignment="1">
      <alignment horizontal="left" vertical="center" wrapText="1"/>
    </xf>
    <xf numFmtId="0" fontId="3" fillId="0" borderId="0" xfId="1" applyNumberFormat="1" applyAlignment="1">
      <alignment vertical="center"/>
    </xf>
    <xf numFmtId="167" fontId="0" fillId="0" borderId="0" xfId="0" applyNumberFormat="1" applyAlignment="1">
      <alignment vertical="center" wrapText="1"/>
    </xf>
    <xf numFmtId="167" fontId="3" fillId="0" borderId="0" xfId="1" applyNumberFormat="1" applyAlignment="1">
      <alignment horizontal="center" vertical="center" wrapText="1"/>
    </xf>
    <xf numFmtId="0" fontId="3" fillId="0" borderId="0" xfId="1" applyNumberFormat="1" applyAlignment="1"/>
    <xf numFmtId="167" fontId="0" fillId="0" borderId="0" xfId="0" applyNumberFormat="1" applyAlignment="1">
      <alignment horizontal="left" vertical="center" wrapText="1"/>
    </xf>
    <xf numFmtId="0" fontId="8" fillId="0" borderId="0" xfId="0" applyFont="1"/>
    <xf numFmtId="0" fontId="3" fillId="0" borderId="0" xfId="2" applyNumberFormat="1" applyAlignment="1">
      <alignment vertical="center"/>
    </xf>
    <xf numFmtId="0" fontId="3" fillId="3" borderId="0" xfId="2" applyNumberFormat="1" applyFill="1" applyBorder="1" applyAlignment="1">
      <alignment vertical="center" wrapText="1"/>
    </xf>
    <xf numFmtId="0" fontId="3" fillId="3" borderId="0" xfId="2" applyNumberFormat="1" applyFill="1" applyBorder="1" applyAlignment="1">
      <alignment vertical="center"/>
    </xf>
    <xf numFmtId="167" fontId="0" fillId="0" borderId="0" xfId="0" applyNumberFormat="1"/>
    <xf numFmtId="167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0" borderId="0" xfId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10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 vertical="center"/>
    </xf>
    <xf numFmtId="0" fontId="3" fillId="0" borderId="0" xfId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/>
    </xf>
    <xf numFmtId="166" fontId="14" fillId="0" borderId="0" xfId="1" applyNumberFormat="1" applyFont="1" applyAlignment="1">
      <alignment horizontal="center" vertical="center"/>
    </xf>
    <xf numFmtId="0" fontId="19" fillId="0" borderId="5" xfId="0" applyFont="1" applyBorder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4" borderId="0" xfId="0" applyFont="1" applyFill="1"/>
    <xf numFmtId="0" fontId="0" fillId="0" borderId="0" xfId="0" applyAlignment="1">
      <alignment vertical="center"/>
    </xf>
    <xf numFmtId="0" fontId="23" fillId="0" borderId="8" xfId="1" applyNumberFormat="1" applyFont="1" applyBorder="1" applyAlignment="1">
      <alignment horizontal="centerContinuous" vertical="center" wrapText="1"/>
    </xf>
    <xf numFmtId="0" fontId="0" fillId="0" borderId="8" xfId="0" applyBorder="1" applyAlignment="1">
      <alignment horizontal="centerContinuous" wrapText="1"/>
    </xf>
    <xf numFmtId="0" fontId="26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168" fontId="25" fillId="0" borderId="10" xfId="0" applyNumberFormat="1" applyFont="1" applyBorder="1" applyAlignment="1">
      <alignment horizontal="centerContinuous" vertical="center"/>
    </xf>
    <xf numFmtId="0" fontId="3" fillId="0" borderId="11" xfId="1" applyNumberFormat="1" applyBorder="1" applyAlignment="1">
      <alignment horizontal="centerContinuous"/>
    </xf>
    <xf numFmtId="164" fontId="15" fillId="0" borderId="8" xfId="0" applyNumberFormat="1" applyFont="1" applyBorder="1" applyAlignment="1">
      <alignment horizontal="centerContinuous" vertical="center"/>
    </xf>
    <xf numFmtId="0" fontId="3" fillId="0" borderId="2" xfId="1" applyNumberFormat="1" applyBorder="1" applyAlignment="1">
      <alignment horizontal="centerContinuous"/>
    </xf>
    <xf numFmtId="166" fontId="15" fillId="0" borderId="0" xfId="1" applyNumberFormat="1" applyFont="1" applyBorder="1" applyAlignment="1">
      <alignment horizontal="centerContinuous" vertical="center"/>
    </xf>
    <xf numFmtId="165" fontId="15" fillId="0" borderId="0" xfId="1" applyNumberFormat="1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165" fontId="15" fillId="0" borderId="5" xfId="1" applyNumberFormat="1" applyFont="1" applyBorder="1" applyAlignment="1">
      <alignment horizontal="centerContinuous" vertical="center"/>
    </xf>
    <xf numFmtId="0" fontId="0" fillId="0" borderId="4" xfId="0" applyBorder="1" applyAlignment="1">
      <alignment horizontal="centerContinuous"/>
    </xf>
    <xf numFmtId="167" fontId="51" fillId="0" borderId="1" xfId="0" applyNumberFormat="1" applyFont="1" applyBorder="1" applyAlignment="1">
      <alignment horizontal="left" vertical="center" wrapText="1"/>
    </xf>
    <xf numFmtId="167" fontId="52" fillId="0" borderId="1" xfId="0" applyNumberFormat="1" applyFont="1" applyBorder="1" applyAlignment="1">
      <alignment horizontal="left" vertical="center" wrapText="1"/>
    </xf>
    <xf numFmtId="167" fontId="52" fillId="0" borderId="3" xfId="0" applyNumberFormat="1" applyFont="1" applyBorder="1" applyAlignment="1">
      <alignment horizontal="left" vertical="center" wrapText="1"/>
    </xf>
    <xf numFmtId="170" fontId="53" fillId="0" borderId="9" xfId="0" applyNumberFormat="1" applyFont="1" applyBorder="1" applyAlignment="1">
      <alignment horizontal="centerContinuous" vertical="center" wrapText="1"/>
    </xf>
    <xf numFmtId="170" fontId="53" fillId="0" borderId="6" xfId="0" applyNumberFormat="1" applyFont="1" applyBorder="1" applyAlignment="1">
      <alignment horizontal="centerContinuous" vertical="center" wrapText="1"/>
    </xf>
    <xf numFmtId="0" fontId="3" fillId="0" borderId="7" xfId="1" applyNumberFormat="1" applyBorder="1" applyAlignment="1">
      <alignment horizontal="centerContinuous"/>
    </xf>
    <xf numFmtId="0" fontId="18" fillId="0" borderId="0" xfId="0" applyFont="1" applyAlignment="1">
      <alignment vertical="center"/>
    </xf>
    <xf numFmtId="0" fontId="3" fillId="0" borderId="0" xfId="1" applyAlignment="1">
      <alignment vertical="center"/>
    </xf>
    <xf numFmtId="0" fontId="30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Hyperlink" xfId="1" builtinId="8"/>
    <cellStyle name="Hyperlink 2" xfId="2" xr:uid="{564BEF22-C38C-4F0D-A9D4-913093B91913}"/>
    <cellStyle name="Normal" xfId="0" builtinId="0"/>
  </cellStyles>
  <dxfs count="3">
    <dxf>
      <fill>
        <patternFill>
          <bgColor theme="8" tint="0.79998168889431442"/>
        </patternFill>
      </fill>
    </dxf>
    <dxf>
      <numFmt numFmtId="171" formatCode=";;;"/>
    </dxf>
    <dxf>
      <numFmt numFmtId="171" formatCode=";;;"/>
    </dxf>
  </dxfs>
  <tableStyles count="0" defaultTableStyle="TableStyleMedium2" defaultPivotStyle="PivotStyleLight16"/>
  <colors>
    <mruColors>
      <color rgb="FF71FFB8"/>
      <color rgb="FFA7FFD3"/>
      <color rgb="FFC1FFE0"/>
      <color rgb="FFDDFFEE"/>
      <color rgb="FF9FB022"/>
      <color rgb="FFFF9900"/>
      <color rgb="FF10EA3F"/>
      <color rgb="FFCC9B00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0/07/relationships/rdRichValueWebImage" Target="richData/rdRichValueWebImag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0</xdr:rowOff>
    </xdr:from>
    <xdr:to>
      <xdr:col>3</xdr:col>
      <xdr:colOff>1463043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6416F-24C8-42A2-9166-3A9009EB2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40" y="0"/>
          <a:ext cx="2926083" cy="833120"/>
        </a:xfrm>
        <a:prstGeom prst="rect">
          <a:avLst/>
        </a:prstGeom>
      </xdr:spPr>
    </xdr:pic>
    <xdr:clientData/>
  </xdr:twoCellAnchor>
  <xdr:twoCellAnchor editAs="oneCell">
    <xdr:from>
      <xdr:col>2</xdr:col>
      <xdr:colOff>206824</xdr:colOff>
      <xdr:row>14</xdr:row>
      <xdr:rowOff>195943</xdr:rowOff>
    </xdr:from>
    <xdr:to>
      <xdr:col>4</xdr:col>
      <xdr:colOff>851984</xdr:colOff>
      <xdr:row>33</xdr:row>
      <xdr:rowOff>17054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2AE137E-055A-420C-BD18-BA089176D85C}"/>
            </a:ext>
          </a:extLst>
        </xdr:cNvPr>
        <xdr:cNvSpPr txBox="1"/>
      </xdr:nvSpPr>
      <xdr:spPr>
        <a:xfrm>
          <a:off x="1611081" y="3853543"/>
          <a:ext cx="2854960" cy="4142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127000" tIns="127000" rIns="127000" bIns="127000" rtlCol="0" anchor="ctr"/>
        <a:lstStyle/>
        <a:p>
          <a:pPr algn="ctr"/>
          <a:r>
            <a:rPr lang="en-ZA" sz="7200" b="1">
              <a:solidFill>
                <a:srgbClr val="FF0000"/>
              </a:solidFill>
              <a:latin typeface="Arial" panose="020B0604020202020204" pitchFamily="34" charset="0"/>
            </a:rPr>
            <a:t>Excel</a:t>
          </a:r>
          <a:r>
            <a:rPr lang="en-ZA" sz="1100"/>
            <a:t> </a:t>
          </a:r>
          <a:r>
            <a:rPr lang="en-ZA" sz="1711" b="1">
              <a:solidFill>
                <a:srgbClr val="FF00FF"/>
              </a:solidFill>
              <a:latin typeface="Arial" panose="020B0604020202020204" pitchFamily="34" charset="0"/>
            </a:rPr>
            <a:t>Dashboards</a:t>
          </a:r>
          <a:r>
            <a:rPr lang="en-ZA" sz="1100"/>
            <a:t> </a:t>
          </a:r>
          <a:r>
            <a:rPr lang="en-ZA" sz="2145" b="1">
              <a:solidFill>
                <a:srgbClr val="C00000"/>
              </a:solidFill>
              <a:latin typeface="Arial" panose="020B0604020202020204" pitchFamily="34" charset="0"/>
            </a:rPr>
            <a:t>Excel Addins</a:t>
          </a:r>
          <a:r>
            <a:rPr lang="en-ZA" sz="1100"/>
            <a:t> </a:t>
          </a:r>
          <a:r>
            <a:rPr lang="en-ZA" sz="1118" b="1">
              <a:solidFill>
                <a:srgbClr val="CC9B00"/>
              </a:solidFill>
              <a:latin typeface="Arial" panose="020B0604020202020204" pitchFamily="34" charset="0"/>
            </a:rPr>
            <a:t>Finance</a:t>
          </a:r>
          <a:r>
            <a:rPr lang="en-ZA" sz="1100"/>
            <a:t> </a:t>
          </a:r>
          <a:r>
            <a:rPr lang="en-ZA" sz="1592" b="1">
              <a:solidFill>
                <a:srgbClr val="0D0D0D"/>
              </a:solidFill>
              <a:latin typeface="Arial" panose="020B0604020202020204" pitchFamily="34" charset="0"/>
            </a:rPr>
            <a:t>Google Sheets</a:t>
          </a:r>
          <a:r>
            <a:rPr lang="en-ZA" sz="1100"/>
            <a:t> </a:t>
          </a:r>
          <a:r>
            <a:rPr lang="en-ZA" sz="1237" b="1">
              <a:solidFill>
                <a:srgbClr val="9FB022"/>
              </a:solidFill>
              <a:latin typeface="Arial" panose="020B0604020202020204" pitchFamily="34" charset="0"/>
            </a:rPr>
            <a:t>Other Apps</a:t>
          </a:r>
          <a:r>
            <a:rPr lang="en-ZA" sz="1100"/>
            <a:t> </a:t>
          </a:r>
          <a:r>
            <a:rPr lang="en-ZA" sz="1671" b="1">
              <a:solidFill>
                <a:srgbClr val="0C769E"/>
              </a:solidFill>
              <a:latin typeface="Arial" panose="020B0604020202020204" pitchFamily="34" charset="0"/>
            </a:rPr>
            <a:t>Outlook</a:t>
          </a:r>
          <a:r>
            <a:rPr lang="en-ZA" sz="1100"/>
            <a:t> </a:t>
          </a:r>
          <a:r>
            <a:rPr lang="en-ZA" sz="1118" b="1">
              <a:solidFill>
                <a:srgbClr val="10EA3F"/>
              </a:solidFill>
              <a:latin typeface="Arial" panose="020B0604020202020204" pitchFamily="34" charset="0"/>
            </a:rPr>
            <a:t>Outlook VBA</a:t>
          </a:r>
          <a:r>
            <a:rPr lang="en-ZA" sz="1100"/>
            <a:t> </a:t>
          </a:r>
        </a:p>
        <a:p>
          <a:pPr algn="ctr"/>
          <a:r>
            <a:rPr lang="en-ZA" sz="1118" b="1">
              <a:solidFill>
                <a:srgbClr val="10EA3F"/>
              </a:solidFill>
              <a:latin typeface="Arial" panose="020B0604020202020204" pitchFamily="34" charset="0"/>
            </a:rPr>
            <a:t>Power Automate</a:t>
          </a:r>
          <a:r>
            <a:rPr lang="en-ZA" sz="1100"/>
            <a:t> </a:t>
          </a:r>
          <a:r>
            <a:rPr lang="en-ZA" sz="2540" b="1">
              <a:solidFill>
                <a:srgbClr val="7030A0"/>
              </a:solidFill>
              <a:latin typeface="Arial" panose="020B0604020202020204" pitchFamily="34" charset="0"/>
            </a:rPr>
            <a:t>Power BI</a:t>
          </a:r>
          <a:r>
            <a:rPr lang="en-ZA" sz="1100"/>
            <a:t> </a:t>
          </a:r>
        </a:p>
        <a:p>
          <a:pPr algn="ctr"/>
          <a:r>
            <a:rPr lang="en-ZA" sz="1355" b="1">
              <a:solidFill>
                <a:srgbClr val="0C769E"/>
              </a:solidFill>
              <a:latin typeface="Arial" panose="020B0604020202020204" pitchFamily="34" charset="0"/>
            </a:rPr>
            <a:t>Power Point</a:t>
          </a:r>
          <a:r>
            <a:rPr lang="en-ZA" sz="1100"/>
            <a:t> </a:t>
          </a:r>
          <a:r>
            <a:rPr lang="en-ZA" sz="1237" b="1">
              <a:solidFill>
                <a:srgbClr val="10EA3F"/>
              </a:solidFill>
              <a:latin typeface="Arial" panose="020B0604020202020204" pitchFamily="34" charset="0"/>
            </a:rPr>
            <a:t>Word VBA</a:t>
          </a:r>
          <a:r>
            <a:rPr lang="en-ZA" sz="1100"/>
            <a:t> </a:t>
          </a:r>
          <a:r>
            <a:rPr lang="en-ZA" sz="1000" b="1">
              <a:solidFill>
                <a:srgbClr val="CC9B00"/>
              </a:solidFill>
              <a:latin typeface="Arial" panose="020B0604020202020204" pitchFamily="34" charset="0"/>
            </a:rPr>
            <a:t>Power Point VBA</a:t>
          </a:r>
          <a:r>
            <a:rPr lang="en-ZA" sz="1100"/>
            <a:t> </a:t>
          </a:r>
          <a:r>
            <a:rPr lang="en-ZA" sz="1237" b="1">
              <a:solidFill>
                <a:srgbClr val="10EA3F"/>
              </a:solidFill>
              <a:latin typeface="Arial" panose="020B0604020202020204" pitchFamily="34" charset="0"/>
            </a:rPr>
            <a:t>Python</a:t>
          </a:r>
          <a:r>
            <a:rPr lang="en-ZA" sz="1100"/>
            <a:t> </a:t>
          </a:r>
          <a:r>
            <a:rPr lang="en-ZA" sz="1000" b="1">
              <a:solidFill>
                <a:srgbClr val="CC9B00"/>
              </a:solidFill>
              <a:latin typeface="Arial" panose="020B0604020202020204" pitchFamily="34" charset="0"/>
            </a:rPr>
            <a:t>R Coding</a:t>
          </a:r>
          <a:r>
            <a:rPr lang="en-ZA" sz="1100"/>
            <a:t> </a:t>
          </a:r>
          <a:r>
            <a:rPr lang="en-ZA" sz="1355" b="1">
              <a:solidFill>
                <a:srgbClr val="9FB022"/>
              </a:solidFill>
              <a:latin typeface="Arial" panose="020B0604020202020204" pitchFamily="34" charset="0"/>
            </a:rPr>
            <a:t>Templates</a:t>
          </a:r>
          <a:r>
            <a:rPr lang="en-ZA" sz="1100"/>
            <a:t> </a:t>
          </a:r>
          <a:r>
            <a:rPr lang="en-ZA" sz="6963" b="1">
              <a:solidFill>
                <a:srgbClr val="0070C0"/>
              </a:solidFill>
              <a:latin typeface="Arial" panose="020B0604020202020204" pitchFamily="34" charset="0"/>
            </a:rPr>
            <a:t>VBA</a:t>
          </a:r>
          <a:r>
            <a:rPr lang="en-ZA" sz="1100"/>
            <a:t> </a:t>
          </a:r>
          <a:r>
            <a:rPr lang="en-ZA" sz="1671" b="1">
              <a:solidFill>
                <a:srgbClr val="0C769E"/>
              </a:solidFill>
              <a:latin typeface="Arial" panose="020B0604020202020204" pitchFamily="34" charset="0"/>
            </a:rPr>
            <a:t>Word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ndlerm\AppData\Roaming\Microsoft\Excel\XLSTART\Freelance_Vault.xlsb" TargetMode="External"/><Relationship Id="rId1" Type="http://schemas.microsoft.com/office/2006/relationships/xlExternalLinkPath/xlStartup" Target="Freelance_Vaul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usiness_SETUP"/>
      <sheetName val="Business_OL_Accounts"/>
      <sheetName val="Business_OL_Tools"/>
      <sheetName val="BT_AI_Prompts"/>
      <sheetName val="BT_ChatCPT"/>
      <sheetName val="BT_Online Tools"/>
      <sheetName val="BT_Social Media_Picture_Sizes"/>
      <sheetName val="BT_FONTS"/>
      <sheetName val="Sheet4"/>
      <sheetName val="BT_Online_Excel"/>
      <sheetName val="Coach_Trainer_Techer"/>
      <sheetName val="LIST_Carear_InfoGraphic"/>
      <sheetName val="LIST_Model_List"/>
      <sheetName val="LIST_Site Creation"/>
      <sheetName val="LIST_Social Media_BookMarked"/>
      <sheetName val="LIST_Online_Ba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dn-icons-png.flaticon.com/512/2111/2111589.png" TargetMode="External"/><Relationship Id="rId3" Type="http://schemas.openxmlformats.org/officeDocument/2006/relationships/hyperlink" Target="https://cdn-icons-png.flaticon.com/512/174/174857.png" TargetMode="External"/><Relationship Id="rId7" Type="http://schemas.openxmlformats.org/officeDocument/2006/relationships/hyperlink" Target="https://cdn-icons-png.flaticon.com/512/2111/2111463.png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cdn-icons-png.flaticon.com/512/1384/1384060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cdn-icons-png.flaticon.com/512/145/145808.png" TargetMode="External"/><Relationship Id="rId5" Type="http://schemas.openxmlformats.org/officeDocument/2006/relationships/hyperlink" Target="https://cdn-icons-png.flaticon.com/512/733/733547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cdn-icons-png.flaticon.com/512/5968/5968830.png" TargetMode="External"/><Relationship Id="rId14" Type="http://schemas.openxmlformats.org/officeDocument/2006/relationships/image" Target="../media/image7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7">
  <rv s="0">
    <v>0</v>
    <v>5</v>
    <v>0</v>
    <v>0</v>
  </rv>
  <rv s="1">
    <v>1</v>
    <v>5</v>
    <v>0</v>
    <v>0</v>
    <v>Linked In</v>
  </rv>
  <rv s="0">
    <v>2</v>
    <v>5</v>
    <v>0</v>
    <v>0</v>
  </rv>
  <rv s="0">
    <v>3</v>
    <v>5</v>
    <v>0</v>
    <v>0</v>
  </rv>
  <rv s="0">
    <v>4</v>
    <v>5</v>
    <v>0</v>
    <v>0</v>
  </rv>
  <rv s="0">
    <v>5</v>
    <v>5</v>
    <v>0</v>
    <v>0</v>
  </rv>
  <rv s="0">
    <v>6</v>
    <v>5</v>
    <v>0</v>
    <v>0</v>
  </rv>
</rvData>
</file>

<file path=xl/richData/rdrichvaluestructure.xml><?xml version="1.0" encoding="utf-8"?>
<rvStructures xmlns="http://schemas.microsoft.com/office/spreadsheetml/2017/richdata" count="2">
  <s t="_webimage">
    <k n="WebImageIdentifier" t="i"/>
    <k n="CalcOrigin" t="i"/>
    <k n="ComputedImage" t="b"/>
    <k n="ImageSizing" t="i"/>
  </s>
  <s t="_webimage">
    <k n="WebImageIdentifier" t="i"/>
    <k n="CalcOrigin" t="i"/>
    <k n="ComputedImage" t="b"/>
    <k n="ImageSizing" t="i"/>
    <k n="Text" t="s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outube.com/@ExceljetNet" TargetMode="External"/><Relationship Id="rId21" Type="http://schemas.openxmlformats.org/officeDocument/2006/relationships/hyperlink" Target="https://trumpexcel.com/" TargetMode="External"/><Relationship Id="rId63" Type="http://schemas.openxmlformats.org/officeDocument/2006/relationships/hyperlink" Target="https://www.atlaspm.com/blog" TargetMode="External"/><Relationship Id="rId159" Type="http://schemas.openxmlformats.org/officeDocument/2006/relationships/hyperlink" Target="https://pl.linkedin.com/in/analystcave" TargetMode="External"/><Relationship Id="rId170" Type="http://schemas.openxmlformats.org/officeDocument/2006/relationships/hyperlink" Target="https://www.linkedin.com/in/charley-kyd" TargetMode="External"/><Relationship Id="rId226" Type="http://schemas.openxmlformats.org/officeDocument/2006/relationships/hyperlink" Target="https://x.com/theSmallman1" TargetMode="External"/><Relationship Id="rId268" Type="http://schemas.openxmlformats.org/officeDocument/2006/relationships/hyperlink" Target="https://www.linkedin.com/company/stratmodexcel" TargetMode="External"/><Relationship Id="rId32" Type="http://schemas.openxmlformats.org/officeDocument/2006/relationships/hyperlink" Target="https://www.automateexcel.com/vba/cheatsheets" TargetMode="External"/><Relationship Id="rId74" Type="http://schemas.openxmlformats.org/officeDocument/2006/relationships/hyperlink" Target="http://www.mvps.org/dmcritchie/excel/excel.htm" TargetMode="External"/><Relationship Id="rId128" Type="http://schemas.openxmlformats.org/officeDocument/2006/relationships/hyperlink" Target="https://www.youtube.com/channel/UChdS08GyNhuhvNbUX4aNbzQ" TargetMode="External"/><Relationship Id="rId5" Type="http://schemas.openxmlformats.org/officeDocument/2006/relationships/hyperlink" Target="https://jkp-ads.com/Articles/ExcelArticles.asp" TargetMode="External"/><Relationship Id="rId95" Type="http://schemas.openxmlformats.org/officeDocument/2006/relationships/hyperlink" Target="https://professor-excel.com/" TargetMode="External"/><Relationship Id="rId160" Type="http://schemas.openxmlformats.org/officeDocument/2006/relationships/hyperlink" Target="https://au.linkedin.com/in/thesmallman" TargetMode="External"/><Relationship Id="rId181" Type="http://schemas.openxmlformats.org/officeDocument/2006/relationships/hyperlink" Target="https://in.pinterest.com/thirupathireddygopireddy/" TargetMode="External"/><Relationship Id="rId216" Type="http://schemas.openxmlformats.org/officeDocument/2006/relationships/hyperlink" Target="https://www.facebook.com/profile.php?id=100063771451108" TargetMode="External"/><Relationship Id="rId237" Type="http://schemas.openxmlformats.org/officeDocument/2006/relationships/hyperlink" Target="https://x.com/MrExcel" TargetMode="External"/><Relationship Id="rId258" Type="http://schemas.openxmlformats.org/officeDocument/2006/relationships/hyperlink" Target="https://x.com/vbaexpress" TargetMode="External"/><Relationship Id="rId22" Type="http://schemas.openxmlformats.org/officeDocument/2006/relationships/hyperlink" Target="http://www.oaltd.co.uk/" TargetMode="External"/><Relationship Id="rId43" Type="http://schemas.openxmlformats.org/officeDocument/2006/relationships/hyperlink" Target="https://www.ablebits.com/" TargetMode="External"/><Relationship Id="rId64" Type="http://schemas.openxmlformats.org/officeDocument/2006/relationships/hyperlink" Target="https://officetricks.com/category/excel" TargetMode="External"/><Relationship Id="rId118" Type="http://schemas.openxmlformats.org/officeDocument/2006/relationships/hyperlink" Target="https://www.youtube.com/@HowToExcel" TargetMode="External"/><Relationship Id="rId139" Type="http://schemas.openxmlformats.org/officeDocument/2006/relationships/hyperlink" Target="https://www.youtube.com/user/MySpreadsheetLab" TargetMode="External"/><Relationship Id="rId85" Type="http://schemas.openxmlformats.org/officeDocument/2006/relationships/hyperlink" Target="https://onedrive.live.com/?id=5AEDCB43615E886B%21566&amp;cid=5AEDCB43615E886B" TargetMode="External"/><Relationship Id="rId150" Type="http://schemas.openxmlformats.org/officeDocument/2006/relationships/hyperlink" Target="https://www.linkedin.com/in/jankarelpieterse/" TargetMode="External"/><Relationship Id="rId171" Type="http://schemas.openxmlformats.org/officeDocument/2006/relationships/hyperlink" Target="https://www.facebook.com/ExcelForFreelancers/" TargetMode="External"/><Relationship Id="rId192" Type="http://schemas.openxmlformats.org/officeDocument/2006/relationships/hyperlink" Target="https://www.linkedin.com/in/tomurtis" TargetMode="External"/><Relationship Id="rId206" Type="http://schemas.openxmlformats.org/officeDocument/2006/relationships/hyperlink" Target="https://www.linkedin.com/in/jaysfreedman" TargetMode="External"/><Relationship Id="rId227" Type="http://schemas.openxmlformats.org/officeDocument/2006/relationships/hyperlink" Target="https://x.com/excelcampus" TargetMode="External"/><Relationship Id="rId248" Type="http://schemas.openxmlformats.org/officeDocument/2006/relationships/hyperlink" Target="https://in.pinterest.com/leilagharani/" TargetMode="External"/><Relationship Id="rId269" Type="http://schemas.openxmlformats.org/officeDocument/2006/relationships/hyperlink" Target="https://www.facebook.com/StratModExcel" TargetMode="External"/><Relationship Id="rId12" Type="http://schemas.openxmlformats.org/officeDocument/2006/relationships/hyperlink" Target="http://mvp.microsoft.com/en-us/mvp/Ken%20Puls-36828" TargetMode="External"/><Relationship Id="rId33" Type="http://schemas.openxmlformats.org/officeDocument/2006/relationships/hyperlink" Target="https://codevba.com/" TargetMode="External"/><Relationship Id="rId108" Type="http://schemas.openxmlformats.org/officeDocument/2006/relationships/hyperlink" Target="https://www.youtube.com/user/contextures" TargetMode="External"/><Relationship Id="rId129" Type="http://schemas.openxmlformats.org/officeDocument/2006/relationships/hyperlink" Target="https://www.youtube.com/user/vitoshacademy" TargetMode="External"/><Relationship Id="rId54" Type="http://schemas.openxmlformats.org/officeDocument/2006/relationships/hyperlink" Target="https://www.excelforfreelancers.com/" TargetMode="External"/><Relationship Id="rId75" Type="http://schemas.openxmlformats.org/officeDocument/2006/relationships/hyperlink" Target="http://www.dailydoseofexcel.com/" TargetMode="External"/><Relationship Id="rId96" Type="http://schemas.openxmlformats.org/officeDocument/2006/relationships/hyperlink" Target="https://professor-excel.com/about/" TargetMode="External"/><Relationship Id="rId140" Type="http://schemas.openxmlformats.org/officeDocument/2006/relationships/hyperlink" Target="https://www.youtube.com/c/RyanWells" TargetMode="External"/><Relationship Id="rId161" Type="http://schemas.openxmlformats.org/officeDocument/2006/relationships/hyperlink" Target="https://www.linkedin.com/company/excelguruconsulting" TargetMode="External"/><Relationship Id="rId182" Type="http://schemas.openxmlformats.org/officeDocument/2006/relationships/hyperlink" Target="https://www.facebook.com/excelspreadsheetshelp/" TargetMode="External"/><Relationship Id="rId217" Type="http://schemas.openxmlformats.org/officeDocument/2006/relationships/hyperlink" Target="https://www.facebook.com/MyOnlineTrainingHub" TargetMode="External"/><Relationship Id="rId6" Type="http://schemas.openxmlformats.org/officeDocument/2006/relationships/hyperlink" Target="https://www.freevbcode.com/" TargetMode="External"/><Relationship Id="rId238" Type="http://schemas.openxmlformats.org/officeDocument/2006/relationships/hyperlink" Target="https://www.instagram.com/automate.excel/" TargetMode="External"/><Relationship Id="rId259" Type="http://schemas.openxmlformats.org/officeDocument/2006/relationships/hyperlink" Target="https://www.facebook.com/Contextures" TargetMode="External"/><Relationship Id="rId23" Type="http://schemas.openxmlformats.org/officeDocument/2006/relationships/hyperlink" Target="https://www.peltiertech.com/Excel/Charts" TargetMode="External"/><Relationship Id="rId119" Type="http://schemas.openxmlformats.org/officeDocument/2006/relationships/hyperlink" Target="https://www.youtube.com/@ComputerGaga" TargetMode="External"/><Relationship Id="rId270" Type="http://schemas.openxmlformats.org/officeDocument/2006/relationships/hyperlink" Target="https://www.instagram.com/stratmod_excel" TargetMode="External"/><Relationship Id="rId44" Type="http://schemas.openxmlformats.org/officeDocument/2006/relationships/hyperlink" Target="https://www.excelguru.ca/" TargetMode="External"/><Relationship Id="rId65" Type="http://schemas.openxmlformats.org/officeDocument/2006/relationships/hyperlink" Target="https://officetricks.com/author/kumarapush123/" TargetMode="External"/><Relationship Id="rId86" Type="http://schemas.openxmlformats.org/officeDocument/2006/relationships/hyperlink" Target="https://indzara.com/" TargetMode="External"/><Relationship Id="rId130" Type="http://schemas.openxmlformats.org/officeDocument/2006/relationships/hyperlink" Target="https://www.youtube.com/@MikeThomas67" TargetMode="External"/><Relationship Id="rId151" Type="http://schemas.openxmlformats.org/officeDocument/2006/relationships/hyperlink" Target="https://www.linkedin.com/in/stevenrynearson" TargetMode="External"/><Relationship Id="rId172" Type="http://schemas.openxmlformats.org/officeDocument/2006/relationships/hyperlink" Target="https://www.instagram.com/randynaustin/" TargetMode="External"/><Relationship Id="rId193" Type="http://schemas.openxmlformats.org/officeDocument/2006/relationships/hyperlink" Target="https://www.linkedin.com/in/kumarapushpagiri-raju" TargetMode="External"/><Relationship Id="rId207" Type="http://schemas.openxmlformats.org/officeDocument/2006/relationships/hyperlink" Target="https://www.reddit.com/r/MicrosoftWord/comments/13yq2cu/place_a_variable_in_a_word_document/" TargetMode="External"/><Relationship Id="rId228" Type="http://schemas.openxmlformats.org/officeDocument/2006/relationships/hyperlink" Target="https://www.instagram.com/theexcelcampus/" TargetMode="External"/><Relationship Id="rId249" Type="http://schemas.openxmlformats.org/officeDocument/2006/relationships/hyperlink" Target="https://in.pinterest.com/myndatreacy/" TargetMode="External"/><Relationship Id="rId13" Type="http://schemas.openxmlformats.org/officeDocument/2006/relationships/hyperlink" Target="http://www.andypope.info/" TargetMode="External"/><Relationship Id="rId109" Type="http://schemas.openxmlformats.org/officeDocument/2006/relationships/hyperlink" Target="https://www.youtube.com/channel/UCMaVSMuAqV5j9WRdUz9UQfw" TargetMode="External"/><Relationship Id="rId260" Type="http://schemas.openxmlformats.org/officeDocument/2006/relationships/hyperlink" Target="https://in.pinterest.com/theexcelcampus/" TargetMode="External"/><Relationship Id="rId34" Type="http://schemas.openxmlformats.org/officeDocument/2006/relationships/hyperlink" Target="https://theexcelfactor.com/" TargetMode="External"/><Relationship Id="rId55" Type="http://schemas.openxmlformats.org/officeDocument/2006/relationships/hyperlink" Target="https://excel.tv/blog" TargetMode="External"/><Relationship Id="rId76" Type="http://schemas.openxmlformats.org/officeDocument/2006/relationships/hyperlink" Target="https://www.oksheets.com/" TargetMode="External"/><Relationship Id="rId97" Type="http://schemas.openxmlformats.org/officeDocument/2006/relationships/hyperlink" Target="https://theexceltrainer.co.uk/" TargetMode="External"/><Relationship Id="rId120" Type="http://schemas.openxmlformats.org/officeDocument/2006/relationships/hyperlink" Target="https://www.youtube.com/channel/UC58Uf02IZVFgO4d8-YYqOLg" TargetMode="External"/><Relationship Id="rId141" Type="http://schemas.openxmlformats.org/officeDocument/2006/relationships/hyperlink" Target="https://www.youtube.com/user/TomsTipsForExcel" TargetMode="External"/><Relationship Id="rId7" Type="http://schemas.openxmlformats.org/officeDocument/2006/relationships/hyperlink" Target="https://www.rondebruin.nl/windows_articles.htm" TargetMode="External"/><Relationship Id="rId162" Type="http://schemas.openxmlformats.org/officeDocument/2006/relationships/hyperlink" Target="https://es.linkedin.com/in/johnmichaloudis" TargetMode="External"/><Relationship Id="rId183" Type="http://schemas.openxmlformats.org/officeDocument/2006/relationships/hyperlink" Target="https://www.instagram.com/nickhiggsthesinger/" TargetMode="External"/><Relationship Id="rId218" Type="http://schemas.openxmlformats.org/officeDocument/2006/relationships/hyperlink" Target="https://www.facebook.com/leila.gharani" TargetMode="External"/><Relationship Id="rId239" Type="http://schemas.openxmlformats.org/officeDocument/2006/relationships/hyperlink" Target="https://x.com/Automate_Excel" TargetMode="External"/><Relationship Id="rId250" Type="http://schemas.openxmlformats.org/officeDocument/2006/relationships/hyperlink" Target="https://in.pinterest.com/contextures/" TargetMode="External"/><Relationship Id="rId271" Type="http://schemas.openxmlformats.org/officeDocument/2006/relationships/hyperlink" Target="https://x.com/StratModExcel" TargetMode="External"/><Relationship Id="rId24" Type="http://schemas.openxmlformats.org/officeDocument/2006/relationships/hyperlink" Target="http://www.tushar-mehta.com/" TargetMode="External"/><Relationship Id="rId45" Type="http://schemas.openxmlformats.org/officeDocument/2006/relationships/hyperlink" Target="https://www.get-digital-help.com/" TargetMode="External"/><Relationship Id="rId66" Type="http://schemas.openxmlformats.org/officeDocument/2006/relationships/hyperlink" Target="https://www.vitoshacademy.com/category/vba-tricks/" TargetMode="External"/><Relationship Id="rId87" Type="http://schemas.openxmlformats.org/officeDocument/2006/relationships/hyperlink" Target="http://www.lacher.com/toc.htm" TargetMode="External"/><Relationship Id="rId110" Type="http://schemas.openxmlformats.org/officeDocument/2006/relationships/hyperlink" Target="https://www.youtube.com/user/ExcelCampus" TargetMode="External"/><Relationship Id="rId131" Type="http://schemas.openxmlformats.org/officeDocument/2006/relationships/hyperlink" Target="https://www.youtube.com/watch?v=NC1dYzQQ12Y" TargetMode="External"/><Relationship Id="rId152" Type="http://schemas.openxmlformats.org/officeDocument/2006/relationships/hyperlink" Target="https://www.linkedin.com/company/thespreadsheetguru" TargetMode="External"/><Relationship Id="rId173" Type="http://schemas.openxmlformats.org/officeDocument/2006/relationships/hyperlink" Target="https://twitter.com/RandyNAustin" TargetMode="External"/><Relationship Id="rId194" Type="http://schemas.openxmlformats.org/officeDocument/2006/relationships/hyperlink" Target="https://bg.linkedin.com/in/vdoynov" TargetMode="External"/><Relationship Id="rId208" Type="http://schemas.openxmlformats.org/officeDocument/2006/relationships/hyperlink" Target="https://www.reddit.com/r/MicrosoftWord/comments/ya8qxo/find_word_replace_or_change_formatting_on_next_2/" TargetMode="External"/><Relationship Id="rId229" Type="http://schemas.openxmlformats.org/officeDocument/2006/relationships/hyperlink" Target="https://x.com/LeilaGharani" TargetMode="External"/><Relationship Id="rId240" Type="http://schemas.openxmlformats.org/officeDocument/2006/relationships/hyperlink" Target="https://www.facebook.com/Automateexcelsheet" TargetMode="External"/><Relationship Id="rId261" Type="http://schemas.openxmlformats.org/officeDocument/2006/relationships/hyperlink" Target="https://www.linkedin.com/company/stratmodexcel" TargetMode="External"/><Relationship Id="rId14" Type="http://schemas.openxmlformats.org/officeDocument/2006/relationships/hyperlink" Target="http://mvp.microsoft.com/en-us/mvp/Sumit%20Bansal-5000966" TargetMode="External"/><Relationship Id="rId35" Type="http://schemas.openxmlformats.org/officeDocument/2006/relationships/hyperlink" Target="https://www.mztools.com/index.aspx" TargetMode="External"/><Relationship Id="rId56" Type="http://schemas.openxmlformats.org/officeDocument/2006/relationships/hyperlink" Target="https://excelkingdom.blogspot.com/" TargetMode="External"/><Relationship Id="rId77" Type="http://schemas.openxmlformats.org/officeDocument/2006/relationships/hyperlink" Target="https://www.someka.net/" TargetMode="External"/><Relationship Id="rId100" Type="http://schemas.openxmlformats.org/officeDocument/2006/relationships/hyperlink" Target="https://www.youtube.com/c/PKAnExcelExpert" TargetMode="External"/><Relationship Id="rId8" Type="http://schemas.openxmlformats.org/officeDocument/2006/relationships/hyperlink" Target="http://mvp.microsoft.com/en-us/mvp/Mynda%20Treacy-5000748" TargetMode="External"/><Relationship Id="rId98" Type="http://schemas.openxmlformats.org/officeDocument/2006/relationships/hyperlink" Target="https://www.youtube.com/channel/UC8uU_wruBMHeeRma49dtZKA" TargetMode="External"/><Relationship Id="rId121" Type="http://schemas.openxmlformats.org/officeDocument/2006/relationships/hyperlink" Target="https://www.youtube.com/@ExcelUnplugged" TargetMode="External"/><Relationship Id="rId142" Type="http://schemas.openxmlformats.org/officeDocument/2006/relationships/hyperlink" Target="https://www.youtube.com/@excelenthusiasts" TargetMode="External"/><Relationship Id="rId163" Type="http://schemas.openxmlformats.org/officeDocument/2006/relationships/hyperlink" Target="https://www.linkedin.com/in/jonacampora" TargetMode="External"/><Relationship Id="rId184" Type="http://schemas.openxmlformats.org/officeDocument/2006/relationships/hyperlink" Target="https://twitter.com/watchagame" TargetMode="External"/><Relationship Id="rId219" Type="http://schemas.openxmlformats.org/officeDocument/2006/relationships/hyperlink" Target="https://www.facebook.com/TheSpreadsheetGuru" TargetMode="External"/><Relationship Id="rId230" Type="http://schemas.openxmlformats.org/officeDocument/2006/relationships/hyperlink" Target="https://www.instagram.com/lgharani" TargetMode="External"/><Relationship Id="rId251" Type="http://schemas.openxmlformats.org/officeDocument/2006/relationships/hyperlink" Target="https://in.pinterest.com/myexcelonline/" TargetMode="External"/><Relationship Id="rId25" Type="http://schemas.openxmlformats.org/officeDocument/2006/relationships/hyperlink" Target="http://www.mrexcel.com/" TargetMode="External"/><Relationship Id="rId46" Type="http://schemas.openxmlformats.org/officeDocument/2006/relationships/hyperlink" Target="https://www.howtoexcel.org/blog" TargetMode="External"/><Relationship Id="rId67" Type="http://schemas.openxmlformats.org/officeDocument/2006/relationships/hyperlink" Target="https://www.excelcommand.com/" TargetMode="External"/><Relationship Id="rId272" Type="http://schemas.openxmlformats.org/officeDocument/2006/relationships/hyperlink" Target="https://za.pinterest.com/stratmodexcel" TargetMode="External"/><Relationship Id="rId88" Type="http://schemas.openxmlformats.org/officeDocument/2006/relationships/hyperlink" Target="http://www.excelfox.com/forum/forum.php" TargetMode="External"/><Relationship Id="rId111" Type="http://schemas.openxmlformats.org/officeDocument/2006/relationships/hyperlink" Target="https://www.youtube.com/@MrXL" TargetMode="External"/><Relationship Id="rId132" Type="http://schemas.openxmlformats.org/officeDocument/2006/relationships/hyperlink" Target="https://www.youtube.com/@StephenBullen" TargetMode="External"/><Relationship Id="rId153" Type="http://schemas.openxmlformats.org/officeDocument/2006/relationships/hyperlink" Target="https://www.linkedin.com/in/myndatreacy/" TargetMode="External"/><Relationship Id="rId174" Type="http://schemas.openxmlformats.org/officeDocument/2006/relationships/hyperlink" Target="https://www.facebook.com/ExcelTVSeries/posts/1268428896520379/" TargetMode="External"/><Relationship Id="rId195" Type="http://schemas.openxmlformats.org/officeDocument/2006/relationships/hyperlink" Target="https://in.linkedin.com/in/someswarid" TargetMode="External"/><Relationship Id="rId209" Type="http://schemas.openxmlformats.org/officeDocument/2006/relationships/hyperlink" Target="https://chandoo.org/" TargetMode="External"/><Relationship Id="rId220" Type="http://schemas.openxmlformats.org/officeDocument/2006/relationships/hyperlink" Target="https://www.facebook.com/Trumpexcel" TargetMode="External"/><Relationship Id="rId241" Type="http://schemas.openxmlformats.org/officeDocument/2006/relationships/hyperlink" Target="https://www.instagram.com/excel.jet/" TargetMode="External"/><Relationship Id="rId15" Type="http://schemas.openxmlformats.org/officeDocument/2006/relationships/hyperlink" Target="http://mvp.microsoft.com/en-us/mvp/Vittorio%20Covato-4029273" TargetMode="External"/><Relationship Id="rId36" Type="http://schemas.openxmlformats.org/officeDocument/2006/relationships/hyperlink" Target="https://analystcave.com/" TargetMode="External"/><Relationship Id="rId57" Type="http://schemas.openxmlformats.org/officeDocument/2006/relationships/hyperlink" Target="http://excelspreadsheetshelp.blogspot.com/" TargetMode="External"/><Relationship Id="rId262" Type="http://schemas.openxmlformats.org/officeDocument/2006/relationships/hyperlink" Target="https://www.facebook.com/StratModExcel" TargetMode="External"/><Relationship Id="rId78" Type="http://schemas.openxmlformats.org/officeDocument/2006/relationships/hyperlink" Target="http://excelexperts.com/" TargetMode="External"/><Relationship Id="rId99" Type="http://schemas.openxmlformats.org/officeDocument/2006/relationships/hyperlink" Target="https://www.youtube.com/@GoodlyChandeep" TargetMode="External"/><Relationship Id="rId101" Type="http://schemas.openxmlformats.org/officeDocument/2006/relationships/hyperlink" Target="https://www.youtube.com/channel/UCJtUOos_MwJa_Ewii-R3cJA" TargetMode="External"/><Relationship Id="rId122" Type="http://schemas.openxmlformats.org/officeDocument/2006/relationships/hyperlink" Target="https://www.youtube.com/c/ExcelForFreelancers" TargetMode="External"/><Relationship Id="rId143" Type="http://schemas.openxmlformats.org/officeDocument/2006/relationships/hyperlink" Target="https://www.youtube.com/channel/UCRjlX8oZ5-El__sVBlvLwwg/about" TargetMode="External"/><Relationship Id="rId164" Type="http://schemas.openxmlformats.org/officeDocument/2006/relationships/hyperlink" Target="https://www.linkedin.com/in/billjelen" TargetMode="External"/><Relationship Id="rId185" Type="http://schemas.openxmlformats.org/officeDocument/2006/relationships/hyperlink" Target="https://vn.linkedin.com/in/excelforfreelancers" TargetMode="External"/><Relationship Id="rId9" Type="http://schemas.openxmlformats.org/officeDocument/2006/relationships/hyperlink" Target="https://www.contextures.com/" TargetMode="External"/><Relationship Id="rId210" Type="http://schemas.openxmlformats.org/officeDocument/2006/relationships/hyperlink" Target="https://www.linkedin.com/in/paul-kelly-kk/" TargetMode="External"/><Relationship Id="rId26" Type="http://schemas.openxmlformats.org/officeDocument/2006/relationships/hyperlink" Target="https://www.excelcampus.com/" TargetMode="External"/><Relationship Id="rId231" Type="http://schemas.openxmlformats.org/officeDocument/2006/relationships/hyperlink" Target="https://www.instagram.com/vbaexpress/" TargetMode="External"/><Relationship Id="rId252" Type="http://schemas.openxmlformats.org/officeDocument/2006/relationships/hyperlink" Target="https://in.pinterest.com/trumpexcel/" TargetMode="External"/><Relationship Id="rId273" Type="http://schemas.openxmlformats.org/officeDocument/2006/relationships/hyperlink" Target="https://cse.google.com/cse?cx=7378974e4e0794467" TargetMode="External"/><Relationship Id="rId47" Type="http://schemas.openxmlformats.org/officeDocument/2006/relationships/hyperlink" Target="https://indzara.com/blog/" TargetMode="External"/><Relationship Id="rId68" Type="http://schemas.openxmlformats.org/officeDocument/2006/relationships/hyperlink" Target="https://www.how-use-excel.com/" TargetMode="External"/><Relationship Id="rId89" Type="http://schemas.openxmlformats.org/officeDocument/2006/relationships/hyperlink" Target="https://orlandomvp.org/index.asp" TargetMode="External"/><Relationship Id="rId112" Type="http://schemas.openxmlformats.org/officeDocument/2006/relationships/hyperlink" Target="https://www.youtube.com/channel/UCW_zvOl8ZKpVC5-Pzjy86oQ" TargetMode="External"/><Relationship Id="rId133" Type="http://schemas.openxmlformats.org/officeDocument/2006/relationships/hyperlink" Target="https://www.youtube.com/channel/UCCS7VKhK_NP0KYmfsDE8-dw" TargetMode="External"/><Relationship Id="rId154" Type="http://schemas.openxmlformats.org/officeDocument/2006/relationships/hyperlink" Target="https://www.linkedin.com/in/debradalgleish/" TargetMode="External"/><Relationship Id="rId175" Type="http://schemas.openxmlformats.org/officeDocument/2006/relationships/hyperlink" Target="https://www.instagram.com/jordangoldmeier/" TargetMode="External"/><Relationship Id="rId196" Type="http://schemas.openxmlformats.org/officeDocument/2006/relationships/hyperlink" Target="https://www.linkedin.com/in/excelenthusiasts" TargetMode="External"/><Relationship Id="rId200" Type="http://schemas.openxmlformats.org/officeDocument/2006/relationships/hyperlink" Target="https://www.linkedin.com/company/orlandomvp" TargetMode="External"/><Relationship Id="rId16" Type="http://schemas.openxmlformats.org/officeDocument/2006/relationships/hyperlink" Target="https://www.ozgrid.com/" TargetMode="External"/><Relationship Id="rId221" Type="http://schemas.openxmlformats.org/officeDocument/2006/relationships/hyperlink" Target="https://www.facebook.com/groups/howtoexcelblog" TargetMode="External"/><Relationship Id="rId242" Type="http://schemas.openxmlformats.org/officeDocument/2006/relationships/hyperlink" Target="https://x.com/exceljet" TargetMode="External"/><Relationship Id="rId263" Type="http://schemas.openxmlformats.org/officeDocument/2006/relationships/hyperlink" Target="https://www.instagram.com/stratmod_excel" TargetMode="External"/><Relationship Id="rId37" Type="http://schemas.openxmlformats.org/officeDocument/2006/relationships/hyperlink" Target="https://www.thesmallman.com/vba" TargetMode="External"/><Relationship Id="rId58" Type="http://schemas.openxmlformats.org/officeDocument/2006/relationships/hyperlink" Target="https://newtonexcelbach.com/" TargetMode="External"/><Relationship Id="rId79" Type="http://schemas.openxmlformats.org/officeDocument/2006/relationships/hyperlink" Target="https://gregmaxey.com/word_tips.html" TargetMode="External"/><Relationship Id="rId102" Type="http://schemas.openxmlformats.org/officeDocument/2006/relationships/hyperlink" Target="https://www.youtube.com/watch?v=Le1Eun1UZLw" TargetMode="External"/><Relationship Id="rId123" Type="http://schemas.openxmlformats.org/officeDocument/2006/relationships/hyperlink" Target="https://www.youtube.com/user/ExcelTVShow" TargetMode="External"/><Relationship Id="rId144" Type="http://schemas.openxmlformats.org/officeDocument/2006/relationships/hyperlink" Target="https://nz.linkedin.com/in/purnaduggirala" TargetMode="External"/><Relationship Id="rId90" Type="http://schemas.openxmlformats.org/officeDocument/2006/relationships/hyperlink" Target="https://dailyexcel.net/" TargetMode="External"/><Relationship Id="rId165" Type="http://schemas.openxmlformats.org/officeDocument/2006/relationships/hyperlink" Target="https://ca.linkedin.com/in/kenpuls" TargetMode="External"/><Relationship Id="rId186" Type="http://schemas.openxmlformats.org/officeDocument/2006/relationships/hyperlink" Target="https://pt.linkedin.com/in/jordangoldmeier" TargetMode="External"/><Relationship Id="rId211" Type="http://schemas.openxmlformats.org/officeDocument/2006/relationships/hyperlink" Target="https://a4accounting.com.au/" TargetMode="External"/><Relationship Id="rId232" Type="http://schemas.openxmlformats.org/officeDocument/2006/relationships/hyperlink" Target="https://www.instagram.com/exceloffthegrid/" TargetMode="External"/><Relationship Id="rId253" Type="http://schemas.openxmlformats.org/officeDocument/2006/relationships/hyperlink" Target="https://www.instagram.com/pkanexcelexpert/" TargetMode="External"/><Relationship Id="rId274" Type="http://schemas.openxmlformats.org/officeDocument/2006/relationships/hyperlink" Target="https://bit.ly/3YSBJA6" TargetMode="External"/><Relationship Id="rId27" Type="http://schemas.openxmlformats.org/officeDocument/2006/relationships/hyperlink" Target="https://www.myexcelonline.com/blog" TargetMode="External"/><Relationship Id="rId48" Type="http://schemas.openxmlformats.org/officeDocument/2006/relationships/hyperlink" Target="https://www.excel-exercise.com/" TargetMode="External"/><Relationship Id="rId69" Type="http://schemas.openxmlformats.org/officeDocument/2006/relationships/hyperlink" Target="https://www.codegrepper.com/code-examples/vb" TargetMode="External"/><Relationship Id="rId113" Type="http://schemas.openxmlformats.org/officeDocument/2006/relationships/hyperlink" Target="https://www.youtube.com/user/trumpexcel" TargetMode="External"/><Relationship Id="rId134" Type="http://schemas.openxmlformats.org/officeDocument/2006/relationships/hyperlink" Target="https://www.youtube.com/@thesmallman" TargetMode="External"/><Relationship Id="rId80" Type="http://schemas.openxmlformats.org/officeDocument/2006/relationships/hyperlink" Target="http://www.gmayor.com/word_pages.htm" TargetMode="External"/><Relationship Id="rId155" Type="http://schemas.openxmlformats.org/officeDocument/2006/relationships/hyperlink" Target="https://www.linkedin.com/in/ron-de-bruin-6726099/" TargetMode="External"/><Relationship Id="rId176" Type="http://schemas.openxmlformats.org/officeDocument/2006/relationships/hyperlink" Target="https://twitter.com/JLOOKUP_" TargetMode="External"/><Relationship Id="rId197" Type="http://schemas.openxmlformats.org/officeDocument/2006/relationships/hyperlink" Target="https://www.linkedin.com/in/dick-kusleika-018b35/" TargetMode="External"/><Relationship Id="rId201" Type="http://schemas.openxmlformats.org/officeDocument/2006/relationships/hyperlink" Target="https://www.linkedin.com/in/tomislav-8a8b3b1b6" TargetMode="External"/><Relationship Id="rId222" Type="http://schemas.openxmlformats.org/officeDocument/2006/relationships/hyperlink" Target="https://x.com/r1c1" TargetMode="External"/><Relationship Id="rId243" Type="http://schemas.openxmlformats.org/officeDocument/2006/relationships/hyperlink" Target="https://www.instagram.com/how.to.excel_/" TargetMode="External"/><Relationship Id="rId264" Type="http://schemas.openxmlformats.org/officeDocument/2006/relationships/hyperlink" Target="https://x.com/StratModExcel" TargetMode="External"/><Relationship Id="rId17" Type="http://schemas.openxmlformats.org/officeDocument/2006/relationships/hyperlink" Target="http://spreadsheetpage.com/" TargetMode="External"/><Relationship Id="rId38" Type="http://schemas.openxmlformats.org/officeDocument/2006/relationships/hyperlink" Target="https://www.wiseowl.co.uk/vba-macros/videos/vba-basics" TargetMode="External"/><Relationship Id="rId59" Type="http://schemas.openxmlformats.org/officeDocument/2006/relationships/hyperlink" Target="https://andrewexcel.blogspot.com/" TargetMode="External"/><Relationship Id="rId103" Type="http://schemas.openxmlformats.org/officeDocument/2006/relationships/hyperlink" Target="https://www.youtube.com/user/VBAExpress" TargetMode="External"/><Relationship Id="rId124" Type="http://schemas.openxmlformats.org/officeDocument/2006/relationships/hyperlink" Target="https://www.youtube.com/channel/UCpe5VnDJ9cxQXU3vfcS2Kug" TargetMode="External"/><Relationship Id="rId70" Type="http://schemas.openxmlformats.org/officeDocument/2006/relationships/hyperlink" Target="https://vbaf1.com/" TargetMode="External"/><Relationship Id="rId91" Type="http://schemas.openxmlformats.org/officeDocument/2006/relationships/hyperlink" Target="https://excel.officetuts.net/" TargetMode="External"/><Relationship Id="rId145" Type="http://schemas.openxmlformats.org/officeDocument/2006/relationships/hyperlink" Target="https://www.instagram.com/chandoo.xlsx/" TargetMode="External"/><Relationship Id="rId166" Type="http://schemas.openxmlformats.org/officeDocument/2006/relationships/hyperlink" Target="https://in.linkedin.com/in/sumit-bansal-9b8a9012" TargetMode="External"/><Relationship Id="rId187" Type="http://schemas.openxmlformats.org/officeDocument/2006/relationships/hyperlink" Target="https://www.linkedin.com/in/nick-pulsonetti-1bb2905a" TargetMode="External"/><Relationship Id="rId1" Type="http://schemas.openxmlformats.org/officeDocument/2006/relationships/hyperlink" Target="https://www.goodly.co.in/" TargetMode="External"/><Relationship Id="rId212" Type="http://schemas.openxmlformats.org/officeDocument/2006/relationships/hyperlink" Target="https://www.youtube.com/@ExcelYourselfVideos" TargetMode="External"/><Relationship Id="rId233" Type="http://schemas.openxmlformats.org/officeDocument/2006/relationships/hyperlink" Target="https://www.instagram.com/thespreadsheetguru/" TargetMode="External"/><Relationship Id="rId254" Type="http://schemas.openxmlformats.org/officeDocument/2006/relationships/hyperlink" Target="https://www.facebook.com/PKAnExcelExpert" TargetMode="External"/><Relationship Id="rId28" Type="http://schemas.openxmlformats.org/officeDocument/2006/relationships/hyperlink" Target="http://www.exceluser.com/" TargetMode="External"/><Relationship Id="rId49" Type="http://schemas.openxmlformats.org/officeDocument/2006/relationships/hyperlink" Target="https://www.myspreadsheetlab.com/blog" TargetMode="External"/><Relationship Id="rId114" Type="http://schemas.openxmlformats.org/officeDocument/2006/relationships/hyperlink" Target="https://www.youtube.com/channel/UCZgOVykPoRbSZQfY9YysiRQ" TargetMode="External"/><Relationship Id="rId275" Type="http://schemas.openxmlformats.org/officeDocument/2006/relationships/printerSettings" Target="../printerSettings/printerSettings1.bin"/><Relationship Id="rId60" Type="http://schemas.openxmlformats.org/officeDocument/2006/relationships/hyperlink" Target="https://techcommunity.microsoft.com/t5/excel-blog/bg-p/ExcelBlog" TargetMode="External"/><Relationship Id="rId81" Type="http://schemas.openxmlformats.org/officeDocument/2006/relationships/hyperlink" Target="https://shaunakelly.com/topics.html" TargetMode="External"/><Relationship Id="rId135" Type="http://schemas.openxmlformats.org/officeDocument/2006/relationships/hyperlink" Target="https://www.youtube.com/channel/UCF93-dZ4YN9ibpNtQKseNhQ" TargetMode="External"/><Relationship Id="rId156" Type="http://schemas.openxmlformats.org/officeDocument/2006/relationships/hyperlink" Target="https://www.linkedin.com/in/stephenbullen/" TargetMode="External"/><Relationship Id="rId177" Type="http://schemas.openxmlformats.org/officeDocument/2006/relationships/hyperlink" Target="https://nl.pinterest.com/pin/517421444674878787/" TargetMode="External"/><Relationship Id="rId198" Type="http://schemas.openxmlformats.org/officeDocument/2006/relationships/hyperlink" Target="https://www.linkedin.com/in/john-macdougall" TargetMode="External"/><Relationship Id="rId202" Type="http://schemas.openxmlformats.org/officeDocument/2006/relationships/hyperlink" Target="https://www.linkedin.com/in/tomasz-decker-8a8b3b1b6" TargetMode="External"/><Relationship Id="rId223" Type="http://schemas.openxmlformats.org/officeDocument/2006/relationships/hyperlink" Target="https://x.com/spreadsheetsnow" TargetMode="External"/><Relationship Id="rId244" Type="http://schemas.openxmlformats.org/officeDocument/2006/relationships/hyperlink" Target="https://x.com/HowToExcelBlog" TargetMode="External"/><Relationship Id="rId18" Type="http://schemas.openxmlformats.org/officeDocument/2006/relationships/hyperlink" Target="http://excel.tips.net/" TargetMode="External"/><Relationship Id="rId39" Type="http://schemas.openxmlformats.org/officeDocument/2006/relationships/hyperlink" Target="https://www.sumproduct.com/sitemap" TargetMode="External"/><Relationship Id="rId265" Type="http://schemas.openxmlformats.org/officeDocument/2006/relationships/hyperlink" Target="https://za.pinterest.com/stratmodexcel" TargetMode="External"/><Relationship Id="rId50" Type="http://schemas.openxmlformats.org/officeDocument/2006/relationships/hyperlink" Target="https://wellsr.com/" TargetMode="External"/><Relationship Id="rId104" Type="http://schemas.openxmlformats.org/officeDocument/2006/relationships/hyperlink" Target="https://www.youtube.com/c/ExcelOffTheGrid" TargetMode="External"/><Relationship Id="rId125" Type="http://schemas.openxmlformats.org/officeDocument/2006/relationships/hyperlink" Target="https://www.youtube.com/c/MicrosoftTechCommunity" TargetMode="External"/><Relationship Id="rId146" Type="http://schemas.openxmlformats.org/officeDocument/2006/relationships/hyperlink" Target="https://www.reddit.com/user/urmit/" TargetMode="External"/><Relationship Id="rId167" Type="http://schemas.openxmlformats.org/officeDocument/2006/relationships/hyperlink" Target="https://www.linkedin.com/in/allen-wyatt-a49ba71" TargetMode="External"/><Relationship Id="rId188" Type="http://schemas.openxmlformats.org/officeDocument/2006/relationships/hyperlink" Target="https://au.linkedin.com/in/doug-jenkins-48b255b" TargetMode="External"/><Relationship Id="rId71" Type="http://schemas.openxmlformats.org/officeDocument/2006/relationships/hyperlink" Target="https://geekexcel.com/" TargetMode="External"/><Relationship Id="rId92" Type="http://schemas.openxmlformats.org/officeDocument/2006/relationships/hyperlink" Target="https://www.got-it.ai/solutions/excel-chat/excel-tutorial" TargetMode="External"/><Relationship Id="rId213" Type="http://schemas.openxmlformats.org/officeDocument/2006/relationships/hyperlink" Target="https://au.linkedin.com/in/nealeblackwood" TargetMode="External"/><Relationship Id="rId234" Type="http://schemas.openxmlformats.org/officeDocument/2006/relationships/hyperlink" Target="https://www.instagram.com/mynda.treacy/" TargetMode="External"/><Relationship Id="rId2" Type="http://schemas.openxmlformats.org/officeDocument/2006/relationships/hyperlink" Target="https://www.xelplus.com/free-excel-tutorials" TargetMode="External"/><Relationship Id="rId29" Type="http://schemas.openxmlformats.org/officeDocument/2006/relationships/hyperlink" Target="http://www.appspro.com/" TargetMode="External"/><Relationship Id="rId255" Type="http://schemas.openxmlformats.org/officeDocument/2006/relationships/hyperlink" Target="https://x.com/priyendra_kumar" TargetMode="External"/><Relationship Id="rId276" Type="http://schemas.openxmlformats.org/officeDocument/2006/relationships/drawing" Target="../drawings/drawing1.xml"/><Relationship Id="rId40" Type="http://schemas.openxmlformats.org/officeDocument/2006/relationships/hyperlink" Target="http://www.cpearson.com/excel/topic.aspx" TargetMode="External"/><Relationship Id="rId115" Type="http://schemas.openxmlformats.org/officeDocument/2006/relationships/hyperlink" Target="https://www.youtube.com/c/ExcelTip" TargetMode="External"/><Relationship Id="rId136" Type="http://schemas.openxmlformats.org/officeDocument/2006/relationships/hyperlink" Target="https://www.youtube.com/@stevenrynearson2101" TargetMode="External"/><Relationship Id="rId157" Type="http://schemas.openxmlformats.org/officeDocument/2006/relationships/hyperlink" Target="https://www.linkedin.com/in/tusharmehta/" TargetMode="External"/><Relationship Id="rId178" Type="http://schemas.openxmlformats.org/officeDocument/2006/relationships/hyperlink" Target="https://www.facebook.com/public/T-P-Reddy" TargetMode="External"/><Relationship Id="rId61" Type="http://schemas.openxmlformats.org/officeDocument/2006/relationships/hyperlink" Target="https://macrordinary.ca/blog" TargetMode="External"/><Relationship Id="rId82" Type="http://schemas.openxmlformats.org/officeDocument/2006/relationships/hyperlink" Target="http://jay-freedman.info/" TargetMode="External"/><Relationship Id="rId199" Type="http://schemas.openxmlformats.org/officeDocument/2006/relationships/hyperlink" Target="https://www.linkedin.com/in/johnlacher" TargetMode="External"/><Relationship Id="rId203" Type="http://schemas.openxmlformats.org/officeDocument/2006/relationships/hyperlink" Target="https://www.linkedin.com/in/steve-scott-8a8b3b1b6" TargetMode="External"/><Relationship Id="rId19" Type="http://schemas.openxmlformats.org/officeDocument/2006/relationships/hyperlink" Target="http://mvp.microsoft.com/en-us/mvp/Yi%20Li-4038229" TargetMode="External"/><Relationship Id="rId224" Type="http://schemas.openxmlformats.org/officeDocument/2006/relationships/hyperlink" Target="https://x.com/OnlineTrainingH" TargetMode="External"/><Relationship Id="rId245" Type="http://schemas.openxmlformats.org/officeDocument/2006/relationships/hyperlink" Target="https://www.facebook.com/profile.php?id=100063771451108" TargetMode="External"/><Relationship Id="rId266" Type="http://schemas.openxmlformats.org/officeDocument/2006/relationships/hyperlink" Target="https://www.youtube.com/@StratModExcel" TargetMode="External"/><Relationship Id="rId30" Type="http://schemas.openxmlformats.org/officeDocument/2006/relationships/hyperlink" Target="https://www.thespreadsheetguru.com/" TargetMode="External"/><Relationship Id="rId105" Type="http://schemas.openxmlformats.org/officeDocument/2006/relationships/hyperlink" Target="https://www.youtube.com/@SpreadsheetGuru" TargetMode="External"/><Relationship Id="rId126" Type="http://schemas.openxmlformats.org/officeDocument/2006/relationships/hyperlink" Target="https://www.youtube.com/channel/UCyx3nGnAfCfqrvlZ-mJrCXw" TargetMode="External"/><Relationship Id="rId147" Type="http://schemas.openxmlformats.org/officeDocument/2006/relationships/hyperlink" Target="https://www.linkedin.com/in/chandeepchhabra/" TargetMode="External"/><Relationship Id="rId168" Type="http://schemas.openxmlformats.org/officeDocument/2006/relationships/hyperlink" Target="https://www.linkedin.com/in/yi-li-cs" TargetMode="External"/><Relationship Id="rId51" Type="http://schemas.openxmlformats.org/officeDocument/2006/relationships/hyperlink" Target="https://www.computergaga.com/" TargetMode="External"/><Relationship Id="rId72" Type="http://schemas.openxmlformats.org/officeDocument/2006/relationships/hyperlink" Target="https://www.excelbanter.com/" TargetMode="External"/><Relationship Id="rId93" Type="http://schemas.openxmlformats.org/officeDocument/2006/relationships/hyperlink" Target="https://www.sagecity.com/blog/b/excel-tips-tricks-list" TargetMode="External"/><Relationship Id="rId189" Type="http://schemas.openxmlformats.org/officeDocument/2006/relationships/hyperlink" Target="https://jp.linkedin.com/in/andrew-engwirda-1561843" TargetMode="External"/><Relationship Id="rId3" Type="http://schemas.openxmlformats.org/officeDocument/2006/relationships/hyperlink" Target="https://www.pk-anexcelexpert.com/" TargetMode="External"/><Relationship Id="rId214" Type="http://schemas.openxmlformats.org/officeDocument/2006/relationships/hyperlink" Target="https://twitter.com/ExcelYourself" TargetMode="External"/><Relationship Id="rId235" Type="http://schemas.openxmlformats.org/officeDocument/2006/relationships/hyperlink" Target="https://www.instagram.com/contextures/" TargetMode="External"/><Relationship Id="rId256" Type="http://schemas.openxmlformats.org/officeDocument/2006/relationships/hyperlink" Target="https://in.pinterest.com/PKAnExcelExpert/" TargetMode="External"/><Relationship Id="rId116" Type="http://schemas.openxmlformats.org/officeDocument/2006/relationships/hyperlink" Target="https://www.youtube.com/@WiseOwlTutorials" TargetMode="External"/><Relationship Id="rId137" Type="http://schemas.openxmlformats.org/officeDocument/2006/relationships/hyperlink" Target="https://www.youtube.com/c/indzara/about" TargetMode="External"/><Relationship Id="rId158" Type="http://schemas.openxmlformats.org/officeDocument/2006/relationships/hyperlink" Target="https://au.linkedin.com/in/johnwhackwood" TargetMode="External"/><Relationship Id="rId20" Type="http://schemas.openxmlformats.org/officeDocument/2006/relationships/hyperlink" Target="http://www.exceltip.com/" TargetMode="External"/><Relationship Id="rId41" Type="http://schemas.openxmlformats.org/officeDocument/2006/relationships/hyperlink" Target="https://www.extendoffice.com/excel.html" TargetMode="External"/><Relationship Id="rId62" Type="http://schemas.openxmlformats.org/officeDocument/2006/relationships/hyperlink" Target="https://excelchamps.com/blog" TargetMode="External"/><Relationship Id="rId83" Type="http://schemas.openxmlformats.org/officeDocument/2006/relationships/hyperlink" Target="http://wordfaqs.ssbarnhill.com/" TargetMode="External"/><Relationship Id="rId179" Type="http://schemas.openxmlformats.org/officeDocument/2006/relationships/hyperlink" Target="https://www.instagram.com/mentioned_as_tp/" TargetMode="External"/><Relationship Id="rId190" Type="http://schemas.openxmlformats.org/officeDocument/2006/relationships/hyperlink" Target="https://ca.linkedin.com/in/brentalleninto" TargetMode="External"/><Relationship Id="rId204" Type="http://schemas.openxmlformats.org/officeDocument/2006/relationships/hyperlink" Target="https://in.linkedin.com/in/puneet-gogia" TargetMode="External"/><Relationship Id="rId225" Type="http://schemas.openxmlformats.org/officeDocument/2006/relationships/hyperlink" Target="https://x.com/contextures" TargetMode="External"/><Relationship Id="rId246" Type="http://schemas.openxmlformats.org/officeDocument/2006/relationships/hyperlink" Target="https://www.facebook.com/jon.acampora" TargetMode="External"/><Relationship Id="rId267" Type="http://schemas.openxmlformats.org/officeDocument/2006/relationships/hyperlink" Target="https://www.youtube.com/@StratModExcel" TargetMode="External"/><Relationship Id="rId106" Type="http://schemas.openxmlformats.org/officeDocument/2006/relationships/hyperlink" Target="https://www.youtube.com/channel/UCLsnK4MPVaqiVx3DSEqbb1A" TargetMode="External"/><Relationship Id="rId127" Type="http://schemas.openxmlformats.org/officeDocument/2006/relationships/hyperlink" Target="https://www.youtube.com/c/excelchamps" TargetMode="External"/><Relationship Id="rId10" Type="http://schemas.openxmlformats.org/officeDocument/2006/relationships/hyperlink" Target="https://exceloffthegrid.com/" TargetMode="External"/><Relationship Id="rId31" Type="http://schemas.openxmlformats.org/officeDocument/2006/relationships/hyperlink" Target="https://excelmacromastery.com/vba-articles" TargetMode="External"/><Relationship Id="rId52" Type="http://schemas.openxmlformats.org/officeDocument/2006/relationships/hyperlink" Target="https://wmfexcel.com/" TargetMode="External"/><Relationship Id="rId73" Type="http://schemas.openxmlformats.org/officeDocument/2006/relationships/hyperlink" Target="http://www.ashishmathur.com/" TargetMode="External"/><Relationship Id="rId94" Type="http://schemas.openxmlformats.org/officeDocument/2006/relationships/hyperlink" Target="https://spreadsheetplanet.com/" TargetMode="External"/><Relationship Id="rId148" Type="http://schemas.openxmlformats.org/officeDocument/2006/relationships/hyperlink" Target="https://www.linkedin.com/in/pk-an-excel-expert-8a8b3b1b6/" TargetMode="External"/><Relationship Id="rId169" Type="http://schemas.openxmlformats.org/officeDocument/2006/relationships/hyperlink" Target="https://uk.linkedin.com/in/andy-pope-490a3b3" TargetMode="External"/><Relationship Id="rId4" Type="http://schemas.openxmlformats.org/officeDocument/2006/relationships/hyperlink" Target="https://www.myonlinetraininghub.com/workbook-downloads" TargetMode="External"/><Relationship Id="rId180" Type="http://schemas.openxmlformats.org/officeDocument/2006/relationships/hyperlink" Target="https://twitter.com/tpreddy4" TargetMode="External"/><Relationship Id="rId215" Type="http://schemas.openxmlformats.org/officeDocument/2006/relationships/hyperlink" Target="https://www.linkedin.com/in/paul-kelly-kk" TargetMode="External"/><Relationship Id="rId236" Type="http://schemas.openxmlformats.org/officeDocument/2006/relationships/hyperlink" Target="https://www.instagram.com/mr.excel_/" TargetMode="External"/><Relationship Id="rId257" Type="http://schemas.openxmlformats.org/officeDocument/2006/relationships/hyperlink" Target="https://in.pinterest.com/xlawesome/" TargetMode="External"/><Relationship Id="rId42" Type="http://schemas.openxmlformats.org/officeDocument/2006/relationships/hyperlink" Target="https://exceljet.net/" TargetMode="External"/><Relationship Id="rId84" Type="http://schemas.openxmlformats.org/officeDocument/2006/relationships/hyperlink" Target="https://wordmvp.com/" TargetMode="External"/><Relationship Id="rId138" Type="http://schemas.openxmlformats.org/officeDocument/2006/relationships/hyperlink" Target="https://www.youtube.com/@ExcelTurbo" TargetMode="External"/><Relationship Id="rId191" Type="http://schemas.openxmlformats.org/officeDocument/2006/relationships/hyperlink" Target="https://in.linkedin.com/in/aprajita-sharma-17b26b57" TargetMode="External"/><Relationship Id="rId205" Type="http://schemas.openxmlformats.org/officeDocument/2006/relationships/hyperlink" Target="https://www.linkedin.com/in/greg-maxey-9bb8208" TargetMode="External"/><Relationship Id="rId247" Type="http://schemas.openxmlformats.org/officeDocument/2006/relationships/hyperlink" Target="https://www.facebook.com/profile.php?id=100063518328580" TargetMode="External"/><Relationship Id="rId107" Type="http://schemas.openxmlformats.org/officeDocument/2006/relationships/hyperlink" Target="https://www.youtube.com/MyOnlineTrainingHub" TargetMode="External"/><Relationship Id="rId11" Type="http://schemas.openxmlformats.org/officeDocument/2006/relationships/hyperlink" Target="http://www.vbaexpress.com/forum/forum.php" TargetMode="External"/><Relationship Id="rId53" Type="http://schemas.openxmlformats.org/officeDocument/2006/relationships/hyperlink" Target="https://excelunplugged.com/" TargetMode="External"/><Relationship Id="rId149" Type="http://schemas.openxmlformats.org/officeDocument/2006/relationships/hyperlink" Target="https://www.linkedin.com/in/leilagharan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ABB8-1C4C-44D4-B4EF-2957CFE37396}">
  <sheetPr codeName="Sheet27">
    <pageSetUpPr fitToPage="1"/>
  </sheetPr>
  <dimension ref="A1:AC92"/>
  <sheetViews>
    <sheetView showGridLines="0" tabSelected="1"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2" sqref="E2"/>
    </sheetView>
  </sheetViews>
  <sheetFormatPr defaultRowHeight="14.4" x14ac:dyDescent="0.3"/>
  <cols>
    <col min="1" max="1" width="3.77734375" customWidth="1"/>
    <col min="2" max="2" width="16.6640625" customWidth="1"/>
    <col min="3" max="3" width="5.44140625" customWidth="1"/>
    <col min="4" max="4" width="26.77734375" style="24" customWidth="1"/>
    <col min="5" max="5" width="13.88671875" customWidth="1"/>
    <col min="6" max="6" width="30.77734375" customWidth="1"/>
    <col min="7" max="7" width="21.109375" customWidth="1"/>
    <col min="8" max="8" width="1" customWidth="1"/>
    <col min="9" max="10" width="11.44140625" style="35" customWidth="1"/>
    <col min="11" max="11" width="12.44140625" style="35" customWidth="1"/>
    <col min="12" max="12" width="12.5546875" style="31" customWidth="1"/>
    <col min="13" max="13" width="10.6640625" style="35" customWidth="1"/>
    <col min="14" max="14" width="11" style="35" customWidth="1"/>
    <col min="15" max="15" width="11.44140625" style="35" customWidth="1"/>
    <col min="16" max="16" width="58.5546875" customWidth="1"/>
    <col min="17" max="17" width="58.33203125" bestFit="1" customWidth="1"/>
    <col min="18" max="18" width="14.6640625" style="5" bestFit="1" customWidth="1"/>
    <col min="19" max="19" width="4.88671875" style="5" bestFit="1" customWidth="1"/>
    <col min="20" max="20" width="1.88671875" customWidth="1"/>
    <col min="24" max="24" width="22.21875" customWidth="1"/>
    <col min="25" max="25" width="36.109375" bestFit="1" customWidth="1"/>
    <col min="26" max="26" width="12.44140625" style="22" bestFit="1" customWidth="1"/>
    <col min="27" max="27" width="10.6640625" style="23" bestFit="1" customWidth="1"/>
  </cols>
  <sheetData>
    <row r="1" spans="2:27" ht="35.4" x14ac:dyDescent="0.5">
      <c r="E1" s="5"/>
      <c r="F1" s="46" t="s">
        <v>1</v>
      </c>
      <c r="G1" s="40">
        <f>COUNTA(_xlfn._TRO_TRAILING($F$4:$F$10000))</f>
        <v>85</v>
      </c>
      <c r="I1" s="36" t="e" vm="1">
        <v>#VALUE!</v>
      </c>
      <c r="J1" s="34" t="e" vm="2">
        <v>#VALUE!</v>
      </c>
      <c r="K1" s="34" t="e" vm="3">
        <v>#VALUE!</v>
      </c>
      <c r="L1" s="34" t="e" vm="4">
        <v>#VALUE!</v>
      </c>
      <c r="M1" s="34" t="e" vm="5">
        <v>#VALUE!</v>
      </c>
      <c r="N1" s="34" t="e" vm="6">
        <v>#VALUE!</v>
      </c>
      <c r="O1" s="37" t="e" vm="7">
        <v>#VALUE!</v>
      </c>
      <c r="P1" s="93" t="s">
        <v>190</v>
      </c>
      <c r="Q1" s="95" t="s">
        <v>191</v>
      </c>
      <c r="X1" s="1" t="s">
        <v>0</v>
      </c>
      <c r="Y1" s="2">
        <f>COUNTA(_xlfn._TRO_TRAILING(Y3:Y9988))</f>
        <v>7</v>
      </c>
      <c r="Z1" s="3">
        <f>COUNTIFS(_xlfn._TRO_TRAILING($Z$3:$Z$9988),"&lt;&gt;"&amp;0)</f>
        <v>2</v>
      </c>
      <c r="AA1" s="4">
        <f>COUNTIFS(_xlfn._TRO_TRAILING($AA$3:$AA$9988),"&lt;&gt;"&amp;0)</f>
        <v>2</v>
      </c>
    </row>
    <row r="2" spans="2:27" ht="18.600000000000001" customHeight="1" x14ac:dyDescent="0.4">
      <c r="E2" s="9"/>
      <c r="F2" s="47" t="s">
        <v>189</v>
      </c>
      <c r="G2" s="41"/>
      <c r="I2" s="38">
        <f>COUNTIFS(_xlfn._TRO_TRAILING($I$4:$I$10000),"&lt;&gt;"&amp;0)</f>
        <v>46</v>
      </c>
      <c r="J2" s="38">
        <f>COUNTIFS(_xlfn._TRO_TRAILING($J$4:$J$10000),"&lt;&gt;"&amp;0)</f>
        <v>44</v>
      </c>
      <c r="K2" s="38">
        <f>COUNTIFS(_xlfn._TRO_TRAILING($K$4:$K$10000),"&lt;&gt;"&amp;0)</f>
        <v>18</v>
      </c>
      <c r="L2" s="38">
        <f>COUNTIFS(_xlfn._TRO_TRAILING($L$4:$L$10000),"&lt;&gt;"&amp;0)</f>
        <v>15</v>
      </c>
      <c r="M2" s="38">
        <f>COUNTIFS(_xlfn._TRO_TRAILING($M$4:$M$10000),"&lt;&gt;"&amp;0)</f>
        <v>19</v>
      </c>
      <c r="N2" s="38">
        <f>COUNTIFS(_xlfn._TRO_TRAILING($N$4:$N$10000),"&lt;&gt;"&amp;0)</f>
        <v>10</v>
      </c>
      <c r="O2" s="38">
        <f>COUNTIFS(_xlfn._TRO_TRAILING($O$4:$O$10000),"&lt;&gt;"&amp;0)</f>
        <v>1</v>
      </c>
      <c r="P2" s="94"/>
      <c r="Q2" s="96"/>
      <c r="X2" s="7" t="s">
        <v>3</v>
      </c>
      <c r="Y2" s="7" t="s">
        <v>4</v>
      </c>
      <c r="Z2" s="8" t="s">
        <v>5</v>
      </c>
      <c r="AA2" s="8" t="s">
        <v>6</v>
      </c>
    </row>
    <row r="3" spans="2:27" ht="21.6" thickBot="1" x14ac:dyDescent="0.45">
      <c r="E3" s="9"/>
      <c r="F3" s="42" t="s">
        <v>3</v>
      </c>
      <c r="G3" s="42" t="s">
        <v>184</v>
      </c>
      <c r="I3" s="33" t="s">
        <v>7</v>
      </c>
      <c r="J3" s="33" t="s">
        <v>5</v>
      </c>
      <c r="K3" s="33" t="s">
        <v>8</v>
      </c>
      <c r="L3" s="32" t="s">
        <v>9</v>
      </c>
      <c r="M3" s="33" t="s">
        <v>187</v>
      </c>
      <c r="N3" s="33" t="s">
        <v>11</v>
      </c>
      <c r="O3" s="33" t="s">
        <v>6</v>
      </c>
      <c r="P3" s="26" t="s">
        <v>173</v>
      </c>
      <c r="Q3" s="26" t="s">
        <v>185</v>
      </c>
      <c r="X3" t="s">
        <v>13</v>
      </c>
      <c r="Y3" s="10" t="s">
        <v>14</v>
      </c>
      <c r="Z3" s="11" t="s">
        <v>13</v>
      </c>
      <c r="AA3" s="12" t="s">
        <v>6</v>
      </c>
    </row>
    <row r="4" spans="2:27" ht="23.4" x14ac:dyDescent="0.3">
      <c r="B4" s="84" t="s">
        <v>2</v>
      </c>
      <c r="C4" s="84"/>
      <c r="D4" s="72">
        <f>SUM(D5:D12)</f>
        <v>238</v>
      </c>
      <c r="E4" s="73"/>
      <c r="F4" s="87" t="s">
        <v>15</v>
      </c>
      <c r="G4" s="88" t="str" cm="1">
        <f t="array" ref="G4">PROPER(HYPERLINK(Q4,SiteName(Q4)))</f>
        <v>Chandoo</v>
      </c>
      <c r="H4" s="43"/>
      <c r="I4" s="15" t="s">
        <v>186</v>
      </c>
      <c r="J4" s="15" t="s">
        <v>5</v>
      </c>
      <c r="K4" s="30">
        <v>0</v>
      </c>
      <c r="L4" s="15" t="s">
        <v>9</v>
      </c>
      <c r="M4" s="34" t="s">
        <v>187</v>
      </c>
      <c r="N4" s="34" t="s">
        <v>188</v>
      </c>
      <c r="O4" s="15" t="s">
        <v>6</v>
      </c>
      <c r="P4" s="89" t="s">
        <v>193</v>
      </c>
      <c r="Q4" s="13" t="s">
        <v>16</v>
      </c>
      <c r="T4" s="18"/>
      <c r="X4" t="s">
        <v>17</v>
      </c>
      <c r="Y4" s="16" t="s">
        <v>18</v>
      </c>
      <c r="Z4" s="14">
        <v>0</v>
      </c>
      <c r="AA4" s="17" t="s">
        <v>6</v>
      </c>
    </row>
    <row r="5" spans="2:27" ht="22.2" x14ac:dyDescent="0.3">
      <c r="B5" s="85" t="s">
        <v>12</v>
      </c>
      <c r="C5" s="85"/>
      <c r="D5" s="74">
        <f>COUNTA(_xlfn._TRO_TRAILING($F$4:$F$10000))</f>
        <v>85</v>
      </c>
      <c r="E5" s="86"/>
      <c r="F5" s="87" t="s">
        <v>174</v>
      </c>
      <c r="G5" s="88" t="str" cm="1">
        <f t="array" ref="G5">PROPER(HYPERLINK(Q5,SiteName(Q5)))</f>
        <v>Goodly</v>
      </c>
      <c r="H5" s="43"/>
      <c r="I5" s="15" t="s">
        <v>186</v>
      </c>
      <c r="J5" s="15" t="s">
        <v>5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89" t="s">
        <v>194</v>
      </c>
      <c r="Q5" s="19" t="s">
        <v>19</v>
      </c>
      <c r="X5" t="s">
        <v>20</v>
      </c>
      <c r="Y5" s="10" t="s">
        <v>21</v>
      </c>
      <c r="Z5" s="14" t="s">
        <v>20</v>
      </c>
      <c r="AA5" s="17">
        <v>0</v>
      </c>
    </row>
    <row r="6" spans="2:27" ht="19.8" x14ac:dyDescent="0.3">
      <c r="B6" s="81" t="s">
        <v>7</v>
      </c>
      <c r="C6" s="70" t="e" vm="1">
        <v>#VALUE!</v>
      </c>
      <c r="D6" s="76">
        <f>COUNTIFS(_xlfn._TRO_TRAILING($I$4:$I$10000),"&lt;&gt;"&amp;0)</f>
        <v>46</v>
      </c>
      <c r="E6" s="75"/>
      <c r="F6" s="87" t="s">
        <v>22</v>
      </c>
      <c r="G6" s="88" t="str" cm="1">
        <f t="array" ref="G6">PROPER(HYPERLINK(Q6,SiteName(Q6)))</f>
        <v>Pk-Anexcelexpert</v>
      </c>
      <c r="H6" s="43"/>
      <c r="I6" s="15" t="s">
        <v>186</v>
      </c>
      <c r="J6" s="15" t="s">
        <v>5</v>
      </c>
      <c r="K6" s="34" t="s">
        <v>8</v>
      </c>
      <c r="L6" s="34" t="s">
        <v>9</v>
      </c>
      <c r="M6" s="15" t="s">
        <v>187</v>
      </c>
      <c r="N6" s="34" t="s">
        <v>188</v>
      </c>
      <c r="O6" s="30">
        <v>0</v>
      </c>
      <c r="P6" s="89" t="s">
        <v>193</v>
      </c>
      <c r="Q6" s="19" t="s">
        <v>23</v>
      </c>
      <c r="X6" t="s">
        <v>24</v>
      </c>
      <c r="Y6" s="10" t="s">
        <v>25</v>
      </c>
      <c r="Z6" s="14">
        <v>0</v>
      </c>
      <c r="AA6" s="17">
        <v>0</v>
      </c>
    </row>
    <row r="7" spans="2:27" ht="18" x14ac:dyDescent="0.3">
      <c r="B7" s="82" t="s">
        <v>5</v>
      </c>
      <c r="C7" s="71" t="e" vm="2">
        <v>#VALUE!</v>
      </c>
      <c r="D7" s="77">
        <f>COUNTIFS(_xlfn._TRO_TRAILING($J$4:$J$10000),"&lt;&gt;"&amp;0)</f>
        <v>44</v>
      </c>
      <c r="E7" s="75"/>
      <c r="F7" s="87" t="s">
        <v>26</v>
      </c>
      <c r="G7" s="88" t="str" cm="1">
        <f t="array" ref="G7">PROPER(HYPERLINK(Q7,SiteName(Q7)))</f>
        <v>Xelplus</v>
      </c>
      <c r="H7" s="43"/>
      <c r="I7" s="15" t="s">
        <v>186</v>
      </c>
      <c r="J7" s="15" t="s">
        <v>5</v>
      </c>
      <c r="K7" s="15" t="s">
        <v>8</v>
      </c>
      <c r="L7" s="15" t="s">
        <v>9</v>
      </c>
      <c r="M7" s="34" t="s">
        <v>187</v>
      </c>
      <c r="N7" s="34" t="s">
        <v>188</v>
      </c>
      <c r="O7" s="30">
        <v>0</v>
      </c>
      <c r="P7" s="89" t="s">
        <v>195</v>
      </c>
      <c r="Q7" s="13" t="s">
        <v>27</v>
      </c>
      <c r="X7" t="s">
        <v>28</v>
      </c>
      <c r="Y7" s="5" t="s">
        <v>29</v>
      </c>
      <c r="Z7" s="14">
        <v>0</v>
      </c>
      <c r="AA7" s="17">
        <v>0</v>
      </c>
    </row>
    <row r="8" spans="2:27" ht="18" x14ac:dyDescent="0.3">
      <c r="B8" s="82" t="s">
        <v>8</v>
      </c>
      <c r="C8" s="71" t="e" vm="3">
        <v>#VALUE!</v>
      </c>
      <c r="D8" s="77">
        <f>COUNTIFS(_xlfn._TRO_TRAILING($K$4:$K$10000),"&lt;&gt;"&amp;0)</f>
        <v>18</v>
      </c>
      <c r="E8" s="75"/>
      <c r="F8" s="87" t="s">
        <v>30</v>
      </c>
      <c r="G8" s="88" t="str" cm="1">
        <f t="array" ref="G8">PROPER(HYPERLINK(Q8,SiteName(Q8)))</f>
        <v>Jkp-Ads</v>
      </c>
      <c r="H8" s="43"/>
      <c r="I8" s="15" t="s">
        <v>186</v>
      </c>
      <c r="J8" s="15" t="s">
        <v>5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89" t="s">
        <v>196</v>
      </c>
      <c r="Q8" s="13" t="s">
        <v>31</v>
      </c>
      <c r="X8" t="s">
        <v>32</v>
      </c>
      <c r="Y8" s="5" t="s">
        <v>33</v>
      </c>
      <c r="Z8" s="14">
        <v>0</v>
      </c>
      <c r="AA8" s="17">
        <v>0</v>
      </c>
    </row>
    <row r="9" spans="2:27" ht="18" x14ac:dyDescent="0.3">
      <c r="B9" s="82" t="s">
        <v>9</v>
      </c>
      <c r="C9" s="71" t="e" vm="4">
        <v>#VALUE!</v>
      </c>
      <c r="D9" s="77">
        <f>COUNTIFS(_xlfn._TRO_TRAILING($L$4:$L$10000),"&lt;&gt;"&amp;0)</f>
        <v>15</v>
      </c>
      <c r="E9" s="75"/>
      <c r="F9" s="87" t="s">
        <v>34</v>
      </c>
      <c r="G9" s="88" t="str" cm="1">
        <f t="array" ref="G9">PROPER(HYPERLINK(Q9,SiteName(Q9)))</f>
        <v>Vbaexpress</v>
      </c>
      <c r="H9" s="43"/>
      <c r="I9" s="15" t="s">
        <v>186</v>
      </c>
      <c r="J9" s="15" t="s">
        <v>5</v>
      </c>
      <c r="K9" s="14">
        <v>0</v>
      </c>
      <c r="L9" s="34" t="s">
        <v>9</v>
      </c>
      <c r="M9" s="34" t="s">
        <v>187</v>
      </c>
      <c r="N9" s="14">
        <v>0</v>
      </c>
      <c r="O9" s="14">
        <v>0</v>
      </c>
      <c r="P9" s="89" t="s">
        <v>197</v>
      </c>
      <c r="Q9" s="19" t="s">
        <v>35</v>
      </c>
      <c r="X9" t="s">
        <v>36</v>
      </c>
      <c r="Y9" s="10" t="s">
        <v>37</v>
      </c>
      <c r="Z9" s="14">
        <v>0</v>
      </c>
      <c r="AA9" s="17">
        <v>0</v>
      </c>
    </row>
    <row r="10" spans="2:27" ht="18" x14ac:dyDescent="0.3">
      <c r="B10" s="82" t="s">
        <v>10</v>
      </c>
      <c r="C10" s="71" t="e" vm="5">
        <v>#VALUE!</v>
      </c>
      <c r="D10" s="77">
        <f>COUNTIFS(_xlfn._TRO_TRAILING($M$4:$M$10000),"&lt;&gt;"&amp;0)</f>
        <v>19</v>
      </c>
      <c r="E10" s="75"/>
      <c r="F10" s="87" t="s">
        <v>38</v>
      </c>
      <c r="G10" s="88" t="str" cm="1">
        <f t="array" ref="G10">PROPER(HYPERLINK(Q10,SiteName(Q10)))</f>
        <v>Exceloffthegrid</v>
      </c>
      <c r="H10" s="43"/>
      <c r="I10" s="15" t="s">
        <v>186</v>
      </c>
      <c r="J10" s="15" t="s">
        <v>5</v>
      </c>
      <c r="K10" s="14">
        <v>0</v>
      </c>
      <c r="L10" s="34" t="s">
        <v>9</v>
      </c>
      <c r="M10" s="14">
        <v>0</v>
      </c>
      <c r="N10" s="14">
        <v>0</v>
      </c>
      <c r="O10" s="14">
        <v>0</v>
      </c>
      <c r="P10" s="89" t="s">
        <v>194</v>
      </c>
      <c r="Q10" s="13" t="s">
        <v>176</v>
      </c>
      <c r="Z10" s="14"/>
      <c r="AA10" s="17"/>
    </row>
    <row r="11" spans="2:27" ht="18" x14ac:dyDescent="0.3">
      <c r="B11" s="82" t="s">
        <v>11</v>
      </c>
      <c r="C11" s="71" t="e" vm="6">
        <v>#VALUE!</v>
      </c>
      <c r="D11" s="77">
        <f>COUNTIFS(_xlfn._TRO_TRAILING($N$4:$N$10000),"&lt;&gt;"&amp;0)</f>
        <v>10</v>
      </c>
      <c r="E11" s="78"/>
      <c r="F11" s="87" t="s">
        <v>39</v>
      </c>
      <c r="G11" s="88" t="str" cm="1">
        <f t="array" ref="G11">PROPER(HYPERLINK(Q11,SiteName(Q11)))</f>
        <v>Thespreadsheetguru</v>
      </c>
      <c r="H11" s="43"/>
      <c r="I11" s="15" t="s">
        <v>186</v>
      </c>
      <c r="J11" s="15" t="s">
        <v>5</v>
      </c>
      <c r="K11" s="34" t="s">
        <v>8</v>
      </c>
      <c r="L11" s="34" t="s">
        <v>9</v>
      </c>
      <c r="M11" s="34" t="s">
        <v>187</v>
      </c>
      <c r="N11" s="14">
        <v>0</v>
      </c>
      <c r="O11" s="14">
        <v>0</v>
      </c>
      <c r="P11" s="89" t="s">
        <v>196</v>
      </c>
      <c r="Q11" s="13" t="s">
        <v>180</v>
      </c>
      <c r="Z11" s="14"/>
      <c r="AA11" s="17"/>
    </row>
    <row r="12" spans="2:27" ht="20.399999999999999" thickBot="1" x14ac:dyDescent="0.45">
      <c r="B12" s="83" t="s">
        <v>6</v>
      </c>
      <c r="C12" s="39" t="e" vm="7">
        <v>#VALUE!</v>
      </c>
      <c r="D12" s="79">
        <f>COUNTIFS(_xlfn._TRO_TRAILING($O$4:$O$10000),"&lt;&gt;"&amp;0)</f>
        <v>1</v>
      </c>
      <c r="E12" s="80"/>
      <c r="F12" s="87" t="s">
        <v>40</v>
      </c>
      <c r="G12" s="88" t="str" cm="1">
        <f t="array" ref="G12">PROPER(HYPERLINK(Q12,SiteName(Q12)))</f>
        <v>Excelmacromastery</v>
      </c>
      <c r="H12" s="43"/>
      <c r="I12" s="15" t="s">
        <v>186</v>
      </c>
      <c r="J12" s="15" t="s">
        <v>5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89" t="s">
        <v>198</v>
      </c>
      <c r="Q12" s="13" t="s">
        <v>41</v>
      </c>
      <c r="Z12" s="14"/>
      <c r="AA12" s="17"/>
    </row>
    <row r="13" spans="2:27" ht="15.6" x14ac:dyDescent="0.3">
      <c r="F13" s="87" t="s">
        <v>42</v>
      </c>
      <c r="G13" s="88" t="str" cm="1">
        <f t="array" ref="G13">PROPER(HYPERLINK(Q13,SiteName(Q13)))</f>
        <v>Myonlinetraininghub</v>
      </c>
      <c r="H13" s="43"/>
      <c r="I13" s="15" t="s">
        <v>186</v>
      </c>
      <c r="J13" s="15" t="s">
        <v>5</v>
      </c>
      <c r="K13" s="34" t="s">
        <v>8</v>
      </c>
      <c r="L13" s="34" t="s">
        <v>9</v>
      </c>
      <c r="M13" s="34" t="s">
        <v>187</v>
      </c>
      <c r="N13" s="34" t="s">
        <v>188</v>
      </c>
      <c r="O13" s="30">
        <v>0</v>
      </c>
      <c r="P13" s="89" t="s">
        <v>193</v>
      </c>
      <c r="Q13" s="13" t="s">
        <v>43</v>
      </c>
      <c r="Z13" s="14"/>
      <c r="AA13" s="17"/>
    </row>
    <row r="14" spans="2:27" ht="21" x14ac:dyDescent="0.4">
      <c r="B14" s="26" t="s">
        <v>173</v>
      </c>
      <c r="C14" s="26"/>
      <c r="D14" s="27"/>
      <c r="E14" s="27"/>
      <c r="F14" s="87" t="s">
        <v>44</v>
      </c>
      <c r="G14" s="88" t="str" cm="1">
        <f t="array" ref="G14">PROPER(HYPERLINK(Q14,SiteName(Q14)))</f>
        <v>Cpearson</v>
      </c>
      <c r="H14" s="43"/>
      <c r="I14" s="17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89" t="s">
        <v>198</v>
      </c>
      <c r="Q14" s="19" t="s">
        <v>45</v>
      </c>
      <c r="Z14" s="14"/>
      <c r="AA14" s="17"/>
    </row>
    <row r="15" spans="2:27" ht="31.8" x14ac:dyDescent="0.3">
      <c r="B15" s="44" t="s">
        <v>192</v>
      </c>
      <c r="C15" s="45"/>
      <c r="D15" s="45"/>
      <c r="E15" s="45"/>
      <c r="F15" s="87" t="s">
        <v>46</v>
      </c>
      <c r="G15" s="88" t="str" cm="1">
        <f t="array" ref="G15">PROPER(HYPERLINK(Q15,SiteName(Q15)))</f>
        <v>Contextures</v>
      </c>
      <c r="H15" s="43"/>
      <c r="I15" s="15" t="s">
        <v>186</v>
      </c>
      <c r="J15" s="15" t="s">
        <v>5</v>
      </c>
      <c r="K15" s="34" t="s">
        <v>8</v>
      </c>
      <c r="L15" s="34" t="s">
        <v>9</v>
      </c>
      <c r="M15" s="34" t="s">
        <v>187</v>
      </c>
      <c r="N15" s="34" t="s">
        <v>188</v>
      </c>
      <c r="O15" s="30">
        <v>0</v>
      </c>
      <c r="P15" s="89" t="s">
        <v>199</v>
      </c>
      <c r="Q15" s="13" t="s">
        <v>175</v>
      </c>
      <c r="Z15" s="14"/>
      <c r="AA15" s="17"/>
    </row>
    <row r="16" spans="2:27" ht="17.399999999999999" x14ac:dyDescent="0.35">
      <c r="B16" s="50" t="str" cm="1">
        <f t="array" ref="B16:B33">_xlfn.LET(
_xlpm.List,_xlfn.UNIQUE(TRIM(TRANSPOSE(_xlfn.TEXTSPLIT(_xlfn.TEXTJOIN(",",1,P4:P988),",",,1)))),
_xlfn.SORTBY(_xlpm.List,COUNTIFS(_xlfn._TRO_TRAILING(P4:P988),"*"&amp;_xlpm.List&amp;"*"),-1))</f>
        <v>Excel</v>
      </c>
      <c r="C16" s="51" cm="1">
        <f t="array" ref="C16:C33">COUNTIFS(_xlfn._TRO_TRAILING(P4:P1000),"*"&amp;_xlfn.ANCHORARRAY(B16)&amp;"*")</f>
        <v>80</v>
      </c>
      <c r="F16" s="87" t="s">
        <v>47</v>
      </c>
      <c r="G16" s="88" t="str" cm="1">
        <f t="array" ref="G16">PROPER(HYPERLINK(Q16,SiteName(Q16)))</f>
        <v>Rondebruin</v>
      </c>
      <c r="H16" s="43"/>
      <c r="I16" s="15" t="s">
        <v>186</v>
      </c>
      <c r="J16" s="15" t="s">
        <v>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89" t="s">
        <v>196</v>
      </c>
      <c r="Q16" s="19" t="s">
        <v>48</v>
      </c>
      <c r="Z16" s="14"/>
      <c r="AA16" s="17"/>
    </row>
    <row r="17" spans="2:27" ht="17.399999999999999" x14ac:dyDescent="0.35">
      <c r="B17" s="52" t="str">
        <v>VBA</v>
      </c>
      <c r="C17" s="53">
        <v>77</v>
      </c>
      <c r="F17" s="87" t="s">
        <v>50</v>
      </c>
      <c r="G17" s="88" t="str" cm="1">
        <f t="array" ref="G17">PROPER(HYPERLINK(Q17,SiteName(Q17)))</f>
        <v>Oaltd</v>
      </c>
      <c r="H17" s="43"/>
      <c r="I17" s="12">
        <v>0</v>
      </c>
      <c r="J17" s="15" t="s">
        <v>5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89" t="s">
        <v>196</v>
      </c>
      <c r="Q17" s="19" t="s">
        <v>49</v>
      </c>
      <c r="Z17" s="14"/>
      <c r="AA17" s="17"/>
    </row>
    <row r="18" spans="2:27" ht="17.399999999999999" x14ac:dyDescent="0.35">
      <c r="B18" s="54" t="str">
        <v>Power BI</v>
      </c>
      <c r="C18" s="55">
        <v>21</v>
      </c>
      <c r="F18" s="87" t="s">
        <v>51</v>
      </c>
      <c r="G18" s="88" t="str" cm="1">
        <f t="array" ref="G18">PROPER(HYPERLINK(Q18,SiteName(Q18)))</f>
        <v>Tushar-Mehta</v>
      </c>
      <c r="H18" s="43"/>
      <c r="I18" s="15" t="s">
        <v>186</v>
      </c>
      <c r="J18" s="15" t="s">
        <v>5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89" t="s">
        <v>196</v>
      </c>
      <c r="Q18" s="19" t="s">
        <v>52</v>
      </c>
      <c r="Z18" s="14"/>
      <c r="AA18" s="17"/>
    </row>
    <row r="19" spans="2:27" ht="17.399999999999999" x14ac:dyDescent="0.35">
      <c r="B19" s="56" t="str">
        <v>Excel Addins</v>
      </c>
      <c r="C19" s="57">
        <v>14</v>
      </c>
      <c r="F19" s="87" t="s">
        <v>53</v>
      </c>
      <c r="G19" s="88" t="str" cm="1">
        <f t="array" ref="G19">PROPER(HYPERLINK(Q19,SiteName(Q19)))</f>
        <v>Spreadsheetpage</v>
      </c>
      <c r="H19" s="43"/>
      <c r="I19" s="17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89" t="s">
        <v>200</v>
      </c>
      <c r="Q19" s="13" t="s">
        <v>179</v>
      </c>
      <c r="X19" t="str" cm="1">
        <f t="array" ref="X19:X36">_xlfn.UNIQUE(TRIM(TRANSPOSE(_xlfn.TEXTSPLIT(_xlfn.TEXTJOIN(",",1,P4:P87),",",,1))))</f>
        <v>Excel</v>
      </c>
      <c r="Z19" s="14"/>
      <c r="AA19" s="17"/>
    </row>
    <row r="20" spans="2:27" ht="17.399999999999999" x14ac:dyDescent="0.35">
      <c r="B20" s="58" t="str">
        <v>Dashboards</v>
      </c>
      <c r="C20" s="59">
        <v>7</v>
      </c>
      <c r="F20" s="87" t="s">
        <v>54</v>
      </c>
      <c r="G20" s="88" t="str" cm="1">
        <f t="array" ref="G20">PROPER(HYPERLINK(Q20,SiteName(Q20)))</f>
        <v>Theexcelfactor</v>
      </c>
      <c r="H20" s="43"/>
      <c r="I20" s="17">
        <v>0</v>
      </c>
      <c r="J20" s="15" t="s">
        <v>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89" t="s">
        <v>198</v>
      </c>
      <c r="Q20" s="13" t="s">
        <v>177</v>
      </c>
      <c r="X20" t="str">
        <v>VBA</v>
      </c>
      <c r="Z20" s="14"/>
      <c r="AA20" s="17"/>
    </row>
    <row r="21" spans="2:27" ht="17.399999999999999" x14ac:dyDescent="0.35">
      <c r="B21" s="60" t="str">
        <v>Google Sheets</v>
      </c>
      <c r="C21" s="61">
        <v>6</v>
      </c>
      <c r="F21" s="87" t="s">
        <v>55</v>
      </c>
      <c r="G21" s="88" t="str" cm="1">
        <f t="array" ref="G21">PROPER(HYPERLINK(Q21,SiteName(Q21)))</f>
        <v>Analystcave</v>
      </c>
      <c r="H21" s="43"/>
      <c r="I21" s="15" t="s">
        <v>186</v>
      </c>
      <c r="J21" s="15" t="s">
        <v>5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89" t="s">
        <v>198</v>
      </c>
      <c r="Q21" s="13" t="s">
        <v>178</v>
      </c>
      <c r="X21" t="str">
        <v>Power BI</v>
      </c>
      <c r="Z21" s="14"/>
      <c r="AA21" s="17"/>
    </row>
    <row r="22" spans="2:27" ht="17.399999999999999" x14ac:dyDescent="0.35">
      <c r="B22" s="62" t="str">
        <v>Outlook</v>
      </c>
      <c r="C22" s="63">
        <v>5</v>
      </c>
      <c r="F22" s="87" t="s">
        <v>56</v>
      </c>
      <c r="G22" s="88" t="str" cm="1">
        <f t="array" ref="G22">PROPER(HYPERLINK(Q22,SiteName(Q22)))</f>
        <v>Thesmallman</v>
      </c>
      <c r="H22" s="43"/>
      <c r="I22" s="15" t="s">
        <v>186</v>
      </c>
      <c r="J22" s="15" t="s">
        <v>5</v>
      </c>
      <c r="K22" s="14">
        <v>0</v>
      </c>
      <c r="L22" s="14">
        <v>0</v>
      </c>
      <c r="M22" s="34" t="s">
        <v>187</v>
      </c>
      <c r="N22" s="14">
        <v>0</v>
      </c>
      <c r="O22" s="14">
        <v>0</v>
      </c>
      <c r="P22" s="89" t="s">
        <v>193</v>
      </c>
      <c r="Q22" s="19" t="s">
        <v>57</v>
      </c>
      <c r="X22" t="str">
        <v>Dashboards</v>
      </c>
      <c r="Z22" s="14"/>
      <c r="AA22" s="17"/>
    </row>
    <row r="23" spans="2:27" ht="17.399999999999999" x14ac:dyDescent="0.35">
      <c r="B23" s="62" t="str">
        <v>Word</v>
      </c>
      <c r="C23" s="63">
        <v>5</v>
      </c>
      <c r="F23" s="87" t="s">
        <v>58</v>
      </c>
      <c r="G23" s="88" t="str" cm="1">
        <f t="array" ref="G23">PROPER(HYPERLINK(Q23,SiteName(Q23)))</f>
        <v>Appspro</v>
      </c>
      <c r="H23" s="43"/>
      <c r="I23" s="17">
        <v>0</v>
      </c>
      <c r="J23" s="15" t="s">
        <v>5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89" t="s">
        <v>196</v>
      </c>
      <c r="Q23" s="19" t="s">
        <v>59</v>
      </c>
      <c r="X23" t="str">
        <v>Power Automate</v>
      </c>
      <c r="Z23" s="14"/>
      <c r="AA23" s="17"/>
    </row>
    <row r="24" spans="2:27" ht="17.399999999999999" x14ac:dyDescent="0.35">
      <c r="B24" s="62" t="str">
        <v>Power Point</v>
      </c>
      <c r="C24" s="63">
        <v>4</v>
      </c>
      <c r="F24" s="87" t="s">
        <v>60</v>
      </c>
      <c r="G24" s="88" t="str" cm="1">
        <f t="array" ref="G24">PROPER(HYPERLINK(Q24,SiteName(Q24)))</f>
        <v>Myexcelonline</v>
      </c>
      <c r="H24" s="43"/>
      <c r="I24" s="15" t="s">
        <v>186</v>
      </c>
      <c r="J24" s="15" t="s">
        <v>5</v>
      </c>
      <c r="K24" s="34" t="s">
        <v>8</v>
      </c>
      <c r="L24" s="14">
        <v>0</v>
      </c>
      <c r="M24" s="14">
        <v>0</v>
      </c>
      <c r="N24" s="14">
        <v>0</v>
      </c>
      <c r="O24" s="14">
        <v>0</v>
      </c>
      <c r="P24" s="89" t="s">
        <v>194</v>
      </c>
      <c r="Q24" s="19" t="s">
        <v>61</v>
      </c>
      <c r="X24" t="str">
        <v>Power Point</v>
      </c>
      <c r="Z24" s="14"/>
      <c r="AA24" s="17"/>
    </row>
    <row r="25" spans="2:27" ht="17.399999999999999" x14ac:dyDescent="0.35">
      <c r="B25" s="64" t="str">
        <v>Templates</v>
      </c>
      <c r="C25" s="65">
        <v>4</v>
      </c>
      <c r="F25" s="87" t="s">
        <v>62</v>
      </c>
      <c r="G25" s="88" t="str" cm="1">
        <f t="array" ref="G25">PROPER(HYPERLINK(Q25,SiteName(Q25)))</f>
        <v>Excelcampus</v>
      </c>
      <c r="H25" s="43"/>
      <c r="I25" s="15" t="s">
        <v>186</v>
      </c>
      <c r="J25" s="15" t="s">
        <v>5</v>
      </c>
      <c r="K25" s="34" t="s">
        <v>8</v>
      </c>
      <c r="L25" s="34" t="s">
        <v>9</v>
      </c>
      <c r="M25" s="34" t="s">
        <v>187</v>
      </c>
      <c r="N25" s="34" t="s">
        <v>188</v>
      </c>
      <c r="O25" s="30">
        <v>0</v>
      </c>
      <c r="P25" s="89" t="s">
        <v>194</v>
      </c>
      <c r="Q25" s="13" t="s">
        <v>63</v>
      </c>
      <c r="X25" t="str">
        <v>Outlook</v>
      </c>
      <c r="Z25" s="14"/>
      <c r="AA25" s="17"/>
    </row>
    <row r="26" spans="2:27" ht="17.399999999999999" x14ac:dyDescent="0.35">
      <c r="B26" s="64" t="str">
        <v>Other Apps</v>
      </c>
      <c r="C26" s="65">
        <v>3</v>
      </c>
      <c r="F26" s="87" t="s">
        <v>65</v>
      </c>
      <c r="G26" s="88" t="str" cm="1">
        <f t="array" ref="G26">PROPER(HYPERLINK(Q26,SiteName(Q26)))</f>
        <v>Mrexcel</v>
      </c>
      <c r="H26" s="43"/>
      <c r="I26" s="15" t="s">
        <v>186</v>
      </c>
      <c r="J26" s="15" t="s">
        <v>5</v>
      </c>
      <c r="K26" s="34" t="s">
        <v>8</v>
      </c>
      <c r="L26" s="34" t="s">
        <v>9</v>
      </c>
      <c r="M26" s="34" t="s">
        <v>187</v>
      </c>
      <c r="N26" s="34" t="s">
        <v>188</v>
      </c>
      <c r="O26" s="30">
        <v>0</v>
      </c>
      <c r="P26" s="89" t="s">
        <v>198</v>
      </c>
      <c r="Q26" s="13" t="s">
        <v>64</v>
      </c>
      <c r="X26" t="str">
        <v>Other Apps</v>
      </c>
      <c r="Z26" s="14"/>
      <c r="AA26" s="17"/>
    </row>
    <row r="27" spans="2:27" ht="17.399999999999999" x14ac:dyDescent="0.35">
      <c r="B27" s="66" t="str">
        <v>Word VBA</v>
      </c>
      <c r="C27" s="67">
        <v>3</v>
      </c>
      <c r="F27" s="87" t="s">
        <v>66</v>
      </c>
      <c r="G27" s="88" t="str" cm="1">
        <f t="array" ref="G27">PROPER(HYPERLINK(Q27,SiteName(Q27)))</f>
        <v>Excelguru</v>
      </c>
      <c r="H27" s="43"/>
      <c r="I27" s="15" t="s">
        <v>186</v>
      </c>
      <c r="J27" s="15" t="s">
        <v>5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89" t="s">
        <v>201</v>
      </c>
      <c r="Q27" s="19" t="s">
        <v>67</v>
      </c>
      <c r="X27" t="str">
        <v>Excel Addins</v>
      </c>
      <c r="Z27" s="14"/>
      <c r="AA27" s="17"/>
    </row>
    <row r="28" spans="2:27" ht="17.399999999999999" x14ac:dyDescent="0.35">
      <c r="B28" s="66" t="str">
        <v>Python</v>
      </c>
      <c r="C28" s="67">
        <v>3</v>
      </c>
      <c r="F28" s="87" t="s">
        <v>68</v>
      </c>
      <c r="G28" s="88" t="str" cm="1">
        <f t="array" ref="G28">PROPER(HYPERLINK(Q28,SiteName(Q28)))</f>
        <v>Trumpexcel</v>
      </c>
      <c r="H28" s="43"/>
      <c r="I28" s="15" t="s">
        <v>186</v>
      </c>
      <c r="J28" s="15" t="s">
        <v>5</v>
      </c>
      <c r="K28" s="34" t="s">
        <v>8</v>
      </c>
      <c r="L28" s="14">
        <v>0</v>
      </c>
      <c r="M28" s="30">
        <v>0</v>
      </c>
      <c r="N28" s="34" t="s">
        <v>188</v>
      </c>
      <c r="O28" s="30">
        <v>0</v>
      </c>
      <c r="P28" s="89" t="s">
        <v>193</v>
      </c>
      <c r="Q28" s="19" t="s">
        <v>69</v>
      </c>
      <c r="X28" t="str">
        <v>Word</v>
      </c>
      <c r="Z28" s="14"/>
      <c r="AA28" s="17"/>
    </row>
    <row r="29" spans="2:27" ht="17.399999999999999" x14ac:dyDescent="0.35">
      <c r="B29" s="66" t="str">
        <v>Power Automate</v>
      </c>
      <c r="C29" s="67">
        <v>2</v>
      </c>
      <c r="F29" s="87" t="s">
        <v>70</v>
      </c>
      <c r="G29" s="88" t="str" cm="1">
        <f t="array" ref="G29">PROPER(HYPERLINK(Q29,SiteName(Q29)))</f>
        <v>Ozgrid</v>
      </c>
      <c r="H29" s="43"/>
      <c r="I29" s="15" t="s">
        <v>186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89" t="s">
        <v>196</v>
      </c>
      <c r="Q29" s="20" t="s">
        <v>71</v>
      </c>
      <c r="X29" t="str">
        <v>Templates</v>
      </c>
      <c r="Z29" s="14"/>
      <c r="AA29" s="17"/>
    </row>
    <row r="30" spans="2:27" ht="17.399999999999999" x14ac:dyDescent="0.35">
      <c r="B30" s="66" t="str">
        <v>Outlook VBA</v>
      </c>
      <c r="C30" s="67">
        <v>2</v>
      </c>
      <c r="F30" s="87" t="s">
        <v>72</v>
      </c>
      <c r="G30" s="88" t="str" cm="1">
        <f t="array" ref="G30">PROPER(HYPERLINK(Q30,SiteName(Q30)))</f>
        <v>Excel</v>
      </c>
      <c r="H30" s="43"/>
      <c r="I30" s="17">
        <v>0</v>
      </c>
      <c r="J30" s="15" t="s">
        <v>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89" t="s">
        <v>202</v>
      </c>
      <c r="Q30" s="19" t="s">
        <v>73</v>
      </c>
      <c r="X30" t="str">
        <v>Word VBA</v>
      </c>
      <c r="Z30" s="14"/>
      <c r="AA30" s="17"/>
    </row>
    <row r="31" spans="2:27" ht="17.399999999999999" x14ac:dyDescent="0.35">
      <c r="B31" s="68" t="str">
        <v>Finance</v>
      </c>
      <c r="C31" s="69">
        <v>2</v>
      </c>
      <c r="F31" s="87" t="s">
        <v>74</v>
      </c>
      <c r="G31" s="88" t="str" cm="1">
        <f t="array" ref="G31">PROPER(HYPERLINK(Q31,SiteName(Q31)))</f>
        <v>Exceltip</v>
      </c>
      <c r="H31" s="43"/>
      <c r="I31" s="15" t="s">
        <v>186</v>
      </c>
      <c r="J31" s="15" t="s">
        <v>5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89" t="s">
        <v>198</v>
      </c>
      <c r="Q31" s="21" t="s">
        <v>75</v>
      </c>
      <c r="X31" t="str">
        <v>Google Sheets</v>
      </c>
      <c r="Z31" s="14"/>
      <c r="AA31" s="17"/>
    </row>
    <row r="32" spans="2:27" ht="17.399999999999999" x14ac:dyDescent="0.35">
      <c r="B32" s="68" t="str">
        <v>R Coding</v>
      </c>
      <c r="C32" s="69">
        <v>1</v>
      </c>
      <c r="F32" s="87" t="s">
        <v>181</v>
      </c>
      <c r="G32" s="88" t="str" cm="1">
        <f t="array" ref="G32">PROPER(HYPERLINK(Q32,SiteName(Q32)))</f>
        <v>Peltiertech</v>
      </c>
      <c r="H32" s="43"/>
      <c r="I32" s="17">
        <v>0</v>
      </c>
      <c r="J32" s="90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89" t="s">
        <v>196</v>
      </c>
      <c r="Q32" s="19" t="s">
        <v>76</v>
      </c>
      <c r="X32" t="str">
        <v>Outlook VBA</v>
      </c>
      <c r="Z32" s="14"/>
      <c r="AA32" s="17"/>
    </row>
    <row r="33" spans="1:29" s="5" customFormat="1" ht="17.399999999999999" x14ac:dyDescent="0.35">
      <c r="A33"/>
      <c r="B33" s="68" t="str">
        <v>Power Point VBA</v>
      </c>
      <c r="C33" s="69">
        <v>1</v>
      </c>
      <c r="E33"/>
      <c r="F33" s="87" t="s">
        <v>77</v>
      </c>
      <c r="G33" s="88" t="str" cm="1">
        <f t="array" ref="G33">PROPER(HYPERLINK(Q33,SiteName(Q33)))</f>
        <v>Andypope</v>
      </c>
      <c r="H33" s="43"/>
      <c r="I33" s="17">
        <v>0</v>
      </c>
      <c r="J33" s="15" t="s">
        <v>5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89" t="s">
        <v>196</v>
      </c>
      <c r="Q33" s="19" t="s">
        <v>78</v>
      </c>
      <c r="T33"/>
      <c r="U33"/>
      <c r="V33"/>
      <c r="W33"/>
      <c r="X33" t="str">
        <v>Python</v>
      </c>
      <c r="Y33"/>
      <c r="Z33" s="14"/>
      <c r="AA33" s="17"/>
      <c r="AB33"/>
      <c r="AC33"/>
    </row>
    <row r="34" spans="1:29" s="5" customFormat="1" ht="15.6" x14ac:dyDescent="0.3">
      <c r="A34"/>
      <c r="B34" s="48"/>
      <c r="C34" s="48"/>
      <c r="D34" s="49"/>
      <c r="E34"/>
      <c r="F34" s="87" t="s">
        <v>79</v>
      </c>
      <c r="G34" s="88" t="str" cm="1">
        <f t="array" ref="G34">PROPER(HYPERLINK(Q34,SiteName(Q34)))</f>
        <v>Exceluser</v>
      </c>
      <c r="H34" s="13"/>
      <c r="I34" s="15" t="s">
        <v>186</v>
      </c>
      <c r="J34" s="15" t="s">
        <v>5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89" t="s">
        <v>198</v>
      </c>
      <c r="Q34" s="19" t="s">
        <v>80</v>
      </c>
      <c r="T34"/>
      <c r="U34"/>
      <c r="V34"/>
      <c r="W34"/>
      <c r="X34" t="str">
        <v>R Coding</v>
      </c>
      <c r="Y34"/>
      <c r="Z34" s="14"/>
      <c r="AA34" s="17"/>
      <c r="AB34"/>
      <c r="AC34"/>
    </row>
    <row r="35" spans="1:29" s="5" customFormat="1" ht="15.6" x14ac:dyDescent="0.3">
      <c r="A35"/>
      <c r="B35"/>
      <c r="C35"/>
      <c r="D35" s="24"/>
      <c r="E35"/>
      <c r="F35" s="87" t="s">
        <v>38</v>
      </c>
      <c r="G35" s="88" t="str" cm="1">
        <f t="array" ref="G35">PROPER(HYPERLINK(Q35,SiteName(Q35)))</f>
        <v>Automateexcel</v>
      </c>
      <c r="H35" s="13"/>
      <c r="I35" s="15" t="s">
        <v>186</v>
      </c>
      <c r="J35" s="14">
        <v>0</v>
      </c>
      <c r="K35" s="34" t="s">
        <v>8</v>
      </c>
      <c r="L35" s="34" t="s">
        <v>9</v>
      </c>
      <c r="M35" s="34" t="s">
        <v>187</v>
      </c>
      <c r="N35" s="14">
        <v>0</v>
      </c>
      <c r="O35" s="14">
        <v>0</v>
      </c>
      <c r="P35" s="91" t="s">
        <v>81</v>
      </c>
      <c r="Q35" s="19" t="s">
        <v>82</v>
      </c>
      <c r="T35"/>
      <c r="U35"/>
      <c r="V35"/>
      <c r="W35"/>
      <c r="X35" t="str">
        <v>Finance</v>
      </c>
      <c r="Y35"/>
      <c r="Z35" s="14"/>
      <c r="AA35" s="17"/>
      <c r="AB35"/>
      <c r="AC35"/>
    </row>
    <row r="36" spans="1:29" s="5" customFormat="1" ht="15.6" x14ac:dyDescent="0.3">
      <c r="A36"/>
      <c r="D36" s="24"/>
      <c r="E36"/>
      <c r="F36" s="87" t="s">
        <v>32</v>
      </c>
      <c r="G36" s="88" t="str" cm="1">
        <f t="array" ref="G36">PROPER(HYPERLINK(Q36,SiteName(Q36)))</f>
        <v>Codevba</v>
      </c>
      <c r="H36" s="13"/>
      <c r="I36" s="17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91" t="s">
        <v>81</v>
      </c>
      <c r="Q36" s="19" t="s">
        <v>83</v>
      </c>
      <c r="T36"/>
      <c r="U36"/>
      <c r="V36"/>
      <c r="W36"/>
      <c r="X36" t="str">
        <v>Power Point VBA</v>
      </c>
      <c r="Y36"/>
      <c r="Z36" s="14"/>
      <c r="AA36" s="17"/>
      <c r="AB36"/>
      <c r="AC36"/>
    </row>
    <row r="37" spans="1:29" s="5" customFormat="1" ht="15.6" x14ac:dyDescent="0.3">
      <c r="A37"/>
      <c r="D37" s="24"/>
      <c r="E37"/>
      <c r="F37" s="87" t="s">
        <v>32</v>
      </c>
      <c r="G37" s="88" t="str" cm="1">
        <f t="array" ref="G37">PROPER(HYPERLINK(Q37,SiteName(Q37)))</f>
        <v>Mztools</v>
      </c>
      <c r="H37" s="13"/>
      <c r="I37" s="17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91" t="s">
        <v>81</v>
      </c>
      <c r="Q37" s="19" t="s">
        <v>84</v>
      </c>
      <c r="T37"/>
      <c r="U37"/>
      <c r="V37"/>
      <c r="W37"/>
      <c r="X37"/>
      <c r="Y37" s="6"/>
      <c r="Z37" s="14"/>
      <c r="AA37" s="17"/>
      <c r="AB37"/>
      <c r="AC37"/>
    </row>
    <row r="38" spans="1:29" s="5" customFormat="1" ht="15.6" x14ac:dyDescent="0.3">
      <c r="A38"/>
      <c r="D38" s="24"/>
      <c r="E38"/>
      <c r="F38" s="87" t="s">
        <v>32</v>
      </c>
      <c r="G38" s="88" t="str" cm="1">
        <f t="array" ref="G38">PROPER(HYPERLINK(Q38,SiteName(Q38)))</f>
        <v>Sumproduct</v>
      </c>
      <c r="H38" s="13"/>
      <c r="I38" s="17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89" t="s">
        <v>203</v>
      </c>
      <c r="Q38" s="19" t="s">
        <v>85</v>
      </c>
      <c r="T38"/>
      <c r="U38"/>
      <c r="V38"/>
      <c r="W38"/>
      <c r="X38"/>
      <c r="Y38" s="6"/>
      <c r="Z38" s="14"/>
      <c r="AA38" s="17"/>
      <c r="AB38"/>
      <c r="AC38"/>
    </row>
    <row r="39" spans="1:29" s="5" customFormat="1" ht="15.6" x14ac:dyDescent="0.3">
      <c r="A39"/>
      <c r="D39" s="24"/>
      <c r="E39"/>
      <c r="F39" s="87" t="s">
        <v>32</v>
      </c>
      <c r="G39" s="88" t="str" cm="1">
        <f t="array" ref="G39">PROPER(HYPERLINK(Q39,SiteName(Q39)))</f>
        <v>Wiseowl</v>
      </c>
      <c r="H39" s="13"/>
      <c r="I39" s="15" t="s">
        <v>186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89" t="s">
        <v>198</v>
      </c>
      <c r="Q39" s="19" t="s">
        <v>86</v>
      </c>
      <c r="T39"/>
      <c r="U39"/>
      <c r="V39"/>
      <c r="W39"/>
      <c r="X39"/>
      <c r="Y39" s="6"/>
      <c r="Z39" s="14"/>
      <c r="AA39" s="17"/>
      <c r="AB39"/>
      <c r="AC39"/>
    </row>
    <row r="40" spans="1:29" s="5" customFormat="1" ht="15.6" x14ac:dyDescent="0.3">
      <c r="A40"/>
      <c r="D40" s="24"/>
      <c r="E40"/>
      <c r="F40" s="87" t="s">
        <v>32</v>
      </c>
      <c r="G40" s="88" t="str" cm="1">
        <f t="array" ref="G40">PROPER(HYPERLINK(Q40,SiteName(Q40)))</f>
        <v>Freevbcode</v>
      </c>
      <c r="H40" s="13"/>
      <c r="I40" s="17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91" t="s">
        <v>81</v>
      </c>
      <c r="Q40" s="19" t="s">
        <v>87</v>
      </c>
      <c r="T40"/>
      <c r="U40"/>
      <c r="V40"/>
      <c r="W40"/>
      <c r="X40"/>
      <c r="Y40" s="6"/>
      <c r="Z40" s="14"/>
      <c r="AA40" s="17"/>
      <c r="AB40"/>
      <c r="AC40"/>
    </row>
    <row r="41" spans="1:29" s="5" customFormat="1" ht="15.6" x14ac:dyDescent="0.3">
      <c r="A41"/>
      <c r="D41" s="24"/>
      <c r="E41"/>
      <c r="F41" s="87" t="s">
        <v>32</v>
      </c>
      <c r="G41" s="88" t="str" cm="1">
        <f t="array" ref="G41">PROPER(HYPERLINK(Q41,SiteName(Q41)))</f>
        <v>Ablebits</v>
      </c>
      <c r="H41" s="13"/>
      <c r="I41" s="17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89" t="s">
        <v>204</v>
      </c>
      <c r="Q41" s="19" t="s">
        <v>88</v>
      </c>
      <c r="T41"/>
      <c r="U41"/>
      <c r="V41"/>
      <c r="W41"/>
      <c r="X41"/>
      <c r="Y41" s="6"/>
      <c r="Z41" s="14"/>
      <c r="AA41" s="17"/>
      <c r="AB41"/>
      <c r="AC41"/>
    </row>
    <row r="42" spans="1:29" s="5" customFormat="1" ht="15.6" x14ac:dyDescent="0.3">
      <c r="A42"/>
      <c r="D42" s="24"/>
      <c r="E42"/>
      <c r="F42" s="87" t="s">
        <v>90</v>
      </c>
      <c r="G42" s="88" t="str" cm="1">
        <f t="array" ref="G42">PROPER(HYPERLINK(Q42,SiteName(Q42)))</f>
        <v>Exceljet</v>
      </c>
      <c r="H42" s="13"/>
      <c r="I42" s="15" t="s">
        <v>186</v>
      </c>
      <c r="J42" s="14">
        <v>0</v>
      </c>
      <c r="K42" s="14">
        <v>0</v>
      </c>
      <c r="L42" s="34" t="s">
        <v>9</v>
      </c>
      <c r="M42" s="34" t="s">
        <v>187</v>
      </c>
      <c r="N42" s="14">
        <v>0</v>
      </c>
      <c r="O42" s="14">
        <v>0</v>
      </c>
      <c r="P42" s="89" t="s">
        <v>89</v>
      </c>
      <c r="Q42" s="13" t="s">
        <v>91</v>
      </c>
      <c r="T42"/>
      <c r="U42"/>
      <c r="V42"/>
      <c r="W42"/>
      <c r="X42"/>
      <c r="Y42" s="6"/>
      <c r="Z42" s="14"/>
      <c r="AA42" s="17"/>
      <c r="AB42"/>
      <c r="AC42"/>
    </row>
    <row r="43" spans="1:29" s="5" customFormat="1" ht="15.6" x14ac:dyDescent="0.3">
      <c r="A43"/>
      <c r="B43"/>
      <c r="C43"/>
      <c r="D43" s="24"/>
      <c r="E43"/>
      <c r="F43" s="87" t="s">
        <v>92</v>
      </c>
      <c r="G43" s="88" t="str" cm="1">
        <f t="array" ref="G43">PROPER(HYPERLINK(Q43,SiteName(Q43)))</f>
        <v>Get-Digital-Help</v>
      </c>
      <c r="H43" s="13"/>
      <c r="I43" s="17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89" t="s">
        <v>198</v>
      </c>
      <c r="Q43" s="19" t="s">
        <v>93</v>
      </c>
      <c r="T43"/>
      <c r="U43"/>
      <c r="V43"/>
      <c r="W43"/>
      <c r="X43"/>
      <c r="Y43" s="6"/>
      <c r="Z43" s="14"/>
      <c r="AA43" s="17"/>
      <c r="AB43"/>
      <c r="AC43"/>
    </row>
    <row r="44" spans="1:29" s="5" customFormat="1" ht="15.6" x14ac:dyDescent="0.3">
      <c r="A44"/>
      <c r="B44"/>
      <c r="C44"/>
      <c r="D44" s="24"/>
      <c r="E44"/>
      <c r="F44" s="87" t="s">
        <v>94</v>
      </c>
      <c r="G44" s="88" t="str" cm="1">
        <f t="array" ref="G44">PROPER(HYPERLINK(Q44,SiteName(Q44)))</f>
        <v>Howtoexcel</v>
      </c>
      <c r="H44" s="13"/>
      <c r="I44" s="15" t="s">
        <v>186</v>
      </c>
      <c r="J44" s="14">
        <v>0</v>
      </c>
      <c r="K44" s="14">
        <v>0</v>
      </c>
      <c r="L44" s="34" t="s">
        <v>9</v>
      </c>
      <c r="M44" s="34" t="s">
        <v>187</v>
      </c>
      <c r="N44" s="14">
        <v>0</v>
      </c>
      <c r="O44" s="14">
        <v>0</v>
      </c>
      <c r="P44" s="89" t="s">
        <v>205</v>
      </c>
      <c r="Q44" s="19" t="s">
        <v>95</v>
      </c>
      <c r="T44"/>
      <c r="U44"/>
      <c r="V44"/>
      <c r="W44"/>
      <c r="X44"/>
      <c r="Y44"/>
      <c r="Z44" s="14"/>
      <c r="AA44" s="17"/>
      <c r="AB44"/>
      <c r="AC44"/>
    </row>
    <row r="45" spans="1:29" s="5" customFormat="1" ht="15.6" x14ac:dyDescent="0.3">
      <c r="A45"/>
      <c r="B45"/>
      <c r="C45"/>
      <c r="D45" s="24"/>
      <c r="E45"/>
      <c r="F45" s="87" t="s">
        <v>96</v>
      </c>
      <c r="G45" s="88" t="str" cm="1">
        <f t="array" ref="G45">PROPER(HYPERLINK(Q45,SiteName(Q45)))</f>
        <v>Indzara</v>
      </c>
      <c r="H45" s="13"/>
      <c r="I45" s="15" t="s">
        <v>186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89" t="s">
        <v>206</v>
      </c>
      <c r="Q45" s="19" t="s">
        <v>97</v>
      </c>
      <c r="T45"/>
      <c r="U45"/>
      <c r="V45"/>
      <c r="W45"/>
      <c r="X45"/>
      <c r="Y45"/>
      <c r="Z45" s="14"/>
      <c r="AA45" s="17"/>
      <c r="AB45"/>
      <c r="AC45"/>
    </row>
    <row r="46" spans="1:29" s="5" customFormat="1" ht="15.6" x14ac:dyDescent="0.3">
      <c r="A46"/>
      <c r="B46"/>
      <c r="C46"/>
      <c r="D46" s="24"/>
      <c r="E46"/>
      <c r="F46" s="87" t="s">
        <v>98</v>
      </c>
      <c r="G46" s="88" t="str" cm="1">
        <f t="array" ref="G46">PROPER(HYPERLINK(Q46,SiteName(Q46)))</f>
        <v>Excel-Exercise</v>
      </c>
      <c r="H46" s="13"/>
      <c r="I46" s="15" t="s">
        <v>186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89" t="s">
        <v>198</v>
      </c>
      <c r="Q46" s="19" t="s">
        <v>99</v>
      </c>
      <c r="T46"/>
      <c r="U46"/>
      <c r="V46"/>
      <c r="W46"/>
      <c r="X46"/>
      <c r="Y46"/>
      <c r="Z46" s="14"/>
      <c r="AA46" s="17"/>
      <c r="AB46"/>
      <c r="AC46"/>
    </row>
    <row r="47" spans="1:29" s="5" customFormat="1" ht="15.6" x14ac:dyDescent="0.3">
      <c r="A47"/>
      <c r="B47"/>
      <c r="C47"/>
      <c r="D47" s="24"/>
      <c r="E47"/>
      <c r="F47" s="87" t="s">
        <v>100</v>
      </c>
      <c r="G47" s="88" t="str" cm="1">
        <f t="array" ref="G47">PROPER(HYPERLINK(Q47,SiteName(Q47)))</f>
        <v>Myspreadsheetlab</v>
      </c>
      <c r="H47" s="13"/>
      <c r="I47" s="15" t="s">
        <v>186</v>
      </c>
      <c r="J47" s="14">
        <v>0</v>
      </c>
      <c r="K47" s="34" t="s">
        <v>8</v>
      </c>
      <c r="L47" s="14">
        <v>0</v>
      </c>
      <c r="M47" s="14">
        <v>0</v>
      </c>
      <c r="N47" s="14">
        <v>0</v>
      </c>
      <c r="O47" s="14">
        <v>0</v>
      </c>
      <c r="P47" s="89" t="s">
        <v>198</v>
      </c>
      <c r="Q47" s="19" t="s">
        <v>101</v>
      </c>
      <c r="T47"/>
      <c r="U47"/>
      <c r="V47"/>
      <c r="W47"/>
      <c r="X47"/>
      <c r="Y47"/>
      <c r="Z47" s="14"/>
      <c r="AA47" s="17"/>
      <c r="AB47"/>
      <c r="AC47"/>
    </row>
    <row r="48" spans="1:29" s="5" customFormat="1" ht="15.6" x14ac:dyDescent="0.3">
      <c r="A48"/>
      <c r="B48"/>
      <c r="C48"/>
      <c r="D48" s="24"/>
      <c r="E48"/>
      <c r="F48" s="87" t="s">
        <v>102</v>
      </c>
      <c r="G48" s="88" t="str" cm="1">
        <f t="array" ref="G48">PROPER(HYPERLINK(Q48,SiteName(Q48)))</f>
        <v>Wellsr</v>
      </c>
      <c r="H48" s="13"/>
      <c r="I48" s="15" t="s">
        <v>186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89" t="s">
        <v>207</v>
      </c>
      <c r="Q48" s="19" t="s">
        <v>103</v>
      </c>
      <c r="T48"/>
      <c r="U48"/>
      <c r="V48"/>
      <c r="W48"/>
      <c r="X48"/>
      <c r="Y48"/>
      <c r="Z48" s="14"/>
      <c r="AA48" s="17"/>
      <c r="AB48"/>
      <c r="AC48"/>
    </row>
    <row r="49" spans="1:29" s="5" customFormat="1" ht="15.6" x14ac:dyDescent="0.3">
      <c r="A49"/>
      <c r="B49"/>
      <c r="C49"/>
      <c r="D49" s="24"/>
      <c r="E49"/>
      <c r="F49" s="87" t="s">
        <v>104</v>
      </c>
      <c r="G49" s="88" t="str" cm="1">
        <f t="array" ref="G49">PROPER(HYPERLINK(Q49,SiteName(Q49)))</f>
        <v>Computergaga</v>
      </c>
      <c r="H49" s="13"/>
      <c r="I49" s="15" t="s">
        <v>186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89" t="s">
        <v>194</v>
      </c>
      <c r="Q49" s="19" t="s">
        <v>105</v>
      </c>
      <c r="T49"/>
      <c r="U49"/>
      <c r="V49"/>
      <c r="W49"/>
      <c r="X49"/>
      <c r="Y49"/>
      <c r="Z49" s="14"/>
      <c r="AA49" s="17"/>
      <c r="AB49"/>
      <c r="AC49"/>
    </row>
    <row r="50" spans="1:29" s="5" customFormat="1" ht="15.6" x14ac:dyDescent="0.3">
      <c r="A50"/>
      <c r="B50"/>
      <c r="C50"/>
      <c r="D50" s="24"/>
      <c r="E50"/>
      <c r="F50" s="87" t="s">
        <v>32</v>
      </c>
      <c r="G50" s="88" t="str" cm="1">
        <f t="array" ref="G50">PROPER(HYPERLINK(Q50,SiteName(Q50)))</f>
        <v>Extendoffice</v>
      </c>
      <c r="H50" s="13"/>
      <c r="I50" s="17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89" t="s">
        <v>208</v>
      </c>
      <c r="Q50" s="19" t="s">
        <v>106</v>
      </c>
      <c r="T50"/>
      <c r="U50"/>
      <c r="V50"/>
      <c r="W50"/>
      <c r="X50"/>
      <c r="Y50"/>
      <c r="Z50" s="14"/>
      <c r="AA50" s="17"/>
      <c r="AB50"/>
      <c r="AC50"/>
    </row>
    <row r="51" spans="1:29" s="5" customFormat="1" ht="15.6" x14ac:dyDescent="0.3">
      <c r="A51"/>
      <c r="B51"/>
      <c r="C51"/>
      <c r="D51" s="24"/>
      <c r="E51"/>
      <c r="F51" s="87" t="s">
        <v>107</v>
      </c>
      <c r="G51" s="88" t="str" cm="1">
        <f t="array" ref="G51">PROPER(HYPERLINK(Q51,SiteName(Q51)))</f>
        <v>Wmfexcel</v>
      </c>
      <c r="H51" s="13"/>
      <c r="I51" s="15" t="s">
        <v>186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89" t="s">
        <v>194</v>
      </c>
      <c r="Q51" s="19" t="s">
        <v>108</v>
      </c>
      <c r="T51"/>
      <c r="U51"/>
      <c r="V51"/>
      <c r="W51"/>
      <c r="X51"/>
      <c r="Y51"/>
      <c r="Z51" s="14"/>
      <c r="AA51" s="17"/>
      <c r="AB51"/>
      <c r="AC51"/>
    </row>
    <row r="52" spans="1:29" s="5" customFormat="1" ht="15.6" x14ac:dyDescent="0.3">
      <c r="A52"/>
      <c r="B52"/>
      <c r="C52"/>
      <c r="D52" s="24"/>
      <c r="E52"/>
      <c r="F52" s="87" t="s">
        <v>109</v>
      </c>
      <c r="G52" s="88" t="str" cm="1">
        <f t="array" ref="G52">PROPER(HYPERLINK(Q52,SiteName(Q52)))</f>
        <v>Excelunplugged</v>
      </c>
      <c r="H52" s="13"/>
      <c r="I52" s="12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89" t="s">
        <v>194</v>
      </c>
      <c r="Q52" s="19" t="s">
        <v>110</v>
      </c>
      <c r="T52"/>
      <c r="U52"/>
      <c r="V52"/>
      <c r="W52"/>
      <c r="X52"/>
      <c r="Y52"/>
      <c r="Z52" s="14"/>
      <c r="AA52" s="17"/>
      <c r="AB52"/>
      <c r="AC52"/>
    </row>
    <row r="53" spans="1:29" s="5" customFormat="1" ht="15.6" x14ac:dyDescent="0.3">
      <c r="A53"/>
      <c r="B53"/>
      <c r="C53"/>
      <c r="D53" s="24"/>
      <c r="E53"/>
      <c r="F53" s="87" t="s">
        <v>111</v>
      </c>
      <c r="G53" s="88" t="str" cm="1">
        <f t="array" ref="G53">PROPER(HYPERLINK(Q53,SiteName(Q53)))</f>
        <v>Excelforfreelancers</v>
      </c>
      <c r="H53" s="13"/>
      <c r="I53" s="15" t="s">
        <v>186</v>
      </c>
      <c r="J53" s="15" t="s">
        <v>5</v>
      </c>
      <c r="K53" s="15" t="s">
        <v>8</v>
      </c>
      <c r="L53" s="15" t="s">
        <v>9</v>
      </c>
      <c r="M53" s="15" t="s">
        <v>187</v>
      </c>
      <c r="N53" s="14">
        <v>0</v>
      </c>
      <c r="O53" s="11">
        <v>0</v>
      </c>
      <c r="P53" s="89" t="s">
        <v>198</v>
      </c>
      <c r="Q53" s="19" t="s">
        <v>112</v>
      </c>
      <c r="T53"/>
      <c r="U53"/>
      <c r="V53"/>
      <c r="W53"/>
      <c r="X53"/>
      <c r="Y53"/>
      <c r="Z53" s="11"/>
      <c r="AA53" s="12"/>
      <c r="AB53"/>
      <c r="AC53"/>
    </row>
    <row r="54" spans="1:29" s="5" customFormat="1" ht="15.6" x14ac:dyDescent="0.3">
      <c r="A54"/>
      <c r="B54"/>
      <c r="C54"/>
      <c r="D54" s="24"/>
      <c r="E54"/>
      <c r="F54" s="87" t="s">
        <v>113</v>
      </c>
      <c r="G54" s="88" t="str" cm="1">
        <f t="array" ref="G54">PROPER(HYPERLINK(Q54,SiteName(Q54)))</f>
        <v>Excel</v>
      </c>
      <c r="H54" s="13"/>
      <c r="I54" s="15" t="s">
        <v>186</v>
      </c>
      <c r="J54" s="15" t="s">
        <v>5</v>
      </c>
      <c r="K54" s="15" t="s">
        <v>8</v>
      </c>
      <c r="L54" s="15" t="s">
        <v>9</v>
      </c>
      <c r="M54" s="15" t="s">
        <v>187</v>
      </c>
      <c r="N54" s="15" t="s">
        <v>188</v>
      </c>
      <c r="O54" s="15">
        <v>0</v>
      </c>
      <c r="P54" s="89" t="s">
        <v>194</v>
      </c>
      <c r="Q54" s="19" t="s">
        <v>114</v>
      </c>
      <c r="T54"/>
      <c r="U54"/>
      <c r="V54"/>
      <c r="W54"/>
      <c r="X54"/>
      <c r="Y54"/>
      <c r="Z54" s="11"/>
      <c r="AA54" s="12"/>
      <c r="AB54"/>
      <c r="AC54"/>
    </row>
    <row r="55" spans="1:29" s="5" customFormat="1" ht="15.6" x14ac:dyDescent="0.3">
      <c r="A55"/>
      <c r="B55"/>
      <c r="C55"/>
      <c r="D55" s="24"/>
      <c r="E55"/>
      <c r="F55" s="87" t="s">
        <v>115</v>
      </c>
      <c r="G55" s="88" t="str" cm="1">
        <f t="array" ref="G55">PROPER(HYPERLINK(Q55,SiteName(Q55)))</f>
        <v>Excelkingdom</v>
      </c>
      <c r="H55" s="13"/>
      <c r="I55" s="30">
        <v>0</v>
      </c>
      <c r="J55" s="30">
        <v>0</v>
      </c>
      <c r="K55" s="15">
        <v>0</v>
      </c>
      <c r="L55" s="11">
        <v>0</v>
      </c>
      <c r="M55" s="15" t="s">
        <v>187</v>
      </c>
      <c r="N55" s="15" t="s">
        <v>188</v>
      </c>
      <c r="O55" s="30">
        <v>0</v>
      </c>
      <c r="P55" s="89" t="s">
        <v>209</v>
      </c>
      <c r="Q55" s="19" t="s">
        <v>116</v>
      </c>
      <c r="T55"/>
      <c r="U55"/>
      <c r="V55"/>
      <c r="W55"/>
      <c r="X55"/>
      <c r="Y55"/>
      <c r="Z55" s="11"/>
      <c r="AA55" s="12"/>
      <c r="AB55"/>
      <c r="AC55"/>
    </row>
    <row r="56" spans="1:29" s="5" customFormat="1" ht="15.6" x14ac:dyDescent="0.3">
      <c r="A56"/>
      <c r="B56"/>
      <c r="C56"/>
      <c r="D56" s="24"/>
      <c r="E56"/>
      <c r="F56" s="87" t="s">
        <v>118</v>
      </c>
      <c r="G56" s="88" t="str" cm="1">
        <f t="array" ref="G56">PROPER(HYPERLINK(Q56,SiteName(Q56)))</f>
        <v>Excelspreadsheetshelp</v>
      </c>
      <c r="H56" s="13"/>
      <c r="I56" s="15" t="s">
        <v>186</v>
      </c>
      <c r="J56" s="15" t="s">
        <v>5</v>
      </c>
      <c r="K56" s="15" t="s">
        <v>8</v>
      </c>
      <c r="L56" s="11">
        <v>0</v>
      </c>
      <c r="M56" s="15" t="s">
        <v>187</v>
      </c>
      <c r="N56" s="14">
        <v>0</v>
      </c>
      <c r="O56" s="11">
        <v>0</v>
      </c>
      <c r="P56" s="89" t="s">
        <v>198</v>
      </c>
      <c r="Q56" s="19" t="s">
        <v>117</v>
      </c>
      <c r="T56"/>
      <c r="U56"/>
      <c r="V56"/>
      <c r="W56"/>
      <c r="X56"/>
      <c r="Y56"/>
      <c r="Z56" s="11"/>
      <c r="AA56" s="12"/>
      <c r="AB56"/>
      <c r="AC56"/>
    </row>
    <row r="57" spans="1:29" s="5" customFormat="1" ht="15.6" x14ac:dyDescent="0.3">
      <c r="A57"/>
      <c r="B57"/>
      <c r="C57"/>
      <c r="D57" s="24"/>
      <c r="E57"/>
      <c r="F57" s="87" t="s">
        <v>119</v>
      </c>
      <c r="G57" s="88" t="str" cm="1">
        <f t="array" ref="G57">PROPER(HYPERLINK(Q57,SiteName(Q57)))</f>
        <v>Newtonexcelbach</v>
      </c>
      <c r="H57" s="13"/>
      <c r="I57" s="17">
        <v>0</v>
      </c>
      <c r="J57" s="15" t="s">
        <v>5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89" t="s">
        <v>198</v>
      </c>
      <c r="Q57" s="19" t="s">
        <v>120</v>
      </c>
      <c r="T57"/>
      <c r="U57"/>
      <c r="V57"/>
      <c r="W57"/>
      <c r="X57"/>
      <c r="Y57"/>
      <c r="Z57" s="14"/>
      <c r="AA57" s="17"/>
      <c r="AB57"/>
      <c r="AC57"/>
    </row>
    <row r="58" spans="1:29" s="5" customFormat="1" ht="15.6" x14ac:dyDescent="0.3">
      <c r="A58"/>
      <c r="B58"/>
      <c r="C58"/>
      <c r="D58" s="24"/>
      <c r="E58"/>
      <c r="F58" s="87" t="s">
        <v>121</v>
      </c>
      <c r="G58" s="88" t="str" cm="1">
        <f t="array" ref="G58">PROPER(HYPERLINK(Q58,SiteName(Q58)))</f>
        <v>Andrewexcel</v>
      </c>
      <c r="H58" s="13"/>
      <c r="I58" s="17">
        <v>0</v>
      </c>
      <c r="J58" s="15" t="s">
        <v>5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89" t="s">
        <v>196</v>
      </c>
      <c r="Q58" s="19" t="s">
        <v>122</v>
      </c>
      <c r="T58"/>
      <c r="U58"/>
      <c r="V58"/>
      <c r="W58"/>
      <c r="X58"/>
      <c r="Y58"/>
      <c r="Z58" s="14"/>
      <c r="AA58" s="17"/>
      <c r="AB58"/>
      <c r="AC58"/>
    </row>
    <row r="59" spans="1:29" s="5" customFormat="1" ht="15.6" x14ac:dyDescent="0.3">
      <c r="A59"/>
      <c r="B59"/>
      <c r="C59"/>
      <c r="D59" s="24"/>
      <c r="E59"/>
      <c r="F59" s="87" t="s">
        <v>32</v>
      </c>
      <c r="G59" s="88" t="str" cm="1">
        <f t="array" ref="G59">PROPER(HYPERLINK(Q59,SiteName(Q59)))</f>
        <v>Techcommunity</v>
      </c>
      <c r="H59" s="13"/>
      <c r="I59" s="15" t="s">
        <v>186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11">
        <v>0</v>
      </c>
      <c r="P59" s="89" t="s">
        <v>198</v>
      </c>
      <c r="Q59" s="19" t="s">
        <v>123</v>
      </c>
      <c r="T59"/>
      <c r="U59"/>
      <c r="V59"/>
      <c r="W59"/>
      <c r="X59"/>
      <c r="Y59"/>
      <c r="Z59" s="22"/>
      <c r="AA59" s="23"/>
      <c r="AB59"/>
      <c r="AC59"/>
    </row>
    <row r="60" spans="1:29" s="5" customFormat="1" ht="15.6" x14ac:dyDescent="0.3">
      <c r="A60"/>
      <c r="B60"/>
      <c r="C60"/>
      <c r="D60" s="24"/>
      <c r="E60"/>
      <c r="F60" s="87" t="s">
        <v>124</v>
      </c>
      <c r="G60" s="88" t="str" cm="1">
        <f t="array" ref="G60">PROPER(HYPERLINK(Q60,SiteName(Q60)))</f>
        <v>Macrordinary</v>
      </c>
      <c r="H60" s="13"/>
      <c r="I60" s="15" t="s">
        <v>186</v>
      </c>
      <c r="J60" s="15" t="s">
        <v>5</v>
      </c>
      <c r="K60" s="14">
        <v>0</v>
      </c>
      <c r="L60" s="14">
        <v>0</v>
      </c>
      <c r="M60" s="14">
        <v>0</v>
      </c>
      <c r="N60" s="14">
        <v>0</v>
      </c>
      <c r="O60" s="11">
        <v>0</v>
      </c>
      <c r="P60" s="89" t="s">
        <v>194</v>
      </c>
      <c r="Q60" s="19" t="s">
        <v>125</v>
      </c>
      <c r="T60"/>
      <c r="U60"/>
      <c r="V60"/>
      <c r="W60"/>
      <c r="X60"/>
      <c r="Y60"/>
      <c r="Z60" s="14"/>
      <c r="AA60" s="17"/>
      <c r="AB60"/>
      <c r="AC60"/>
    </row>
    <row r="61" spans="1:29" s="5" customFormat="1" ht="15.6" x14ac:dyDescent="0.3">
      <c r="A61"/>
      <c r="B61"/>
      <c r="C61"/>
      <c r="D61" s="24"/>
      <c r="E61"/>
      <c r="F61" s="87" t="s">
        <v>126</v>
      </c>
      <c r="G61" s="88" t="str" cm="1">
        <f t="array" ref="G61">PROPER(HYPERLINK(Q61,SiteName(Q61)))</f>
        <v>Excelchamps</v>
      </c>
      <c r="H61" s="13"/>
      <c r="I61" s="15" t="s">
        <v>186</v>
      </c>
      <c r="J61" s="15" t="s">
        <v>5</v>
      </c>
      <c r="K61" s="15" t="s">
        <v>8</v>
      </c>
      <c r="L61" s="14">
        <v>0</v>
      </c>
      <c r="M61" s="14">
        <v>0</v>
      </c>
      <c r="N61" s="14">
        <v>0</v>
      </c>
      <c r="O61" s="11">
        <v>0</v>
      </c>
      <c r="P61" s="89" t="s">
        <v>194</v>
      </c>
      <c r="Q61" s="13" t="s">
        <v>127</v>
      </c>
      <c r="T61"/>
      <c r="U61"/>
      <c r="V61"/>
      <c r="W61"/>
      <c r="X61"/>
      <c r="Y61"/>
      <c r="Z61" s="11"/>
      <c r="AA61" s="12"/>
      <c r="AB61"/>
      <c r="AC61"/>
    </row>
    <row r="62" spans="1:29" s="5" customFormat="1" ht="15.6" x14ac:dyDescent="0.3">
      <c r="A62"/>
      <c r="B62"/>
      <c r="C62"/>
      <c r="D62" s="24"/>
      <c r="E62"/>
      <c r="F62" s="87" t="s">
        <v>128</v>
      </c>
      <c r="G62" s="88" t="str" cm="1">
        <f t="array" ref="G62">PROPER(HYPERLINK(Q62,SiteName(Q62)))</f>
        <v>Atlaspm</v>
      </c>
      <c r="H62" s="13"/>
      <c r="I62" s="15" t="s">
        <v>186</v>
      </c>
      <c r="J62" s="15" t="s">
        <v>5</v>
      </c>
      <c r="K62" s="14">
        <v>0</v>
      </c>
      <c r="L62" s="14">
        <v>0</v>
      </c>
      <c r="M62" s="14">
        <v>0</v>
      </c>
      <c r="N62" s="14">
        <v>0</v>
      </c>
      <c r="O62" s="11">
        <v>0</v>
      </c>
      <c r="P62" s="89" t="s">
        <v>198</v>
      </c>
      <c r="Q62" s="19" t="s">
        <v>129</v>
      </c>
      <c r="T62"/>
      <c r="U62"/>
      <c r="V62"/>
      <c r="W62"/>
      <c r="X62"/>
      <c r="Y62"/>
      <c r="Z62" s="14"/>
      <c r="AA62" s="17"/>
      <c r="AB62"/>
      <c r="AC62"/>
    </row>
    <row r="63" spans="1:29" s="5" customFormat="1" ht="15.6" x14ac:dyDescent="0.3">
      <c r="A63"/>
      <c r="B63"/>
      <c r="C63"/>
      <c r="D63" s="24"/>
      <c r="E63"/>
      <c r="F63" s="87" t="s">
        <v>130</v>
      </c>
      <c r="G63" s="88" t="str" cm="1">
        <f t="array" ref="G63">PROPER(HYPERLINK(Q63,SiteName(Q63)))</f>
        <v>Officetricks</v>
      </c>
      <c r="H63" s="13"/>
      <c r="I63" s="15" t="s">
        <v>186</v>
      </c>
      <c r="J63" s="15" t="s">
        <v>5</v>
      </c>
      <c r="K63" s="14">
        <v>0</v>
      </c>
      <c r="L63" s="14">
        <v>0</v>
      </c>
      <c r="M63" s="14">
        <v>0</v>
      </c>
      <c r="N63" s="14">
        <v>0</v>
      </c>
      <c r="O63" s="11">
        <v>0</v>
      </c>
      <c r="P63" s="89" t="s">
        <v>210</v>
      </c>
      <c r="Q63" s="19" t="s">
        <v>131</v>
      </c>
      <c r="T63"/>
      <c r="U63"/>
      <c r="V63"/>
      <c r="W63"/>
      <c r="X63"/>
      <c r="Y63"/>
      <c r="Z63" s="14"/>
      <c r="AA63" s="17"/>
      <c r="AB63"/>
      <c r="AC63"/>
    </row>
    <row r="64" spans="1:29" s="5" customFormat="1" ht="15.6" x14ac:dyDescent="0.3">
      <c r="A64"/>
      <c r="B64"/>
      <c r="C64"/>
      <c r="D64" s="24"/>
      <c r="E64"/>
      <c r="F64" s="87" t="s">
        <v>132</v>
      </c>
      <c r="G64" s="88" t="str" cm="1">
        <f t="array" ref="G64">PROPER(HYPERLINK(Q64,SiteName(Q64)))</f>
        <v>Vitoshacademy</v>
      </c>
      <c r="H64" s="13"/>
      <c r="I64" s="15" t="s">
        <v>186</v>
      </c>
      <c r="J64" s="15" t="s">
        <v>5</v>
      </c>
      <c r="K64" s="14">
        <v>0</v>
      </c>
      <c r="L64" s="14">
        <v>0</v>
      </c>
      <c r="M64" s="14">
        <v>0</v>
      </c>
      <c r="N64" s="14">
        <v>0</v>
      </c>
      <c r="O64" s="11">
        <v>0</v>
      </c>
      <c r="P64" s="89" t="s">
        <v>207</v>
      </c>
      <c r="Q64" s="19" t="s">
        <v>133</v>
      </c>
      <c r="T64"/>
      <c r="U64"/>
      <c r="V64"/>
      <c r="W64"/>
      <c r="X64"/>
      <c r="Y64"/>
      <c r="Z64" s="14"/>
      <c r="AA64" s="17"/>
      <c r="AB64"/>
      <c r="AC64"/>
    </row>
    <row r="65" spans="1:29" s="5" customFormat="1" ht="15.6" x14ac:dyDescent="0.3">
      <c r="A65"/>
      <c r="B65"/>
      <c r="C65"/>
      <c r="D65" s="24"/>
      <c r="E65"/>
      <c r="F65" s="87" t="s">
        <v>134</v>
      </c>
      <c r="G65" s="88" t="str" cm="1">
        <f t="array" ref="G65">PROPER(HYPERLINK(Q65,SiteName(Q65)))</f>
        <v>Excelcommand</v>
      </c>
      <c r="H65" s="13"/>
      <c r="I65" s="17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14">
        <v>0</v>
      </c>
      <c r="P65" s="89" t="s">
        <v>198</v>
      </c>
      <c r="Q65" s="19" t="s">
        <v>135</v>
      </c>
      <c r="T65"/>
      <c r="U65"/>
      <c r="V65"/>
      <c r="W65"/>
      <c r="X65"/>
      <c r="Y65"/>
      <c r="Z65" s="22"/>
      <c r="AA65" s="23"/>
      <c r="AB65"/>
      <c r="AC65"/>
    </row>
    <row r="66" spans="1:29" s="5" customFormat="1" ht="15.6" x14ac:dyDescent="0.3">
      <c r="A66"/>
      <c r="B66"/>
      <c r="C66"/>
      <c r="D66" s="24"/>
      <c r="E66"/>
      <c r="F66" s="87" t="s">
        <v>32</v>
      </c>
      <c r="G66" s="88" t="str" cm="1">
        <f t="array" ref="G66">PROPER(HYPERLINK(Q66,SiteName(Q66)))</f>
        <v>How-Use-Excel</v>
      </c>
      <c r="H66" s="13"/>
      <c r="I66" s="17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14">
        <v>0</v>
      </c>
      <c r="P66" s="89" t="s">
        <v>198</v>
      </c>
      <c r="Q66" s="88" t="s">
        <v>136</v>
      </c>
      <c r="T66"/>
      <c r="U66"/>
      <c r="V66"/>
      <c r="W66"/>
      <c r="X66"/>
      <c r="Y66"/>
      <c r="Z66" s="22"/>
      <c r="AA66" s="23"/>
      <c r="AB66"/>
      <c r="AC66"/>
    </row>
    <row r="67" spans="1:29" s="5" customFormat="1" ht="15.6" x14ac:dyDescent="0.3">
      <c r="A67"/>
      <c r="B67"/>
      <c r="C67"/>
      <c r="D67" s="24"/>
      <c r="E67"/>
      <c r="F67" s="87" t="s">
        <v>32</v>
      </c>
      <c r="G67" s="88" t="str" cm="1">
        <f t="array" ref="G67">PROPER(HYPERLINK(Q67,SiteName(Q67)))</f>
        <v>Codegrepper</v>
      </c>
      <c r="H67" s="13"/>
      <c r="I67" s="17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14">
        <v>0</v>
      </c>
      <c r="P67" s="89" t="s">
        <v>198</v>
      </c>
      <c r="Q67" s="88" t="s">
        <v>137</v>
      </c>
      <c r="T67"/>
      <c r="U67"/>
      <c r="V67"/>
      <c r="W67"/>
      <c r="X67"/>
      <c r="Y67"/>
      <c r="Z67" s="22"/>
      <c r="AA67" s="23"/>
      <c r="AB67"/>
      <c r="AC67"/>
    </row>
    <row r="68" spans="1:29" s="5" customFormat="1" ht="15.6" x14ac:dyDescent="0.3">
      <c r="A68"/>
      <c r="B68"/>
      <c r="C68"/>
      <c r="D68" s="24"/>
      <c r="E68"/>
      <c r="F68" s="87" t="s">
        <v>138</v>
      </c>
      <c r="G68" s="88" t="str" cm="1">
        <f t="array" ref="G68">PROPER(HYPERLINK(Q68,SiteName(Q68)))</f>
        <v>Vbaf1</v>
      </c>
      <c r="H68" s="13"/>
      <c r="I68" s="17">
        <v>0</v>
      </c>
      <c r="J68" s="15" t="s">
        <v>5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89" t="s">
        <v>198</v>
      </c>
      <c r="Q68" s="88" t="s">
        <v>139</v>
      </c>
      <c r="T68"/>
      <c r="U68"/>
      <c r="V68"/>
      <c r="W68"/>
      <c r="X68"/>
      <c r="Y68"/>
      <c r="Z68" s="14"/>
      <c r="AA68" s="17"/>
      <c r="AB68"/>
      <c r="AC68"/>
    </row>
    <row r="69" spans="1:29" s="5" customFormat="1" ht="15.6" x14ac:dyDescent="0.3">
      <c r="A69"/>
      <c r="B69"/>
      <c r="C69"/>
      <c r="D69" s="24"/>
      <c r="E69"/>
      <c r="F69" s="87" t="s">
        <v>140</v>
      </c>
      <c r="G69" s="88" t="str" cm="1">
        <f t="array" ref="G69">PROPER(HYPERLINK(Q69,SiteName(Q69)))</f>
        <v>Geekexcel</v>
      </c>
      <c r="H69" s="13"/>
      <c r="I69" s="17">
        <v>0</v>
      </c>
      <c r="J69" s="17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89" t="s">
        <v>198</v>
      </c>
      <c r="Q69" s="88" t="s">
        <v>141</v>
      </c>
      <c r="T69"/>
      <c r="U69"/>
      <c r="V69"/>
      <c r="W69"/>
      <c r="X69"/>
      <c r="Y69"/>
      <c r="Z69" s="14"/>
      <c r="AA69" s="17"/>
      <c r="AB69"/>
      <c r="AC69"/>
    </row>
    <row r="70" spans="1:29" s="5" customFormat="1" ht="15.6" x14ac:dyDescent="0.3">
      <c r="A70"/>
      <c r="B70"/>
      <c r="C70"/>
      <c r="D70" s="24"/>
      <c r="E70"/>
      <c r="F70" s="87" t="s">
        <v>142</v>
      </c>
      <c r="G70" s="88" t="str" cm="1">
        <f t="array" ref="G70">PROPER(HYPERLINK(Q70,SiteName(Q70)))</f>
        <v>Excelbanter</v>
      </c>
      <c r="H70" s="13"/>
      <c r="I70" s="17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14">
        <v>0</v>
      </c>
      <c r="P70" s="89" t="s">
        <v>198</v>
      </c>
      <c r="Q70" s="88" t="s">
        <v>143</v>
      </c>
      <c r="T70"/>
      <c r="U70"/>
      <c r="V70"/>
      <c r="W70"/>
      <c r="X70"/>
      <c r="Y70"/>
      <c r="Z70" s="22"/>
      <c r="AA70" s="23"/>
      <c r="AB70"/>
      <c r="AC70"/>
    </row>
    <row r="71" spans="1:29" s="5" customFormat="1" ht="15.6" x14ac:dyDescent="0.3">
      <c r="A71"/>
      <c r="B71"/>
      <c r="C71"/>
      <c r="D71" s="24"/>
      <c r="E71"/>
      <c r="F71" s="87" t="s">
        <v>144</v>
      </c>
      <c r="G71" s="88" t="str" cm="1">
        <f t="array" ref="G71">PROPER(HYPERLINK(Q71,SiteName(Q71)))</f>
        <v>Ashishmathur</v>
      </c>
      <c r="H71" s="13"/>
      <c r="I71" s="15" t="s">
        <v>186</v>
      </c>
      <c r="J71" s="15" t="s">
        <v>5</v>
      </c>
      <c r="K71" s="14">
        <v>0</v>
      </c>
      <c r="L71" s="14">
        <v>0</v>
      </c>
      <c r="M71" s="14">
        <v>0</v>
      </c>
      <c r="N71" s="14">
        <v>0</v>
      </c>
      <c r="O71" s="11">
        <v>0</v>
      </c>
      <c r="P71" s="89" t="s">
        <v>194</v>
      </c>
      <c r="Q71" s="88" t="s">
        <v>145</v>
      </c>
      <c r="T71"/>
      <c r="U71"/>
      <c r="V71"/>
      <c r="W71"/>
      <c r="X71"/>
      <c r="Y71"/>
      <c r="Z71" s="14"/>
      <c r="AA71" s="17"/>
      <c r="AB71"/>
      <c r="AC71"/>
    </row>
    <row r="72" spans="1:29" s="5" customFormat="1" ht="15.6" x14ac:dyDescent="0.3">
      <c r="A72"/>
      <c r="B72"/>
      <c r="C72"/>
      <c r="D72" s="24"/>
      <c r="E72"/>
      <c r="F72" s="87" t="s">
        <v>146</v>
      </c>
      <c r="G72" s="88" t="str" cm="1">
        <f t="array" ref="G72">PROPER(HYPERLINK(Q72,SiteName(Q72)))</f>
        <v>Mvps</v>
      </c>
      <c r="H72" s="13"/>
      <c r="I72" s="17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89" t="s">
        <v>198</v>
      </c>
      <c r="Q72" s="88" t="s">
        <v>147</v>
      </c>
      <c r="T72"/>
      <c r="U72"/>
      <c r="V72"/>
      <c r="W72"/>
      <c r="X72"/>
      <c r="Y72"/>
      <c r="Z72" s="14"/>
      <c r="AA72" s="17"/>
      <c r="AB72"/>
      <c r="AC72"/>
    </row>
    <row r="73" spans="1:29" s="5" customFormat="1" ht="15.6" x14ac:dyDescent="0.3">
      <c r="A73"/>
      <c r="B73"/>
      <c r="C73"/>
      <c r="D73" s="24"/>
      <c r="E73"/>
      <c r="F73" s="87" t="s">
        <v>148</v>
      </c>
      <c r="G73" s="88" t="str" cm="1">
        <f t="array" ref="G73">PROPER(HYPERLINK(Q73,SiteName(Q73)))</f>
        <v>Dailydoseofexcel</v>
      </c>
      <c r="H73" s="13"/>
      <c r="I73" s="17">
        <v>0</v>
      </c>
      <c r="J73" s="15" t="s">
        <v>5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89" t="s">
        <v>198</v>
      </c>
      <c r="Q73" s="88" t="s">
        <v>149</v>
      </c>
      <c r="T73"/>
      <c r="U73"/>
      <c r="V73"/>
      <c r="W73"/>
      <c r="X73"/>
      <c r="Y73"/>
      <c r="Z73" s="14"/>
      <c r="AA73" s="17"/>
      <c r="AB73"/>
      <c r="AC73"/>
    </row>
    <row r="74" spans="1:29" s="5" customFormat="1" ht="15.6" x14ac:dyDescent="0.3">
      <c r="A74"/>
      <c r="B74"/>
      <c r="C74"/>
      <c r="D74" s="24"/>
      <c r="E74"/>
      <c r="F74" s="87" t="s">
        <v>94</v>
      </c>
      <c r="G74" s="88" t="str" cm="1">
        <f t="array" ref="G74">PROPER(HYPERLINK(Q74,SiteName(Q74)))</f>
        <v>Oksheets</v>
      </c>
      <c r="H74" s="13"/>
      <c r="I74" s="15" t="s">
        <v>186</v>
      </c>
      <c r="J74" s="15" t="s">
        <v>5</v>
      </c>
      <c r="K74" s="34" t="s">
        <v>8</v>
      </c>
      <c r="L74" s="14">
        <v>0</v>
      </c>
      <c r="M74" s="14">
        <v>0</v>
      </c>
      <c r="N74" s="14">
        <v>0</v>
      </c>
      <c r="O74" s="11">
        <v>0</v>
      </c>
      <c r="P74" s="92" t="s">
        <v>150</v>
      </c>
      <c r="Q74" s="88" t="s">
        <v>151</v>
      </c>
      <c r="T74"/>
      <c r="U74"/>
      <c r="V74"/>
      <c r="W74"/>
      <c r="X74"/>
      <c r="Y74"/>
      <c r="Z74" s="14"/>
      <c r="AA74" s="17"/>
      <c r="AB74"/>
      <c r="AC74"/>
    </row>
    <row r="75" spans="1:29" s="5" customFormat="1" ht="15.6" x14ac:dyDescent="0.3">
      <c r="A75"/>
      <c r="B75"/>
      <c r="C75"/>
      <c r="D75" s="24"/>
      <c r="E75"/>
      <c r="F75" s="87" t="s">
        <v>32</v>
      </c>
      <c r="G75" s="88" t="str" cm="1">
        <f t="array" ref="G75">PROPER(HYPERLINK(Q75,SiteName(Q75)))</f>
        <v>Someka</v>
      </c>
      <c r="H75" s="13"/>
      <c r="I75" s="17">
        <v>0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14">
        <v>0</v>
      </c>
      <c r="P75" s="89" t="s">
        <v>211</v>
      </c>
      <c r="Q75" s="88" t="s">
        <v>152</v>
      </c>
      <c r="T75"/>
      <c r="U75"/>
      <c r="V75"/>
      <c r="W75"/>
      <c r="X75"/>
      <c r="Y75"/>
      <c r="Z75" s="22"/>
      <c r="AA75" s="23"/>
      <c r="AB75"/>
      <c r="AC75"/>
    </row>
    <row r="76" spans="1:29" s="5" customFormat="1" ht="15.6" x14ac:dyDescent="0.3">
      <c r="A76"/>
      <c r="B76"/>
      <c r="C76"/>
      <c r="D76" s="24"/>
      <c r="E76"/>
      <c r="F76" s="87" t="s">
        <v>32</v>
      </c>
      <c r="G76" s="88" t="str" cm="1">
        <f t="array" ref="G76">PROPER(HYPERLINK(Q76,SiteName(Q76)))</f>
        <v>Excelexperts</v>
      </c>
      <c r="H76" s="13"/>
      <c r="I76" s="17">
        <v>0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14">
        <v>0</v>
      </c>
      <c r="P76" s="89" t="s">
        <v>198</v>
      </c>
      <c r="Q76" s="88" t="s">
        <v>153</v>
      </c>
      <c r="T76"/>
      <c r="U76"/>
      <c r="V76"/>
      <c r="W76"/>
      <c r="X76"/>
      <c r="Y76"/>
      <c r="Z76" s="22"/>
      <c r="AA76" s="23"/>
      <c r="AB76"/>
      <c r="AC76"/>
    </row>
    <row r="77" spans="1:29" s="5" customFormat="1" ht="15.6" x14ac:dyDescent="0.3">
      <c r="A77"/>
      <c r="B77" s="25"/>
      <c r="C77" s="25"/>
      <c r="D77" s="24"/>
      <c r="E77"/>
      <c r="F77" s="87" t="s">
        <v>32</v>
      </c>
      <c r="G77" s="88" t="str" cm="1">
        <f t="array" ref="G77">PROPER(HYPERLINK(Q77,SiteName(Q77)))</f>
        <v>Indzara</v>
      </c>
      <c r="H77" s="13"/>
      <c r="I77" s="17">
        <v>0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14">
        <v>0</v>
      </c>
      <c r="P77" s="89" t="s">
        <v>212</v>
      </c>
      <c r="Q77" s="88" t="s">
        <v>154</v>
      </c>
      <c r="T77"/>
      <c r="U77"/>
      <c r="V77"/>
      <c r="W77"/>
      <c r="X77"/>
      <c r="Y77"/>
      <c r="Z77" s="22"/>
      <c r="AA77" s="23"/>
      <c r="AB77"/>
      <c r="AC77"/>
    </row>
    <row r="78" spans="1:29" s="5" customFormat="1" ht="15.6" x14ac:dyDescent="0.3">
      <c r="A78"/>
      <c r="B78" s="25"/>
      <c r="C78" s="25"/>
      <c r="D78" s="24"/>
      <c r="E78"/>
      <c r="F78" s="87" t="s">
        <v>155</v>
      </c>
      <c r="G78" s="88" t="str" cm="1">
        <f t="array" ref="G78">PROPER(HYPERLINK(Q78,SiteName(Q78)))</f>
        <v>Lacher</v>
      </c>
      <c r="H78" s="13"/>
      <c r="I78" s="17">
        <v>0</v>
      </c>
      <c r="J78" s="15" t="s">
        <v>5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89" t="s">
        <v>213</v>
      </c>
      <c r="Q78" s="88" t="s">
        <v>156</v>
      </c>
      <c r="T78"/>
      <c r="U78"/>
      <c r="V78"/>
      <c r="W78"/>
      <c r="X78"/>
      <c r="Y78"/>
      <c r="Z78" s="14"/>
      <c r="AA78" s="17"/>
      <c r="AB78"/>
      <c r="AC78"/>
    </row>
    <row r="79" spans="1:29" s="5" customFormat="1" ht="15.6" x14ac:dyDescent="0.3">
      <c r="A79"/>
      <c r="B79" s="25"/>
      <c r="C79" s="25"/>
      <c r="D79" s="24"/>
      <c r="E79"/>
      <c r="F79" s="87" t="s">
        <v>157</v>
      </c>
      <c r="G79" s="88" t="str" cm="1">
        <f t="array" ref="G79">PROPER(HYPERLINK(Q79,SiteName(Q79)))</f>
        <v>Excelfox</v>
      </c>
      <c r="H79" s="13"/>
      <c r="I79" s="17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89" t="s">
        <v>198</v>
      </c>
      <c r="Q79" s="88" t="s">
        <v>158</v>
      </c>
      <c r="T79"/>
      <c r="U79"/>
      <c r="V79"/>
      <c r="W79"/>
      <c r="X79"/>
      <c r="Y79"/>
      <c r="Z79" s="14"/>
      <c r="AA79" s="17"/>
      <c r="AB79"/>
      <c r="AC79"/>
    </row>
    <row r="80" spans="1:29" s="5" customFormat="1" ht="15.6" x14ac:dyDescent="0.3">
      <c r="A80"/>
      <c r="B80" s="25"/>
      <c r="C80" s="25"/>
      <c r="D80" s="24"/>
      <c r="E80"/>
      <c r="F80" s="87" t="s">
        <v>159</v>
      </c>
      <c r="G80" s="88" t="str" cm="1">
        <f t="array" ref="G80">PROPER(HYPERLINK(Q80,SiteName(Q80)))</f>
        <v>Orlandomvp</v>
      </c>
      <c r="H80" s="13"/>
      <c r="I80" s="17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89" t="s">
        <v>214</v>
      </c>
      <c r="Q80" s="88" t="s">
        <v>160</v>
      </c>
      <c r="T80"/>
      <c r="U80"/>
      <c r="V80"/>
      <c r="W80"/>
      <c r="X80"/>
      <c r="Y80"/>
      <c r="Z80" s="14"/>
      <c r="AA80" s="17"/>
      <c r="AB80"/>
      <c r="AC80"/>
    </row>
    <row r="81" spans="1:29" s="5" customFormat="1" ht="15.6" x14ac:dyDescent="0.3">
      <c r="A81"/>
      <c r="B81" s="25"/>
      <c r="C81" s="25"/>
      <c r="D81" s="24"/>
      <c r="E81"/>
      <c r="F81" s="87" t="s">
        <v>161</v>
      </c>
      <c r="G81" s="88" t="str" cm="1">
        <f t="array" ref="G81">PROPER(HYPERLINK(Q81,SiteName(Q81)))</f>
        <v>Dailyexcel</v>
      </c>
      <c r="H81" s="13"/>
      <c r="I81" s="17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89" t="s">
        <v>89</v>
      </c>
      <c r="Q81" s="88" t="s">
        <v>162</v>
      </c>
      <c r="T81"/>
      <c r="U81"/>
      <c r="V81"/>
      <c r="W81"/>
      <c r="X81"/>
      <c r="Y81"/>
      <c r="Z81" s="14"/>
      <c r="AA81" s="17"/>
      <c r="AB81"/>
      <c r="AC81"/>
    </row>
    <row r="82" spans="1:29" s="5" customFormat="1" ht="15.6" x14ac:dyDescent="0.3">
      <c r="A82"/>
      <c r="B82" s="25"/>
      <c r="C82" s="25"/>
      <c r="D82" s="24"/>
      <c r="E82"/>
      <c r="F82" s="87" t="s">
        <v>163</v>
      </c>
      <c r="G82" s="88" t="str" cm="1">
        <f t="array" ref="G82">PROPER(HYPERLINK(Q82,SiteName(Q82)))</f>
        <v>Excel</v>
      </c>
      <c r="H82" s="13"/>
      <c r="I82" s="17">
        <v>0</v>
      </c>
      <c r="J82" s="90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89" t="s">
        <v>198</v>
      </c>
      <c r="Q82" s="88" t="s">
        <v>164</v>
      </c>
      <c r="T82"/>
      <c r="U82"/>
      <c r="V82"/>
      <c r="W82"/>
      <c r="X82"/>
      <c r="Y82"/>
      <c r="Z82" s="14"/>
      <c r="AA82" s="17"/>
      <c r="AB82"/>
      <c r="AC82"/>
    </row>
    <row r="83" spans="1:29" s="5" customFormat="1" ht="15.6" x14ac:dyDescent="0.3">
      <c r="A83"/>
      <c r="B83" s="25"/>
      <c r="C83" s="25"/>
      <c r="D83" s="24"/>
      <c r="E83"/>
      <c r="F83" s="87" t="s">
        <v>32</v>
      </c>
      <c r="G83" s="88" t="str" cm="1">
        <f t="array" ref="G83">PROPER(HYPERLINK(Q83,SiteName(Q83)))</f>
        <v>Got-It</v>
      </c>
      <c r="H83" s="13"/>
      <c r="I83" s="17">
        <v>0</v>
      </c>
      <c r="J83" s="90">
        <v>0</v>
      </c>
      <c r="K83" s="90">
        <v>0</v>
      </c>
      <c r="L83" s="90">
        <v>0</v>
      </c>
      <c r="M83" s="90">
        <v>0</v>
      </c>
      <c r="N83" s="90">
        <v>0</v>
      </c>
      <c r="O83" s="14">
        <v>0</v>
      </c>
      <c r="P83" s="89" t="s">
        <v>215</v>
      </c>
      <c r="Q83" s="88" t="s">
        <v>165</v>
      </c>
      <c r="T83"/>
      <c r="U83"/>
      <c r="V83"/>
      <c r="W83"/>
      <c r="X83"/>
      <c r="Y83"/>
      <c r="Z83" s="22"/>
      <c r="AA83" s="23"/>
      <c r="AB83"/>
      <c r="AC83"/>
    </row>
    <row r="84" spans="1:29" s="5" customFormat="1" ht="15.6" x14ac:dyDescent="0.3">
      <c r="A84"/>
      <c r="B84" s="25"/>
      <c r="C84" s="25"/>
      <c r="D84" s="24"/>
      <c r="E84"/>
      <c r="F84" s="87" t="s">
        <v>32</v>
      </c>
      <c r="G84" s="88" t="str" cm="1">
        <f t="array" ref="G84">PROPER(HYPERLINK(Q84,SiteName(Q84)))</f>
        <v>Sagecity</v>
      </c>
      <c r="H84" s="13"/>
      <c r="I84" s="17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14">
        <v>0</v>
      </c>
      <c r="P84" s="89" t="s">
        <v>89</v>
      </c>
      <c r="Q84" s="88" t="s">
        <v>166</v>
      </c>
      <c r="T84"/>
      <c r="U84"/>
      <c r="V84"/>
      <c r="W84"/>
      <c r="X84"/>
      <c r="Y84"/>
      <c r="Z84" s="22"/>
      <c r="AA84" s="23"/>
      <c r="AB84"/>
      <c r="AC84"/>
    </row>
    <row r="85" spans="1:29" s="5" customFormat="1" ht="15.6" x14ac:dyDescent="0.3">
      <c r="A85"/>
      <c r="B85" s="25"/>
      <c r="C85" s="25"/>
      <c r="D85" s="24"/>
      <c r="E85"/>
      <c r="F85" s="87" t="s">
        <v>167</v>
      </c>
      <c r="G85" s="88" t="str" cm="1">
        <f t="array" ref="G85">PROPER(HYPERLINK(Q85,SiteName(Q85)))</f>
        <v>Spreadsheetplanet</v>
      </c>
      <c r="H85" s="13"/>
      <c r="I85" s="17">
        <v>0</v>
      </c>
      <c r="J85" s="11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89" t="s">
        <v>198</v>
      </c>
      <c r="Q85" s="88" t="s">
        <v>168</v>
      </c>
      <c r="T85"/>
      <c r="U85"/>
      <c r="V85"/>
      <c r="W85"/>
      <c r="X85"/>
      <c r="Y85"/>
      <c r="Z85" s="14"/>
      <c r="AA85" s="17"/>
      <c r="AB85"/>
      <c r="AC85"/>
    </row>
    <row r="86" spans="1:29" ht="15.6" x14ac:dyDescent="0.3">
      <c r="F86" s="87" t="s">
        <v>169</v>
      </c>
      <c r="G86" s="88" t="str" cm="1">
        <f t="array" ref="G86">PROPER(HYPERLINK(Q86,SiteName(Q86)))</f>
        <v>Professor-Excel</v>
      </c>
      <c r="H86" s="13"/>
      <c r="I86" s="17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89" t="s">
        <v>196</v>
      </c>
      <c r="Q86" s="88" t="s">
        <v>170</v>
      </c>
      <c r="Z86" s="14"/>
      <c r="AA86" s="17"/>
    </row>
    <row r="87" spans="1:29" ht="15.6" x14ac:dyDescent="0.3">
      <c r="F87" s="87" t="s">
        <v>171</v>
      </c>
      <c r="G87" s="88" t="str" cm="1">
        <f t="array" ref="G87">PROPER(HYPERLINK(Q87,SiteName(Q87)))</f>
        <v>Theexceltrainer</v>
      </c>
      <c r="H87" s="43"/>
      <c r="I87" s="15" t="s">
        <v>186</v>
      </c>
      <c r="J87" s="29" t="s">
        <v>5</v>
      </c>
      <c r="K87" s="29" t="s">
        <v>8</v>
      </c>
      <c r="L87" s="30">
        <v>0</v>
      </c>
      <c r="M87" s="29" t="s">
        <v>187</v>
      </c>
      <c r="N87" s="30">
        <v>0</v>
      </c>
      <c r="O87" s="15">
        <v>0</v>
      </c>
      <c r="P87" s="89" t="s">
        <v>203</v>
      </c>
      <c r="Q87" s="88" t="s">
        <v>172</v>
      </c>
    </row>
    <row r="88" spans="1:29" ht="15.6" x14ac:dyDescent="0.3">
      <c r="F88" s="87" t="s">
        <v>183</v>
      </c>
      <c r="G88" s="88" t="str" cm="1">
        <f t="array" ref="G88">PROPER(HYPERLINK(Q88,SiteName(Q88)))</f>
        <v>A4Accounting</v>
      </c>
      <c r="H88" s="43"/>
      <c r="I88" s="28" t="s">
        <v>186</v>
      </c>
      <c r="J88" s="28" t="s">
        <v>5</v>
      </c>
      <c r="K88" s="29" t="s">
        <v>8</v>
      </c>
      <c r="L88" s="30">
        <v>0</v>
      </c>
      <c r="M88" s="28" t="s">
        <v>187</v>
      </c>
      <c r="N88" s="30">
        <v>0</v>
      </c>
      <c r="O88" s="15">
        <v>0</v>
      </c>
      <c r="P88" s="89" t="s">
        <v>213</v>
      </c>
      <c r="Q88" s="88" t="s">
        <v>182</v>
      </c>
    </row>
    <row r="92" spans="1:29" s="5" customFormat="1" x14ac:dyDescent="0.3">
      <c r="B92"/>
      <c r="C92"/>
      <c r="D92" s="24"/>
      <c r="E92"/>
      <c r="F92"/>
      <c r="G92"/>
      <c r="I92" s="35"/>
      <c r="J92" s="15"/>
      <c r="K92" s="30"/>
      <c r="L92" s="30"/>
      <c r="M92" s="30"/>
      <c r="N92" s="30"/>
      <c r="O92" s="35"/>
      <c r="P92"/>
      <c r="Q92"/>
      <c r="T92"/>
      <c r="U92"/>
      <c r="V92"/>
      <c r="W92"/>
      <c r="X92"/>
      <c r="Y92"/>
      <c r="Z92" s="14"/>
      <c r="AA92" s="17"/>
      <c r="AB92"/>
      <c r="AC92"/>
    </row>
  </sheetData>
  <mergeCells count="2">
    <mergeCell ref="P1:P2"/>
    <mergeCell ref="Q1:Q2"/>
  </mergeCells>
  <conditionalFormatting sqref="Y8 Y37:Y47">
    <cfRule type="expression" dxfId="2" priority="13">
      <formula>$Y7=$Y8</formula>
    </cfRule>
  </conditionalFormatting>
  <conditionalFormatting sqref="Y7">
    <cfRule type="expression" dxfId="1" priority="15">
      <formula>$Y27=$Y7</formula>
    </cfRule>
  </conditionalFormatting>
  <conditionalFormatting sqref="Q4:Q87 Q90:Q92 E4 R12:S1048576 E1">
    <cfRule type="duplicateValues" dxfId="0" priority="17"/>
  </conditionalFormatting>
  <hyperlinks>
    <hyperlink ref="Q5" r:id="rId1" xr:uid="{95BAF070-AE7E-4B8D-B7BF-0179880CFFA5}"/>
    <hyperlink ref="Q7" r:id="rId2" xr:uid="{60E32F3F-C04A-4219-8A44-DC15DA15954B}"/>
    <hyperlink ref="Q6" r:id="rId3" xr:uid="{5C2B1B24-12B5-4BB2-A853-C1488E9241F6}"/>
    <hyperlink ref="Q13" r:id="rId4" xr:uid="{5F6EF7A4-748D-4DC3-9EE9-C3E1F44742F5}"/>
    <hyperlink ref="Q8" r:id="rId5" xr:uid="{555FF5CC-3337-4B86-B13B-27E0F28B875D}"/>
    <hyperlink ref="Q40" r:id="rId6" xr:uid="{8B4270CD-7EBD-47F6-B2E8-7E4AE03C0B43}"/>
    <hyperlink ref="Q16" r:id="rId7" xr:uid="{9D9B93EB-075D-443F-9F56-1714DDF9B316}"/>
    <hyperlink ref="F13" r:id="rId8" tooltip="I’m a CIMA qualified accountant. My first spreadsheet foray was with Lotus 1-2-3 back in 1995 in London where I spent 8 years working in investment banking as Global IT Financial Controller. It wasn’t..." display="http://mvp.microsoft.com/en-us/mvp/Mynda Treacy-5000748" xr:uid="{55B46BAF-AB4C-4B91-B220-224E9833C243}"/>
    <hyperlink ref="Q15" r:id="rId9" xr:uid="{94C19BC0-C83C-4C56-B64C-B847E0842277}"/>
    <hyperlink ref="Q10" r:id="rId10" xr:uid="{621E5881-4183-48FC-A32B-1C1C01739AB4}"/>
    <hyperlink ref="Q9" r:id="rId11" xr:uid="{B76332AE-C610-4843-817B-2E2CE70E634D}"/>
    <hyperlink ref="F27" r:id="rId12" tooltip="I am a Certified Management Accountant (CPA, CMA) in Canada, and work as the Controller for a resort on Vancouver Island.  We have a golf course, marina, two food &amp; beverage establishments and are als..." display="http://mvp.microsoft.com/en-us/mvp/Ken Puls-36828" xr:uid="{A07CC313-815F-4F45-980F-4D3E7A07C793}"/>
    <hyperlink ref="Q33" r:id="rId13" xr:uid="{A713ADC0-7AF3-4EAC-B061-FC85B0701973}"/>
    <hyperlink ref="F28" r:id="rId14" tooltip="Sumit Bansal is an Excel Enthusiast from India. Working with Excel Spreadsheets for more than 5 years, he started sharing Excel tips through his blog www.trumpexcel.com. In Excel, he considers Excel F..." display="http://mvp.microsoft.com/en-us/mvp/Sumit Bansal-5000966" xr:uid="{47F452C0-6729-4541-9765-66304D6B6954}"/>
    <hyperlink ref="F29" r:id="rId15" tooltip="I have a B.A.Sc. in Civil Engineering.  I started using Excel in the early 1990's at University of Toronto, in Canada, in my final thesis work and never looked back.  I continue to use it in my profes..." display="http://mvp.microsoft.com/en-us/mvp/Vittorio Covato-4029273" xr:uid="{05EB3B36-F4AA-4629-B6E6-150E519ABD77}"/>
    <hyperlink ref="Q29" r:id="rId16" xr:uid="{24055734-5346-4E10-8CAA-D1C0482E8EB6}"/>
    <hyperlink ref="Q19" r:id="rId17" xr:uid="{1AE06F9F-C497-4110-9F14-2DA45479138B}"/>
    <hyperlink ref="Q30" r:id="rId18" xr:uid="{06E5416C-6DA8-410C-B7E8-A2D01F7121AE}"/>
    <hyperlink ref="F31" r:id="rId19" tooltip="Focused on application of Microsoft Office , especially Excel._x000a_Moderator of Excel.Tip...." display="http://mvp.microsoft.com/en-us/mvp/Yi Li-4038229" xr:uid="{5CF22017-56A7-4E80-AE75-65EA00BDC00B}"/>
    <hyperlink ref="Q31" r:id="rId20" xr:uid="{1DAECE67-9CC4-42D5-A442-3F1CAF0B68CC}"/>
    <hyperlink ref="Q28" r:id="rId21" xr:uid="{9BAA58E1-13DB-42A5-8B1A-D471D9CDE5A4}"/>
    <hyperlink ref="Q17" r:id="rId22" xr:uid="{0ED75650-A50D-4011-A899-56D4C63D7C9D}"/>
    <hyperlink ref="Q32" r:id="rId23" xr:uid="{B051D718-F6F7-42FB-AE1C-F8A8D07BEA1E}"/>
    <hyperlink ref="Q18" r:id="rId24" xr:uid="{86ABA66C-06EE-47A2-BC86-AD7DBEA5798B}"/>
    <hyperlink ref="Q26" r:id="rId25" xr:uid="{35C20CCE-2B96-45E1-BBB9-268D33EDCB7F}"/>
    <hyperlink ref="Q25" r:id="rId26" xr:uid="{70EF9E39-DCE3-416B-960E-2AE5393E00B5}"/>
    <hyperlink ref="Q24" r:id="rId27" xr:uid="{967F7146-239D-40AB-9187-D8DC8AE2146B}"/>
    <hyperlink ref="Q34" r:id="rId28" xr:uid="{B5403E24-35FD-4A39-8509-DEE1814D5443}"/>
    <hyperlink ref="Q23" r:id="rId29" xr:uid="{3EFB6F5E-BC4F-482F-9259-8DA36CE777AB}"/>
    <hyperlink ref="Q11" r:id="rId30" xr:uid="{39093787-0BD5-4AB9-BF6E-41622BF8C7B2}"/>
    <hyperlink ref="Q12" r:id="rId31" xr:uid="{850D92AD-1EF1-4E14-B29C-2BF08C136CEC}"/>
    <hyperlink ref="Q35" r:id="rId32" xr:uid="{18EB9344-21A6-41A1-A0CE-95D01573D0C4}"/>
    <hyperlink ref="Q36" r:id="rId33" xr:uid="{C9D1B71A-1A64-434B-A55D-7958209C6DEE}"/>
    <hyperlink ref="Q20" r:id="rId34" xr:uid="{FB3B0734-303C-4324-A222-5F76B501649F}"/>
    <hyperlink ref="Q37" r:id="rId35" xr:uid="{4462618D-E691-4DF9-A2E6-B3ECDBE0D869}"/>
    <hyperlink ref="Q21" r:id="rId36" xr:uid="{BC2BB287-463D-467F-A0F3-5A7AE8694C56}"/>
    <hyperlink ref="Q22" r:id="rId37" xr:uid="{716AA8A3-FE6D-465D-A153-266CAE570551}"/>
    <hyperlink ref="Q39" r:id="rId38" xr:uid="{79D3518C-9CE1-4FBD-AB68-A13B994BC399}"/>
    <hyperlink ref="Q38" r:id="rId39" xr:uid="{6DD75EE9-C156-40A1-AAAA-0CDDD4B2513E}"/>
    <hyperlink ref="Q14" r:id="rId40" xr:uid="{78715E16-6A15-40D4-BB7C-82AEBFF1EC36}"/>
    <hyperlink ref="Q50" r:id="rId41" xr:uid="{8147013D-4B04-4817-860D-C6168630339F}"/>
    <hyperlink ref="Q42" r:id="rId42" xr:uid="{ED75BAF3-8F56-4830-B457-A3D2CAFEAA3C}"/>
    <hyperlink ref="Q41" r:id="rId43" xr:uid="{71D06B4B-FE02-47B5-A282-839C02654553}"/>
    <hyperlink ref="Q27" r:id="rId44" xr:uid="{33F8AE1C-AC2C-4B41-A5B3-8121212FF480}"/>
    <hyperlink ref="Q43" r:id="rId45" xr:uid="{3CBC445C-6787-499E-B44B-6E47B6BA5A2A}"/>
    <hyperlink ref="Q44" r:id="rId46" xr:uid="{F2A2E5B5-7EC5-4E5F-8CCE-B5A03B05669B}"/>
    <hyperlink ref="Q45" r:id="rId47" xr:uid="{E3134FF2-45A3-4B93-917A-7A46E017F612}"/>
    <hyperlink ref="Q46" r:id="rId48" xr:uid="{DC986119-15F9-44A2-B396-60B91A0B30D6}"/>
    <hyperlink ref="Q47" r:id="rId49" xr:uid="{94797DAA-0EAB-4B77-A147-3137BB507B82}"/>
    <hyperlink ref="Q48" r:id="rId50" xr:uid="{94082C45-B3ED-443C-8F46-6807EB399D16}"/>
    <hyperlink ref="Q49" r:id="rId51" xr:uid="{A54FA012-C1F1-4E2F-AADA-B0D492840B3C}"/>
    <hyperlink ref="Q51" r:id="rId52" xr:uid="{7E391289-EC4B-4EC4-BDD4-CF22ACDBA4C7}"/>
    <hyperlink ref="Q52" r:id="rId53" xr:uid="{91B5F16A-7EE6-4831-A6E7-2C60E0713955}"/>
    <hyperlink ref="Q53" r:id="rId54" xr:uid="{A4AD3480-38AB-4D4C-8C79-15A299C317BF}"/>
    <hyperlink ref="Q54" r:id="rId55" xr:uid="{F83D52AA-4F6C-4EA5-BB2C-6BA1195EBE0E}"/>
    <hyperlink ref="Q55" r:id="rId56" xr:uid="{EE593058-732B-4A89-B54A-C38DFE668E1D}"/>
    <hyperlink ref="Q56" r:id="rId57" xr:uid="{6A44A6C4-0B40-458A-ABDF-45A31DBE4209}"/>
    <hyperlink ref="Q57" r:id="rId58" xr:uid="{CF4F4219-01B8-4B73-9925-89817673C858}"/>
    <hyperlink ref="Q58" r:id="rId59" xr:uid="{73ABC191-14F7-48BF-B9D6-A0790F5E4FD6}"/>
    <hyperlink ref="Q59" r:id="rId60" xr:uid="{588C6103-C5F0-4A9E-957F-EE7DA8308FD7}"/>
    <hyperlink ref="Q60" r:id="rId61" xr:uid="{2207123C-10EB-41B2-9375-D190561EBBB1}"/>
    <hyperlink ref="Q61" r:id="rId62" xr:uid="{BCAEC31B-7C92-4834-A63D-180DA5EC5B40}"/>
    <hyperlink ref="Q62" r:id="rId63" xr:uid="{DC61B6A7-D5B2-4DDD-80CF-8B1407D51218}"/>
    <hyperlink ref="Q63" r:id="rId64" xr:uid="{F0D29448-EB31-42AA-949C-043C36C5B4BA}"/>
    <hyperlink ref="F63" r:id="rId65" display="https://officetricks.com/author/kumarapush123/" xr:uid="{66B1A0FF-5230-46DD-8770-37B10BD2B01D}"/>
    <hyperlink ref="Q64" r:id="rId66" xr:uid="{EC0F08EC-90C0-4D78-8CA4-0CE64A127265}"/>
    <hyperlink ref="Q65" r:id="rId67" xr:uid="{0296611B-EE49-42EA-B745-1F086445A62A}"/>
    <hyperlink ref="Q66" r:id="rId68" xr:uid="{0FF61E22-5D74-41EB-AC5A-CC1C2826CB65}"/>
    <hyperlink ref="Q67" r:id="rId69" xr:uid="{C5860454-8291-41D5-8CCC-223DBD533DB5}"/>
    <hyperlink ref="Q68" r:id="rId70" xr:uid="{247300DB-408F-4AF3-A85B-8F2A2632A384}"/>
    <hyperlink ref="Q69" r:id="rId71" xr:uid="{B101C5BB-1E97-443A-8370-37E623EEB565}"/>
    <hyperlink ref="Q70" r:id="rId72" xr:uid="{B86A0F43-DCD1-4F00-909F-C9BDE95A6BFD}"/>
    <hyperlink ref="Q71" r:id="rId73" xr:uid="{9AD390C5-25F0-4415-8140-10117358B468}"/>
    <hyperlink ref="Q72" r:id="rId74" xr:uid="{4570D930-46F0-4F82-B668-22805FAFB884}"/>
    <hyperlink ref="Q73" r:id="rId75" xr:uid="{8D76C941-2637-47E6-867A-C7C369D16932}"/>
    <hyperlink ref="Q74" r:id="rId76" xr:uid="{923CBA99-191F-43BB-8C60-44E68632243F}"/>
    <hyperlink ref="Q75" r:id="rId77" xr:uid="{08BC0A6E-4792-4F4B-B918-3AF108075BF8}"/>
    <hyperlink ref="Q76" r:id="rId78" xr:uid="{AF6D8D31-6595-484B-A62F-70591CE9C73D}"/>
    <hyperlink ref="Y3" r:id="rId79" xr:uid="{6B5D0EAC-FD9B-4D4F-82D3-2E6E0B711DA4}"/>
    <hyperlink ref="Y4" r:id="rId80" xr:uid="{3441101B-6A94-4F9E-B20B-8B3F5A64B982}"/>
    <hyperlink ref="Y7" r:id="rId81" xr:uid="{B0E44BBA-54BA-49C1-8F0C-494659DCE4A9}"/>
    <hyperlink ref="Y5" r:id="rId82" xr:uid="{871E2C88-1068-4EC6-9FAB-9B784AAF636B}"/>
    <hyperlink ref="Y6" r:id="rId83" xr:uid="{3AA130C0-5CE9-43DF-BF83-C2A4BA1EFCC6}"/>
    <hyperlink ref="Y8" r:id="rId84" xr:uid="{3C4CCDB2-BFC8-4099-BDE0-00DA2763925D}"/>
    <hyperlink ref="Y9" r:id="rId85" display="Doug Robbins Mail Merge Toools DL" xr:uid="{BA4533A5-4D7B-43AA-8B9E-E3377C64D2B1}"/>
    <hyperlink ref="Q77" r:id="rId86" display="https://indzara.com/" xr:uid="{2A95085C-B1B2-4A08-AB98-A5FCB322FA84}"/>
    <hyperlink ref="Q78" r:id="rId87" xr:uid="{2798E3D1-8B9E-4EBE-80EB-F14D0B1CE994}"/>
    <hyperlink ref="Q79" r:id="rId88" xr:uid="{61C9E97E-F3FD-4D8B-B644-3D8AB6DAF47A}"/>
    <hyperlink ref="Q80" r:id="rId89" xr:uid="{991F1B8C-8011-4DD4-B371-0F957F021F83}"/>
    <hyperlink ref="Q81" r:id="rId90" xr:uid="{75A0A8CE-3640-4A93-BC25-5C5642C974BD}"/>
    <hyperlink ref="Q82" r:id="rId91" xr:uid="{EECE2045-20DB-4DC7-A887-1B4778DD1408}"/>
    <hyperlink ref="Q83" r:id="rId92" xr:uid="{8F14EE13-FA03-4637-85A6-5EDD62211BC2}"/>
    <hyperlink ref="Q84" r:id="rId93" xr:uid="{F7FA3CE8-447A-4A23-B3A3-EDC5AECC5B33}"/>
    <hyperlink ref="Q85" r:id="rId94" xr:uid="{D38F91D7-48E4-4FC5-896E-CEE2BEF1F13A}"/>
    <hyperlink ref="Q86" r:id="rId95" xr:uid="{AC3C9958-DEA3-4112-BE98-7B522F818782}"/>
    <hyperlink ref="F86" r:id="rId96" display="https://professor-excel.com/about/" xr:uid="{53BEBFB3-B402-4B9E-8CAB-CAF308FBDA5A}"/>
    <hyperlink ref="Q87" r:id="rId97" xr:uid="{57AD2CE3-44C4-4823-8A59-1583676DF0AB}"/>
    <hyperlink ref="I4" r:id="rId98" display="https://www.youtube.com/channel/UC8uU_wruBMHeeRma49dtZKA" xr:uid="{10107AD9-D113-48C1-9D31-8CD0B4092718}"/>
    <hyperlink ref="I5" r:id="rId99" display="https://www.youtube.com/@GoodlyChandeep" xr:uid="{52F2EBD8-1FE3-4D98-BDDE-921CE87BF2B3}"/>
    <hyperlink ref="I6" r:id="rId100" display="https://www.youtube.com/c/PKAnExcelExpert" xr:uid="{310F8DBF-025B-4862-BA7E-5EAD74C1A307}"/>
    <hyperlink ref="I7" r:id="rId101" display="https://www.youtube.com/channel/UCJtUOos_MwJa_Ewii-R3cJA" xr:uid="{A0412452-6A3D-4475-BB13-14351AB456FA}"/>
    <hyperlink ref="I8" r:id="rId102" display="https://www.youtube.com/watch?v=Le1Eun1UZLw" xr:uid="{FE94D650-4DC2-4BD2-BAE0-0FE4C033A6D2}"/>
    <hyperlink ref="I9" r:id="rId103" display="https://www.youtube.com/user/VBAExpress" xr:uid="{C1A5C6B2-ABBC-485A-BFA7-461D6322AC7D}"/>
    <hyperlink ref="I10" r:id="rId104" display="https://www.youtube.com/c/ExcelOffTheGrid" xr:uid="{5DDB4D86-24A7-4149-A726-9BFD68F55DAB}"/>
    <hyperlink ref="I11" r:id="rId105" display="https://www.youtube.com/@SpreadsheetGuru" xr:uid="{2104FB63-857D-4632-8E67-61601CB97B14}"/>
    <hyperlink ref="I12" r:id="rId106" display="https://www.youtube.com/channel/UCLsnK4MPVaqiVx3DSEqbb1A" xr:uid="{94FCAEC2-993D-4576-861A-45FF3494E2F6}"/>
    <hyperlink ref="I13" r:id="rId107" display="https://www.youtube.com/MyOnlineTrainingHub" xr:uid="{BFA41D0B-FD29-44C4-BBEA-EAE936C73C03}"/>
    <hyperlink ref="I15" r:id="rId108" display="https://www.youtube.com/user/contextures" xr:uid="{E479E8F2-CB5D-4562-B886-447AE8B7CE1B}"/>
    <hyperlink ref="I24" r:id="rId109" display="https://www.youtube.com/channel/UCMaVSMuAqV5j9WRdUz9UQfw" xr:uid="{FEBA3E59-ED27-483C-BD35-2132DFC2175A}"/>
    <hyperlink ref="I25" r:id="rId110" display="https://www.youtube.com/user/ExcelCampus" xr:uid="{A7E2A27A-EB79-4AA8-BE10-357E77B6E477}"/>
    <hyperlink ref="I26" r:id="rId111" display="https://www.youtube.com/@MrXL" xr:uid="{A197057D-9098-42A8-AE64-5212F7460D42}"/>
    <hyperlink ref="I27" r:id="rId112" display="https://www.youtube.com/channel/UCW_zvOl8ZKpVC5-Pzjy86oQ" xr:uid="{5C226768-5244-4033-9DBC-725CB4C48ABF}"/>
    <hyperlink ref="I28" r:id="rId113" display="https://www.youtube.com/user/trumpexcel" xr:uid="{29CFE4DE-795D-4693-A02E-2E2A2FF6CFE2}"/>
    <hyperlink ref="I29" r:id="rId114" display="https://www.youtube.com/channel/UCZgOVykPoRbSZQfY9YysiRQ" xr:uid="{BC90EC84-1A73-45D7-98A9-185457BE6626}"/>
    <hyperlink ref="I31" r:id="rId115" display="https://www.youtube.com/c/ExcelTip" xr:uid="{CCD4B502-25A3-46C8-B77B-970ACBE5FC21}"/>
    <hyperlink ref="I39" r:id="rId116" display="https://www.youtube.com/@WiseOwlTutorials" xr:uid="{D66FF3C7-E49B-4049-B786-DBB884D40695}"/>
    <hyperlink ref="I42" r:id="rId117" display="ExcelJet" xr:uid="{6B60C0C7-F98C-417D-96B4-97407D52BED0}"/>
    <hyperlink ref="I44" r:id="rId118" display="https://www.youtube.com/@HowToExcel" xr:uid="{3BB57E47-A65E-4886-8885-0B77791EAB90}"/>
    <hyperlink ref="I49" r:id="rId119" display="https://www.youtube.com/@ComputerGaga" xr:uid="{F962BC9E-76C6-4BA1-A60E-2B1135F3BF73}"/>
    <hyperlink ref="I51" r:id="rId120" display="https://www.youtube.com/channel/UC58Uf02IZVFgO4d8-YYqOLg" xr:uid="{F621CA4F-F653-42EE-BAB6-6E8496ABE60D}"/>
    <hyperlink ref="I52" r:id="rId121" display="https://www.youtube.com/@ExcelUnplugged" xr:uid="{44A1C442-41D2-404F-B0BC-03004937536A}"/>
    <hyperlink ref="I53" r:id="rId122" display="https://www.youtube.com/c/ExcelForFreelancers" xr:uid="{1C3D8385-C70C-4CD1-850E-1A3E0EE2CFBD}"/>
    <hyperlink ref="I54" r:id="rId123" display="https://www.youtube.com/user/ExcelTVShow" xr:uid="{5B45D5A8-90CB-4FDB-891B-FF8C54A9BF08}"/>
    <hyperlink ref="I56" r:id="rId124" display="https://www.youtube.com/channel/UCpe5VnDJ9cxQXU3vfcS2Kug" xr:uid="{E2C07ACE-75B9-4BD2-A74B-0BE0ADD733A3}"/>
    <hyperlink ref="I59" r:id="rId125" display="https://www.youtube.com/c/MicrosoftTechCommunity" xr:uid="{4BAB26D7-F898-4F79-A192-94DA6D30A7E3}"/>
    <hyperlink ref="I60" r:id="rId126" display="https://www.youtube.com/channel/UCyx3nGnAfCfqrvlZ-mJrCXw" xr:uid="{CFE81614-B0F4-4AFC-8B31-7CBA53AACE70}"/>
    <hyperlink ref="I61" r:id="rId127" display="https://www.youtube.com/c/excelchamps" xr:uid="{3DCD6011-FB59-4380-8E55-90B6C1D7B542}"/>
    <hyperlink ref="I63" r:id="rId128" display="https://www.youtube.com/channel/UChdS08GyNhuhvNbUX4aNbzQ" xr:uid="{1E1948FD-EC77-4902-86B0-110EDF859454}"/>
    <hyperlink ref="I64" r:id="rId129" display="https://www.youtube.com/user/vitoshacademy" xr:uid="{B229CFAC-EF87-4646-95C0-24C29AD542B1}"/>
    <hyperlink ref="I87" r:id="rId130" display="MikeThomas" xr:uid="{D65679A5-2302-4701-809E-505BB948C2B5}"/>
    <hyperlink ref="I16" r:id="rId131" display="https://www.youtube.com/watch?v=NC1dYzQQ12Y" xr:uid="{CF26CA35-33C2-4E3F-95C6-961F0A05A572}"/>
    <hyperlink ref="I17" r:id="rId132" display="https://www.youtube.com/@StephenBullen" xr:uid="{545A712C-51BD-440E-96FA-199982365D0E}"/>
    <hyperlink ref="I18" r:id="rId133" display="https://www.youtube.com/channel/UCCS7VKhK_NP0KYmfsDE8-dw" xr:uid="{98FFF86C-F78A-4AEB-AE55-B0B03D062CEE}"/>
    <hyperlink ref="I22" r:id="rId134" display="https://www.youtube.com/@thesmallman" xr:uid="{069698D4-6DEB-49C4-8096-B82FAE121FC5}"/>
    <hyperlink ref="I34" r:id="rId135" display="https://www.youtube.com/channel/UCF93-dZ4YN9ibpNtQKseNhQ" xr:uid="{756E249A-E36E-4CF6-ABA1-B1556EDB2A7C}"/>
    <hyperlink ref="I35" r:id="rId136" display="Steve Rynearson" xr:uid="{346191DF-DB1E-43A6-8906-7013BB796FA3}"/>
    <hyperlink ref="I45" r:id="rId137" display="https://www.youtube.com/c/indzara/about" xr:uid="{ED6269FB-0F51-4B0C-91F4-D9B87279077E}"/>
    <hyperlink ref="I46" r:id="rId138" display="Excel Exercise" xr:uid="{887A92BF-6C3C-4C86-B621-4CAB48EFCF36}"/>
    <hyperlink ref="I47" r:id="rId139" display="https://www.youtube.com/user/MySpreadsheetLab" xr:uid="{5EDD7495-32AE-485F-9889-BEE9FF92E56F}"/>
    <hyperlink ref="I48" r:id="rId140" display="https://www.youtube.com/c/RyanWells" xr:uid="{159B1697-D7A9-4426-B4A7-0D0DD714E4DA}"/>
    <hyperlink ref="I62" r:id="rId141" display="https://www.youtube.com/user/TomsTipsForExcel" xr:uid="{BFDFF1E7-0C63-4FD1-8FA0-AB3F6289CECF}"/>
    <hyperlink ref="I71" r:id="rId142" display="https://www.youtube.com/@excelenthusiasts" xr:uid="{4AFE9221-2F94-4DEE-AE12-CFE927C659D0}"/>
    <hyperlink ref="I74" r:id="rId143" display="https://www.youtube.com/channel/UCRjlX8oZ5-El__sVBlvLwwg/about" xr:uid="{6F12BF22-542C-4DB2-9859-74ACB894ED4A}"/>
    <hyperlink ref="J4" r:id="rId144" display="https://nz.linkedin.com/in/purnaduggirala" xr:uid="{FE461F2B-6745-400D-92CE-71BEF93F6660}"/>
    <hyperlink ref="L4" r:id="rId145" display="https://www.instagram.com/chandoo.xlsx/" xr:uid="{EEBC3AEC-E5F2-4DF2-979F-40AFE77FB6E1}"/>
    <hyperlink ref="O4" r:id="rId146" display="https://www.reddit.com/user/urmit/" xr:uid="{E53A8F47-113F-4BB4-B51A-994917EAD321}"/>
    <hyperlink ref="J5" r:id="rId147" display="https://www.linkedin.com/in/chandeepchhabra/" xr:uid="{00AC82B5-EC6F-4B97-AB1C-5DC4CF4DDBC1}"/>
    <hyperlink ref="J6" r:id="rId148" display="https://www.linkedin.com/in/pk-an-excel-expert-8a8b3b1b6/" xr:uid="{6D1775C3-449F-430D-8D07-E94F175E7D26}"/>
    <hyperlink ref="J7" r:id="rId149" display="https://www.linkedin.com/in/leilagharani/" xr:uid="{2E6E7AA3-2416-4230-8388-198BC3CBB911}"/>
    <hyperlink ref="J8" r:id="rId150" display="https://www.linkedin.com/in/jankarelpieterse/" xr:uid="{5DF1B359-E98B-4A47-BA13-B64E1882F334}"/>
    <hyperlink ref="J10" r:id="rId151" display="Steve Rynearson" xr:uid="{DD6C981D-4615-4E7C-86C1-161CEE315E32}"/>
    <hyperlink ref="J11" r:id="rId152" display="Chris Newman" xr:uid="{5BEA8BC7-3706-4CE5-A3C4-44BBA32C4F30}"/>
    <hyperlink ref="J13" r:id="rId153" display="https://www.linkedin.com/in/myndatreacy/" xr:uid="{744D6E8C-4967-4915-ABAC-0852CECA95BC}"/>
    <hyperlink ref="J15" r:id="rId154" display="https://www.linkedin.com/in/debradalgleish/" xr:uid="{BBF5A712-F665-491C-8D18-DC712E35625C}"/>
    <hyperlink ref="J16" r:id="rId155" display="Ron DeBruin" xr:uid="{0335B9F6-4A72-4E3D-A1DC-AD4F959AFEA5}"/>
    <hyperlink ref="J17" r:id="rId156" display="https://www.linkedin.com/in/stephenbullen/" xr:uid="{1AA8BB62-1592-4880-86CA-B5F80BD67495}"/>
    <hyperlink ref="J18" r:id="rId157" display="https://www.linkedin.com/in/tusharmehta/" xr:uid="{B49FB2C8-192E-4EBD-B793-937A9B727391}"/>
    <hyperlink ref="J20" r:id="rId158" display="https://au.linkedin.com/in/johnwhackwood" xr:uid="{99132426-6BF7-46D9-B8C4-7FF71FCD1803}"/>
    <hyperlink ref="J21" r:id="rId159" display="https://pl.linkedin.com/in/analystcave" xr:uid="{5EE9001C-3938-409C-BFEA-6CDABFEC2385}"/>
    <hyperlink ref="J22" r:id="rId160" display="https://au.linkedin.com/in/thesmallman" xr:uid="{F12C0BD1-2E7E-4FC7-AC18-72735AC8B9F6}"/>
    <hyperlink ref="J23" r:id="rId161" display="Rob Bovey" xr:uid="{14446793-3DE7-4A59-AD24-4D2E2A9E1FB5}"/>
    <hyperlink ref="J24" r:id="rId162" display="https://es.linkedin.com/in/johnmichaloudis" xr:uid="{298B8EF7-39A1-4F68-8391-03838E12BD86}"/>
    <hyperlink ref="J25" r:id="rId163" display="https://www.linkedin.com/in/jonacampora" xr:uid="{CFD539C4-8879-4BDF-A79E-DB9680420E32}"/>
    <hyperlink ref="J26" r:id="rId164" display="https://www.linkedin.com/in/billjelen" xr:uid="{E15EAFEE-1F86-4EB4-AAB9-898475842C9B}"/>
    <hyperlink ref="J27" r:id="rId165" display="https://ca.linkedin.com/in/kenpuls" xr:uid="{B47E2967-3E11-41F5-9AC5-86B87EA48C3A}"/>
    <hyperlink ref="J28" r:id="rId166" display="https://in.linkedin.com/in/sumit-bansal-9b8a9012" xr:uid="{7CE8BA29-FBAC-4906-A787-4992D4E2234D}"/>
    <hyperlink ref="J30" r:id="rId167" display="https://www.linkedin.com/in/allen-wyatt-a49ba71" xr:uid="{06169A18-17FC-4FC1-9634-681F768380B3}"/>
    <hyperlink ref="J31" r:id="rId168" display="https://www.linkedin.com/in/yi-li-cs" xr:uid="{7E892422-60FE-4156-9B17-EDF5F34EC220}"/>
    <hyperlink ref="J33" r:id="rId169" display="https://uk.linkedin.com/in/andy-pope-490a3b3" xr:uid="{D3ED420E-FD9E-4E81-85D2-E832BB48AB8D}"/>
    <hyperlink ref="J34" r:id="rId170" display="https://www.linkedin.com/in/charley-kyd" xr:uid="{73EADBD6-2362-480A-A4F8-9795AA5F5F38}"/>
    <hyperlink ref="K53" r:id="rId171" display="https://www.facebook.com/ExcelForFreelancers/" xr:uid="{9C871F0F-3F1B-4BFD-BC94-D90F99866A13}"/>
    <hyperlink ref="L53" r:id="rId172" display="https://www.instagram.com/randynaustin/" xr:uid="{646CC4DB-2EA9-4A73-A4CC-D0B0E197EB63}"/>
    <hyperlink ref="M53" r:id="rId173" display="https://twitter.com/RandyNAustin" xr:uid="{5AB3A064-9F91-485F-A890-F3FAD688C01F}"/>
    <hyperlink ref="K54" r:id="rId174" display="https://www.facebook.com/ExcelTVSeries/posts/1268428896520379/" xr:uid="{6775C9C4-D41A-40CC-98CC-9B5DFBB2F1E0}"/>
    <hyperlink ref="L54" r:id="rId175" display="https://www.instagram.com/jordangoldmeier/" xr:uid="{29AE94C3-478C-4701-81A5-016C92D9D10B}"/>
    <hyperlink ref="M54" r:id="rId176" display="https://twitter.com/JLOOKUP_" xr:uid="{E6437100-7E18-460F-A9E2-A78393ED42D2}"/>
    <hyperlink ref="N54" r:id="rId177" display="https://nl.pinterest.com/pin/517421444674878787/" xr:uid="{2D35FC44-69FB-4CB8-9524-3A42E68A5717}"/>
    <hyperlink ref="K55" r:id="rId178" display="https://www.facebook.com/public/T-P-Reddy" xr:uid="{AB3BE3E3-DA8B-459D-BEEA-CB39C89ECF70}"/>
    <hyperlink ref="L55" r:id="rId179" display="https://www.instagram.com/mentioned_as_tp/" xr:uid="{299323F3-B5BC-48B7-A6F6-12AB75F9E5B4}"/>
    <hyperlink ref="M55" r:id="rId180" display="https://twitter.com/tpreddy4" xr:uid="{FDAEDD5C-2271-4B71-96ED-1DEBD26B4FD7}"/>
    <hyperlink ref="N55" r:id="rId181" display="https://in.pinterest.com/thirupathireddygopireddy/" xr:uid="{C79C14E5-A1A0-43C9-949F-0952B0412614}"/>
    <hyperlink ref="K56" r:id="rId182" display="https://www.facebook.com/excelspreadsheetshelp/" xr:uid="{F9CCB6E2-5FFA-473A-9121-96E715DAF192}"/>
    <hyperlink ref="L56" r:id="rId183" display="https://www.instagram.com/nickhiggsthesinger/" xr:uid="{0FB6D03B-D166-4C83-9ED7-993D588B86FF}"/>
    <hyperlink ref="M56" r:id="rId184" display="https://twitter.com/watchagame" xr:uid="{7CCC4E5D-0782-4132-9A4E-FB6F65242DBF}"/>
    <hyperlink ref="J53" r:id="rId185" display="https://vn.linkedin.com/in/excelforfreelancers" xr:uid="{E101A220-60B5-4B24-90FB-9BC846FCB3DE}"/>
    <hyperlink ref="J54" r:id="rId186" display="https://pt.linkedin.com/in/jordangoldmeier" xr:uid="{41B16BDF-A49A-4214-BDEF-F3AADE8437DE}"/>
    <hyperlink ref="J56" r:id="rId187" display="https://www.linkedin.com/in/nick-pulsonetti-1bb2905a" xr:uid="{917F3779-BA33-4A06-8FA0-6F2415364CF6}"/>
    <hyperlink ref="J57" r:id="rId188" display="https://au.linkedin.com/in/doug-jenkins-48b255b" xr:uid="{E4237771-57A5-4242-A8AE-1A9DD3362EDA}"/>
    <hyperlink ref="J58" r:id="rId189" display="https://jp.linkedin.com/in/andrew-engwirda-1561843" xr:uid="{DA6500C7-E3F9-40BD-B29C-769FAA466705}"/>
    <hyperlink ref="J60" r:id="rId190" display="https://ca.linkedin.com/in/brentalleninto" xr:uid="{F9615602-4FC1-4DFD-A537-BE9994401320}"/>
    <hyperlink ref="J61" r:id="rId191" display="https://in.linkedin.com/in/aprajita-sharma-17b26b57" xr:uid="{279A5351-E78B-4AD1-B28F-C90E455F2B11}"/>
    <hyperlink ref="J62" r:id="rId192" display="https://www.linkedin.com/in/tomurtis" xr:uid="{B6D0DAA2-2DD3-4420-8E05-8760B2468E60}"/>
    <hyperlink ref="J63" r:id="rId193" display="KumaraPushpagiri R" xr:uid="{8EB38495-1CA9-42A3-9120-82268CBE41DB}"/>
    <hyperlink ref="J64" r:id="rId194" display="https://bg.linkedin.com/in/vdoynov" xr:uid="{CFA94918-5778-4421-A7A1-0197DEDB3F53}"/>
    <hyperlink ref="J68" r:id="rId195" display="https://in.linkedin.com/in/someswarid" xr:uid="{416ECFA4-5B4E-4F79-8C26-BCE78BF45125}"/>
    <hyperlink ref="J71" r:id="rId196" display="Ashish Mathur" xr:uid="{5069FBA9-F236-48D2-A680-B3D99AA9CBEE}"/>
    <hyperlink ref="J73" r:id="rId197" display="Dick Kusleika" xr:uid="{28A7D542-E825-4473-B822-11226CC0DCAA}"/>
    <hyperlink ref="J74" r:id="rId198" display="John MacDougall" xr:uid="{51AF4DC8-A779-49B6-99BF-9F72D226EE78}"/>
    <hyperlink ref="J78" r:id="rId199" display="John Lacher" xr:uid="{2945B6B6-83BD-4CA3-B4AC-46B9F088E868}"/>
    <hyperlink ref="J80" r:id="rId200" display="Orlando Magalhães Filho" xr:uid="{D78B37FD-3CEA-499F-9FA6-9E7CE89EBD4D}"/>
    <hyperlink ref="J81" r:id="rId201" display="https://www.linkedin.com/in/tomislav-8a8b3b1b6" xr:uid="{DCC8CF6C-9161-4A2F-8632-97C33BE0E703}"/>
    <hyperlink ref="J82" r:id="rId202" display="https://www.linkedin.com/in/tomasz-decker-8a8b3b1b6" xr:uid="{AE58A96C-3BD8-4DBB-ACCC-6964C7A713FF}"/>
    <hyperlink ref="J85" r:id="rId203" display="https://www.linkedin.com/in/steve-scott-8a8b3b1b6" xr:uid="{41E11462-A638-44A0-85AE-609198095ED2}"/>
    <hyperlink ref="K61" r:id="rId204" display="https://in.linkedin.com/in/puneet-gogia" xr:uid="{9A1F271A-E126-424B-8823-434A23A010FB}"/>
    <hyperlink ref="Z3" r:id="rId205" display="https://www.linkedin.com/in/greg-maxey-9bb8208" xr:uid="{7B614A41-BF5B-4C0B-93C8-76185CD80ECA}"/>
    <hyperlink ref="Z5" r:id="rId206" display="https://www.linkedin.com/in/jaysfreedman" xr:uid="{A36CD137-667A-4CB5-BC1D-2C7D7F910CB4}"/>
    <hyperlink ref="AA3" r:id="rId207" display="https://www.reddit.com/r/MicrosoftWord/comments/13yq2cu/place_a_variable_in_a_word_document/" xr:uid="{B2D19ED3-994F-4E76-AFB6-85429F9700BB}"/>
    <hyperlink ref="AA4" r:id="rId208" display="https://www.reddit.com/r/MicrosoftWord/comments/ya8qxo/find_word_replace_or_change_formatting_on_next_2/" xr:uid="{F1E17128-D146-4547-98B5-F8884E6C7B8D}"/>
    <hyperlink ref="Q4" r:id="rId209" xr:uid="{F821CA0C-28EF-443E-8BBF-F35B023E39EB}"/>
    <hyperlink ref="J9" r:id="rId210" display="Paul Kelly" xr:uid="{55D6366F-B9BA-4576-8BB3-60114F0C9A13}"/>
    <hyperlink ref="Q88" r:id="rId211" xr:uid="{DF5F0E6C-2C7D-416D-A319-9381C733FF1D}"/>
    <hyperlink ref="I88" r:id="rId212" display="https://www.youtube.com/@ExcelYourselfVideos" xr:uid="{98B703D5-3E87-4D58-8FC1-A5036880171E}"/>
    <hyperlink ref="J88" r:id="rId213" display="https://au.linkedin.com/in/nealeblackwood" xr:uid="{9E8ADD06-3209-49AA-8874-BBDCD28D9E46}"/>
    <hyperlink ref="M88" r:id="rId214" display="https://twitter.com/ExcelYourself" xr:uid="{BAD0A591-8B58-4C46-88FE-DFD023C7D963}"/>
    <hyperlink ref="J12" r:id="rId215" display="https://www.linkedin.com/in/paul-kelly-kk" xr:uid="{0A40A042-DBAF-4461-90D2-4CB6159BADD2}"/>
    <hyperlink ref="K26" r:id="rId216" display="Mr Excel" xr:uid="{C7690627-0FE8-4BB2-8D56-9C7E10903CDC}"/>
    <hyperlink ref="K13" r:id="rId217" display="MyOnline Training Hub" xr:uid="{D544DBAA-596C-41C8-BF85-DA1AAB95C5FD}"/>
    <hyperlink ref="K7" r:id="rId218" display="Leila Gharani" xr:uid="{995FA4C2-3687-442B-9272-83AB21AF93D3}"/>
    <hyperlink ref="K11" r:id="rId219" display="https://www.facebook.com/TheSpreadsheetGuru" xr:uid="{9929E89D-1041-487B-B3FA-153D4DC6D448}"/>
    <hyperlink ref="K28" r:id="rId220" display="https://www.facebook.com/Trumpexcel" xr:uid="{684B54BF-F043-439E-9CA0-DAE3D30495D3}"/>
    <hyperlink ref="K74" r:id="rId221" display="https://www.facebook.com/groups/howtoexcelblog" xr:uid="{6A2DA399-58F3-439B-A8BF-70CF3B5CFABE}"/>
    <hyperlink ref="M4" r:id="rId222" display="https://x.com/r1c1" xr:uid="{C26827D6-32F8-4A74-A856-C937104042B3}"/>
    <hyperlink ref="M11" r:id="rId223" display="https://x.com/spreadsheetsnow" xr:uid="{1A2609DC-B8B6-4C5C-8646-3847E94EA1CC}"/>
    <hyperlink ref="M13" r:id="rId224" display="https://x.com/OnlineTrainingH" xr:uid="{2B9761AB-4290-41CF-BDEC-5A0B4C9606C6}"/>
    <hyperlink ref="M15" r:id="rId225" display="https://x.com/contextures" xr:uid="{4B24C766-E342-4AEF-864A-0F530A1DBE03}"/>
    <hyperlink ref="M22" r:id="rId226" display="https://x.com/theSmallman1" xr:uid="{B3686624-F1C2-4B81-A9C9-A43F2A7D6C37}"/>
    <hyperlink ref="M25" r:id="rId227" display="https://x.com/excelcampus" xr:uid="{8D2A0A45-40FE-4C17-B329-AC0CC7E69FD2}"/>
    <hyperlink ref="L25" r:id="rId228" display="https://www.instagram.com/theexcelcampus/" xr:uid="{4C780124-D829-4882-B7CF-FDBDD299B092}"/>
    <hyperlink ref="M7" r:id="rId229" display="https://x.com/LeilaGharani" xr:uid="{B261F834-3A09-4760-94DE-D9E701D1EF39}"/>
    <hyperlink ref="L7" r:id="rId230" display="Leila Gharani" xr:uid="{5BCF98F9-628D-4128-A50D-50B625363888}"/>
    <hyperlink ref="L9" r:id="rId231" display="https://www.instagram.com/vbaexpress/" xr:uid="{507E0AA2-709D-4528-BF3C-E930937F9344}"/>
    <hyperlink ref="L10" r:id="rId232" display="https://www.instagram.com/exceloffthegrid/" xr:uid="{972EFA65-72B0-48CE-8A70-AB0A0722B896}"/>
    <hyperlink ref="L11" r:id="rId233" display="https://www.instagram.com/thespreadsheetguru/" xr:uid="{76376809-FFB5-4ADC-8775-2FF8F40727FD}"/>
    <hyperlink ref="L13" r:id="rId234" display="https://www.instagram.com/mynda.treacy/" xr:uid="{6BFC60BD-C0F6-4411-8BA5-6115A55DAF58}"/>
    <hyperlink ref="L15" r:id="rId235" display="https://www.instagram.com/contextures/" xr:uid="{AABA2DC3-FC0A-42DD-9373-71DC237FD5CB}"/>
    <hyperlink ref="L26" r:id="rId236" display="https://www.instagram.com/mr.excel_/" xr:uid="{5C8DFA82-A48B-4A9A-9904-BBF15B8E3B0B}"/>
    <hyperlink ref="M26" r:id="rId237" display="https://x.com/MrExcel" xr:uid="{D5CB884A-F6AB-4730-8C1D-A971281C1304}"/>
    <hyperlink ref="L35" r:id="rId238" display="https://www.instagram.com/automate.excel/" xr:uid="{B7766FF3-9F3F-475E-A92E-ACC6FA6D4BE7}"/>
    <hyperlink ref="M35" r:id="rId239" display="https://x.com/Automate_Excel" xr:uid="{1E47CB22-7D27-4B8C-9B25-467FDFC15B94}"/>
    <hyperlink ref="K35" r:id="rId240" display="https://www.facebook.com/Automateexcelsheet" xr:uid="{CDBDC700-5D4A-4306-AC42-5F6DF332372B}"/>
    <hyperlink ref="L42" r:id="rId241" display="https://www.instagram.com/excel.jet/" xr:uid="{F3ABBB26-970C-4EAE-B0D4-47050F42C86D}"/>
    <hyperlink ref="M42" r:id="rId242" display="https://x.com/exceljet" xr:uid="{119E1745-CDA7-4872-8C1F-83E79ADDB81E}"/>
    <hyperlink ref="L44" r:id="rId243" display="https://www.instagram.com/how.to.excel_/" xr:uid="{39E4C469-1DF4-4AD5-A305-81F03FC0AFBF}"/>
    <hyperlink ref="M44" r:id="rId244" display="https://x.com/HowToExcelBlog" xr:uid="{AE3F2030-B2DA-48B6-ADB2-8B3C3B5A4874}"/>
    <hyperlink ref="K24" r:id="rId245" display="https://www.facebook.com/profile.php?id=100063771451108" xr:uid="{D4CA96F4-38DA-47D8-8AE9-B0EAB08D0CE9}"/>
    <hyperlink ref="K25" r:id="rId246" display="https://www.facebook.com/jon.acampora" xr:uid="{449F0363-AB8A-4EB1-9592-3687E4C43386}"/>
    <hyperlink ref="K47" r:id="rId247" display="https://www.facebook.com/profile.php?id=100063518328580" xr:uid="{DAF9BCBF-C8BA-44D9-98F7-BD97117413A4}"/>
    <hyperlink ref="N7" r:id="rId248" display="https://in.pinterest.com/leilagharani/" xr:uid="{69394D04-82E4-4C5A-9566-EA744A1C14D4}"/>
    <hyperlink ref="N13" r:id="rId249" display="https://in.pinterest.com/myndatreacy/" xr:uid="{5C56627C-2DD7-4B3C-B770-C868D7BC671B}"/>
    <hyperlink ref="N15" r:id="rId250" display="https://in.pinterest.com/contextures/" xr:uid="{43C7CED8-D097-4626-AA10-0792A42B8D9D}"/>
    <hyperlink ref="N26" r:id="rId251" display="https://in.pinterest.com/myexcelonline/" xr:uid="{9FC6582D-656C-4727-AFF4-B255FEFD600D}"/>
    <hyperlink ref="N28" r:id="rId252" display="https://in.pinterest.com/trumpexcel/" xr:uid="{EC5F35A9-8626-4215-A665-2FD14F399197}"/>
    <hyperlink ref="L6" r:id="rId253" display="https://www.instagram.com/pkanexcelexpert/" xr:uid="{AFD33141-3C2D-4926-9140-4815DFBEEB68}"/>
    <hyperlink ref="K6" r:id="rId254" display="https://www.facebook.com/PKAnExcelExpert" xr:uid="{4554CFEC-5542-42F8-AF29-480FAFDF44FD}"/>
    <hyperlink ref="M6" r:id="rId255" display="https://x.com/priyendra_kumar" xr:uid="{36C11B00-58F3-4069-B6FB-F1C8921648AB}"/>
    <hyperlink ref="N6" r:id="rId256" display="https://in.pinterest.com/PKAnExcelExpert/" xr:uid="{4F0A5865-44DA-4582-8644-C992F92C7318}"/>
    <hyperlink ref="N4" r:id="rId257" display="https://in.pinterest.com/xlawesome/" xr:uid="{C8466CDE-DB7B-446E-AC0D-85E7D83BD7B5}"/>
    <hyperlink ref="M9" r:id="rId258" display="https://x.com/vbaexpress" xr:uid="{4DD14DBC-4CED-4328-A792-553A3DA07EC3}"/>
    <hyperlink ref="K15" r:id="rId259" display="https://www.facebook.com/Contextures" xr:uid="{D171BB5B-2592-4835-804D-5DAA5D317B67}"/>
    <hyperlink ref="N25" r:id="rId260" display="https://in.pinterest.com/theexcelcampus/" xr:uid="{8CCAB23F-5AAB-485E-A18B-FF9AE378341C}"/>
    <hyperlink ref="J1" r:id="rId261" display="https://www.linkedin.com/company/stratmodexcel" xr:uid="{19075C9F-08E0-4262-9F5B-B45435FB4A9B}"/>
    <hyperlink ref="K1" r:id="rId262" display="https://www.facebook.com/StratModExcel" xr:uid="{90973534-3A80-44A1-9F1C-837569D3B7F7}"/>
    <hyperlink ref="L1" r:id="rId263" display="https://www.instagram.com/stratmod_excel" xr:uid="{32764BAE-A309-47B6-A60E-4AA8E6BDCBBB}"/>
    <hyperlink ref="M1" r:id="rId264" display="https://x.com/StratModExcel" xr:uid="{9B43B79C-1D7C-4A13-9118-C813444D38A8}"/>
    <hyperlink ref="N1" r:id="rId265" display="https://za.pinterest.com/stratmodexcel" xr:uid="{99443D02-2F2D-45CD-B081-4630EF364B77}"/>
    <hyperlink ref="I1" r:id="rId266" display="https://www.youtube.com/@StratModExcel" xr:uid="{5AD69592-9615-40CC-A3DA-19B424237281}"/>
    <hyperlink ref="C6" r:id="rId267" display="https://www.youtube.com/@StratModExcel" xr:uid="{13CBAD69-383A-4D82-B1C4-38437546D828}"/>
    <hyperlink ref="C7" r:id="rId268" display="https://www.linkedin.com/company/stratmodexcel" xr:uid="{4250033A-9B48-47AD-AB54-CB737BCC05DE}"/>
    <hyperlink ref="C8" r:id="rId269" display="https://www.facebook.com/StratModExcel" xr:uid="{A9BC9321-2C1A-4540-A5E9-96714FBE4473}"/>
    <hyperlink ref="C9" r:id="rId270" display="https://www.instagram.com/stratmod_excel" xr:uid="{28861BB1-AC53-462C-9027-BFFC4B33390C}"/>
    <hyperlink ref="C10" r:id="rId271" display="https://x.com/StratModExcel" xr:uid="{0F44D5A1-92DC-4F8D-AC4C-A6D882061C1A}"/>
    <hyperlink ref="C11" r:id="rId272" display="https://za.pinterest.com/stratmodexcel" xr:uid="{B2618647-89FF-4D58-BC47-8080FFC9AE78}"/>
    <hyperlink ref="P1" r:id="rId273" xr:uid="{F911D510-F83D-4B7F-854B-7427DA283948}"/>
    <hyperlink ref="Q1" r:id="rId274" xr:uid="{2D5478D5-59E7-46AA-8AE5-99B2300AC7D1}"/>
  </hyperlinks>
  <pageMargins left="0.70866141732283472" right="0.70866141732283472" top="0.74803149606299213" bottom="0.74803149606299213" header="0.31496062992125984" footer="0.31496062992125984"/>
  <pageSetup scale="21" orientation="portrait" horizontalDpi="360" verticalDpi="360" r:id="rId275"/>
  <drawing r:id="rId2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BT_Online_Excel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Handler</dc:creator>
  <cp:lastModifiedBy>Mark Handler</cp:lastModifiedBy>
  <dcterms:created xsi:type="dcterms:W3CDTF">2025-04-26T12:55:22Z</dcterms:created>
  <dcterms:modified xsi:type="dcterms:W3CDTF">2025-04-28T10:44:54Z</dcterms:modified>
</cp:coreProperties>
</file>