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B867355-2B8A-4FC2-8803-2390F917435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10" i="1"/>
  <c r="AA12" i="1"/>
  <c r="AA11" i="1"/>
  <c r="AA9" i="1"/>
  <c r="AA13" i="1"/>
  <c r="AA14" i="1"/>
  <c r="AA16" i="1"/>
  <c r="AA17" i="1"/>
  <c r="AA18" i="1"/>
  <c r="AA15" i="1"/>
  <c r="AA19" i="1"/>
  <c r="AA20" i="1"/>
  <c r="AA24" i="1"/>
  <c r="AA21" i="1"/>
  <c r="AA25" i="1"/>
  <c r="AA26" i="1"/>
  <c r="AA28" i="1"/>
  <c r="AA22" i="1"/>
  <c r="AA29" i="1"/>
  <c r="AA30" i="1"/>
  <c r="AA32" i="1"/>
  <c r="AA33" i="1"/>
  <c r="AA34" i="1"/>
  <c r="AA36" i="1"/>
  <c r="AA37" i="1"/>
  <c r="AA38" i="1"/>
  <c r="AA39" i="1"/>
  <c r="AA40" i="1"/>
  <c r="AA41" i="1"/>
  <c r="AA42" i="1"/>
  <c r="AA43" i="1"/>
  <c r="AA44" i="1"/>
  <c r="AA45" i="1"/>
  <c r="AA46" i="1"/>
  <c r="AA23" i="1"/>
  <c r="AA27" i="1"/>
  <c r="AA47" i="1"/>
  <c r="AA31" i="1"/>
  <c r="AA35" i="1"/>
  <c r="AA48" i="1"/>
  <c r="AA49" i="1"/>
  <c r="AA50" i="1"/>
  <c r="AA51" i="1"/>
  <c r="AA4" i="1"/>
  <c r="AB5" i="1"/>
  <c r="AB6" i="1"/>
  <c r="AB7" i="1"/>
  <c r="AB8" i="1"/>
  <c r="AB10" i="1"/>
  <c r="AB12" i="1"/>
  <c r="AB11" i="1"/>
  <c r="AB9" i="1"/>
  <c r="AB13" i="1"/>
  <c r="AB14" i="1"/>
  <c r="AB16" i="1"/>
  <c r="AB17" i="1"/>
  <c r="AB18" i="1"/>
  <c r="AB15" i="1"/>
  <c r="AB19" i="1"/>
  <c r="AB20" i="1"/>
  <c r="AB24" i="1"/>
  <c r="AB21" i="1"/>
  <c r="AB25" i="1"/>
  <c r="AB26" i="1"/>
  <c r="AB28" i="1"/>
  <c r="AB22" i="1"/>
  <c r="AB29" i="1"/>
  <c r="AB30" i="1"/>
  <c r="AB32" i="1"/>
  <c r="AB33" i="1"/>
  <c r="AB34" i="1"/>
  <c r="AB36" i="1"/>
  <c r="AB37" i="1"/>
  <c r="AB38" i="1"/>
  <c r="AB39" i="1"/>
  <c r="AB40" i="1"/>
  <c r="AB41" i="1"/>
  <c r="AB42" i="1"/>
  <c r="AB43" i="1"/>
  <c r="AB44" i="1"/>
  <c r="AB45" i="1"/>
  <c r="AB46" i="1"/>
  <c r="AB23" i="1"/>
  <c r="AB27" i="1"/>
  <c r="AB47" i="1"/>
  <c r="AB31" i="1"/>
  <c r="AB35" i="1"/>
  <c r="AB48" i="1"/>
  <c r="AB49" i="1"/>
  <c r="AB50" i="1"/>
  <c r="AB51" i="1"/>
  <c r="AB4" i="1"/>
</calcChain>
</file>

<file path=xl/sharedStrings.xml><?xml version="1.0" encoding="utf-8"?>
<sst xmlns="http://schemas.openxmlformats.org/spreadsheetml/2006/main" count="178" uniqueCount="124">
  <si>
    <t>RB</t>
  </si>
  <si>
    <t>Klub</t>
  </si>
  <si>
    <t>2023.</t>
  </si>
  <si>
    <t>2022.</t>
  </si>
  <si>
    <t>2021.</t>
  </si>
  <si>
    <t>2019.</t>
  </si>
  <si>
    <t>2018.</t>
  </si>
  <si>
    <t>2017.</t>
  </si>
  <si>
    <t>2016.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</si>
  <si>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</si>
  <si>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</si>
  <si>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</si>
  <si>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</si>
  <si>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</si>
  <si>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</si>
  <si>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</si>
  <si>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</si>
  <si>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</si>
  <si>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</si>
  <si>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>2002.</t>
  </si>
  <si>
    <t>2003.</t>
  </si>
  <si>
    <t>2004.</t>
  </si>
  <si>
    <t>2005.</t>
  </si>
  <si>
    <t>Ukupno.</t>
  </si>
  <si>
    <t>Medalje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</si>
  <si>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</si>
  <si>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</si>
  <si>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</si>
  <si>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</si>
  <si>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</si>
  <si>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</si>
  <si>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</si>
  <si>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</si>
  <si>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</si>
  <si>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</si>
  <si>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</si>
  <si>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</si>
  <si>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</si>
  <si>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</si>
  <si>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</si>
  <si>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</si>
  <si>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</si>
  <si>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</si>
  <si>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</si>
  <si>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</si>
  <si>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</si>
  <si>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</si>
  <si>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</si>
  <si>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</si>
  <si>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</si>
  <si>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</si>
  <si>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</si>
  <si>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</si>
  <si>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</si>
  <si>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</si>
  <si>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</si>
  <si>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</si>
  <si>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</si>
  <si>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</si>
  <si>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</si>
  <si>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ŠK "Bosna" Sarajevo</t>
  </si>
  <si>
    <t>ŠK "Kiseljak" Kiseljak</t>
  </si>
  <si>
    <t>ŠK "Napredak" Sarajevo</t>
  </si>
  <si>
    <t>ŠK "Panteri" Bijeljina</t>
  </si>
  <si>
    <t>ŠK "Glasinac" Sokolac</t>
  </si>
  <si>
    <t>ŠK "Napredak" Bugojno</t>
  </si>
  <si>
    <t>ŠK "Sarajevo" Sarajevo</t>
  </si>
  <si>
    <t>ŠK "Široki Brijeg" Široki Brijeg</t>
  </si>
  <si>
    <t>HŠK "Zrinjski" Mostar</t>
  </si>
  <si>
    <t>Broj nastupa</t>
  </si>
  <si>
    <t>ŠK "Napredak" Prozor-Rama</t>
  </si>
  <si>
    <t>ŠK "Bihać" Bihać</t>
  </si>
  <si>
    <t>ŠK "Željezničar" Sarajevo</t>
  </si>
  <si>
    <t>ŠK "Slavija" Istočno Sarajevo</t>
  </si>
  <si>
    <t>Pobjednici</t>
  </si>
  <si>
    <t>TŠK "Sloboda" Tuzla</t>
  </si>
  <si>
    <t>ŠK "Napredak" Zenica</t>
  </si>
  <si>
    <t>ŠK "Jedinstvo 1954" Brčko</t>
  </si>
  <si>
    <t>ŠK "Inzio-Tušanj" Tuzla</t>
  </si>
  <si>
    <t>PS: Nazivi klubova su korišteni koji trenutno postoje, te se stari nazivi ne upotrebljavaju</t>
  </si>
  <si>
    <t>ŠK "Drvar" Drvar</t>
  </si>
  <si>
    <t>ŠK "Goražde" Goražde</t>
  </si>
  <si>
    <t>ŠK "Lauš" Banja Luka</t>
  </si>
  <si>
    <t>ŠK "Banja Luka" Banja Luka</t>
  </si>
  <si>
    <t>ŠK "Čelik" Zenica</t>
  </si>
  <si>
    <t>ŠK "Cazin" Cazin</t>
  </si>
  <si>
    <t>ŠK "Obudovac" Obudovac</t>
  </si>
  <si>
    <t>OŠK "Živinice" Živinice</t>
  </si>
  <si>
    <t>ŠK "Rudar" Prijedor</t>
  </si>
  <si>
    <t>ŠK "Vitez" Vitez</t>
  </si>
  <si>
    <t>ŠK "Alpong" Sarajevo</t>
  </si>
  <si>
    <t>ŠK "Drina" Zvornik</t>
  </si>
  <si>
    <t>ŠK "Busovača" Busovača</t>
  </si>
  <si>
    <t>ŠK "Šamac" Šamac</t>
  </si>
  <si>
    <t>ŠK "Ljiljan" Cazin</t>
  </si>
  <si>
    <t>ŠK "Hrasno-Busovača" Busovača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</si>
  <si>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</si>
  <si>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</si>
  <si>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</si>
  <si>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</si>
  <si>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</si>
  <si>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</si>
  <si>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</si>
  <si>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</si>
  <si>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</si>
  <si>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</si>
  <si>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</si>
  <si>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</si>
  <si>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</si>
  <si>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</si>
  <si>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ŠK "Srbac" Srbac</t>
  </si>
  <si>
    <t>ŠK "Igman" Konjic</t>
  </si>
  <si>
    <t>ŠK "Bjelašnica" Pazarić</t>
  </si>
  <si>
    <t>ŠK "Bratunac" Bratunac</t>
  </si>
  <si>
    <t>ŠK "Hrasno-Busovača"</t>
  </si>
  <si>
    <t>ŠK "Mladost" Gacko</t>
  </si>
  <si>
    <t>ŠK "Leotar plus" Trebinje</t>
  </si>
  <si>
    <t>2024.</t>
  </si>
  <si>
    <t>2025.</t>
  </si>
  <si>
    <t>ŠK "Mat" Teslić</t>
  </si>
  <si>
    <t>ŠK "Orašje" Orašje</t>
  </si>
  <si>
    <t>ŠK "Ingsma" Goražde</t>
  </si>
  <si>
    <t>OŠK "Akademija šampiona" Doboj Istok</t>
  </si>
  <si>
    <t>Banjalučki šahovski klub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</si>
</sst>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16" fontId="1" fillId="8" borderId="18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51"/>
  <sheetViews>
    <sheetView tabSelected="1" zoomScale="85" zoomScaleNormal="85" workbookViewId="0">
      <selection activeCell="AE19" sqref="AE19"/>
    </sheetView>
  </sheetViews>
  <sheetFormatPr defaultColWidth="8.85546875" defaultRowHeight="15.75" x14ac:dyDescent="0.25"/>
  <cols>
    <col min="1" max="1" width="8.85546875" style="1"/>
    <col min="2" max="2" width="3.85546875" style="1" bestFit="1" customWidth="1"/>
    <col min="3" max="3" width="40.28515625" style="1" bestFit="1" customWidth="1"/>
    <col min="4" max="24" width="6" style="1" bestFit="1" customWidth="1"/>
    <col min="25" max="26" width="6.5703125" style="1" bestFit="1" customWidth="1"/>
    <col min="27" max="27" width="12.140625" style="1" bestFit="1" customWidth="1"/>
    <col min="28" max="28" width="8.28515625" style="1" bestFit="1" customWidth="1"/>
    <col min="29" max="30" width="8.85546875" style="1"/>
    <col min="31" max="31" width="40.28515625" style="1" bestFit="1" customWidth="1"/>
    <col min="32" max="32" width="7.7109375" style="1" bestFit="1" customWidth="1"/>
    <col min="33" max="34" width="8.85546875" style="1"/>
    <col min="35" max="35" width="30.28515625" style="1" bestFit="1" customWidth="1"/>
    <col min="36" max="36" width="8.140625" style="1" bestFit="1" customWidth="1"/>
    <col min="37" max="16384" width="8.85546875" style="1"/>
  </cols>
  <sheetData>
    <row r="1" spans="2:36" x14ac:dyDescent="0.25">
      <c r="C1" s="43" t="s">
        <v>79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2:36" ht="16.5" thickBot="1" x14ac:dyDescent="0.3"/>
    <row r="3" spans="2:36" ht="16.5" thickBot="1" x14ac:dyDescent="0.3">
      <c r="B3" s="2" t="s">
        <v>0</v>
      </c>
      <c r="C3" s="3" t="s">
        <v>1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18</v>
      </c>
      <c r="I3" s="8" t="s">
        <v>17</v>
      </c>
      <c r="J3" s="8" t="s">
        <v>16</v>
      </c>
      <c r="K3" s="8" t="s">
        <v>15</v>
      </c>
      <c r="L3" s="8" t="s">
        <v>14</v>
      </c>
      <c r="M3" s="8" t="s">
        <v>13</v>
      </c>
      <c r="N3" s="8" t="s">
        <v>12</v>
      </c>
      <c r="O3" s="8" t="s">
        <v>11</v>
      </c>
      <c r="P3" s="8" t="s">
        <v>10</v>
      </c>
      <c r="Q3" s="8" t="s">
        <v>9</v>
      </c>
      <c r="R3" s="8" t="s">
        <v>8</v>
      </c>
      <c r="S3" s="8" t="s">
        <v>7</v>
      </c>
      <c r="T3" s="8" t="s">
        <v>6</v>
      </c>
      <c r="U3" s="8" t="s">
        <v>5</v>
      </c>
      <c r="V3" s="8" t="s">
        <v>4</v>
      </c>
      <c r="W3" s="8" t="s">
        <v>3</v>
      </c>
      <c r="X3" s="8" t="s">
        <v>2</v>
      </c>
      <c r="Y3" s="35" t="s">
        <v>117</v>
      </c>
      <c r="Z3" s="35" t="s">
        <v>118</v>
      </c>
      <c r="AA3" s="11" t="s">
        <v>69</v>
      </c>
      <c r="AB3" s="13" t="s">
        <v>23</v>
      </c>
      <c r="AE3" s="15" t="s">
        <v>24</v>
      </c>
      <c r="AF3" s="16"/>
      <c r="AI3" s="2" t="s">
        <v>74</v>
      </c>
      <c r="AJ3" s="21"/>
    </row>
    <row r="4" spans="2:36" x14ac:dyDescent="0.25">
      <c r="B4" s="4" t="s">
        <v>26</v>
      </c>
      <c r="C4" s="5" t="s">
        <v>60</v>
      </c>
      <c r="D4" s="9">
        <v>15</v>
      </c>
      <c r="E4" s="9">
        <v>16</v>
      </c>
      <c r="F4" s="9">
        <v>17</v>
      </c>
      <c r="G4" s="9">
        <v>18</v>
      </c>
      <c r="H4" s="9">
        <v>16</v>
      </c>
      <c r="I4" s="9">
        <v>15</v>
      </c>
      <c r="J4" s="9">
        <v>15</v>
      </c>
      <c r="K4" s="9">
        <v>18</v>
      </c>
      <c r="L4" s="9">
        <v>14</v>
      </c>
      <c r="M4" s="9">
        <v>18</v>
      </c>
      <c r="N4" s="9">
        <v>15</v>
      </c>
      <c r="O4" s="9">
        <v>17</v>
      </c>
      <c r="P4" s="9">
        <v>14</v>
      </c>
      <c r="Q4" s="9">
        <v>18</v>
      </c>
      <c r="R4" s="9">
        <v>18</v>
      </c>
      <c r="S4" s="9">
        <v>16</v>
      </c>
      <c r="T4" s="9">
        <v>15</v>
      </c>
      <c r="U4" s="9">
        <v>16</v>
      </c>
      <c r="V4" s="9">
        <v>18</v>
      </c>
      <c r="W4" s="9">
        <v>13</v>
      </c>
      <c r="X4" s="9">
        <v>13</v>
      </c>
      <c r="Y4" s="36">
        <v>16</v>
      </c>
      <c r="Z4" s="36">
        <v>14</v>
      </c>
      <c r="AA4" s="12">
        <f t="shared" ref="AA4:AA47" si="0">COUNT(D4:Z4)</f>
        <v>23</v>
      </c>
      <c r="AB4" s="14">
        <f t="shared" ref="AB4:AB47" si="1">SUM(D4:Z4)</f>
        <v>365</v>
      </c>
      <c r="AD4" s="39" t="s">
        <v>0</v>
      </c>
      <c r="AE4" s="34" t="s">
        <v>1</v>
      </c>
      <c r="AF4" s="18" t="s">
        <v>25</v>
      </c>
      <c r="AH4" s="31" t="s">
        <v>0</v>
      </c>
      <c r="AI4" s="30" t="s">
        <v>1</v>
      </c>
      <c r="AJ4" s="22" t="s">
        <v>25</v>
      </c>
    </row>
    <row r="5" spans="2:36" x14ac:dyDescent="0.25">
      <c r="B5" s="4" t="s">
        <v>27</v>
      </c>
      <c r="C5" s="5" t="s">
        <v>62</v>
      </c>
      <c r="D5" s="9">
        <v>13</v>
      </c>
      <c r="E5" s="9">
        <v>8</v>
      </c>
      <c r="F5" s="9"/>
      <c r="G5" s="9"/>
      <c r="H5" s="9"/>
      <c r="I5" s="9"/>
      <c r="J5" s="9">
        <v>12</v>
      </c>
      <c r="K5" s="9">
        <v>7</v>
      </c>
      <c r="L5" s="9"/>
      <c r="M5" s="9">
        <v>8</v>
      </c>
      <c r="N5" s="9">
        <v>13</v>
      </c>
      <c r="O5" s="9">
        <v>8</v>
      </c>
      <c r="P5" s="9">
        <v>11</v>
      </c>
      <c r="Q5" s="9">
        <v>14</v>
      </c>
      <c r="R5" s="9">
        <v>16</v>
      </c>
      <c r="S5" s="9">
        <v>13</v>
      </c>
      <c r="T5" s="9">
        <v>15</v>
      </c>
      <c r="U5" s="9">
        <v>14</v>
      </c>
      <c r="V5" s="9">
        <v>13</v>
      </c>
      <c r="W5" s="9">
        <v>7</v>
      </c>
      <c r="X5" s="9">
        <v>11</v>
      </c>
      <c r="Y5" s="36">
        <v>9</v>
      </c>
      <c r="Z5" s="36">
        <v>10</v>
      </c>
      <c r="AA5" s="12">
        <f t="shared" si="0"/>
        <v>18</v>
      </c>
      <c r="AB5" s="14">
        <f t="shared" si="1"/>
        <v>202</v>
      </c>
      <c r="AD5" s="40" t="s">
        <v>26</v>
      </c>
      <c r="AE5" s="34" t="s">
        <v>60</v>
      </c>
      <c r="AF5" s="18">
        <v>23</v>
      </c>
      <c r="AH5" s="32" t="s">
        <v>26</v>
      </c>
      <c r="AI5" s="30" t="s">
        <v>60</v>
      </c>
      <c r="AJ5" s="22">
        <v>18</v>
      </c>
    </row>
    <row r="6" spans="2:36" x14ac:dyDescent="0.25">
      <c r="B6" s="4" t="s">
        <v>28</v>
      </c>
      <c r="C6" s="5" t="s">
        <v>67</v>
      </c>
      <c r="D6" s="9">
        <v>4</v>
      </c>
      <c r="E6" s="9"/>
      <c r="F6" s="9">
        <v>8</v>
      </c>
      <c r="G6" s="9">
        <v>7</v>
      </c>
      <c r="H6" s="9">
        <v>11</v>
      </c>
      <c r="I6" s="9">
        <v>7</v>
      </c>
      <c r="J6" s="9">
        <v>12</v>
      </c>
      <c r="K6" s="9">
        <v>7</v>
      </c>
      <c r="L6" s="9">
        <v>7</v>
      </c>
      <c r="M6" s="9">
        <v>7</v>
      </c>
      <c r="N6" s="9">
        <v>16</v>
      </c>
      <c r="O6" s="9">
        <v>12</v>
      </c>
      <c r="P6" s="9">
        <v>15</v>
      </c>
      <c r="Q6" s="9">
        <v>14</v>
      </c>
      <c r="R6" s="9">
        <v>4</v>
      </c>
      <c r="S6" s="9">
        <v>6</v>
      </c>
      <c r="T6" s="9">
        <v>8</v>
      </c>
      <c r="U6" s="9">
        <v>4</v>
      </c>
      <c r="V6" s="9">
        <v>9</v>
      </c>
      <c r="W6" s="9">
        <v>6</v>
      </c>
      <c r="X6" s="9"/>
      <c r="Y6" s="36"/>
      <c r="Z6" s="36"/>
      <c r="AA6" s="12">
        <f t="shared" si="0"/>
        <v>19</v>
      </c>
      <c r="AB6" s="14">
        <f t="shared" si="1"/>
        <v>164</v>
      </c>
      <c r="AD6" s="40" t="s">
        <v>27</v>
      </c>
      <c r="AE6" s="34" t="s">
        <v>62</v>
      </c>
      <c r="AF6" s="18">
        <v>10</v>
      </c>
      <c r="AH6" s="32" t="s">
        <v>27</v>
      </c>
      <c r="AI6" s="30" t="s">
        <v>67</v>
      </c>
      <c r="AJ6" s="22">
        <v>2</v>
      </c>
    </row>
    <row r="7" spans="2:36" x14ac:dyDescent="0.25">
      <c r="B7" s="4" t="s">
        <v>29</v>
      </c>
      <c r="C7" s="5" t="s">
        <v>71</v>
      </c>
      <c r="D7" s="9"/>
      <c r="E7" s="9">
        <v>6</v>
      </c>
      <c r="F7" s="9"/>
      <c r="G7" s="9"/>
      <c r="H7" s="9"/>
      <c r="I7" s="9">
        <v>15</v>
      </c>
      <c r="J7" s="9">
        <v>13</v>
      </c>
      <c r="K7" s="9">
        <v>11</v>
      </c>
      <c r="L7" s="9">
        <v>16</v>
      </c>
      <c r="M7" s="9">
        <v>15</v>
      </c>
      <c r="N7" s="9">
        <v>8</v>
      </c>
      <c r="O7" s="9"/>
      <c r="P7" s="9">
        <v>14</v>
      </c>
      <c r="Q7" s="9">
        <v>12</v>
      </c>
      <c r="R7" s="9">
        <v>12</v>
      </c>
      <c r="S7" s="9"/>
      <c r="T7" s="9"/>
      <c r="U7" s="9"/>
      <c r="V7" s="9">
        <v>7</v>
      </c>
      <c r="W7" s="9">
        <v>6</v>
      </c>
      <c r="X7" s="9">
        <v>6</v>
      </c>
      <c r="Y7" s="36">
        <v>4</v>
      </c>
      <c r="Z7" s="36"/>
      <c r="AA7" s="12">
        <f t="shared" si="0"/>
        <v>14</v>
      </c>
      <c r="AB7" s="14">
        <f t="shared" si="1"/>
        <v>145</v>
      </c>
      <c r="AD7" s="40" t="s">
        <v>28</v>
      </c>
      <c r="AE7" s="34" t="s">
        <v>71</v>
      </c>
      <c r="AF7" s="18">
        <v>7</v>
      </c>
      <c r="AH7" s="32" t="s">
        <v>28</v>
      </c>
      <c r="AI7" s="30" t="s">
        <v>72</v>
      </c>
      <c r="AJ7" s="22">
        <v>1</v>
      </c>
    </row>
    <row r="8" spans="2:36" x14ac:dyDescent="0.25">
      <c r="B8" s="4" t="s">
        <v>30</v>
      </c>
      <c r="C8" s="5" t="s">
        <v>64</v>
      </c>
      <c r="D8" s="9">
        <v>11</v>
      </c>
      <c r="E8" s="9">
        <v>11</v>
      </c>
      <c r="F8" s="9">
        <v>3</v>
      </c>
      <c r="G8" s="9"/>
      <c r="H8" s="9"/>
      <c r="I8" s="9">
        <v>7</v>
      </c>
      <c r="J8" s="9">
        <v>5</v>
      </c>
      <c r="K8" s="9">
        <v>8</v>
      </c>
      <c r="L8" s="9">
        <v>11</v>
      </c>
      <c r="M8" s="9">
        <v>11</v>
      </c>
      <c r="N8" s="9">
        <v>8</v>
      </c>
      <c r="O8" s="9">
        <v>8</v>
      </c>
      <c r="P8" s="9">
        <v>7</v>
      </c>
      <c r="Q8" s="9">
        <v>8</v>
      </c>
      <c r="R8" s="9"/>
      <c r="S8" s="9"/>
      <c r="T8" s="9"/>
      <c r="U8" s="9"/>
      <c r="V8" s="9"/>
      <c r="W8" s="9"/>
      <c r="X8" s="9"/>
      <c r="Y8" s="36"/>
      <c r="Z8" s="36"/>
      <c r="AA8" s="12">
        <f t="shared" si="0"/>
        <v>12</v>
      </c>
      <c r="AB8" s="14">
        <f t="shared" si="1"/>
        <v>98</v>
      </c>
      <c r="AD8" s="40" t="s">
        <v>29</v>
      </c>
      <c r="AE8" s="34" t="s">
        <v>61</v>
      </c>
      <c r="AF8" s="18">
        <v>4</v>
      </c>
      <c r="AH8" s="32" t="s">
        <v>29</v>
      </c>
      <c r="AI8" s="30" t="s">
        <v>71</v>
      </c>
      <c r="AJ8" s="22">
        <v>1</v>
      </c>
    </row>
    <row r="9" spans="2:36" ht="16.5" thickBot="1" x14ac:dyDescent="0.3">
      <c r="B9" s="4" t="s">
        <v>31</v>
      </c>
      <c r="C9" s="5" t="s">
        <v>112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>
        <v>15</v>
      </c>
      <c r="T9" s="9">
        <v>14</v>
      </c>
      <c r="U9" s="9">
        <v>9</v>
      </c>
      <c r="V9" s="9">
        <v>12</v>
      </c>
      <c r="W9" s="9">
        <v>12</v>
      </c>
      <c r="X9" s="9">
        <v>8</v>
      </c>
      <c r="Y9" s="36">
        <v>13</v>
      </c>
      <c r="Z9" s="36">
        <v>10</v>
      </c>
      <c r="AA9" s="12">
        <f t="shared" si="0"/>
        <v>8</v>
      </c>
      <c r="AB9" s="14">
        <f t="shared" si="1"/>
        <v>93</v>
      </c>
      <c r="AD9" s="40" t="s">
        <v>30</v>
      </c>
      <c r="AE9" s="34" t="s">
        <v>67</v>
      </c>
      <c r="AF9" s="18">
        <v>4</v>
      </c>
      <c r="AH9" s="33" t="s">
        <v>30</v>
      </c>
      <c r="AI9" s="30" t="s">
        <v>121</v>
      </c>
      <c r="AJ9" s="22">
        <v>1</v>
      </c>
    </row>
    <row r="10" spans="2:36" x14ac:dyDescent="0.25">
      <c r="B10" s="4" t="s">
        <v>32</v>
      </c>
      <c r="C10" s="5" t="s">
        <v>73</v>
      </c>
      <c r="D10" s="9"/>
      <c r="E10" s="9"/>
      <c r="F10" s="9">
        <v>6</v>
      </c>
      <c r="G10" s="9"/>
      <c r="H10" s="9">
        <v>10</v>
      </c>
      <c r="I10" s="9">
        <v>9</v>
      </c>
      <c r="J10" s="9">
        <v>11</v>
      </c>
      <c r="K10" s="9">
        <v>7</v>
      </c>
      <c r="L10" s="9">
        <v>8</v>
      </c>
      <c r="M10" s="9">
        <v>10</v>
      </c>
      <c r="N10" s="9">
        <v>13</v>
      </c>
      <c r="O10" s="9">
        <v>8</v>
      </c>
      <c r="P10" s="9"/>
      <c r="Q10" s="9"/>
      <c r="R10" s="9"/>
      <c r="S10" s="9"/>
      <c r="T10" s="9"/>
      <c r="U10" s="9"/>
      <c r="V10" s="9"/>
      <c r="W10" s="9"/>
      <c r="X10" s="9"/>
      <c r="Y10" s="36"/>
      <c r="Z10" s="36"/>
      <c r="AA10" s="12">
        <f t="shared" si="0"/>
        <v>9</v>
      </c>
      <c r="AB10" s="14">
        <f t="shared" si="1"/>
        <v>82</v>
      </c>
      <c r="AD10" s="40" t="s">
        <v>31</v>
      </c>
      <c r="AE10" s="34" t="s">
        <v>112</v>
      </c>
      <c r="AF10" s="18">
        <v>4</v>
      </c>
      <c r="AI10" s="4"/>
      <c r="AJ10" s="22"/>
    </row>
    <row r="11" spans="2:36" x14ac:dyDescent="0.25">
      <c r="B11" s="4" t="s">
        <v>33</v>
      </c>
      <c r="C11" s="5" t="s">
        <v>61</v>
      </c>
      <c r="D11" s="9">
        <v>18</v>
      </c>
      <c r="E11" s="9">
        <v>13</v>
      </c>
      <c r="F11" s="9">
        <v>13</v>
      </c>
      <c r="G11" s="9">
        <v>13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7</v>
      </c>
      <c r="S11" s="9">
        <v>7</v>
      </c>
      <c r="T11" s="9"/>
      <c r="U11" s="9"/>
      <c r="V11" s="9"/>
      <c r="W11" s="9"/>
      <c r="X11" s="9"/>
      <c r="Y11" s="36"/>
      <c r="Z11" s="36">
        <v>6</v>
      </c>
      <c r="AA11" s="12">
        <f t="shared" si="0"/>
        <v>7</v>
      </c>
      <c r="AB11" s="14">
        <f t="shared" si="1"/>
        <v>77</v>
      </c>
      <c r="AD11" s="40" t="s">
        <v>32</v>
      </c>
      <c r="AE11" s="34" t="s">
        <v>64</v>
      </c>
      <c r="AF11" s="18">
        <v>3</v>
      </c>
      <c r="AI11" s="4"/>
      <c r="AJ11" s="22"/>
    </row>
    <row r="12" spans="2:36" x14ac:dyDescent="0.25">
      <c r="B12" s="4" t="s">
        <v>34</v>
      </c>
      <c r="C12" s="5" t="s">
        <v>63</v>
      </c>
      <c r="D12" s="9">
        <v>8</v>
      </c>
      <c r="E12" s="9">
        <v>8</v>
      </c>
      <c r="F12" s="9">
        <v>11</v>
      </c>
      <c r="G12" s="9">
        <v>9</v>
      </c>
      <c r="H12" s="9">
        <v>10</v>
      </c>
      <c r="I12" s="9">
        <v>6</v>
      </c>
      <c r="J12" s="9"/>
      <c r="K12" s="9">
        <v>10</v>
      </c>
      <c r="L12" s="9">
        <v>7</v>
      </c>
      <c r="M12" s="9">
        <v>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36"/>
      <c r="Z12" s="36"/>
      <c r="AA12" s="12">
        <f t="shared" si="0"/>
        <v>9</v>
      </c>
      <c r="AB12" s="14">
        <f t="shared" si="1"/>
        <v>72</v>
      </c>
      <c r="AD12" s="40" t="s">
        <v>33</v>
      </c>
      <c r="AE12" s="34" t="s">
        <v>75</v>
      </c>
      <c r="AF12" s="18">
        <v>2</v>
      </c>
      <c r="AI12" s="4"/>
      <c r="AJ12" s="22"/>
    </row>
    <row r="13" spans="2:36" x14ac:dyDescent="0.25">
      <c r="B13" s="4" t="s">
        <v>35</v>
      </c>
      <c r="C13" s="5" t="s">
        <v>83</v>
      </c>
      <c r="D13" s="9">
        <v>3</v>
      </c>
      <c r="E13" s="9">
        <v>9</v>
      </c>
      <c r="F13" s="9">
        <v>9</v>
      </c>
      <c r="G13" s="9">
        <v>13</v>
      </c>
      <c r="H13" s="9">
        <v>10</v>
      </c>
      <c r="I13" s="9">
        <v>7</v>
      </c>
      <c r="J13" s="9"/>
      <c r="K13" s="9">
        <v>5</v>
      </c>
      <c r="L13" s="9"/>
      <c r="M13" s="9"/>
      <c r="N13" s="9"/>
      <c r="O13" s="9"/>
      <c r="P13" s="9"/>
      <c r="Q13" s="9">
        <v>5</v>
      </c>
      <c r="R13" s="9"/>
      <c r="S13" s="9"/>
      <c r="T13" s="9"/>
      <c r="U13" s="9"/>
      <c r="V13" s="9"/>
      <c r="W13" s="9"/>
      <c r="X13" s="9"/>
      <c r="Y13" s="36"/>
      <c r="Z13" s="36"/>
      <c r="AA13" s="12">
        <f t="shared" si="0"/>
        <v>8</v>
      </c>
      <c r="AB13" s="14">
        <f t="shared" si="1"/>
        <v>61</v>
      </c>
      <c r="AD13" s="40" t="s">
        <v>34</v>
      </c>
      <c r="AE13" s="34" t="s">
        <v>66</v>
      </c>
      <c r="AF13" s="18">
        <v>2</v>
      </c>
      <c r="AI13" s="4"/>
      <c r="AJ13" s="22"/>
    </row>
    <row r="14" spans="2:36" x14ac:dyDescent="0.25">
      <c r="B14" s="4" t="s">
        <v>36</v>
      </c>
      <c r="C14" s="5" t="s">
        <v>84</v>
      </c>
      <c r="D14" s="9"/>
      <c r="E14" s="9"/>
      <c r="F14" s="9"/>
      <c r="G14" s="9"/>
      <c r="H14" s="9"/>
      <c r="I14" s="9"/>
      <c r="J14" s="9"/>
      <c r="K14" s="9"/>
      <c r="L14" s="9">
        <v>6</v>
      </c>
      <c r="M14" s="9">
        <v>9</v>
      </c>
      <c r="N14" s="9">
        <v>8</v>
      </c>
      <c r="O14" s="9">
        <v>8</v>
      </c>
      <c r="P14" s="9">
        <v>6</v>
      </c>
      <c r="Q14" s="9">
        <v>7</v>
      </c>
      <c r="R14" s="9">
        <v>7</v>
      </c>
      <c r="S14" s="9">
        <v>5</v>
      </c>
      <c r="T14" s="9">
        <v>5</v>
      </c>
      <c r="U14" s="9"/>
      <c r="V14" s="9"/>
      <c r="W14" s="9"/>
      <c r="X14" s="9"/>
      <c r="Y14" s="36"/>
      <c r="Z14" s="36"/>
      <c r="AA14" s="12">
        <f t="shared" si="0"/>
        <v>9</v>
      </c>
      <c r="AB14" s="14">
        <f t="shared" si="1"/>
        <v>61</v>
      </c>
      <c r="AD14" s="40" t="s">
        <v>35</v>
      </c>
      <c r="AE14" s="34" t="s">
        <v>63</v>
      </c>
      <c r="AF14" s="18">
        <v>1</v>
      </c>
      <c r="AI14" s="4"/>
      <c r="AJ14" s="22"/>
    </row>
    <row r="15" spans="2:36" x14ac:dyDescent="0.25">
      <c r="B15" s="4" t="s">
        <v>37</v>
      </c>
      <c r="C15" s="5" t="s">
        <v>66</v>
      </c>
      <c r="D15" s="9">
        <v>5</v>
      </c>
      <c r="E15" s="9">
        <v>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>
        <v>8</v>
      </c>
      <c r="W15" s="9">
        <v>11</v>
      </c>
      <c r="X15" s="9">
        <v>10</v>
      </c>
      <c r="Y15" s="36">
        <v>13</v>
      </c>
      <c r="Z15" s="36">
        <v>0</v>
      </c>
      <c r="AA15" s="12">
        <f t="shared" si="0"/>
        <v>7</v>
      </c>
      <c r="AB15" s="14">
        <f t="shared" si="1"/>
        <v>54</v>
      </c>
      <c r="AD15" s="40" t="s">
        <v>36</v>
      </c>
      <c r="AE15" s="34" t="s">
        <v>83</v>
      </c>
      <c r="AF15" s="18">
        <v>1</v>
      </c>
      <c r="AI15" s="4"/>
      <c r="AJ15" s="22"/>
    </row>
    <row r="16" spans="2:36" x14ac:dyDescent="0.25">
      <c r="B16" s="4" t="s">
        <v>38</v>
      </c>
      <c r="C16" s="5" t="s">
        <v>75</v>
      </c>
      <c r="D16" s="9"/>
      <c r="E16" s="9"/>
      <c r="F16" s="9"/>
      <c r="G16" s="9">
        <v>6</v>
      </c>
      <c r="H16" s="9"/>
      <c r="I16" s="9"/>
      <c r="J16" s="9"/>
      <c r="K16" s="9">
        <v>12</v>
      </c>
      <c r="L16" s="9"/>
      <c r="M16" s="9"/>
      <c r="N16" s="9"/>
      <c r="O16" s="9"/>
      <c r="P16" s="9"/>
      <c r="Q16" s="9"/>
      <c r="R16" s="9"/>
      <c r="S16" s="9"/>
      <c r="T16" s="9">
        <v>8</v>
      </c>
      <c r="U16" s="9">
        <v>13</v>
      </c>
      <c r="V16" s="9">
        <v>10</v>
      </c>
      <c r="W16" s="9"/>
      <c r="X16" s="9"/>
      <c r="Y16" s="36"/>
      <c r="Z16" s="36"/>
      <c r="AA16" s="12">
        <f t="shared" si="0"/>
        <v>5</v>
      </c>
      <c r="AB16" s="14">
        <f t="shared" si="1"/>
        <v>49</v>
      </c>
      <c r="AD16" s="41" t="s">
        <v>37</v>
      </c>
      <c r="AE16" s="34" t="s">
        <v>70</v>
      </c>
      <c r="AF16" s="18">
        <v>1</v>
      </c>
      <c r="AI16" s="4"/>
      <c r="AJ16" s="22"/>
    </row>
    <row r="17" spans="2:36" x14ac:dyDescent="0.25">
      <c r="B17" s="4" t="s">
        <v>39</v>
      </c>
      <c r="C17" s="5" t="s">
        <v>72</v>
      </c>
      <c r="D17" s="9"/>
      <c r="E17" s="9"/>
      <c r="F17" s="9">
        <v>9</v>
      </c>
      <c r="G17" s="9">
        <v>11</v>
      </c>
      <c r="H17" s="9">
        <v>7</v>
      </c>
      <c r="I17" s="9">
        <v>16</v>
      </c>
      <c r="J17" s="9">
        <v>4</v>
      </c>
      <c r="K17" s="9"/>
      <c r="L17" s="9"/>
      <c r="M17" s="9"/>
      <c r="N17" s="9"/>
      <c r="O17" s="9">
        <v>0</v>
      </c>
      <c r="P17" s="9"/>
      <c r="Q17" s="9"/>
      <c r="R17" s="9"/>
      <c r="S17" s="9"/>
      <c r="T17" s="9"/>
      <c r="U17" s="9"/>
      <c r="V17" s="9"/>
      <c r="W17" s="9"/>
      <c r="X17" s="9"/>
      <c r="Y17" s="36"/>
      <c r="Z17" s="36"/>
      <c r="AA17" s="12">
        <f t="shared" si="0"/>
        <v>6</v>
      </c>
      <c r="AB17" s="14">
        <f t="shared" si="1"/>
        <v>47</v>
      </c>
      <c r="AD17" s="40" t="s">
        <v>38</v>
      </c>
      <c r="AE17" s="34" t="s">
        <v>78</v>
      </c>
      <c r="AF17" s="18">
        <v>1</v>
      </c>
      <c r="AI17" s="4"/>
      <c r="AJ17" s="22"/>
    </row>
    <row r="18" spans="2:36" x14ac:dyDescent="0.25">
      <c r="B18" s="4" t="s">
        <v>40</v>
      </c>
      <c r="C18" s="5" t="s">
        <v>95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13</v>
      </c>
      <c r="T18" s="9">
        <v>15</v>
      </c>
      <c r="U18" s="9">
        <v>8</v>
      </c>
      <c r="V18" s="9">
        <v>4</v>
      </c>
      <c r="W18" s="9">
        <v>5</v>
      </c>
      <c r="X18" s="9">
        <v>1</v>
      </c>
      <c r="Y18" s="36"/>
      <c r="Z18" s="36"/>
      <c r="AA18" s="12">
        <f t="shared" si="0"/>
        <v>6</v>
      </c>
      <c r="AB18" s="14">
        <f t="shared" si="1"/>
        <v>46</v>
      </c>
      <c r="AD18" s="40" t="s">
        <v>39</v>
      </c>
      <c r="AE18" s="34" t="s">
        <v>72</v>
      </c>
      <c r="AF18" s="18">
        <v>1</v>
      </c>
      <c r="AI18" s="4"/>
      <c r="AJ18" s="22"/>
    </row>
    <row r="19" spans="2:36" x14ac:dyDescent="0.25">
      <c r="B19" s="4" t="s">
        <v>41</v>
      </c>
      <c r="C19" s="5" t="s">
        <v>93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11</v>
      </c>
      <c r="R19" s="9">
        <v>10</v>
      </c>
      <c r="S19" s="9">
        <v>7</v>
      </c>
      <c r="T19" s="9">
        <v>5</v>
      </c>
      <c r="U19" s="9">
        <v>8</v>
      </c>
      <c r="V19" s="9"/>
      <c r="W19" s="9"/>
      <c r="X19" s="9"/>
      <c r="Y19" s="36"/>
      <c r="Z19" s="36"/>
      <c r="AA19" s="12">
        <f t="shared" si="0"/>
        <v>5</v>
      </c>
      <c r="AB19" s="14">
        <f t="shared" si="1"/>
        <v>41</v>
      </c>
      <c r="AD19" s="40" t="s">
        <v>40</v>
      </c>
      <c r="AE19" s="34" t="s">
        <v>73</v>
      </c>
      <c r="AF19" s="18">
        <v>1</v>
      </c>
      <c r="AI19" s="4"/>
      <c r="AJ19" s="22"/>
    </row>
    <row r="20" spans="2:36" x14ac:dyDescent="0.25">
      <c r="B20" s="4" t="s">
        <v>42</v>
      </c>
      <c r="C20" s="5" t="s">
        <v>70</v>
      </c>
      <c r="D20" s="9"/>
      <c r="E20" s="9">
        <v>9</v>
      </c>
      <c r="F20" s="9">
        <v>8</v>
      </c>
      <c r="G20" s="9">
        <v>9</v>
      </c>
      <c r="H20" s="9">
        <v>12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36"/>
      <c r="Z20" s="36"/>
      <c r="AA20" s="12">
        <f t="shared" si="0"/>
        <v>4</v>
      </c>
      <c r="AB20" s="14">
        <f t="shared" si="1"/>
        <v>38</v>
      </c>
      <c r="AD20" s="40" t="s">
        <v>41</v>
      </c>
      <c r="AE20" s="34" t="s">
        <v>88</v>
      </c>
      <c r="AF20" s="18">
        <v>1</v>
      </c>
      <c r="AI20" s="4"/>
      <c r="AJ20" s="22"/>
    </row>
    <row r="21" spans="2:36" x14ac:dyDescent="0.25">
      <c r="B21" s="4" t="s">
        <v>43</v>
      </c>
      <c r="C21" s="5" t="s">
        <v>111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8</v>
      </c>
      <c r="S21" s="9">
        <v>2</v>
      </c>
      <c r="T21" s="9"/>
      <c r="U21" s="9"/>
      <c r="V21" s="9"/>
      <c r="W21" s="9">
        <v>8</v>
      </c>
      <c r="X21" s="9">
        <v>6</v>
      </c>
      <c r="Y21" s="36">
        <v>6</v>
      </c>
      <c r="Z21" s="36"/>
      <c r="AA21" s="12">
        <f t="shared" si="0"/>
        <v>5</v>
      </c>
      <c r="AB21" s="14">
        <f t="shared" si="1"/>
        <v>30</v>
      </c>
      <c r="AD21" s="40" t="s">
        <v>42</v>
      </c>
      <c r="AE21" s="34" t="s">
        <v>114</v>
      </c>
      <c r="AF21" s="18">
        <v>1</v>
      </c>
      <c r="AI21" s="4"/>
      <c r="AJ21" s="22"/>
    </row>
    <row r="22" spans="2:36" x14ac:dyDescent="0.25">
      <c r="B22" s="4" t="s">
        <v>44</v>
      </c>
      <c r="C22" s="5" t="s">
        <v>76</v>
      </c>
      <c r="D22" s="9"/>
      <c r="E22" s="9"/>
      <c r="F22" s="9"/>
      <c r="G22" s="9">
        <v>3</v>
      </c>
      <c r="H22" s="9"/>
      <c r="I22" s="9">
        <v>1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>
        <v>5</v>
      </c>
      <c r="V22" s="9"/>
      <c r="W22" s="9"/>
      <c r="X22" s="9">
        <v>7</v>
      </c>
      <c r="Y22" s="36">
        <v>8</v>
      </c>
      <c r="Z22" s="36">
        <v>4</v>
      </c>
      <c r="AA22" s="12">
        <f t="shared" si="0"/>
        <v>6</v>
      </c>
      <c r="AB22" s="14">
        <f t="shared" si="1"/>
        <v>28</v>
      </c>
      <c r="AD22" s="40" t="s">
        <v>43</v>
      </c>
      <c r="AE22" s="34" t="s">
        <v>85</v>
      </c>
      <c r="AF22" s="18">
        <v>1</v>
      </c>
      <c r="AI22" s="4"/>
      <c r="AJ22" s="22"/>
    </row>
    <row r="23" spans="2:36" x14ac:dyDescent="0.25">
      <c r="B23" s="4" t="s">
        <v>45</v>
      </c>
      <c r="C23" s="5" t="s">
        <v>121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36">
        <v>11</v>
      </c>
      <c r="Z23" s="36">
        <v>16</v>
      </c>
      <c r="AA23" s="12">
        <f t="shared" si="0"/>
        <v>2</v>
      </c>
      <c r="AB23" s="14">
        <f t="shared" si="1"/>
        <v>27</v>
      </c>
      <c r="AD23" s="40" t="s">
        <v>44</v>
      </c>
      <c r="AE23" s="34" t="s">
        <v>122</v>
      </c>
      <c r="AF23" s="18">
        <v>1</v>
      </c>
      <c r="AI23" s="4"/>
      <c r="AJ23" s="22"/>
    </row>
    <row r="24" spans="2:36" ht="16.5" thickBot="1" x14ac:dyDescent="0.3">
      <c r="B24" s="4" t="s">
        <v>46</v>
      </c>
      <c r="C24" s="5" t="s">
        <v>78</v>
      </c>
      <c r="D24" s="9"/>
      <c r="E24" s="9"/>
      <c r="F24" s="9"/>
      <c r="G24" s="9"/>
      <c r="H24" s="9">
        <v>12</v>
      </c>
      <c r="I24" s="9">
        <v>7</v>
      </c>
      <c r="J24" s="9"/>
      <c r="K24" s="9">
        <v>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36"/>
      <c r="Z24" s="36"/>
      <c r="AA24" s="12">
        <f t="shared" si="0"/>
        <v>3</v>
      </c>
      <c r="AB24" s="14">
        <f t="shared" si="1"/>
        <v>24</v>
      </c>
      <c r="AD24" s="42" t="s">
        <v>45</v>
      </c>
      <c r="AE24" s="34" t="s">
        <v>121</v>
      </c>
      <c r="AF24" s="18">
        <v>1</v>
      </c>
      <c r="AI24" s="4"/>
      <c r="AJ24" s="22"/>
    </row>
    <row r="25" spans="2:36" x14ac:dyDescent="0.25">
      <c r="B25" s="4" t="s">
        <v>47</v>
      </c>
      <c r="C25" s="5" t="s">
        <v>81</v>
      </c>
      <c r="D25" s="9"/>
      <c r="E25" s="9"/>
      <c r="F25" s="9"/>
      <c r="G25" s="9"/>
      <c r="H25" s="9">
        <v>0</v>
      </c>
      <c r="I25" s="9"/>
      <c r="J25" s="9"/>
      <c r="K25" s="9"/>
      <c r="L25" s="9">
        <v>0</v>
      </c>
      <c r="M25" s="9"/>
      <c r="N25" s="9">
        <v>3</v>
      </c>
      <c r="O25" s="9"/>
      <c r="P25" s="9">
        <v>4</v>
      </c>
      <c r="Q25" s="9">
        <v>2</v>
      </c>
      <c r="R25" s="9">
        <v>1</v>
      </c>
      <c r="S25" s="9"/>
      <c r="T25" s="9"/>
      <c r="U25" s="9">
        <v>8</v>
      </c>
      <c r="V25" s="9">
        <v>5</v>
      </c>
      <c r="W25" s="9"/>
      <c r="X25" s="9"/>
      <c r="Y25" s="36"/>
      <c r="Z25" s="36"/>
      <c r="AA25" s="12">
        <f t="shared" si="0"/>
        <v>8</v>
      </c>
      <c r="AB25" s="14">
        <f t="shared" si="1"/>
        <v>23</v>
      </c>
      <c r="AE25" s="17"/>
      <c r="AF25" s="18"/>
      <c r="AI25" s="4"/>
      <c r="AJ25" s="22"/>
    </row>
    <row r="26" spans="2:36" x14ac:dyDescent="0.25">
      <c r="B26" s="4" t="s">
        <v>48</v>
      </c>
      <c r="C26" s="5" t="s">
        <v>88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v>8</v>
      </c>
      <c r="O26" s="9">
        <v>12</v>
      </c>
      <c r="P26" s="9"/>
      <c r="Q26" s="9"/>
      <c r="R26" s="9"/>
      <c r="S26" s="9"/>
      <c r="T26" s="9"/>
      <c r="U26" s="9"/>
      <c r="V26" s="9"/>
      <c r="W26" s="9"/>
      <c r="X26" s="9"/>
      <c r="Y26" s="36"/>
      <c r="Z26" s="36"/>
      <c r="AA26" s="12">
        <f t="shared" si="0"/>
        <v>2</v>
      </c>
      <c r="AB26" s="14">
        <f t="shared" si="1"/>
        <v>20</v>
      </c>
      <c r="AE26" s="17"/>
      <c r="AF26" s="18"/>
      <c r="AI26" s="4"/>
      <c r="AJ26" s="22"/>
    </row>
    <row r="27" spans="2:36" x14ac:dyDescent="0.25">
      <c r="B27" s="4" t="s">
        <v>49</v>
      </c>
      <c r="C27" s="5" t="s">
        <v>119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36">
        <v>10</v>
      </c>
      <c r="Z27" s="36">
        <v>10</v>
      </c>
      <c r="AA27" s="12">
        <f t="shared" si="0"/>
        <v>2</v>
      </c>
      <c r="AB27" s="14">
        <f t="shared" si="1"/>
        <v>20</v>
      </c>
      <c r="AE27" s="17"/>
      <c r="AF27" s="18"/>
      <c r="AI27" s="4"/>
      <c r="AJ27" s="22"/>
    </row>
    <row r="28" spans="2:36" x14ac:dyDescent="0.25">
      <c r="B28" s="4" t="s">
        <v>50</v>
      </c>
      <c r="C28" s="5" t="s">
        <v>65</v>
      </c>
      <c r="D28" s="9">
        <v>8</v>
      </c>
      <c r="E28" s="9">
        <v>3</v>
      </c>
      <c r="F28" s="9">
        <v>6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36"/>
      <c r="Z28" s="36"/>
      <c r="AA28" s="12">
        <f t="shared" si="0"/>
        <v>3</v>
      </c>
      <c r="AB28" s="14">
        <f t="shared" si="1"/>
        <v>17</v>
      </c>
      <c r="AE28" s="17"/>
      <c r="AF28" s="18"/>
      <c r="AI28" s="4"/>
      <c r="AJ28" s="22"/>
    </row>
    <row r="29" spans="2:36" x14ac:dyDescent="0.25">
      <c r="B29" s="4" t="s">
        <v>51</v>
      </c>
      <c r="C29" s="5" t="s">
        <v>85</v>
      </c>
      <c r="D29" s="9"/>
      <c r="E29" s="9"/>
      <c r="F29" s="9"/>
      <c r="G29" s="9"/>
      <c r="H29" s="9"/>
      <c r="I29" s="9"/>
      <c r="J29" s="9"/>
      <c r="K29" s="9"/>
      <c r="L29" s="9">
        <v>3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>
        <v>10</v>
      </c>
      <c r="Y29" s="36"/>
      <c r="Z29" s="36"/>
      <c r="AA29" s="12">
        <f t="shared" si="0"/>
        <v>2</v>
      </c>
      <c r="AB29" s="14">
        <f t="shared" si="1"/>
        <v>13</v>
      </c>
      <c r="AE29" s="17"/>
      <c r="AF29" s="18"/>
      <c r="AI29" s="4"/>
      <c r="AJ29" s="22"/>
    </row>
    <row r="30" spans="2:36" x14ac:dyDescent="0.25">
      <c r="B30" s="4" t="s">
        <v>52</v>
      </c>
      <c r="C30" s="5" t="s">
        <v>90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>
        <v>11</v>
      </c>
      <c r="P30" s="9">
        <v>2</v>
      </c>
      <c r="Q30" s="9"/>
      <c r="R30" s="9"/>
      <c r="S30" s="9"/>
      <c r="T30" s="9"/>
      <c r="U30" s="9"/>
      <c r="V30" s="9"/>
      <c r="W30" s="9"/>
      <c r="X30" s="9"/>
      <c r="Y30" s="36"/>
      <c r="Z30" s="36"/>
      <c r="AA30" s="12">
        <f t="shared" si="0"/>
        <v>2</v>
      </c>
      <c r="AB30" s="14">
        <f t="shared" si="1"/>
        <v>13</v>
      </c>
      <c r="AE30" s="17"/>
      <c r="AF30" s="18"/>
      <c r="AI30" s="4"/>
      <c r="AJ30" s="22"/>
    </row>
    <row r="31" spans="2:36" x14ac:dyDescent="0.25">
      <c r="B31" s="4" t="s">
        <v>53</v>
      </c>
      <c r="C31" s="5" t="s">
        <v>122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36"/>
      <c r="Z31" s="36">
        <v>13</v>
      </c>
      <c r="AA31" s="12">
        <f t="shared" si="0"/>
        <v>1</v>
      </c>
      <c r="AB31" s="14">
        <f t="shared" si="1"/>
        <v>13</v>
      </c>
      <c r="AE31" s="17"/>
      <c r="AF31" s="18"/>
      <c r="AI31" s="4"/>
      <c r="AJ31" s="22"/>
    </row>
    <row r="32" spans="2:36" x14ac:dyDescent="0.25">
      <c r="B32" s="4" t="s">
        <v>54</v>
      </c>
      <c r="C32" s="5" t="s">
        <v>113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v>6</v>
      </c>
      <c r="T32" s="9">
        <v>4</v>
      </c>
      <c r="U32" s="9"/>
      <c r="V32" s="9"/>
      <c r="W32" s="9"/>
      <c r="X32" s="9"/>
      <c r="Y32" s="36"/>
      <c r="Z32" s="36"/>
      <c r="AA32" s="12">
        <f t="shared" si="0"/>
        <v>2</v>
      </c>
      <c r="AB32" s="14">
        <f t="shared" si="1"/>
        <v>10</v>
      </c>
      <c r="AE32" s="17"/>
      <c r="AF32" s="18"/>
      <c r="AI32" s="4"/>
      <c r="AJ32" s="22"/>
    </row>
    <row r="33" spans="2:36" x14ac:dyDescent="0.25">
      <c r="B33" s="4" t="s">
        <v>55</v>
      </c>
      <c r="C33" s="5" t="s">
        <v>77</v>
      </c>
      <c r="D33" s="9"/>
      <c r="E33" s="9"/>
      <c r="F33" s="9"/>
      <c r="G33" s="9">
        <v>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>
        <v>4</v>
      </c>
      <c r="W33" s="9">
        <v>4</v>
      </c>
      <c r="X33" s="9"/>
      <c r="Y33" s="36"/>
      <c r="Z33" s="36"/>
      <c r="AA33" s="12">
        <f t="shared" si="0"/>
        <v>3</v>
      </c>
      <c r="AB33" s="14">
        <f t="shared" si="1"/>
        <v>9</v>
      </c>
      <c r="AE33" s="17"/>
      <c r="AF33" s="18"/>
      <c r="AI33" s="4"/>
      <c r="AJ33" s="22"/>
    </row>
    <row r="34" spans="2:36" x14ac:dyDescent="0.25">
      <c r="B34" s="4" t="s">
        <v>56</v>
      </c>
      <c r="C34" s="5" t="s">
        <v>110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v>7</v>
      </c>
      <c r="S34" s="9"/>
      <c r="T34" s="9"/>
      <c r="U34" s="9"/>
      <c r="V34" s="9"/>
      <c r="W34" s="9"/>
      <c r="X34" s="9"/>
      <c r="Y34" s="36"/>
      <c r="Z34" s="36"/>
      <c r="AA34" s="12">
        <f t="shared" si="0"/>
        <v>1</v>
      </c>
      <c r="AB34" s="14">
        <f t="shared" si="1"/>
        <v>7</v>
      </c>
      <c r="AE34" s="17"/>
      <c r="AF34" s="18"/>
      <c r="AI34" s="4"/>
      <c r="AJ34" s="22"/>
    </row>
    <row r="35" spans="2:36" x14ac:dyDescent="0.25">
      <c r="B35" s="4" t="s">
        <v>57</v>
      </c>
      <c r="C35" s="5" t="s">
        <v>123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36"/>
      <c r="Z35" s="36">
        <v>7</v>
      </c>
      <c r="AA35" s="12">
        <f t="shared" si="0"/>
        <v>1</v>
      </c>
      <c r="AB35" s="14">
        <f t="shared" si="1"/>
        <v>7</v>
      </c>
      <c r="AE35" s="17"/>
      <c r="AF35" s="18"/>
      <c r="AI35" s="4"/>
      <c r="AJ35" s="22"/>
    </row>
    <row r="36" spans="2:36" x14ac:dyDescent="0.25">
      <c r="B36" s="24" t="s">
        <v>58</v>
      </c>
      <c r="C36" s="25" t="s">
        <v>86</v>
      </c>
      <c r="D36" s="26"/>
      <c r="E36" s="26"/>
      <c r="F36" s="26"/>
      <c r="G36" s="26"/>
      <c r="H36" s="26"/>
      <c r="I36" s="26"/>
      <c r="J36" s="26"/>
      <c r="K36" s="26"/>
      <c r="L36" s="26"/>
      <c r="M36" s="26">
        <v>6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37"/>
      <c r="Z36" s="37"/>
      <c r="AA36" s="12">
        <f t="shared" si="0"/>
        <v>1</v>
      </c>
      <c r="AB36" s="14">
        <f t="shared" si="1"/>
        <v>6</v>
      </c>
      <c r="AE36" s="27"/>
      <c r="AF36" s="28"/>
      <c r="AI36" s="24"/>
      <c r="AJ36" s="29"/>
    </row>
    <row r="37" spans="2:36" x14ac:dyDescent="0.25">
      <c r="B37" s="24" t="s">
        <v>59</v>
      </c>
      <c r="C37" s="25" t="s">
        <v>91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>
        <v>6</v>
      </c>
      <c r="P37" s="26"/>
      <c r="Q37" s="26"/>
      <c r="R37" s="26"/>
      <c r="S37" s="26"/>
      <c r="T37" s="26"/>
      <c r="U37" s="26"/>
      <c r="V37" s="26"/>
      <c r="W37" s="26"/>
      <c r="X37" s="26"/>
      <c r="Y37" s="37"/>
      <c r="Z37" s="37"/>
      <c r="AA37" s="12">
        <f t="shared" si="0"/>
        <v>1</v>
      </c>
      <c r="AB37" s="14">
        <f t="shared" si="1"/>
        <v>6</v>
      </c>
      <c r="AE37" s="27"/>
      <c r="AF37" s="28"/>
      <c r="AI37" s="24"/>
      <c r="AJ37" s="29"/>
    </row>
    <row r="38" spans="2:36" x14ac:dyDescent="0.25">
      <c r="B38" s="24" t="s">
        <v>96</v>
      </c>
      <c r="C38" s="25" t="s">
        <v>68</v>
      </c>
      <c r="D38" s="26">
        <v>5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37"/>
      <c r="Z38" s="37"/>
      <c r="AA38" s="12">
        <f t="shared" si="0"/>
        <v>1</v>
      </c>
      <c r="AB38" s="14">
        <f t="shared" si="1"/>
        <v>5</v>
      </c>
      <c r="AE38" s="27"/>
      <c r="AF38" s="28"/>
      <c r="AI38" s="24"/>
      <c r="AJ38" s="29"/>
    </row>
    <row r="39" spans="2:36" x14ac:dyDescent="0.25">
      <c r="B39" s="24" t="s">
        <v>97</v>
      </c>
      <c r="C39" s="25" t="s">
        <v>116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>
        <v>5</v>
      </c>
      <c r="V39" s="26"/>
      <c r="W39" s="26"/>
      <c r="X39" s="26"/>
      <c r="Y39" s="37"/>
      <c r="Z39" s="37"/>
      <c r="AA39" s="12">
        <f t="shared" si="0"/>
        <v>1</v>
      </c>
      <c r="AB39" s="14">
        <f t="shared" si="1"/>
        <v>5</v>
      </c>
      <c r="AE39" s="27"/>
      <c r="AF39" s="28"/>
      <c r="AI39" s="24"/>
      <c r="AJ39" s="29"/>
    </row>
    <row r="40" spans="2:36" x14ac:dyDescent="0.25">
      <c r="B40" s="24" t="s">
        <v>98</v>
      </c>
      <c r="C40" s="25" t="s">
        <v>87</v>
      </c>
      <c r="D40" s="26"/>
      <c r="E40" s="26"/>
      <c r="F40" s="26"/>
      <c r="G40" s="26"/>
      <c r="H40" s="26"/>
      <c r="I40" s="26"/>
      <c r="J40" s="26"/>
      <c r="K40" s="26"/>
      <c r="L40" s="26"/>
      <c r="M40" s="26">
        <v>3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37"/>
      <c r="Z40" s="37"/>
      <c r="AA40" s="12">
        <f t="shared" si="0"/>
        <v>1</v>
      </c>
      <c r="AB40" s="14">
        <f t="shared" si="1"/>
        <v>3</v>
      </c>
      <c r="AE40" s="27"/>
      <c r="AF40" s="28"/>
      <c r="AI40" s="24"/>
      <c r="AJ40" s="29"/>
    </row>
    <row r="41" spans="2:36" x14ac:dyDescent="0.25">
      <c r="B41" s="24" t="s">
        <v>99</v>
      </c>
      <c r="C41" s="25" t="s">
        <v>80</v>
      </c>
      <c r="D41" s="26"/>
      <c r="E41" s="26"/>
      <c r="F41" s="26"/>
      <c r="G41" s="26"/>
      <c r="H41" s="26">
        <v>2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37"/>
      <c r="Z41" s="37"/>
      <c r="AA41" s="12">
        <f t="shared" si="0"/>
        <v>1</v>
      </c>
      <c r="AB41" s="14">
        <f t="shared" si="1"/>
        <v>2</v>
      </c>
      <c r="AE41" s="27"/>
      <c r="AF41" s="28"/>
      <c r="AI41" s="24"/>
      <c r="AJ41" s="29"/>
    </row>
    <row r="42" spans="2:36" x14ac:dyDescent="0.25">
      <c r="B42" s="24" t="s">
        <v>100</v>
      </c>
      <c r="C42" s="25" t="s">
        <v>82</v>
      </c>
      <c r="D42" s="26"/>
      <c r="E42" s="26"/>
      <c r="F42" s="26"/>
      <c r="G42" s="26"/>
      <c r="H42" s="26"/>
      <c r="I42" s="26"/>
      <c r="J42" s="26">
        <v>1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37"/>
      <c r="Z42" s="37"/>
      <c r="AA42" s="12">
        <f t="shared" si="0"/>
        <v>1</v>
      </c>
      <c r="AB42" s="14">
        <f t="shared" si="1"/>
        <v>1</v>
      </c>
      <c r="AE42" s="27"/>
      <c r="AF42" s="28"/>
      <c r="AI42" s="24"/>
      <c r="AJ42" s="29"/>
    </row>
    <row r="43" spans="2:36" x14ac:dyDescent="0.25">
      <c r="B43" s="24" t="s">
        <v>101</v>
      </c>
      <c r="C43" s="25" t="s">
        <v>92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>
        <v>1</v>
      </c>
      <c r="Q43" s="26"/>
      <c r="R43" s="26"/>
      <c r="S43" s="26"/>
      <c r="T43" s="26"/>
      <c r="U43" s="26"/>
      <c r="V43" s="26"/>
      <c r="W43" s="26"/>
      <c r="X43" s="26"/>
      <c r="Y43" s="37"/>
      <c r="Z43" s="37"/>
      <c r="AA43" s="12">
        <f t="shared" si="0"/>
        <v>1</v>
      </c>
      <c r="AB43" s="14">
        <f t="shared" si="1"/>
        <v>1</v>
      </c>
      <c r="AE43" s="27"/>
      <c r="AF43" s="28"/>
      <c r="AI43" s="24"/>
      <c r="AJ43" s="29"/>
    </row>
    <row r="44" spans="2:36" x14ac:dyDescent="0.25">
      <c r="B44" s="24" t="s">
        <v>102</v>
      </c>
      <c r="C44" s="25" t="s">
        <v>115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>
        <v>1</v>
      </c>
      <c r="U44" s="26"/>
      <c r="V44" s="26"/>
      <c r="W44" s="26"/>
      <c r="X44" s="26"/>
      <c r="Y44" s="37"/>
      <c r="Z44" s="37"/>
      <c r="AA44" s="12">
        <f t="shared" si="0"/>
        <v>1</v>
      </c>
      <c r="AB44" s="14">
        <f t="shared" si="1"/>
        <v>1</v>
      </c>
      <c r="AE44" s="27"/>
      <c r="AF44" s="28"/>
      <c r="AI44" s="24"/>
      <c r="AJ44" s="29"/>
    </row>
    <row r="45" spans="2:36" x14ac:dyDescent="0.25">
      <c r="B45" s="24" t="s">
        <v>103</v>
      </c>
      <c r="C45" s="25" t="s">
        <v>89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>
        <v>0</v>
      </c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37"/>
      <c r="Z45" s="37"/>
      <c r="AA45" s="12">
        <f t="shared" si="0"/>
        <v>1</v>
      </c>
      <c r="AB45" s="14">
        <f t="shared" si="1"/>
        <v>0</v>
      </c>
      <c r="AE45" s="27"/>
      <c r="AF45" s="28"/>
      <c r="AI45" s="24"/>
      <c r="AJ45" s="29"/>
    </row>
    <row r="46" spans="2:36" x14ac:dyDescent="0.25">
      <c r="B46" s="24" t="s">
        <v>104</v>
      </c>
      <c r="C46" s="25" t="s">
        <v>94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>
        <v>0</v>
      </c>
      <c r="R46" s="26"/>
      <c r="S46" s="26"/>
      <c r="T46" s="26"/>
      <c r="U46" s="26"/>
      <c r="V46" s="26"/>
      <c r="W46" s="26"/>
      <c r="X46" s="26"/>
      <c r="Y46" s="37"/>
      <c r="Z46" s="37"/>
      <c r="AA46" s="12">
        <f t="shared" si="0"/>
        <v>1</v>
      </c>
      <c r="AB46" s="14">
        <f t="shared" si="1"/>
        <v>0</v>
      </c>
      <c r="AE46" s="27"/>
      <c r="AF46" s="28"/>
      <c r="AI46" s="24"/>
      <c r="AJ46" s="29"/>
    </row>
    <row r="47" spans="2:36" x14ac:dyDescent="0.25">
      <c r="B47" s="24" t="s">
        <v>105</v>
      </c>
      <c r="C47" s="25" t="s">
        <v>120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37">
        <v>0</v>
      </c>
      <c r="Z47" s="37"/>
      <c r="AA47" s="12">
        <f t="shared" si="0"/>
        <v>1</v>
      </c>
      <c r="AB47" s="14">
        <f t="shared" si="1"/>
        <v>0</v>
      </c>
      <c r="AE47" s="27"/>
      <c r="AF47" s="28"/>
      <c r="AI47" s="24"/>
      <c r="AJ47" s="29"/>
    </row>
    <row r="48" spans="2:36" x14ac:dyDescent="0.25">
      <c r="B48" s="24" t="s">
        <v>106</v>
      </c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37"/>
      <c r="Z48" s="37"/>
      <c r="AA48" s="12">
        <f t="shared" ref="AA48:AA51" si="2">COUNT(D48:Z48)</f>
        <v>0</v>
      </c>
      <c r="AB48" s="14">
        <f t="shared" ref="AB48:AB51" si="3">SUM(D48:Z48)</f>
        <v>0</v>
      </c>
      <c r="AE48" s="27"/>
      <c r="AF48" s="28"/>
      <c r="AI48" s="24"/>
      <c r="AJ48" s="29"/>
    </row>
    <row r="49" spans="2:36" x14ac:dyDescent="0.25">
      <c r="B49" s="24" t="s">
        <v>107</v>
      </c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37"/>
      <c r="Z49" s="37"/>
      <c r="AA49" s="12">
        <f t="shared" si="2"/>
        <v>0</v>
      </c>
      <c r="AB49" s="14">
        <f t="shared" si="3"/>
        <v>0</v>
      </c>
      <c r="AE49" s="27"/>
      <c r="AF49" s="28"/>
      <c r="AI49" s="24"/>
      <c r="AJ49" s="29"/>
    </row>
    <row r="50" spans="2:36" x14ac:dyDescent="0.25">
      <c r="B50" s="24" t="s">
        <v>108</v>
      </c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37"/>
      <c r="Z50" s="37"/>
      <c r="AA50" s="12">
        <f t="shared" si="2"/>
        <v>0</v>
      </c>
      <c r="AB50" s="14">
        <f t="shared" si="3"/>
        <v>0</v>
      </c>
      <c r="AE50" s="27"/>
      <c r="AF50" s="28"/>
      <c r="AI50" s="24"/>
      <c r="AJ50" s="29"/>
    </row>
    <row r="51" spans="2:36" ht="16.5" thickBot="1" x14ac:dyDescent="0.3">
      <c r="B51" s="6" t="s">
        <v>109</v>
      </c>
      <c r="C51" s="7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38"/>
      <c r="Z51" s="38"/>
      <c r="AA51" s="12">
        <f t="shared" si="2"/>
        <v>0</v>
      </c>
      <c r="AB51" s="14">
        <f t="shared" si="3"/>
        <v>0</v>
      </c>
      <c r="AE51" s="19"/>
      <c r="AF51" s="20"/>
      <c r="AI51" s="6"/>
      <c r="AJ51" s="23"/>
    </row>
  </sheetData>
  <sortState ref="AI5:AJ9">
    <sortCondition descending="1" ref="AJ5:AJ9"/>
  </sortState>
  <mergeCells count="1">
    <mergeCell ref="C1:P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2025-09-15T23:24:50Z</dcterms:modified>
</cp:coreProperties>
</file>