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hocl\OneDrive\Desktop\"/>
    </mc:Choice>
  </mc:AlternateContent>
  <xr:revisionPtr revIDLastSave="0" documentId="8_{3A1CDE2E-6FDC-4959-805D-A2F674C7661F}" xr6:coauthVersionLast="47" xr6:coauthVersionMax="47" xr10:uidLastSave="{00000000-0000-0000-0000-000000000000}"/>
  <bookViews>
    <workbookView xWindow="2688" yWindow="2688" windowWidth="17280" windowHeight="8880" tabRatio="500" xr2:uid="{00000000-000D-0000-FFFF-FFFF00000000}"/>
  </bookViews>
  <sheets>
    <sheet name="Start Here" sheetId="1" r:id="rId1"/>
    <sheet name="Dashboard" sheetId="2" r:id="rId2"/>
    <sheet name="Health System" sheetId="3" r:id="rId3"/>
    <sheet name="Wealth System" sheetId="4" r:id="rId4"/>
    <sheet name="5 Pillars Check-in" sheetId="5" r:id="rId5"/>
    <sheet name="Goals" sheetId="6" r:id="rId6"/>
    <sheet name="Reflections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5" l="1"/>
  <c r="F17" i="5"/>
  <c r="E17" i="5"/>
  <c r="D17" i="5"/>
  <c r="C17" i="5"/>
  <c r="H15" i="5"/>
  <c r="H14" i="5"/>
  <c r="H13" i="5"/>
  <c r="H12" i="5"/>
  <c r="H11" i="5"/>
  <c r="H10" i="5"/>
  <c r="H9" i="5"/>
  <c r="H8" i="5"/>
  <c r="H7" i="5"/>
  <c r="H6" i="5"/>
  <c r="H5" i="5"/>
  <c r="H4" i="5"/>
  <c r="H17" i="5" s="1"/>
  <c r="G17" i="4"/>
  <c r="F17" i="4"/>
  <c r="E17" i="4"/>
  <c r="D17" i="4"/>
  <c r="C17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I17" i="4" s="1"/>
  <c r="H4" i="4"/>
  <c r="H17" i="4" s="1"/>
  <c r="G35" i="3"/>
  <c r="F35" i="3"/>
  <c r="E35" i="3"/>
  <c r="D35" i="3"/>
  <c r="C35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5" i="3" s="1"/>
  <c r="F24" i="2"/>
  <c r="C24" i="2"/>
  <c r="F23" i="2"/>
  <c r="C23" i="2"/>
  <c r="F22" i="2"/>
  <c r="C22" i="2"/>
  <c r="F21" i="2"/>
  <c r="C21" i="2"/>
  <c r="F20" i="2"/>
  <c r="C20" i="2"/>
  <c r="C16" i="2"/>
  <c r="C15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</calcChain>
</file>

<file path=xl/sharedStrings.xml><?xml version="1.0" encoding="utf-8"?>
<sst xmlns="http://schemas.openxmlformats.org/spreadsheetml/2006/main" count="144" uniqueCount="91">
  <si>
    <t>TOTAL RICHNESS</t>
  </si>
  <si>
    <t>The Total Richness Tracker</t>
  </si>
  <si>
    <t>One dashboard. Five pillars. Ten systems. No overwhelm.</t>
  </si>
  <si>
    <t>How to use this tracker</t>
  </si>
  <si>
    <t>Real wealth is not one number in one bank account. It is a balance across five pillars: Money, Health, Time, Freedom, and Peace of Mind. This tracker turns those pillars into systems you can actually run.</t>
  </si>
  <si>
    <t>There are six tabs in this workbook. Use them in this order:</t>
  </si>
  <si>
    <t xml:space="preserve">  1. Dashboard — your at-a-glance summary. Pulls from every other tab automatically.</t>
  </si>
  <si>
    <t xml:space="preserve">  2. Health System — daily check-in for the 5 health steps (Sleep, Movement, Food, Mental Health, Recovery).</t>
  </si>
  <si>
    <t xml:space="preserve">  3. Wealth System — monthly check-in for the 5 wealth steps (Earn More, Spend Smart, Save Automatically, Invest, Build Assets).</t>
  </si>
  <si>
    <t xml:space="preserve">  4. 5 Pillars Check-in — score each pillar 1-10 every month. This is your Total Richness Score over time.</t>
  </si>
  <si>
    <t xml:space="preserve">  5. Goals — set 3 quarterly goals. Revisit at the end of each quarter.</t>
  </si>
  <si>
    <t xml:space="preserve">  6. Reflections — a few prompts each month to keep the system honest.</t>
  </si>
  <si>
    <t>Only fill in the BLUE cells. Everything else updates automatically.</t>
  </si>
  <si>
    <t>Small systems + Consistency + Time = Total Richness.</t>
  </si>
  <si>
    <t>Total Richness · totalrichness.com</t>
  </si>
  <si>
    <t>Color key:</t>
  </si>
  <si>
    <t>Fill in</t>
  </si>
  <si>
    <t>Auto-calculated</t>
  </si>
  <si>
    <t>Headers / brand</t>
  </si>
  <si>
    <t>Dashboard</t>
  </si>
  <si>
    <t>Your latest Total Richness Score and pillar averages, pulled from your monthly check-ins.</t>
  </si>
  <si>
    <t>5 Pillars — Latest Score</t>
  </si>
  <si>
    <t>Pillar</t>
  </si>
  <si>
    <t>Latest score</t>
  </si>
  <si>
    <t>12-mo avg</t>
  </si>
  <si>
    <t>Best month</t>
  </si>
  <si>
    <t>Lowest month</t>
  </si>
  <si>
    <t>Money</t>
  </si>
  <si>
    <t>Health</t>
  </si>
  <si>
    <t>Time</t>
  </si>
  <si>
    <t>Freedom</t>
  </si>
  <si>
    <t>Peace of Mind</t>
  </si>
  <si>
    <t>Total Richness Score</t>
  </si>
  <si>
    <t>Latest (out of 50)</t>
  </si>
  <si>
    <t>12-month average</t>
  </si>
  <si>
    <t>Health System — Last 30 Days</t>
  </si>
  <si>
    <t>Wealth System — This Month</t>
  </si>
  <si>
    <t>Step</t>
  </si>
  <si>
    <t>Avg score (last 30 entries)</t>
  </si>
  <si>
    <t>Most recent value</t>
  </si>
  <si>
    <t>Sleep</t>
  </si>
  <si>
    <t>Income</t>
  </si>
  <si>
    <t>Movement</t>
  </si>
  <si>
    <t>Expenses</t>
  </si>
  <si>
    <t>Food</t>
  </si>
  <si>
    <t>Saved</t>
  </si>
  <si>
    <t>Mental Health</t>
  </si>
  <si>
    <t>Invested</t>
  </si>
  <si>
    <t>Recovery</t>
  </si>
  <si>
    <t>Asset value</t>
  </si>
  <si>
    <t>Small systems + Consistency + Time = Total Richness</t>
  </si>
  <si>
    <t>Health System — Daily Tracker</t>
  </si>
  <si>
    <t>Date</t>
  </si>
  <si>
    <t>Daily Total</t>
  </si>
  <si>
    <t>Notes</t>
  </si>
  <si>
    <t>Average</t>
  </si>
  <si>
    <t>Wealth System — Monthly Tracker</t>
  </si>
  <si>
    <t>Month</t>
  </si>
  <si>
    <t>Asset Value</t>
  </si>
  <si>
    <t>Net Saved</t>
  </si>
  <si>
    <t>Savings Rate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</si>
  <si>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</si>
  <si>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</si>
  <si>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</si>
  <si>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</si>
  <si>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</si>
  <si>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</si>
  <si>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</si>
  <si>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</si>
  <si>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</si>
  <si>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</si>
  <si>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</si>
  <si>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</si>
  <si>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 date</t>
  </si>
  <si>
    <t>5 Pillars Check-in</t>
  </si>
  <si>
    <t>Total (50)</t>
  </si>
  <si>
    <t>Yearly average</t>
  </si>
  <si>
    <t>Goals</t>
  </si>
  <si>
    <t>Quarter</t>
  </si>
  <si>
    <t>Goal</t>
  </si>
  <si>
    <t>Target / metric</t>
  </si>
  <si>
    <t>Status</t>
  </si>
  <si>
    <t>Reflection</t>
  </si>
  <si>
    <t>Q1</t>
  </si>
  <si>
    <t>Q2</t>
  </si>
  <si>
    <t>Q3</t>
  </si>
  <si>
    <t>Q4</t>
  </si>
  <si>
    <t>Monthly Reflections</t>
  </si>
  <si>
    <t>What worked this month?</t>
  </si>
  <si>
    <t>What got in the way?</t>
  </si>
  <si>
    <t>One change for next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</si>
</sst>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$#,##0;&quot;($&quot;#,##0\);\-"/>
    <numFmt numFmtId="166" formatCode="mm/dd/yyyy"/>
    <numFmt numFmtId="167" formatCode="0.0%"/>
  </numFmts>
  <fonts count="15" x14ac:knownFonts="1">
    <font>
      <sz val="11"/>
      <color theme="1"/>
      <name val="Calibri"/>
      <family val="2"/>
      <charset val="1"/>
    </font>
    <font>
      <b/>
      <sz val="10"/>
      <color rgb="FFC9A961"/>
      <name val="Arial"/>
      <charset val="1"/>
    </font>
    <font>
      <b/>
      <sz val="22"/>
      <color rgb="FF1A2B3D"/>
      <name val="Arial"/>
      <charset val="1"/>
    </font>
    <font>
      <i/>
      <sz val="11"/>
      <color rgb="FF5C6773"/>
      <name val="Arial"/>
      <charset val="1"/>
    </font>
    <font>
      <b/>
      <sz val="14"/>
      <color rgb="FF1A2B3D"/>
      <name val="Arial"/>
      <charset val="1"/>
    </font>
    <font>
      <sz val="11"/>
      <color rgb="FF1A2B3D"/>
      <name val="Arial"/>
      <charset val="1"/>
    </font>
    <font>
      <i/>
      <sz val="9"/>
      <color rgb="FF5C6773"/>
      <name val="Arial"/>
      <charset val="1"/>
    </font>
    <font>
      <b/>
      <sz val="11"/>
      <color rgb="FF1A2B3D"/>
      <name val="Arial"/>
      <charset val="1"/>
    </font>
    <font>
      <sz val="10"/>
      <color rgb="FF0000FF"/>
      <name val="Arial"/>
      <charset val="1"/>
    </font>
    <font>
      <sz val="10"/>
      <color rgb="FF1A2B3D"/>
      <name val="Arial"/>
      <charset val="1"/>
    </font>
    <font>
      <b/>
      <sz val="10"/>
      <color rgb="FF1A2B3D"/>
      <name val="Arial"/>
      <charset val="1"/>
    </font>
    <font>
      <b/>
      <sz val="11"/>
      <color rgb="FFFFFFFF"/>
      <name val="Arial"/>
      <charset val="1"/>
    </font>
    <font>
      <b/>
      <i/>
      <sz val="11"/>
      <color rgb="FFC9A961"/>
      <name val="Arial"/>
      <charset val="1"/>
    </font>
    <font>
      <b/>
      <sz val="18"/>
      <color rgb="FF1A2B3D"/>
      <name val="Arial"/>
      <charset val="1"/>
    </font>
    <font>
      <sz val="11"/>
      <color rgb="FF0000FF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E3E7EC"/>
        <bgColor rgb="FFF7F4EE"/>
      </patternFill>
    </fill>
    <fill>
      <patternFill patternType="solid">
        <fgColor rgb="FFF7F4EE"/>
        <bgColor rgb="FFFFFFFF"/>
      </patternFill>
    </fill>
    <fill>
      <patternFill patternType="solid">
        <fgColor rgb="FFC9A961"/>
        <bgColor rgb="FFFFCC99"/>
      </patternFill>
    </fill>
    <fill>
      <patternFill patternType="solid">
        <fgColor rgb="FF1A2B3D"/>
        <bgColor rgb="FF003366"/>
      </patternFill>
    </fill>
  </fills>
  <borders count="2">
    <border>
      <left/>
      <right/>
      <top/>
      <bottom/>
      <diagonal/>
    </border>
    <border>
      <left style="thin">
        <color rgb="FFD9D2C2"/>
      </left>
      <right style="thin">
        <color rgb="FFD9D2C2"/>
      </right>
      <top style="thin">
        <color rgb="FFD9D2C2"/>
      </top>
      <bottom style="thin">
        <color rgb="FFD9D2C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4" fillId="4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2C2"/>
      <rgbColor rgb="FF808080"/>
      <rgbColor rgb="FF9999FF"/>
      <rgbColor rgb="FF993366"/>
      <rgbColor rgb="FFF7F4EE"/>
      <rgbColor rgb="FFE3E7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773"/>
      <rgbColor rgb="FFC9A961"/>
      <rgbColor rgb="FF003366"/>
      <rgbColor rgb="FF339966"/>
      <rgbColor rgb="FF003300"/>
      <rgbColor rgb="FF333300"/>
      <rgbColor rgb="FF993300"/>
      <rgbColor rgb="FF993366"/>
      <rgbColor rgb="FF333399"/>
      <rgbColor rgb="FF1A2B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showGridLines="0" tabSelected="1" zoomScaleNormal="100" workbookViewId="0"/>
  </sheetViews>
  <sheetFormatPr defaultColWidth="8.6640625" defaultRowHeight="14.4" x14ac:dyDescent="0.3"/>
  <cols>
    <col min="1" max="1" width="4" customWidth="1"/>
    <col min="2" max="8" width="22" customWidth="1"/>
  </cols>
  <sheetData>
    <row r="2" spans="2:8" x14ac:dyDescent="0.3">
      <c r="B2" s="5" t="s">
        <v>0</v>
      </c>
    </row>
    <row r="3" spans="2:8" ht="30" customHeight="1" x14ac:dyDescent="0.5">
      <c r="B3" s="6" t="s">
        <v>1</v>
      </c>
    </row>
    <row r="4" spans="2:8" x14ac:dyDescent="0.3">
      <c r="B4" s="7" t="s">
        <v>2</v>
      </c>
    </row>
    <row r="6" spans="2:8" ht="21.75" customHeight="1" x14ac:dyDescent="0.3">
      <c r="B6" s="8" t="s">
        <v>3</v>
      </c>
    </row>
    <row r="7" spans="2:8" ht="18" customHeight="1" x14ac:dyDescent="0.3">
      <c r="B7" s="4" t="s">
        <v>4</v>
      </c>
      <c r="C7" s="4"/>
      <c r="D7" s="4"/>
      <c r="E7" s="4"/>
      <c r="F7" s="4"/>
      <c r="G7" s="4"/>
      <c r="H7" s="4"/>
    </row>
    <row r="8" spans="2:8" ht="6" customHeight="1" x14ac:dyDescent="0.3">
      <c r="B8" s="4"/>
      <c r="C8" s="4"/>
      <c r="D8" s="4"/>
      <c r="E8" s="4"/>
      <c r="F8" s="4"/>
      <c r="G8" s="4"/>
      <c r="H8" s="4"/>
    </row>
    <row r="9" spans="2:8" ht="18" customHeight="1" x14ac:dyDescent="0.3">
      <c r="B9" s="4" t="s">
        <v>5</v>
      </c>
      <c r="C9" s="4"/>
      <c r="D9" s="4"/>
      <c r="E9" s="4"/>
      <c r="F9" s="4"/>
      <c r="G9" s="4"/>
      <c r="H9" s="4"/>
    </row>
    <row r="10" spans="2:8" ht="6" customHeight="1" x14ac:dyDescent="0.3">
      <c r="B10" s="4"/>
      <c r="C10" s="4"/>
      <c r="D10" s="4"/>
      <c r="E10" s="4"/>
      <c r="F10" s="4"/>
      <c r="G10" s="4"/>
      <c r="H10" s="4"/>
    </row>
    <row r="11" spans="2:8" ht="21.75" customHeight="1" x14ac:dyDescent="0.3">
      <c r="B11" s="4" t="s">
        <v>6</v>
      </c>
      <c r="C11" s="4"/>
      <c r="D11" s="4"/>
      <c r="E11" s="4"/>
      <c r="F11" s="4"/>
      <c r="G11" s="4"/>
      <c r="H11" s="4"/>
    </row>
    <row r="12" spans="2:8" ht="21.75" customHeight="1" x14ac:dyDescent="0.3">
      <c r="B12" s="4" t="s">
        <v>7</v>
      </c>
      <c r="C12" s="4"/>
      <c r="D12" s="4"/>
      <c r="E12" s="4"/>
      <c r="F12" s="4"/>
      <c r="G12" s="4"/>
      <c r="H12" s="4"/>
    </row>
    <row r="13" spans="2:8" ht="21.75" customHeight="1" x14ac:dyDescent="0.3">
      <c r="B13" s="4" t="s">
        <v>8</v>
      </c>
      <c r="C13" s="4"/>
      <c r="D13" s="4"/>
      <c r="E13" s="4"/>
      <c r="F13" s="4"/>
      <c r="G13" s="4"/>
      <c r="H13" s="4"/>
    </row>
    <row r="14" spans="2:8" ht="21.75" customHeight="1" x14ac:dyDescent="0.3">
      <c r="B14" s="4" t="s">
        <v>9</v>
      </c>
      <c r="C14" s="4"/>
      <c r="D14" s="4"/>
      <c r="E14" s="4"/>
      <c r="F14" s="4"/>
      <c r="G14" s="4"/>
      <c r="H14" s="4"/>
    </row>
    <row r="15" spans="2:8" ht="21.75" customHeight="1" x14ac:dyDescent="0.3">
      <c r="B15" s="4" t="s">
        <v>10</v>
      </c>
      <c r="C15" s="4"/>
      <c r="D15" s="4"/>
      <c r="E15" s="4"/>
      <c r="F15" s="4"/>
      <c r="G15" s="4"/>
      <c r="H15" s="4"/>
    </row>
    <row r="16" spans="2:8" ht="21.75" customHeight="1" x14ac:dyDescent="0.3">
      <c r="B16" s="4" t="s">
        <v>11</v>
      </c>
      <c r="C16" s="4"/>
      <c r="D16" s="4"/>
      <c r="E16" s="4"/>
      <c r="F16" s="4"/>
      <c r="G16" s="4"/>
      <c r="H16" s="4"/>
    </row>
    <row r="17" spans="2:8" ht="6" customHeight="1" x14ac:dyDescent="0.3">
      <c r="B17" s="4"/>
      <c r="C17" s="4"/>
      <c r="D17" s="4"/>
      <c r="E17" s="4"/>
      <c r="F17" s="4"/>
      <c r="G17" s="4"/>
      <c r="H17" s="4"/>
    </row>
    <row r="18" spans="2:8" ht="18" customHeight="1" x14ac:dyDescent="0.3">
      <c r="B18" s="4" t="s">
        <v>12</v>
      </c>
      <c r="C18" s="4"/>
      <c r="D18" s="4"/>
      <c r="E18" s="4"/>
      <c r="F18" s="4"/>
      <c r="G18" s="4"/>
      <c r="H18" s="4"/>
    </row>
    <row r="19" spans="2:8" ht="6" customHeight="1" x14ac:dyDescent="0.3">
      <c r="B19" s="4"/>
      <c r="C19" s="4"/>
      <c r="D19" s="4"/>
      <c r="E19" s="4"/>
      <c r="F19" s="4"/>
      <c r="G19" s="4"/>
      <c r="H19" s="4"/>
    </row>
    <row r="20" spans="2:8" ht="18" customHeight="1" x14ac:dyDescent="0.3">
      <c r="B20" s="4" t="s">
        <v>13</v>
      </c>
      <c r="C20" s="4"/>
      <c r="D20" s="4"/>
      <c r="E20" s="4"/>
      <c r="F20" s="4"/>
      <c r="G20" s="4"/>
      <c r="H20" s="4"/>
    </row>
    <row r="22" spans="2:8" x14ac:dyDescent="0.3">
      <c r="B22" s="3" t="s">
        <v>14</v>
      </c>
      <c r="C22" s="3"/>
      <c r="D22" s="3"/>
      <c r="E22" s="3"/>
      <c r="F22" s="3"/>
      <c r="G22" s="3"/>
      <c r="H22" s="3"/>
    </row>
    <row r="27" spans="2:8" x14ac:dyDescent="0.3">
      <c r="B27" s="10" t="s">
        <v>15</v>
      </c>
    </row>
    <row r="28" spans="2:8" x14ac:dyDescent="0.3">
      <c r="B28" s="11" t="s">
        <v>16</v>
      </c>
      <c r="C28" s="12" t="s">
        <v>17</v>
      </c>
      <c r="D28" s="13" t="s">
        <v>18</v>
      </c>
    </row>
  </sheetData>
  <mergeCells count="15">
    <mergeCell ref="B17:H17"/>
    <mergeCell ref="B18:H18"/>
    <mergeCell ref="B19:H19"/>
    <mergeCell ref="B20:H20"/>
    <mergeCell ref="B22:H22"/>
    <mergeCell ref="B12:H12"/>
    <mergeCell ref="B13:H13"/>
    <mergeCell ref="B14:H14"/>
    <mergeCell ref="B15:H15"/>
    <mergeCell ref="B16:H16"/>
    <mergeCell ref="B7:H7"/>
    <mergeCell ref="B8:H8"/>
    <mergeCell ref="B9:H9"/>
    <mergeCell ref="B10:H10"/>
    <mergeCell ref="B11:H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7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22" customWidth="1"/>
    <col min="3" max="7" width="18" customWidth="1"/>
  </cols>
  <sheetData>
    <row r="2" spans="2:7" x14ac:dyDescent="0.3">
      <c r="B2" s="5" t="s">
        <v>0</v>
      </c>
    </row>
    <row r="3" spans="2:7" ht="30" customHeight="1" x14ac:dyDescent="0.5">
      <c r="B3" s="6" t="s">
        <v>19</v>
      </c>
    </row>
    <row r="4" spans="2:7" x14ac:dyDescent="0.3">
      <c r="B4" s="2" t="s">
        <v>20</v>
      </c>
      <c r="C4" s="2"/>
      <c r="D4" s="2"/>
      <c r="E4" s="2"/>
      <c r="F4" s="2"/>
      <c r="G4" s="2"/>
    </row>
    <row r="6" spans="2:7" ht="21.75" customHeight="1" x14ac:dyDescent="0.3">
      <c r="B6" s="8" t="s">
        <v>21</v>
      </c>
    </row>
    <row r="7" spans="2:7" x14ac:dyDescent="0.3">
      <c r="B7" s="14" t="s">
        <v>22</v>
      </c>
      <c r="C7" s="14" t="s">
        <v>23</v>
      </c>
      <c r="D7" s="14" t="s">
        <v>24</v>
      </c>
      <c r="E7" s="14" t="s">
        <v>25</v>
      </c>
      <c r="F7" s="14" t="s">
        <v>26</v>
      </c>
    </row>
    <row r="8" spans="2:7" x14ac:dyDescent="0.3">
      <c r="B8" s="9" t="s">
        <v>27</v>
      </c>
      <c r="C8" s="15" t="str">
        <f>IFERROR(LOOKUP(2,1/('5 Pillars Check-in'!C4:C15&lt;&gt;""),'5 Pillars Check-in'!C4:C15),"-")</f>
        <v>-</v>
      </c>
      <c r="D8" s="15" t="str">
        <f>IFERROR(AVERAGE('5 Pillars Check-in'!C4:C15),"-")</f>
        <v>-</v>
      </c>
      <c r="E8" s="15">
        <f>IFERROR(MAX('5 Pillars Check-in'!C4:C15),"-")</f>
        <v>0</v>
      </c>
      <c r="F8" s="15">
        <f>IFERROR(MIN('5 Pillars Check-in'!C4:C15),"-")</f>
        <v>0</v>
      </c>
    </row>
    <row r="9" spans="2:7" x14ac:dyDescent="0.3">
      <c r="B9" s="9" t="s">
        <v>28</v>
      </c>
      <c r="C9" s="15" t="str">
        <f>IFERROR(LOOKUP(2,1/('5 Pillars Check-in'!D4:D15&lt;&gt;""),'5 Pillars Check-in'!D4:D15),"-")</f>
        <v>-</v>
      </c>
      <c r="D9" s="15" t="str">
        <f>IFERROR(AVERAGE('5 Pillars Check-in'!D4:D15),"-")</f>
        <v>-</v>
      </c>
      <c r="E9" s="15">
        <f>IFERROR(MAX('5 Pillars Check-in'!D4:D15),"-")</f>
        <v>0</v>
      </c>
      <c r="F9" s="15">
        <f>IFERROR(MIN('5 Pillars Check-in'!D4:D15),"-")</f>
        <v>0</v>
      </c>
    </row>
    <row r="10" spans="2:7" x14ac:dyDescent="0.3">
      <c r="B10" s="9" t="s">
        <v>29</v>
      </c>
      <c r="C10" s="15" t="str">
        <f>IFERROR(LOOKUP(2,1/('5 Pillars Check-in'!E4:E15&lt;&gt;""),'5 Pillars Check-in'!E4:E15),"-")</f>
        <v>-</v>
      </c>
      <c r="D10" s="15" t="str">
        <f>IFERROR(AVERAGE('5 Pillars Check-in'!E4:E15),"-")</f>
        <v>-</v>
      </c>
      <c r="E10" s="15">
        <f>IFERROR(MAX('5 Pillars Check-in'!E4:E15),"-")</f>
        <v>0</v>
      </c>
      <c r="F10" s="15">
        <f>IFERROR(MIN('5 Pillars Check-in'!E4:E15),"-")</f>
        <v>0</v>
      </c>
    </row>
    <row r="11" spans="2:7" x14ac:dyDescent="0.3">
      <c r="B11" s="9" t="s">
        <v>30</v>
      </c>
      <c r="C11" s="15" t="str">
        <f>IFERROR(LOOKUP(2,1/('5 Pillars Check-in'!F4:F15&lt;&gt;""),'5 Pillars Check-in'!F4:F15),"-")</f>
        <v>-</v>
      </c>
      <c r="D11" s="15" t="str">
        <f>IFERROR(AVERAGE('5 Pillars Check-in'!F4:F15),"-")</f>
        <v>-</v>
      </c>
      <c r="E11" s="15">
        <f>IFERROR(MAX('5 Pillars Check-in'!F4:F15),"-")</f>
        <v>0</v>
      </c>
      <c r="F11" s="15">
        <f>IFERROR(MIN('5 Pillars Check-in'!F4:F15),"-")</f>
        <v>0</v>
      </c>
    </row>
    <row r="12" spans="2:7" x14ac:dyDescent="0.3">
      <c r="B12" s="9" t="s">
        <v>31</v>
      </c>
      <c r="C12" s="15" t="str">
        <f>IFERROR(LOOKUP(2,1/('5 Pillars Check-in'!G4:G15&lt;&gt;""),'5 Pillars Check-in'!G4:G15),"-")</f>
        <v>-</v>
      </c>
      <c r="D12" s="15" t="str">
        <f>IFERROR(AVERAGE('5 Pillars Check-in'!G4:G15),"-")</f>
        <v>-</v>
      </c>
      <c r="E12" s="15">
        <f>IFERROR(MAX('5 Pillars Check-in'!G4:G15),"-")</f>
        <v>0</v>
      </c>
      <c r="F12" s="15">
        <f>IFERROR(MIN('5 Pillars Check-in'!G4:G15),"-")</f>
        <v>0</v>
      </c>
    </row>
    <row r="14" spans="2:7" ht="21.75" customHeight="1" x14ac:dyDescent="0.3">
      <c r="B14" s="8" t="s">
        <v>32</v>
      </c>
    </row>
    <row r="15" spans="2:7" ht="17.399999999999999" x14ac:dyDescent="0.3">
      <c r="B15" s="16" t="s">
        <v>33</v>
      </c>
      <c r="C15" s="17" t="str">
        <f>IFERROR(LOOKUP(2,1/('5 Pillars Check-in'!H4:H15&lt;&gt;""),'5 Pillars Check-in'!H4:H15),"-")</f>
        <v>-</v>
      </c>
    </row>
    <row r="16" spans="2:7" x14ac:dyDescent="0.3">
      <c r="B16" s="16" t="s">
        <v>34</v>
      </c>
      <c r="C16" s="15" t="str">
        <f>IFERROR(AVERAGE('5 Pillars Check-in'!H4:H15),"-")</f>
        <v>-</v>
      </c>
    </row>
    <row r="18" spans="2:7" ht="21.75" customHeight="1" x14ac:dyDescent="0.3">
      <c r="B18" s="8" t="s">
        <v>35</v>
      </c>
      <c r="E18" s="8" t="s">
        <v>36</v>
      </c>
    </row>
    <row r="19" spans="2:7" ht="27.6" x14ac:dyDescent="0.3">
      <c r="B19" s="14" t="s">
        <v>37</v>
      </c>
      <c r="C19" s="14" t="s">
        <v>38</v>
      </c>
      <c r="E19" s="14" t="s">
        <v>37</v>
      </c>
      <c r="F19" s="14" t="s">
        <v>39</v>
      </c>
    </row>
    <row r="20" spans="2:7" x14ac:dyDescent="0.3">
      <c r="B20" s="9" t="s">
        <v>40</v>
      </c>
      <c r="C20" s="15" t="str">
        <f>IFERROR(AVERAGE('Health System'!C4:C33),"-")</f>
        <v>-</v>
      </c>
      <c r="E20" s="9" t="s">
        <v>41</v>
      </c>
      <c r="F20" s="18" t="str">
        <f>IFERROR(LOOKUP(2,1/('Wealth System'!C4:C15&lt;&gt;""),'Wealth System'!C4:C15),"-")</f>
        <v>-</v>
      </c>
    </row>
    <row r="21" spans="2:7" x14ac:dyDescent="0.3">
      <c r="B21" s="9" t="s">
        <v>42</v>
      </c>
      <c r="C21" s="15" t="str">
        <f>IFERROR(AVERAGE('Health System'!D4:D33),"-")</f>
        <v>-</v>
      </c>
      <c r="E21" s="9" t="s">
        <v>43</v>
      </c>
      <c r="F21" s="18" t="str">
        <f>IFERROR(LOOKUP(2,1/('Wealth System'!D4:D15&lt;&gt;""),'Wealth System'!D4:D15),"-")</f>
        <v>-</v>
      </c>
    </row>
    <row r="22" spans="2:7" x14ac:dyDescent="0.3">
      <c r="B22" s="9" t="s">
        <v>44</v>
      </c>
      <c r="C22" s="15" t="str">
        <f>IFERROR(AVERAGE('Health System'!E4:E33),"-")</f>
        <v>-</v>
      </c>
      <c r="E22" s="9" t="s">
        <v>45</v>
      </c>
      <c r="F22" s="18" t="str">
        <f>IFERROR(LOOKUP(2,1/('Wealth System'!E4:E15&lt;&gt;""),'Wealth System'!E4:E15),"-")</f>
        <v>-</v>
      </c>
    </row>
    <row r="23" spans="2:7" x14ac:dyDescent="0.3">
      <c r="B23" s="9" t="s">
        <v>46</v>
      </c>
      <c r="C23" s="15" t="str">
        <f>IFERROR(AVERAGE('Health System'!F4:F33),"-")</f>
        <v>-</v>
      </c>
      <c r="E23" s="9" t="s">
        <v>47</v>
      </c>
      <c r="F23" s="18" t="str">
        <f>IFERROR(LOOKUP(2,1/('Wealth System'!F4:F15&lt;&gt;""),'Wealth System'!F4:F15),"-")</f>
        <v>-</v>
      </c>
    </row>
    <row r="24" spans="2:7" x14ac:dyDescent="0.3">
      <c r="B24" s="9" t="s">
        <v>48</v>
      </c>
      <c r="C24" s="15" t="str">
        <f>IFERROR(AVERAGE('Health System'!G4:G33),"-")</f>
        <v>-</v>
      </c>
      <c r="E24" s="9" t="s">
        <v>49</v>
      </c>
      <c r="F24" s="18" t="str">
        <f>IFERROR(LOOKUP(2,1/('Wealth System'!G4:G15&lt;&gt;""),'Wealth System'!G4:G15),"-")</f>
        <v>-</v>
      </c>
    </row>
    <row r="27" spans="2:7" ht="21.75" customHeight="1" x14ac:dyDescent="0.3">
      <c r="B27" s="1" t="s">
        <v>50</v>
      </c>
      <c r="C27" s="1"/>
      <c r="D27" s="1"/>
      <c r="E27" s="1"/>
      <c r="F27" s="1"/>
      <c r="G27" s="1"/>
    </row>
  </sheetData>
  <mergeCells count="2">
    <mergeCell ref="B4:G4"/>
    <mergeCell ref="B27:G2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5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14" customWidth="1"/>
    <col min="3" max="5" width="13" customWidth="1"/>
    <col min="6" max="6" width="15" customWidth="1"/>
    <col min="7" max="8" width="13" customWidth="1"/>
    <col min="9" max="9" width="30" customWidth="1"/>
  </cols>
  <sheetData>
    <row r="2" spans="2:9" ht="22.8" x14ac:dyDescent="0.4">
      <c r="B2" s="19" t="s">
        <v>51</v>
      </c>
    </row>
    <row r="3" spans="2:9" ht="21.75" customHeight="1" x14ac:dyDescent="0.3">
      <c r="B3" s="14" t="s">
        <v>52</v>
      </c>
      <c r="C3" s="14" t="s">
        <v>40</v>
      </c>
      <c r="D3" s="14" t="s">
        <v>42</v>
      </c>
      <c r="E3" s="14" t="s">
        <v>44</v>
      </c>
      <c r="F3" s="14" t="s">
        <v>46</v>
      </c>
      <c r="G3" s="14" t="s">
        <v>48</v>
      </c>
      <c r="H3" s="14" t="s">
        <v>53</v>
      </c>
      <c r="I3" s="14" t="s">
        <v>54</v>
      </c>
    </row>
    <row r="4" spans="2:9" x14ac:dyDescent="0.3">
      <c r="B4" s="20"/>
      <c r="C4" s="21"/>
      <c r="D4" s="21"/>
      <c r="E4" s="21"/>
      <c r="F4" s="21"/>
      <c r="G4" s="21"/>
      <c r="H4" s="22" t="str">
        <f t="shared" ref="H4:H33" si="0">IF(COUNT(C4:G4)=0,"",SUM(C4:G4))</f>
        <v/>
      </c>
      <c r="I4" s="23"/>
    </row>
    <row r="5" spans="2:9" x14ac:dyDescent="0.3">
      <c r="B5" s="20"/>
      <c r="C5" s="21"/>
      <c r="D5" s="21"/>
      <c r="E5" s="21"/>
      <c r="F5" s="21"/>
      <c r="G5" s="21"/>
      <c r="H5" s="22" t="str">
        <f t="shared" si="0"/>
        <v/>
      </c>
      <c r="I5" s="23"/>
    </row>
    <row r="6" spans="2:9" x14ac:dyDescent="0.3">
      <c r="B6" s="20"/>
      <c r="C6" s="21"/>
      <c r="D6" s="21"/>
      <c r="E6" s="21"/>
      <c r="F6" s="21"/>
      <c r="G6" s="21"/>
      <c r="H6" s="22" t="str">
        <f t="shared" si="0"/>
        <v/>
      </c>
      <c r="I6" s="23"/>
    </row>
    <row r="7" spans="2:9" x14ac:dyDescent="0.3">
      <c r="B7" s="20"/>
      <c r="C7" s="21"/>
      <c r="D7" s="21"/>
      <c r="E7" s="21"/>
      <c r="F7" s="21"/>
      <c r="G7" s="21"/>
      <c r="H7" s="22" t="str">
        <f t="shared" si="0"/>
        <v/>
      </c>
      <c r="I7" s="23"/>
    </row>
    <row r="8" spans="2:9" x14ac:dyDescent="0.3">
      <c r="B8" s="20"/>
      <c r="C8" s="21"/>
      <c r="D8" s="21"/>
      <c r="E8" s="21"/>
      <c r="F8" s="21"/>
      <c r="G8" s="21"/>
      <c r="H8" s="22" t="str">
        <f t="shared" si="0"/>
        <v/>
      </c>
      <c r="I8" s="23"/>
    </row>
    <row r="9" spans="2:9" x14ac:dyDescent="0.3">
      <c r="B9" s="20"/>
      <c r="C9" s="21"/>
      <c r="D9" s="21"/>
      <c r="E9" s="21"/>
      <c r="F9" s="21"/>
      <c r="G9" s="21"/>
      <c r="H9" s="22" t="str">
        <f t="shared" si="0"/>
        <v/>
      </c>
      <c r="I9" s="23"/>
    </row>
    <row r="10" spans="2:9" x14ac:dyDescent="0.3">
      <c r="B10" s="20"/>
      <c r="C10" s="21"/>
      <c r="D10" s="21"/>
      <c r="E10" s="21"/>
      <c r="F10" s="21"/>
      <c r="G10" s="21"/>
      <c r="H10" s="22" t="str">
        <f t="shared" si="0"/>
        <v/>
      </c>
      <c r="I10" s="23"/>
    </row>
    <row r="11" spans="2:9" x14ac:dyDescent="0.3">
      <c r="B11" s="20"/>
      <c r="C11" s="21"/>
      <c r="D11" s="21"/>
      <c r="E11" s="21"/>
      <c r="F11" s="21"/>
      <c r="G11" s="21"/>
      <c r="H11" s="22" t="str">
        <f t="shared" si="0"/>
        <v/>
      </c>
      <c r="I11" s="23"/>
    </row>
    <row r="12" spans="2:9" x14ac:dyDescent="0.3">
      <c r="B12" s="20"/>
      <c r="C12" s="21"/>
      <c r="D12" s="21"/>
      <c r="E12" s="21"/>
      <c r="F12" s="21"/>
      <c r="G12" s="21"/>
      <c r="H12" s="22" t="str">
        <f t="shared" si="0"/>
        <v/>
      </c>
      <c r="I12" s="23"/>
    </row>
    <row r="13" spans="2:9" x14ac:dyDescent="0.3">
      <c r="B13" s="20"/>
      <c r="C13" s="21"/>
      <c r="D13" s="21"/>
      <c r="E13" s="21"/>
      <c r="F13" s="21"/>
      <c r="G13" s="21"/>
      <c r="H13" s="22" t="str">
        <f t="shared" si="0"/>
        <v/>
      </c>
      <c r="I13" s="23"/>
    </row>
    <row r="14" spans="2:9" x14ac:dyDescent="0.3">
      <c r="B14" s="20"/>
      <c r="C14" s="21"/>
      <c r="D14" s="21"/>
      <c r="E14" s="21"/>
      <c r="F14" s="21"/>
      <c r="G14" s="21"/>
      <c r="H14" s="22" t="str">
        <f t="shared" si="0"/>
        <v/>
      </c>
      <c r="I14" s="23"/>
    </row>
    <row r="15" spans="2:9" x14ac:dyDescent="0.3">
      <c r="B15" s="20"/>
      <c r="C15" s="21"/>
      <c r="D15" s="21"/>
      <c r="E15" s="21"/>
      <c r="F15" s="21"/>
      <c r="G15" s="21"/>
      <c r="H15" s="22" t="str">
        <f t="shared" si="0"/>
        <v/>
      </c>
      <c r="I15" s="23"/>
    </row>
    <row r="16" spans="2:9" x14ac:dyDescent="0.3">
      <c r="B16" s="20"/>
      <c r="C16" s="21"/>
      <c r="D16" s="21"/>
      <c r="E16" s="21"/>
      <c r="F16" s="21"/>
      <c r="G16" s="21"/>
      <c r="H16" s="22" t="str">
        <f t="shared" si="0"/>
        <v/>
      </c>
      <c r="I16" s="23"/>
    </row>
    <row r="17" spans="2:9" x14ac:dyDescent="0.3">
      <c r="B17" s="20"/>
      <c r="C17" s="21"/>
      <c r="D17" s="21"/>
      <c r="E17" s="21"/>
      <c r="F17" s="21"/>
      <c r="G17" s="21"/>
      <c r="H17" s="22" t="str">
        <f t="shared" si="0"/>
        <v/>
      </c>
      <c r="I17" s="23"/>
    </row>
    <row r="18" spans="2:9" x14ac:dyDescent="0.3">
      <c r="B18" s="20"/>
      <c r="C18" s="21"/>
      <c r="D18" s="21"/>
      <c r="E18" s="21"/>
      <c r="F18" s="21"/>
      <c r="G18" s="21"/>
      <c r="H18" s="22" t="str">
        <f t="shared" si="0"/>
        <v/>
      </c>
      <c r="I18" s="23"/>
    </row>
    <row r="19" spans="2:9" x14ac:dyDescent="0.3">
      <c r="B19" s="20"/>
      <c r="C19" s="21"/>
      <c r="D19" s="21"/>
      <c r="E19" s="21"/>
      <c r="F19" s="21"/>
      <c r="G19" s="21"/>
      <c r="H19" s="22" t="str">
        <f t="shared" si="0"/>
        <v/>
      </c>
      <c r="I19" s="23"/>
    </row>
    <row r="20" spans="2:9" x14ac:dyDescent="0.3">
      <c r="B20" s="20"/>
      <c r="C20" s="21"/>
      <c r="D20" s="21"/>
      <c r="E20" s="21"/>
      <c r="F20" s="21"/>
      <c r="G20" s="21"/>
      <c r="H20" s="22" t="str">
        <f t="shared" si="0"/>
        <v/>
      </c>
      <c r="I20" s="23"/>
    </row>
    <row r="21" spans="2:9" x14ac:dyDescent="0.3">
      <c r="B21" s="20"/>
      <c r="C21" s="21"/>
      <c r="D21" s="21"/>
      <c r="E21" s="21"/>
      <c r="F21" s="21"/>
      <c r="G21" s="21"/>
      <c r="H21" s="22" t="str">
        <f t="shared" si="0"/>
        <v/>
      </c>
      <c r="I21" s="23"/>
    </row>
    <row r="22" spans="2:9" x14ac:dyDescent="0.3">
      <c r="B22" s="20"/>
      <c r="C22" s="21"/>
      <c r="D22" s="21"/>
      <c r="E22" s="21"/>
      <c r="F22" s="21"/>
      <c r="G22" s="21"/>
      <c r="H22" s="22" t="str">
        <f t="shared" si="0"/>
        <v/>
      </c>
      <c r="I22" s="23"/>
    </row>
    <row r="23" spans="2:9" x14ac:dyDescent="0.3">
      <c r="B23" s="20"/>
      <c r="C23" s="21"/>
      <c r="D23" s="21"/>
      <c r="E23" s="21"/>
      <c r="F23" s="21"/>
      <c r="G23" s="21"/>
      <c r="H23" s="22" t="str">
        <f t="shared" si="0"/>
        <v/>
      </c>
      <c r="I23" s="23"/>
    </row>
    <row r="24" spans="2:9" x14ac:dyDescent="0.3">
      <c r="B24" s="20"/>
      <c r="C24" s="21"/>
      <c r="D24" s="21"/>
      <c r="E24" s="21"/>
      <c r="F24" s="21"/>
      <c r="G24" s="21"/>
      <c r="H24" s="22" t="str">
        <f t="shared" si="0"/>
        <v/>
      </c>
      <c r="I24" s="23"/>
    </row>
    <row r="25" spans="2:9" x14ac:dyDescent="0.3">
      <c r="B25" s="20"/>
      <c r="C25" s="21"/>
      <c r="D25" s="21"/>
      <c r="E25" s="21"/>
      <c r="F25" s="21"/>
      <c r="G25" s="21"/>
      <c r="H25" s="22" t="str">
        <f t="shared" si="0"/>
        <v/>
      </c>
      <c r="I25" s="23"/>
    </row>
    <row r="26" spans="2:9" x14ac:dyDescent="0.3">
      <c r="B26" s="20"/>
      <c r="C26" s="21"/>
      <c r="D26" s="21"/>
      <c r="E26" s="21"/>
      <c r="F26" s="21"/>
      <c r="G26" s="21"/>
      <c r="H26" s="22" t="str">
        <f t="shared" si="0"/>
        <v/>
      </c>
      <c r="I26" s="23"/>
    </row>
    <row r="27" spans="2:9" x14ac:dyDescent="0.3">
      <c r="B27" s="20"/>
      <c r="C27" s="21"/>
      <c r="D27" s="21"/>
      <c r="E27" s="21"/>
      <c r="F27" s="21"/>
      <c r="G27" s="21"/>
      <c r="H27" s="22" t="str">
        <f t="shared" si="0"/>
        <v/>
      </c>
      <c r="I27" s="23"/>
    </row>
    <row r="28" spans="2:9" x14ac:dyDescent="0.3">
      <c r="B28" s="20"/>
      <c r="C28" s="21"/>
      <c r="D28" s="21"/>
      <c r="E28" s="21"/>
      <c r="F28" s="21"/>
      <c r="G28" s="21"/>
      <c r="H28" s="22" t="str">
        <f t="shared" si="0"/>
        <v/>
      </c>
      <c r="I28" s="23"/>
    </row>
    <row r="29" spans="2:9" x14ac:dyDescent="0.3">
      <c r="B29" s="20"/>
      <c r="C29" s="21"/>
      <c r="D29" s="21"/>
      <c r="E29" s="21"/>
      <c r="F29" s="21"/>
      <c r="G29" s="21"/>
      <c r="H29" s="22" t="str">
        <f t="shared" si="0"/>
        <v/>
      </c>
      <c r="I29" s="23"/>
    </row>
    <row r="30" spans="2:9" x14ac:dyDescent="0.3">
      <c r="B30" s="20"/>
      <c r="C30" s="21"/>
      <c r="D30" s="21"/>
      <c r="E30" s="21"/>
      <c r="F30" s="21"/>
      <c r="G30" s="21"/>
      <c r="H30" s="22" t="str">
        <f t="shared" si="0"/>
        <v/>
      </c>
      <c r="I30" s="23"/>
    </row>
    <row r="31" spans="2:9" x14ac:dyDescent="0.3">
      <c r="B31" s="20"/>
      <c r="C31" s="21"/>
      <c r="D31" s="21"/>
      <c r="E31" s="21"/>
      <c r="F31" s="21"/>
      <c r="G31" s="21"/>
      <c r="H31" s="22" t="str">
        <f t="shared" si="0"/>
        <v/>
      </c>
      <c r="I31" s="23"/>
    </row>
    <row r="32" spans="2:9" x14ac:dyDescent="0.3">
      <c r="B32" s="20"/>
      <c r="C32" s="21"/>
      <c r="D32" s="21"/>
      <c r="E32" s="21"/>
      <c r="F32" s="21"/>
      <c r="G32" s="21"/>
      <c r="H32" s="22" t="str">
        <f t="shared" si="0"/>
        <v/>
      </c>
      <c r="I32" s="23"/>
    </row>
    <row r="33" spans="2:9" x14ac:dyDescent="0.3">
      <c r="B33" s="20"/>
      <c r="C33" s="21"/>
      <c r="D33" s="21"/>
      <c r="E33" s="21"/>
      <c r="F33" s="21"/>
      <c r="G33" s="21"/>
      <c r="H33" s="22" t="str">
        <f t="shared" si="0"/>
        <v/>
      </c>
      <c r="I33" s="23"/>
    </row>
    <row r="35" spans="2:9" x14ac:dyDescent="0.3">
      <c r="B35" s="24" t="s">
        <v>55</v>
      </c>
      <c r="C35" s="25" t="str">
        <f t="shared" ref="C35:H35" si="1">IFERROR(AVERAGE(C4:C33),"-")</f>
        <v>-</v>
      </c>
      <c r="D35" s="25" t="str">
        <f t="shared" si="1"/>
        <v>-</v>
      </c>
      <c r="E35" s="25" t="str">
        <f t="shared" si="1"/>
        <v>-</v>
      </c>
      <c r="F35" s="25" t="str">
        <f t="shared" si="1"/>
        <v>-</v>
      </c>
      <c r="G35" s="25" t="str">
        <f t="shared" si="1"/>
        <v>-</v>
      </c>
      <c r="H35" s="25" t="str">
        <f t="shared" si="1"/>
        <v>-</v>
      </c>
    </row>
  </sheetData>
  <conditionalFormatting sqref="H4:H33">
    <cfRule type="colorScale" priority="2">
      <colorScale>
        <cfvo type="num" val="5"/>
        <cfvo type="num" val="15"/>
        <cfvo type="num" val="25"/>
        <color rgb="FFF8D7DA"/>
        <color rgb="FFFFF3CD"/>
        <color rgb="FFD4EDDA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7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16" customWidth="1"/>
    <col min="3" max="6" width="14" customWidth="1"/>
    <col min="7" max="7" width="16" customWidth="1"/>
    <col min="8" max="9" width="14" customWidth="1"/>
    <col min="10" max="10" width="30" customWidth="1"/>
  </cols>
  <sheetData>
    <row r="2" spans="2:10" ht="22.8" x14ac:dyDescent="0.4">
      <c r="B2" s="19" t="s">
        <v>56</v>
      </c>
    </row>
    <row r="3" spans="2:10" ht="21.75" customHeight="1" x14ac:dyDescent="0.3">
      <c r="B3" s="14" t="s">
        <v>57</v>
      </c>
      <c r="C3" s="14" t="s">
        <v>41</v>
      </c>
      <c r="D3" s="14" t="s">
        <v>43</v>
      </c>
      <c r="E3" s="14" t="s">
        <v>45</v>
      </c>
      <c r="F3" s="14" t="s">
        <v>47</v>
      </c>
      <c r="G3" s="14" t="s">
        <v>58</v>
      </c>
      <c r="H3" s="14" t="s">
        <v>59</v>
      </c>
      <c r="I3" s="14" t="s">
        <v>60</v>
      </c>
      <c r="J3" s="14" t="s">
        <v>54</v>
      </c>
    </row>
    <row r="4" spans="2:10" x14ac:dyDescent="0.3">
      <c r="B4" s="26" t="s">
        <v>61</v>
      </c>
      <c r="C4" s="27"/>
      <c r="D4" s="27"/>
      <c r="E4" s="27"/>
      <c r="F4" s="27"/>
      <c r="G4" s="27"/>
      <c r="H4" s="28" t="str">
        <f t="shared" ref="H4:H15" si="0">IF(AND(C4="",D4=""),"",IFERROR(C4-D4,""))</f>
        <v/>
      </c>
      <c r="I4" s="29" t="str">
        <f t="shared" ref="I4:I15" si="1">IF(OR(C4="",C4=0),"",IFERROR((E4+F4)/C4,""))</f>
        <v/>
      </c>
      <c r="J4" s="23"/>
    </row>
    <row r="5" spans="2:10" x14ac:dyDescent="0.3">
      <c r="B5" s="26" t="s">
        <v>62</v>
      </c>
      <c r="C5" s="27"/>
      <c r="D5" s="27"/>
      <c r="E5" s="27"/>
      <c r="F5" s="27"/>
      <c r="G5" s="27"/>
      <c r="H5" s="28" t="str">
        <f t="shared" si="0"/>
        <v/>
      </c>
      <c r="I5" s="29" t="str">
        <f t="shared" si="1"/>
        <v/>
      </c>
      <c r="J5" s="23"/>
    </row>
    <row r="6" spans="2:10" x14ac:dyDescent="0.3">
      <c r="B6" s="26" t="s">
        <v>63</v>
      </c>
      <c r="C6" s="27"/>
      <c r="D6" s="27"/>
      <c r="E6" s="27"/>
      <c r="F6" s="27"/>
      <c r="G6" s="27"/>
      <c r="H6" s="28" t="str">
        <f t="shared" si="0"/>
        <v/>
      </c>
      <c r="I6" s="29" t="str">
        <f t="shared" si="1"/>
        <v/>
      </c>
      <c r="J6" s="23"/>
    </row>
    <row r="7" spans="2:10" x14ac:dyDescent="0.3">
      <c r="B7" s="26" t="s">
        <v>64</v>
      </c>
      <c r="C7" s="27"/>
      <c r="D7" s="27"/>
      <c r="E7" s="27"/>
      <c r="F7" s="27"/>
      <c r="G7" s="27"/>
      <c r="H7" s="28" t="str">
        <f t="shared" si="0"/>
        <v/>
      </c>
      <c r="I7" s="29" t="str">
        <f t="shared" si="1"/>
        <v/>
      </c>
      <c r="J7" s="23"/>
    </row>
    <row r="8" spans="2:10" x14ac:dyDescent="0.3">
      <c r="B8" s="26" t="s">
        <v>65</v>
      </c>
      <c r="C8" s="27"/>
      <c r="D8" s="27"/>
      <c r="E8" s="27"/>
      <c r="F8" s="27"/>
      <c r="G8" s="27"/>
      <c r="H8" s="28" t="str">
        <f t="shared" si="0"/>
        <v/>
      </c>
      <c r="I8" s="29" t="str">
        <f t="shared" si="1"/>
        <v/>
      </c>
      <c r="J8" s="23"/>
    </row>
    <row r="9" spans="2:10" x14ac:dyDescent="0.3">
      <c r="B9" s="26" t="s">
        <v>66</v>
      </c>
      <c r="C9" s="27"/>
      <c r="D9" s="27"/>
      <c r="E9" s="27"/>
      <c r="F9" s="27"/>
      <c r="G9" s="27"/>
      <c r="H9" s="28" t="str">
        <f t="shared" si="0"/>
        <v/>
      </c>
      <c r="I9" s="29" t="str">
        <f t="shared" si="1"/>
        <v/>
      </c>
      <c r="J9" s="23"/>
    </row>
    <row r="10" spans="2:10" x14ac:dyDescent="0.3">
      <c r="B10" s="26" t="s">
        <v>67</v>
      </c>
      <c r="C10" s="27"/>
      <c r="D10" s="27"/>
      <c r="E10" s="27"/>
      <c r="F10" s="27"/>
      <c r="G10" s="27"/>
      <c r="H10" s="28" t="str">
        <f t="shared" si="0"/>
        <v/>
      </c>
      <c r="I10" s="29" t="str">
        <f t="shared" si="1"/>
        <v/>
      </c>
      <c r="J10" s="23"/>
    </row>
    <row r="11" spans="2:10" x14ac:dyDescent="0.3">
      <c r="B11" s="26" t="s">
        <v>68</v>
      </c>
      <c r="C11" s="27"/>
      <c r="D11" s="27"/>
      <c r="E11" s="27"/>
      <c r="F11" s="27"/>
      <c r="G11" s="27"/>
      <c r="H11" s="28" t="str">
        <f t="shared" si="0"/>
        <v/>
      </c>
      <c r="I11" s="29" t="str">
        <f t="shared" si="1"/>
        <v/>
      </c>
      <c r="J11" s="23"/>
    </row>
    <row r="12" spans="2:10" x14ac:dyDescent="0.3">
      <c r="B12" s="26" t="s">
        <v>69</v>
      </c>
      <c r="C12" s="27"/>
      <c r="D12" s="27"/>
      <c r="E12" s="27"/>
      <c r="F12" s="27"/>
      <c r="G12" s="27"/>
      <c r="H12" s="28" t="str">
        <f t="shared" si="0"/>
        <v/>
      </c>
      <c r="I12" s="29" t="str">
        <f t="shared" si="1"/>
        <v/>
      </c>
      <c r="J12" s="23"/>
    </row>
    <row r="13" spans="2:10" x14ac:dyDescent="0.3">
      <c r="B13" s="26" t="s">
        <v>70</v>
      </c>
      <c r="C13" s="27"/>
      <c r="D13" s="27"/>
      <c r="E13" s="27"/>
      <c r="F13" s="27"/>
      <c r="G13" s="27"/>
      <c r="H13" s="28" t="str">
        <f t="shared" si="0"/>
        <v/>
      </c>
      <c r="I13" s="29" t="str">
        <f t="shared" si="1"/>
        <v/>
      </c>
      <c r="J13" s="23"/>
    </row>
    <row r="14" spans="2:10" x14ac:dyDescent="0.3">
      <c r="B14" s="26" t="s">
        <v>71</v>
      </c>
      <c r="C14" s="27"/>
      <c r="D14" s="27"/>
      <c r="E14" s="27"/>
      <c r="F14" s="27"/>
      <c r="G14" s="27"/>
      <c r="H14" s="28" t="str">
        <f t="shared" si="0"/>
        <v/>
      </c>
      <c r="I14" s="29" t="str">
        <f t="shared" si="1"/>
        <v/>
      </c>
      <c r="J14" s="23"/>
    </row>
    <row r="15" spans="2:10" x14ac:dyDescent="0.3">
      <c r="B15" s="26" t="s">
        <v>72</v>
      </c>
      <c r="C15" s="27"/>
      <c r="D15" s="27"/>
      <c r="E15" s="27"/>
      <c r="F15" s="27"/>
      <c r="G15" s="27"/>
      <c r="H15" s="28" t="str">
        <f t="shared" si="0"/>
        <v/>
      </c>
      <c r="I15" s="29" t="str">
        <f t="shared" si="1"/>
        <v/>
      </c>
      <c r="J15" s="23"/>
    </row>
    <row r="17" spans="2:9" x14ac:dyDescent="0.3">
      <c r="B17" s="30" t="s">
        <v>73</v>
      </c>
      <c r="C17" s="31">
        <f>IFERROR(SUM(C4:C15),0)</f>
        <v>0</v>
      </c>
      <c r="D17" s="31">
        <f>IFERROR(SUM(D4:D15),0)</f>
        <v>0</v>
      </c>
      <c r="E17" s="31">
        <f>IFERROR(SUM(E4:E15),0)</f>
        <v>0</v>
      </c>
      <c r="F17" s="31">
        <f>IFERROR(SUM(F4:F15),0)</f>
        <v>0</v>
      </c>
      <c r="G17" s="31">
        <f>IFERROR(LOOKUP(2,1/(G4:G15&lt;&gt;""),G4:G15),0)</f>
        <v>0</v>
      </c>
      <c r="H17" s="31">
        <f>IFERROR(SUM(H4:H15),0)</f>
        <v>0</v>
      </c>
      <c r="I17" s="32">
        <f>IFERROR(AVERAGE(I4:I15),0)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7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16" customWidth="1"/>
    <col min="3" max="6" width="14" customWidth="1"/>
    <col min="7" max="8" width="16" customWidth="1"/>
    <col min="9" max="9" width="28" customWidth="1"/>
  </cols>
  <sheetData>
    <row r="2" spans="2:9" ht="22.8" x14ac:dyDescent="0.4">
      <c r="B2" s="19" t="s">
        <v>74</v>
      </c>
    </row>
    <row r="3" spans="2:9" ht="21.75" customHeight="1" x14ac:dyDescent="0.3">
      <c r="B3" s="14" t="s">
        <v>57</v>
      </c>
      <c r="C3" s="14" t="s">
        <v>27</v>
      </c>
      <c r="D3" s="14" t="s">
        <v>28</v>
      </c>
      <c r="E3" s="14" t="s">
        <v>29</v>
      </c>
      <c r="F3" s="14" t="s">
        <v>30</v>
      </c>
      <c r="G3" s="14" t="s">
        <v>31</v>
      </c>
      <c r="H3" s="14" t="s">
        <v>75</v>
      </c>
      <c r="I3" s="14" t="s">
        <v>54</v>
      </c>
    </row>
    <row r="4" spans="2:9" x14ac:dyDescent="0.3">
      <c r="B4" s="26" t="s">
        <v>61</v>
      </c>
      <c r="C4" s="21"/>
      <c r="D4" s="21"/>
      <c r="E4" s="21"/>
      <c r="F4" s="21"/>
      <c r="G4" s="21"/>
      <c r="H4" s="33" t="str">
        <f t="shared" ref="H4:H15" si="0">IF(COUNT(C4:G4)=0,"",SUM(C4:G4))</f>
        <v/>
      </c>
      <c r="I4" s="23"/>
    </row>
    <row r="5" spans="2:9" x14ac:dyDescent="0.3">
      <c r="B5" s="26" t="s">
        <v>62</v>
      </c>
      <c r="C5" s="21"/>
      <c r="D5" s="21"/>
      <c r="E5" s="21"/>
      <c r="F5" s="21"/>
      <c r="G5" s="21"/>
      <c r="H5" s="33" t="str">
        <f t="shared" si="0"/>
        <v/>
      </c>
      <c r="I5" s="23"/>
    </row>
    <row r="6" spans="2:9" x14ac:dyDescent="0.3">
      <c r="B6" s="26" t="s">
        <v>63</v>
      </c>
      <c r="C6" s="21"/>
      <c r="D6" s="21"/>
      <c r="E6" s="21"/>
      <c r="F6" s="21"/>
      <c r="G6" s="21"/>
      <c r="H6" s="33" t="str">
        <f t="shared" si="0"/>
        <v/>
      </c>
      <c r="I6" s="23"/>
    </row>
    <row r="7" spans="2:9" x14ac:dyDescent="0.3">
      <c r="B7" s="26" t="s">
        <v>64</v>
      </c>
      <c r="C7" s="21"/>
      <c r="D7" s="21"/>
      <c r="E7" s="21"/>
      <c r="F7" s="21"/>
      <c r="G7" s="21"/>
      <c r="H7" s="33" t="str">
        <f t="shared" si="0"/>
        <v/>
      </c>
      <c r="I7" s="23"/>
    </row>
    <row r="8" spans="2:9" x14ac:dyDescent="0.3">
      <c r="B8" s="26" t="s">
        <v>65</v>
      </c>
      <c r="C8" s="21"/>
      <c r="D8" s="21"/>
      <c r="E8" s="21"/>
      <c r="F8" s="21"/>
      <c r="G8" s="21"/>
      <c r="H8" s="33" t="str">
        <f t="shared" si="0"/>
        <v/>
      </c>
      <c r="I8" s="23"/>
    </row>
    <row r="9" spans="2:9" x14ac:dyDescent="0.3">
      <c r="B9" s="26" t="s">
        <v>66</v>
      </c>
      <c r="C9" s="21"/>
      <c r="D9" s="21"/>
      <c r="E9" s="21"/>
      <c r="F9" s="21"/>
      <c r="G9" s="21"/>
      <c r="H9" s="33" t="str">
        <f t="shared" si="0"/>
        <v/>
      </c>
      <c r="I9" s="23"/>
    </row>
    <row r="10" spans="2:9" x14ac:dyDescent="0.3">
      <c r="B10" s="26" t="s">
        <v>67</v>
      </c>
      <c r="C10" s="21"/>
      <c r="D10" s="21"/>
      <c r="E10" s="21"/>
      <c r="F10" s="21"/>
      <c r="G10" s="21"/>
      <c r="H10" s="33" t="str">
        <f t="shared" si="0"/>
        <v/>
      </c>
      <c r="I10" s="23"/>
    </row>
    <row r="11" spans="2:9" x14ac:dyDescent="0.3">
      <c r="B11" s="26" t="s">
        <v>68</v>
      </c>
      <c r="C11" s="21"/>
      <c r="D11" s="21"/>
      <c r="E11" s="21"/>
      <c r="F11" s="21"/>
      <c r="G11" s="21"/>
      <c r="H11" s="33" t="str">
        <f t="shared" si="0"/>
        <v/>
      </c>
      <c r="I11" s="23"/>
    </row>
    <row r="12" spans="2:9" x14ac:dyDescent="0.3">
      <c r="B12" s="26" t="s">
        <v>69</v>
      </c>
      <c r="C12" s="21"/>
      <c r="D12" s="21"/>
      <c r="E12" s="21"/>
      <c r="F12" s="21"/>
      <c r="G12" s="21"/>
      <c r="H12" s="33" t="str">
        <f t="shared" si="0"/>
        <v/>
      </c>
      <c r="I12" s="23"/>
    </row>
    <row r="13" spans="2:9" x14ac:dyDescent="0.3">
      <c r="B13" s="26" t="s">
        <v>70</v>
      </c>
      <c r="C13" s="21"/>
      <c r="D13" s="21"/>
      <c r="E13" s="21"/>
      <c r="F13" s="21"/>
      <c r="G13" s="21"/>
      <c r="H13" s="33" t="str">
        <f t="shared" si="0"/>
        <v/>
      </c>
      <c r="I13" s="23"/>
    </row>
    <row r="14" spans="2:9" x14ac:dyDescent="0.3">
      <c r="B14" s="26" t="s">
        <v>71</v>
      </c>
      <c r="C14" s="21"/>
      <c r="D14" s="21"/>
      <c r="E14" s="21"/>
      <c r="F14" s="21"/>
      <c r="G14" s="21"/>
      <c r="H14" s="33" t="str">
        <f t="shared" si="0"/>
        <v/>
      </c>
      <c r="I14" s="23"/>
    </row>
    <row r="15" spans="2:9" x14ac:dyDescent="0.3">
      <c r="B15" s="26" t="s">
        <v>72</v>
      </c>
      <c r="C15" s="21"/>
      <c r="D15" s="21"/>
      <c r="E15" s="21"/>
      <c r="F15" s="21"/>
      <c r="G15" s="21"/>
      <c r="H15" s="33" t="str">
        <f t="shared" si="0"/>
        <v/>
      </c>
      <c r="I15" s="23"/>
    </row>
    <row r="17" spans="2:8" x14ac:dyDescent="0.3">
      <c r="B17" s="30" t="s">
        <v>76</v>
      </c>
      <c r="C17" s="25" t="str">
        <f t="shared" ref="C17:H17" si="1">IFERROR(AVERAGE(C4:C15),"-")</f>
        <v>-</v>
      </c>
      <c r="D17" s="25" t="str">
        <f t="shared" si="1"/>
        <v>-</v>
      </c>
      <c r="E17" s="25" t="str">
        <f t="shared" si="1"/>
        <v>-</v>
      </c>
      <c r="F17" s="25" t="str">
        <f t="shared" si="1"/>
        <v>-</v>
      </c>
      <c r="G17" s="25" t="str">
        <f t="shared" si="1"/>
        <v>-</v>
      </c>
      <c r="H17" s="25" t="str">
        <f t="shared" si="1"/>
        <v>-</v>
      </c>
    </row>
  </sheetData>
  <conditionalFormatting sqref="H4:H15">
    <cfRule type="colorScale" priority="2">
      <colorScale>
        <cfvo type="num" val="10"/>
        <cfvo type="num" val="30"/>
        <cfvo type="num" val="50"/>
        <color rgb="FFF8D7DA"/>
        <color rgb="FFFFF3CD"/>
        <color rgb="FFD4EDDA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5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14" customWidth="1"/>
    <col min="3" max="3" width="16" customWidth="1"/>
    <col min="4" max="4" width="38" customWidth="1"/>
    <col min="5" max="5" width="18" customWidth="1"/>
    <col min="6" max="6" width="14" customWidth="1"/>
    <col min="7" max="7" width="30" customWidth="1"/>
  </cols>
  <sheetData>
    <row r="2" spans="2:7" ht="22.8" x14ac:dyDescent="0.4">
      <c r="B2" s="19" t="s">
        <v>77</v>
      </c>
    </row>
    <row r="3" spans="2:7" ht="21.75" customHeight="1" x14ac:dyDescent="0.3">
      <c r="B3" s="14" t="s">
        <v>78</v>
      </c>
      <c r="C3" s="14" t="s">
        <v>22</v>
      </c>
      <c r="D3" s="14" t="s">
        <v>79</v>
      </c>
      <c r="E3" s="14" t="s">
        <v>80</v>
      </c>
      <c r="F3" s="14" t="s">
        <v>81</v>
      </c>
      <c r="G3" s="14" t="s">
        <v>82</v>
      </c>
    </row>
    <row r="4" spans="2:7" ht="36" customHeight="1" x14ac:dyDescent="0.3">
      <c r="B4" s="34" t="s">
        <v>83</v>
      </c>
      <c r="C4" s="35"/>
      <c r="D4" s="36"/>
      <c r="E4" s="35"/>
      <c r="F4" s="35"/>
      <c r="G4" s="36"/>
    </row>
    <row r="5" spans="2:7" ht="36" customHeight="1" x14ac:dyDescent="0.3">
      <c r="B5" s="34" t="s">
        <v>83</v>
      </c>
      <c r="C5" s="35"/>
      <c r="D5" s="36"/>
      <c r="E5" s="35"/>
      <c r="F5" s="35"/>
      <c r="G5" s="36"/>
    </row>
    <row r="6" spans="2:7" ht="36" customHeight="1" x14ac:dyDescent="0.3">
      <c r="B6" s="34" t="s">
        <v>83</v>
      </c>
      <c r="C6" s="35"/>
      <c r="D6" s="36"/>
      <c r="E6" s="35"/>
      <c r="F6" s="35"/>
      <c r="G6" s="36"/>
    </row>
    <row r="7" spans="2:7" ht="36" customHeight="1" x14ac:dyDescent="0.3">
      <c r="B7" s="34" t="s">
        <v>84</v>
      </c>
      <c r="C7" s="35"/>
      <c r="D7" s="36"/>
      <c r="E7" s="35"/>
      <c r="F7" s="35"/>
      <c r="G7" s="36"/>
    </row>
    <row r="8" spans="2:7" ht="36" customHeight="1" x14ac:dyDescent="0.3">
      <c r="B8" s="34" t="s">
        <v>84</v>
      </c>
      <c r="C8" s="35"/>
      <c r="D8" s="36"/>
      <c r="E8" s="35"/>
      <c r="F8" s="35"/>
      <c r="G8" s="36"/>
    </row>
    <row r="9" spans="2:7" ht="36" customHeight="1" x14ac:dyDescent="0.3">
      <c r="B9" s="34" t="s">
        <v>84</v>
      </c>
      <c r="C9" s="35"/>
      <c r="D9" s="36"/>
      <c r="E9" s="35"/>
      <c r="F9" s="35"/>
      <c r="G9" s="36"/>
    </row>
    <row r="10" spans="2:7" ht="36" customHeight="1" x14ac:dyDescent="0.3">
      <c r="B10" s="34" t="s">
        <v>85</v>
      </c>
      <c r="C10" s="35"/>
      <c r="D10" s="36"/>
      <c r="E10" s="35"/>
      <c r="F10" s="35"/>
      <c r="G10" s="36"/>
    </row>
    <row r="11" spans="2:7" ht="36" customHeight="1" x14ac:dyDescent="0.3">
      <c r="B11" s="34" t="s">
        <v>85</v>
      </c>
      <c r="C11" s="35"/>
      <c r="D11" s="36"/>
      <c r="E11" s="35"/>
      <c r="F11" s="35"/>
      <c r="G11" s="36"/>
    </row>
    <row r="12" spans="2:7" ht="36" customHeight="1" x14ac:dyDescent="0.3">
      <c r="B12" s="34" t="s">
        <v>85</v>
      </c>
      <c r="C12" s="35"/>
      <c r="D12" s="36"/>
      <c r="E12" s="35"/>
      <c r="F12" s="35"/>
      <c r="G12" s="36"/>
    </row>
    <row r="13" spans="2:7" ht="36" customHeight="1" x14ac:dyDescent="0.3">
      <c r="B13" s="34" t="s">
        <v>86</v>
      </c>
      <c r="C13" s="35"/>
      <c r="D13" s="36"/>
      <c r="E13" s="35"/>
      <c r="F13" s="35"/>
      <c r="G13" s="36"/>
    </row>
    <row r="14" spans="2:7" ht="36" customHeight="1" x14ac:dyDescent="0.3">
      <c r="B14" s="34" t="s">
        <v>86</v>
      </c>
      <c r="C14" s="35"/>
      <c r="D14" s="36"/>
      <c r="E14" s="35"/>
      <c r="F14" s="35"/>
      <c r="G14" s="36"/>
    </row>
    <row r="15" spans="2:7" ht="36" customHeight="1" x14ac:dyDescent="0.3">
      <c r="B15" s="34" t="s">
        <v>86</v>
      </c>
      <c r="C15" s="35"/>
      <c r="D15" s="36"/>
      <c r="E15" s="35"/>
      <c r="F15" s="35"/>
      <c r="G15" s="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5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2" width="14" customWidth="1"/>
    <col min="3" max="5" width="50" customWidth="1"/>
  </cols>
  <sheetData>
    <row r="2" spans="2:5" ht="22.8" x14ac:dyDescent="0.4">
      <c r="B2" s="19" t="s">
        <v>87</v>
      </c>
    </row>
    <row r="3" spans="2:5" ht="21.75" customHeight="1" x14ac:dyDescent="0.3">
      <c r="B3" s="14" t="s">
        <v>57</v>
      </c>
      <c r="C3" s="14" t="s">
        <v>88</v>
      </c>
      <c r="D3" s="14" t="s">
        <v>89</v>
      </c>
      <c r="E3" s="14" t="s">
        <v>90</v>
      </c>
    </row>
    <row r="4" spans="2:5" ht="49.5" customHeight="1" x14ac:dyDescent="0.3">
      <c r="B4" s="37" t="s">
        <v>61</v>
      </c>
      <c r="C4" s="36"/>
      <c r="D4" s="36"/>
      <c r="E4" s="36"/>
    </row>
    <row r="5" spans="2:5" ht="49.5" customHeight="1" x14ac:dyDescent="0.3">
      <c r="B5" s="37" t="s">
        <v>62</v>
      </c>
      <c r="C5" s="36"/>
      <c r="D5" s="36"/>
      <c r="E5" s="36"/>
    </row>
    <row r="6" spans="2:5" ht="49.5" customHeight="1" x14ac:dyDescent="0.3">
      <c r="B6" s="37" t="s">
        <v>63</v>
      </c>
      <c r="C6" s="36"/>
      <c r="D6" s="36"/>
      <c r="E6" s="36"/>
    </row>
    <row r="7" spans="2:5" ht="49.5" customHeight="1" x14ac:dyDescent="0.3">
      <c r="B7" s="37" t="s">
        <v>64</v>
      </c>
      <c r="C7" s="36"/>
      <c r="D7" s="36"/>
      <c r="E7" s="36"/>
    </row>
    <row r="8" spans="2:5" ht="49.5" customHeight="1" x14ac:dyDescent="0.3">
      <c r="B8" s="37" t="s">
        <v>65</v>
      </c>
      <c r="C8" s="36"/>
      <c r="D8" s="36"/>
      <c r="E8" s="36"/>
    </row>
    <row r="9" spans="2:5" ht="49.5" customHeight="1" x14ac:dyDescent="0.3">
      <c r="B9" s="37" t="s">
        <v>66</v>
      </c>
      <c r="C9" s="36"/>
      <c r="D9" s="36"/>
      <c r="E9" s="36"/>
    </row>
    <row r="10" spans="2:5" ht="49.5" customHeight="1" x14ac:dyDescent="0.3">
      <c r="B10" s="37" t="s">
        <v>67</v>
      </c>
      <c r="C10" s="36"/>
      <c r="D10" s="36"/>
      <c r="E10" s="36"/>
    </row>
    <row r="11" spans="2:5" ht="49.5" customHeight="1" x14ac:dyDescent="0.3">
      <c r="B11" s="37" t="s">
        <v>68</v>
      </c>
      <c r="C11" s="36"/>
      <c r="D11" s="36"/>
      <c r="E11" s="36"/>
    </row>
    <row r="12" spans="2:5" ht="49.5" customHeight="1" x14ac:dyDescent="0.3">
      <c r="B12" s="37" t="s">
        <v>69</v>
      </c>
      <c r="C12" s="36"/>
      <c r="D12" s="36"/>
      <c r="E12" s="36"/>
    </row>
    <row r="13" spans="2:5" ht="49.5" customHeight="1" x14ac:dyDescent="0.3">
      <c r="B13" s="37" t="s">
        <v>70</v>
      </c>
      <c r="C13" s="36"/>
      <c r="D13" s="36"/>
      <c r="E13" s="36"/>
    </row>
    <row r="14" spans="2:5" ht="49.5" customHeight="1" x14ac:dyDescent="0.3">
      <c r="B14" s="37" t="s">
        <v>71</v>
      </c>
      <c r="C14" s="36"/>
      <c r="D14" s="36"/>
      <c r="E14" s="36"/>
    </row>
    <row r="15" spans="2:5" ht="49.5" customHeight="1" x14ac:dyDescent="0.3">
      <c r="B15" s="37" t="s">
        <v>72</v>
      </c>
      <c r="C15" s="36"/>
      <c r="D15" s="36"/>
      <c r="E15" s="36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Dashboard</vt:lpstr>
      <vt:lpstr>Health System</vt:lpstr>
      <vt:lpstr>Wealth System</vt:lpstr>
      <vt:lpstr>5 Pillars Check-in</vt:lpstr>
      <vt:lpstr>Goals</vt:lpstr>
      <vt:lpstr>Reflections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Judy Garlow</cp:lastModifiedBy>
  <cp:revision>0</cp:revision>
  <dcterms:created xsi:type="dcterms:W3CDTF">2026-04-26T17:33:27Z</dcterms:created>
  <dcterms:modified xsi:type="dcterms:W3CDTF">2026-04-26T21:27:55Z</dcterms:modified>
  <dc:language>en-US</dc:language>
</cp:coreProperties>
</file>