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jm101/Desktop/JulieEndsley.com/"/>
    </mc:Choice>
  </mc:AlternateContent>
  <xr:revisionPtr revIDLastSave="0" documentId="13_ncr:1_{C31E9B48-6972-0246-A982-29A3591CBDB0}" xr6:coauthVersionLast="47" xr6:coauthVersionMax="47" xr10:uidLastSave="{00000000-0000-0000-0000-000000000000}"/>
  <bookViews>
    <workbookView xWindow="0" yWindow="760" windowWidth="30240" windowHeight="16980" xr2:uid="{00000000-000D-0000-FFFF-FFFF00000000}"/>
  </bookViews>
  <sheets>
    <sheet name="ROI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6" i="1"/>
  <c r="B18" i="1" s="1"/>
  <c r="B15" i="1"/>
  <c r="B17" i="1" s="1"/>
  <c r="B22" i="1" l="1"/>
  <c r="B19" i="1"/>
  <c r="B24" i="1" s="1"/>
  <c r="B23" i="1"/>
  <c r="B20" i="1"/>
  <c r="B25" i="1" s="1"/>
</calcChain>
</file>

<file path=xl/sharedStrings.xml><?xml version="1.0" encoding="utf-8"?>
<sst xmlns="http://schemas.openxmlformats.org/spreadsheetml/2006/main" count="22" uniqueCount="22">
  <si>
    <t>INPUTS</t>
  </si>
  <si>
    <t>Purchase Price</t>
  </si>
  <si>
    <t>Down Payment</t>
  </si>
  <si>
    <t>Closing Costs</t>
  </si>
  <si>
    <t>Furnishing Costs (STR only)</t>
  </si>
  <si>
    <t>Average Nightly Rate (STR)</t>
  </si>
  <si>
    <t>Occupancy Rate (STR %)</t>
  </si>
  <si>
    <t>Monthly Rent (LTR)</t>
  </si>
  <si>
    <t>Annual Operating Expenses</t>
  </si>
  <si>
    <t>Annual Mortgage Payment</t>
  </si>
  <si>
    <t>CALCULATIONS</t>
  </si>
  <si>
    <t>Annual Gross Income (STR)</t>
  </si>
  <si>
    <t>Annual Gross Income (LTR)</t>
  </si>
  <si>
    <t>Net Operating Income (STR)</t>
  </si>
  <si>
    <t>Net Operating Income (LTR)</t>
  </si>
  <si>
    <t>Annual Cash Flow (STR)</t>
  </si>
  <si>
    <t>Annual Cash Flow (LTR)</t>
  </si>
  <si>
    <t>Total Cash Invested</t>
  </si>
  <si>
    <t>Cap Rate (STR)</t>
  </si>
  <si>
    <t>Cap Rate (LTR)</t>
  </si>
  <si>
    <t>Cash-on-Cash Return (STR)</t>
  </si>
  <si>
    <t>Cash-on-Cash Return (LTR)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</si>
</sst>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A33" sqref="A33"/>
    </sheetView>
  </sheetViews>
  <sheetFormatPr baseColWidth="10" defaultColWidth="8.83203125" defaultRowHeight="15" x14ac:dyDescent="0.2"/>
  <cols>
    <col min="1" max="1" width="28.1640625" customWidth="1"/>
    <col min="2" max="2" width="11.5" customWidth="1"/>
  </cols>
  <sheetData>
    <row r="1" spans="1:2" x14ac:dyDescent="0.2">
      <c r="A1" t="s">
        <v>0</v>
      </c>
    </row>
    <row r="3" spans="1:2" x14ac:dyDescent="0.2">
      <c r="A3" t="s">
        <v>1</v>
      </c>
    </row>
    <row r="4" spans="1:2" x14ac:dyDescent="0.2">
      <c r="A4" t="s">
        <v>2</v>
      </c>
    </row>
    <row r="5" spans="1:2" x14ac:dyDescent="0.2">
      <c r="A5" t="s">
        <v>3</v>
      </c>
    </row>
    <row r="6" spans="1:2" x14ac:dyDescent="0.2">
      <c r="A6" t="s">
        <v>4</v>
      </c>
    </row>
    <row r="7" spans="1:2" x14ac:dyDescent="0.2">
      <c r="A7" t="s">
        <v>5</v>
      </c>
    </row>
    <row r="8" spans="1:2" x14ac:dyDescent="0.2">
      <c r="A8" t="s">
        <v>6</v>
      </c>
    </row>
    <row r="9" spans="1:2" x14ac:dyDescent="0.2">
      <c r="A9" t="s">
        <v>7</v>
      </c>
    </row>
    <row r="10" spans="1:2" x14ac:dyDescent="0.2">
      <c r="A10" t="s">
        <v>8</v>
      </c>
    </row>
    <row r="11" spans="1:2" x14ac:dyDescent="0.2">
      <c r="A11" t="s">
        <v>9</v>
      </c>
    </row>
    <row r="13" spans="1:2" x14ac:dyDescent="0.2">
      <c r="A13" t="s">
        <v>10</v>
      </c>
    </row>
    <row r="15" spans="1:2" x14ac:dyDescent="0.2">
      <c r="A15" t="s">
        <v>11</v>
      </c>
      <c r="B15">
        <f>B7*365*B8</f>
        <v>0</v>
      </c>
    </row>
    <row r="16" spans="1:2" x14ac:dyDescent="0.2">
      <c r="A16" t="s">
        <v>12</v>
      </c>
      <c r="B16">
        <f>B9*12</f>
        <v>0</v>
      </c>
    </row>
    <row r="17" spans="1:2" x14ac:dyDescent="0.2">
      <c r="A17" t="s">
        <v>13</v>
      </c>
      <c r="B17">
        <f>B15-B10</f>
        <v>0</v>
      </c>
    </row>
    <row r="18" spans="1:2" x14ac:dyDescent="0.2">
      <c r="A18" t="s">
        <v>14</v>
      </c>
      <c r="B18">
        <f>B16-B10</f>
        <v>0</v>
      </c>
    </row>
    <row r="19" spans="1:2" x14ac:dyDescent="0.2">
      <c r="A19" t="s">
        <v>15</v>
      </c>
      <c r="B19">
        <f>B17-B11</f>
        <v>0</v>
      </c>
    </row>
    <row r="20" spans="1:2" x14ac:dyDescent="0.2">
      <c r="A20" t="s">
        <v>16</v>
      </c>
      <c r="B20">
        <f>B18-B11</f>
        <v>0</v>
      </c>
    </row>
    <row r="21" spans="1:2" x14ac:dyDescent="0.2">
      <c r="A21" t="s">
        <v>17</v>
      </c>
      <c r="B21">
        <f>B4+B5+B6</f>
        <v>0</v>
      </c>
    </row>
    <row r="22" spans="1:2" x14ac:dyDescent="0.2">
      <c r="A22" t="s">
        <v>18</v>
      </c>
      <c r="B22" s="1" t="e">
        <f>B17/B3</f>
        <v>#DIV/0!</v>
      </c>
    </row>
    <row r="23" spans="1:2" x14ac:dyDescent="0.2">
      <c r="A23" t="s">
        <v>19</v>
      </c>
      <c r="B23" s="1" t="e">
        <f>B18/B3</f>
        <v>#DIV/0!</v>
      </c>
    </row>
    <row r="24" spans="1:2" x14ac:dyDescent="0.2">
      <c r="A24" t="s">
        <v>20</v>
      </c>
      <c r="B24" s="1" t="e">
        <f>B19/B21</f>
        <v>#DIV/0!</v>
      </c>
    </row>
    <row r="25" spans="1:2" x14ac:dyDescent="0.2">
      <c r="A25" t="s">
        <v>21</v>
      </c>
      <c r="B25" s="1" t="e">
        <f>B20/B21</f>
        <v>#DIV/0!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Josh Endsley</cp:lastModifiedBy>
  <dcterms:created xsi:type="dcterms:W3CDTF">2026-02-25T01:07:37Z</dcterms:created>
  <dcterms:modified xsi:type="dcterms:W3CDTF">2026-02-25T01:16:46Z</dcterms:modified>
</cp:coreProperties>
</file>