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" sheetId="1" r:id="rId4"/>
    <sheet state="visible" name="juny_2026" sheetId="2" r:id="rId5"/>
    <sheet state="visible" name="juliol_2026" sheetId="3" r:id="rId6"/>
    <sheet state="visible" name="agost_2026" sheetId="4" r:id="rId7"/>
    <sheet state="visible" name="setembre_2026" sheetId="5" r:id="rId8"/>
    <sheet state="visible" name="octubre_2026" sheetId="6" r:id="rId9"/>
    <sheet state="visible" name="novembre_2026" sheetId="7" r:id="rId10"/>
    <sheet state="visible" name="decembre_2026" sheetId="8" r:id="rId11"/>
  </sheets>
  <definedNames/>
  <calcPr/>
  <extLst>
    <ext uri="GoogleSheetsCustomDataVersion2">
      <go:sheetsCustomData xmlns:go="http://customooxmlschemas.google.com/" r:id="rId12" roundtripDataChecksum="XryjAWhnf3rYGY4E5VkF6QXaSjAmHFnyiObpcHTgZ04="/>
    </ext>
  </extLst>
</workbook>
</file>

<file path=xl/sharedStrings.xml><?xml version="1.0" encoding="utf-8"?>
<sst xmlns="http://schemas.openxmlformats.org/spreadsheetml/2006/main" count="106" uniqueCount="35">
  <si>
    <t>Dama del Súper | Control de Despeses Domèstiques</t>
  </si>
  <si>
    <t>Ingresos</t>
  </si>
  <si>
    <t>Total</t>
  </si>
  <si>
    <t>Despeses</t>
  </si>
  <si>
    <t>vivenda hipoteca/lloguer</t>
  </si>
  <si>
    <t>llum</t>
  </si>
  <si>
    <t>gas</t>
  </si>
  <si>
    <t>aigua</t>
  </si>
  <si>
    <t>mòbils</t>
  </si>
  <si>
    <t>fibra òptica</t>
  </si>
  <si>
    <t>alarma</t>
  </si>
  <si>
    <t>impost de basures</t>
  </si>
  <si>
    <t>alimentació/begudes/tabac</t>
  </si>
  <si>
    <t>drogeria/perfumeria</t>
  </si>
  <si>
    <t>gasoil/vheicles/pàrquing</t>
  </si>
  <si>
    <t>cotxe - assegurança/impost/itv/reparació</t>
  </si>
  <si>
    <t>mascota</t>
  </si>
  <si>
    <t>assegurances - vida/llar/salut</t>
  </si>
  <si>
    <t xml:space="preserve">tarjeta de crèdit </t>
  </si>
  <si>
    <t xml:space="preserve">roba/sabates </t>
  </si>
  <si>
    <t>perruqueria/salut</t>
  </si>
  <si>
    <t>subscripcions digitals/amazon/netflix</t>
  </si>
  <si>
    <t>ocio/ gastronomia/viatjes</t>
  </si>
  <si>
    <t>objectes per a la llar</t>
  </si>
  <si>
    <t>altres despeses</t>
  </si>
  <si>
    <t>Saldo</t>
  </si>
  <si>
    <t>alimentación</t>
  </si>
  <si>
    <t>alcohol i tabac</t>
  </si>
  <si>
    <t>drogeria</t>
  </si>
  <si>
    <t>perfumeria</t>
  </si>
  <si>
    <t>gasoil</t>
  </si>
  <si>
    <t>pàrquing i rentat</t>
  </si>
  <si>
    <t>altres despeses 
(descripció)</t>
  </si>
  <si>
    <t>import, €</t>
  </si>
  <si>
    <t>objectes per a la llar
(descripció)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</si>
</sst>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m-d"/>
    <numFmt numFmtId="165" formatCode="D/M/YYYY"/>
    <numFmt numFmtId="166" formatCode="#,##0.00\ [$€-1]"/>
  </numFmts>
  <fonts count="7">
    <font>
      <sz val="11.0"/>
      <color theme="1"/>
      <name val="Calibri"/>
      <scheme val="minor"/>
    </font>
    <font>
      <sz val="12.0"/>
      <color theme="1"/>
      <name val="Calibri"/>
    </font>
    <font>
      <b/>
      <sz val="12.0"/>
      <color theme="1"/>
      <name val="Calibri"/>
    </font>
    <font>
      <i/>
      <sz val="12.0"/>
      <color theme="1"/>
      <name val="Calibri"/>
    </font>
    <font>
      <color theme="1"/>
      <name val="Calibri"/>
      <scheme val="minor"/>
    </font>
    <font>
      <i/>
      <sz val="12.0"/>
      <color rgb="FFFF0000"/>
      <name val="Calibri"/>
    </font>
    <font>
      <sz val="12.0"/>
      <color rgb="FFFF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readingOrder="0"/>
    </xf>
    <xf borderId="0" fillId="0" fontId="1" numFmtId="164" xfId="0" applyFont="1" applyNumberFormat="1"/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Font="1"/>
    <xf borderId="1" fillId="0" fontId="1" numFmtId="164" xfId="0" applyBorder="1" applyFont="1" applyNumberFormat="1"/>
    <xf borderId="2" fillId="0" fontId="1" numFmtId="164" xfId="0" applyBorder="1" applyFont="1" applyNumberFormat="1"/>
    <xf borderId="3" fillId="0" fontId="1" numFmtId="164" xfId="0" applyBorder="1" applyFont="1" applyNumberFormat="1"/>
    <xf borderId="4" fillId="0" fontId="1" numFmtId="164" xfId="0" applyBorder="1" applyFont="1" applyNumberFormat="1"/>
    <xf borderId="4" fillId="0" fontId="2" numFmtId="0" xfId="0" applyAlignment="1" applyBorder="1" applyFont="1">
      <alignment horizontal="center"/>
    </xf>
    <xf borderId="4" fillId="0" fontId="2" numFmtId="0" xfId="0" applyAlignment="1" applyBorder="1" applyFont="1">
      <alignment readingOrder="0"/>
    </xf>
    <xf borderId="4" fillId="0" fontId="2" numFmtId="164" xfId="0" applyBorder="1" applyFont="1" applyNumberFormat="1"/>
    <xf borderId="4" fillId="0" fontId="2" numFmtId="0" xfId="0" applyBorder="1" applyFon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readingOrder="0"/>
    </xf>
    <xf borderId="1" fillId="0" fontId="1" numFmtId="0" xfId="0" applyAlignment="1" applyBorder="1" applyFont="1">
      <alignment readingOrder="0"/>
    </xf>
    <xf borderId="7" fillId="0" fontId="1" numFmtId="0" xfId="0" applyBorder="1" applyFont="1"/>
    <xf borderId="6" fillId="0" fontId="1" numFmtId="0" xfId="0" applyBorder="1" applyFont="1"/>
    <xf borderId="1" fillId="0" fontId="1" numFmtId="0" xfId="0" applyBorder="1" applyFont="1"/>
    <xf borderId="8" fillId="0" fontId="1" numFmtId="0" xfId="0" applyAlignment="1" applyBorder="1" applyFont="1">
      <alignment horizontal="center"/>
    </xf>
    <xf borderId="9" fillId="0" fontId="1" numFmtId="0" xfId="0" applyAlignment="1" applyBorder="1" applyFont="1">
      <alignment readingOrder="0"/>
    </xf>
    <xf borderId="9" fillId="0" fontId="1" numFmtId="0" xfId="0" applyBorder="1" applyFont="1"/>
    <xf borderId="10" fillId="0" fontId="1" numFmtId="0" xfId="0" applyBorder="1" applyFont="1"/>
    <xf borderId="11" fillId="0" fontId="1" numFmtId="0" xfId="0" applyBorder="1" applyFont="1"/>
    <xf borderId="4" fillId="2" fontId="2" numFmtId="0" xfId="0" applyAlignment="1" applyBorder="1" applyFill="1" applyFont="1">
      <alignment horizontal="center"/>
    </xf>
    <xf borderId="4" fillId="2" fontId="2" numFmtId="0" xfId="0" applyAlignment="1" applyBorder="1" applyFont="1">
      <alignment readingOrder="0"/>
    </xf>
    <xf borderId="4" fillId="2" fontId="2" numFmtId="2" xfId="0" applyBorder="1" applyFont="1" applyNumberFormat="1"/>
    <xf borderId="5" fillId="0" fontId="2" numFmtId="0" xfId="0" applyAlignment="1" applyBorder="1" applyFont="1">
      <alignment horizontal="center"/>
    </xf>
    <xf borderId="0" fillId="0" fontId="2" numFmtId="0" xfId="0" applyFont="1"/>
    <xf borderId="0" fillId="0" fontId="2" numFmtId="164" xfId="0" applyFont="1" applyNumberFormat="1"/>
    <xf borderId="12" fillId="0" fontId="2" numFmtId="0" xfId="0" applyAlignment="1" applyBorder="1" applyFont="1">
      <alignment horizontal="center"/>
    </xf>
    <xf borderId="1" fillId="0" fontId="2" numFmtId="0" xfId="0" applyAlignment="1" applyBorder="1" applyFont="1">
      <alignment readingOrder="0"/>
    </xf>
    <xf borderId="3" fillId="0" fontId="2" numFmtId="0" xfId="0" applyBorder="1" applyFont="1"/>
    <xf borderId="1" fillId="0" fontId="2" numFmtId="0" xfId="0" applyBorder="1" applyFont="1"/>
    <xf borderId="1" fillId="0" fontId="2" numFmtId="0" xfId="0" applyBorder="1" applyFont="1"/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readingOrder="0"/>
    </xf>
    <xf borderId="5" fillId="0" fontId="3" numFmtId="2" xfId="0" applyBorder="1" applyFont="1" applyNumberFormat="1"/>
    <xf borderId="6" fillId="0" fontId="3" numFmtId="2" xfId="0" applyBorder="1" applyFont="1" applyNumberFormat="1"/>
    <xf borderId="0" fillId="0" fontId="3" numFmtId="2" xfId="0" applyFont="1" applyNumberFormat="1"/>
    <xf borderId="6" fillId="0" fontId="1" numFmtId="2" xfId="0" applyBorder="1" applyFont="1" applyNumberFormat="1"/>
    <xf borderId="0" fillId="0" fontId="1" numFmtId="2" xfId="0" applyFont="1" applyNumberFormat="1"/>
    <xf borderId="5" fillId="0" fontId="1" numFmtId="2" xfId="0" applyBorder="1" applyFont="1" applyNumberFormat="1"/>
    <xf borderId="7" fillId="0" fontId="1" numFmtId="0" xfId="0" applyAlignment="1" applyBorder="1" applyFont="1">
      <alignment horizontal="left" readingOrder="0"/>
    </xf>
    <xf borderId="7" fillId="3" fontId="1" numFmtId="0" xfId="0" applyAlignment="1" applyBorder="1" applyFill="1" applyFont="1">
      <alignment horizontal="left" readingOrder="0"/>
    </xf>
    <xf borderId="0" fillId="3" fontId="4" numFmtId="0" xfId="0" applyFont="1"/>
    <xf borderId="6" fillId="3" fontId="3" numFmtId="2" xfId="0" applyBorder="1" applyFont="1" applyNumberFormat="1"/>
    <xf borderId="0" fillId="3" fontId="3" numFmtId="2" xfId="0" applyFont="1" applyNumberFormat="1"/>
    <xf borderId="6" fillId="3" fontId="1" numFmtId="2" xfId="0" applyBorder="1" applyFont="1" applyNumberFormat="1"/>
    <xf borderId="7" fillId="3" fontId="1" numFmtId="0" xfId="0" applyAlignment="1" applyBorder="1" applyFont="1">
      <alignment horizontal="left"/>
    </xf>
    <xf borderId="0" fillId="0" fontId="5" numFmtId="2" xfId="0" applyFont="1" applyNumberFormat="1"/>
    <xf borderId="6" fillId="0" fontId="6" numFmtId="2" xfId="0" applyBorder="1" applyFont="1" applyNumberFormat="1"/>
    <xf borderId="5" fillId="0" fontId="1" numFmtId="2" xfId="0" applyAlignment="1" applyBorder="1" applyFont="1" applyNumberFormat="1">
      <alignment readingOrder="0"/>
    </xf>
    <xf borderId="7" fillId="0" fontId="2" numFmtId="0" xfId="0" applyAlignment="1" applyBorder="1" applyFont="1">
      <alignment horizontal="left"/>
    </xf>
    <xf borderId="5" fillId="0" fontId="2" numFmtId="2" xfId="0" applyBorder="1" applyFont="1" applyNumberFormat="1"/>
    <xf borderId="6" fillId="0" fontId="2" numFmtId="2" xfId="0" applyBorder="1" applyFont="1" applyNumberFormat="1"/>
    <xf borderId="0" fillId="0" fontId="2" numFmtId="2" xfId="0" applyFont="1" applyNumberFormat="1"/>
    <xf borderId="9" fillId="0" fontId="2" numFmtId="2" xfId="0" applyBorder="1" applyFont="1" applyNumberFormat="1"/>
    <xf borderId="9" fillId="4" fontId="2" numFmtId="0" xfId="0" applyAlignment="1" applyBorder="1" applyFill="1" applyFont="1">
      <alignment horizontal="center"/>
    </xf>
    <xf borderId="13" fillId="4" fontId="2" numFmtId="0" xfId="0" applyAlignment="1" applyBorder="1" applyFont="1">
      <alignment horizontal="left"/>
    </xf>
    <xf borderId="14" fillId="4" fontId="2" numFmtId="2" xfId="0" applyBorder="1" applyFont="1" applyNumberFormat="1"/>
    <xf borderId="4" fillId="4" fontId="2" numFmtId="2" xfId="0" applyBorder="1" applyFont="1" applyNumberFormat="1"/>
    <xf borderId="0" fillId="0" fontId="1" numFmtId="0" xfId="0" applyAlignment="1" applyFont="1">
      <alignment horizontal="left"/>
    </xf>
    <xf borderId="4" fillId="4" fontId="2" numFmtId="0" xfId="0" applyBorder="1" applyFont="1"/>
    <xf borderId="4" fillId="4" fontId="2" numFmtId="0" xfId="0" applyAlignment="1" applyBorder="1" applyFont="1">
      <alignment readingOrder="0"/>
    </xf>
    <xf borderId="4" fillId="0" fontId="1" numFmtId="0" xfId="0" applyBorder="1" applyFont="1"/>
    <xf borderId="15" fillId="0" fontId="1" numFmtId="0" xfId="0" applyAlignment="1" applyBorder="1" applyFont="1">
      <alignment readingOrder="0"/>
    </xf>
    <xf borderId="15" fillId="0" fontId="1" numFmtId="0" xfId="0" applyBorder="1" applyFont="1"/>
    <xf borderId="14" fillId="0" fontId="1" numFmtId="0" xfId="0" applyBorder="1" applyFont="1"/>
    <xf borderId="14" fillId="0" fontId="1" numFmtId="0" xfId="0" applyAlignment="1" applyBorder="1" applyFont="1">
      <alignment readingOrder="0"/>
    </xf>
    <xf borderId="4" fillId="0" fontId="1" numFmtId="0" xfId="0" applyAlignment="1" applyBorder="1" applyFont="1">
      <alignment readingOrder="0"/>
    </xf>
    <xf borderId="6" fillId="0" fontId="1" numFmtId="165" xfId="0" applyAlignment="1" applyBorder="1" applyFont="1" applyNumberFormat="1">
      <alignment readingOrder="0"/>
    </xf>
    <xf borderId="5" fillId="0" fontId="1" numFmtId="0" xfId="0" applyBorder="1" applyFont="1"/>
    <xf borderId="1" fillId="0" fontId="1" numFmtId="166" xfId="0" applyBorder="1" applyFont="1" applyNumberFormat="1"/>
    <xf borderId="1" fillId="0" fontId="1" numFmtId="2" xfId="0" applyBorder="1" applyFont="1" applyNumberFormat="1"/>
    <xf borderId="0" fillId="0" fontId="1" numFmtId="2" xfId="0" applyAlignment="1" applyFont="1" applyNumberFormat="1">
      <alignment readingOrder="0"/>
    </xf>
    <xf borderId="6" fillId="0" fontId="1" numFmtId="166" xfId="0" applyBorder="1" applyFont="1" applyNumberFormat="1"/>
    <xf borderId="5" fillId="0" fontId="1" numFmtId="0" xfId="0" applyBorder="1" applyFont="1"/>
    <xf borderId="0" fillId="0" fontId="1" numFmtId="4" xfId="0" applyFont="1" applyNumberFormat="1"/>
    <xf borderId="8" fillId="0" fontId="1" numFmtId="0" xfId="0" applyBorder="1" applyFont="1"/>
    <xf borderId="15" fillId="0" fontId="1" numFmtId="2" xfId="0" applyBorder="1" applyFont="1" applyNumberFormat="1"/>
    <xf borderId="4" fillId="0" fontId="1" numFmtId="2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CCC"/>
    <pageSetUpPr/>
  </sheetPr>
  <sheetViews>
    <sheetView workbookViewId="0"/>
  </sheetViews>
  <sheetFormatPr customHeight="1" defaultColWidth="14.43" defaultRowHeight="15.0"/>
  <cols>
    <col customWidth="1" min="1" max="1" width="5.14"/>
    <col customWidth="1" min="2" max="2" width="63.86"/>
    <col customWidth="1" min="3" max="15" width="13.14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</row>
    <row r="2">
      <c r="A2" s="1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4"/>
    </row>
    <row r="3">
      <c r="A3" s="1"/>
      <c r="B3" s="5"/>
      <c r="C3" s="7">
        <v>45683.0</v>
      </c>
      <c r="D3" s="8">
        <v>45714.0</v>
      </c>
      <c r="E3" s="9">
        <v>45742.0</v>
      </c>
      <c r="F3" s="10">
        <v>45773.0</v>
      </c>
      <c r="G3" s="9">
        <v>45803.0</v>
      </c>
      <c r="H3" s="10">
        <v>45834.0</v>
      </c>
      <c r="I3" s="10">
        <v>45864.0</v>
      </c>
      <c r="J3" s="10">
        <v>45895.0</v>
      </c>
      <c r="K3" s="10">
        <v>45926.0</v>
      </c>
      <c r="L3" s="10">
        <v>45956.0</v>
      </c>
      <c r="M3" s="10">
        <v>45987.0</v>
      </c>
      <c r="N3" s="10">
        <v>46017.0</v>
      </c>
      <c r="O3" s="4"/>
    </row>
    <row r="4">
      <c r="A4" s="11"/>
      <c r="B4" s="12" t="s">
        <v>1</v>
      </c>
      <c r="C4" s="13"/>
      <c r="D4" s="13"/>
      <c r="E4" s="13"/>
      <c r="F4" s="13"/>
      <c r="G4" s="13"/>
      <c r="H4" s="13"/>
      <c r="I4" s="13"/>
      <c r="J4" s="13"/>
      <c r="K4" s="12"/>
      <c r="L4" s="13"/>
      <c r="M4" s="13"/>
      <c r="N4" s="13"/>
      <c r="O4" s="14" t="s">
        <v>2</v>
      </c>
    </row>
    <row r="5" ht="22.5" customHeight="1">
      <c r="A5" s="15"/>
      <c r="B5" s="16"/>
      <c r="C5" s="17"/>
      <c r="D5" s="18"/>
      <c r="E5" s="4"/>
      <c r="F5" s="19"/>
      <c r="G5" s="4"/>
      <c r="H5" s="19"/>
      <c r="I5" s="4"/>
      <c r="J5" s="19"/>
      <c r="K5" s="4"/>
      <c r="L5" s="19"/>
      <c r="M5" s="4"/>
      <c r="N5" s="19"/>
      <c r="O5" s="20"/>
    </row>
    <row r="6" ht="22.5" customHeight="1">
      <c r="A6" s="21"/>
      <c r="B6" s="22"/>
      <c r="C6" s="23"/>
      <c r="D6" s="24"/>
      <c r="E6" s="25"/>
      <c r="F6" s="23"/>
      <c r="G6" s="25"/>
      <c r="H6" s="23"/>
      <c r="I6" s="25"/>
      <c r="J6" s="23"/>
      <c r="K6" s="25"/>
      <c r="L6" s="23"/>
      <c r="M6" s="25"/>
      <c r="N6" s="23"/>
      <c r="O6" s="23"/>
    </row>
    <row r="7" ht="15.75" customHeight="1">
      <c r="A7" s="26"/>
      <c r="B7" s="27" t="s">
        <v>2</v>
      </c>
      <c r="C7" s="28">
        <f t="shared" ref="C7:O7" si="1">SUM(C5:C6)</f>
        <v>0</v>
      </c>
      <c r="D7" s="28">
        <f t="shared" si="1"/>
        <v>0</v>
      </c>
      <c r="E7" s="28">
        <f t="shared" si="1"/>
        <v>0</v>
      </c>
      <c r="F7" s="28">
        <f t="shared" si="1"/>
        <v>0</v>
      </c>
      <c r="G7" s="28">
        <f t="shared" si="1"/>
        <v>0</v>
      </c>
      <c r="H7" s="28">
        <f t="shared" si="1"/>
        <v>0</v>
      </c>
      <c r="I7" s="28">
        <f t="shared" si="1"/>
        <v>0</v>
      </c>
      <c r="J7" s="28">
        <f t="shared" si="1"/>
        <v>0</v>
      </c>
      <c r="K7" s="28">
        <f t="shared" si="1"/>
        <v>0</v>
      </c>
      <c r="L7" s="28">
        <f t="shared" si="1"/>
        <v>0</v>
      </c>
      <c r="M7" s="28">
        <f t="shared" si="1"/>
        <v>0</v>
      </c>
      <c r="N7" s="28">
        <f t="shared" si="1"/>
        <v>0</v>
      </c>
      <c r="O7" s="28">
        <f t="shared" si="1"/>
        <v>0</v>
      </c>
    </row>
    <row r="8">
      <c r="A8" s="29"/>
      <c r="B8" s="30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0"/>
    </row>
    <row r="9">
      <c r="A9" s="29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0"/>
    </row>
    <row r="10">
      <c r="A10" s="32"/>
      <c r="B10" s="33" t="s">
        <v>3</v>
      </c>
      <c r="C10" s="34"/>
      <c r="D10" s="35"/>
      <c r="E10" s="34"/>
      <c r="F10" s="35"/>
      <c r="G10" s="34"/>
      <c r="H10" s="35"/>
      <c r="I10" s="34"/>
      <c r="J10" s="35"/>
      <c r="K10" s="34"/>
      <c r="L10" s="35"/>
      <c r="M10" s="34"/>
      <c r="N10" s="35"/>
      <c r="O10" s="36" t="s">
        <v>2</v>
      </c>
    </row>
    <row r="11" ht="22.5" customHeight="1">
      <c r="A11" s="21"/>
      <c r="B11" s="22"/>
      <c r="C11" s="25"/>
      <c r="D11" s="23"/>
      <c r="E11" s="25"/>
      <c r="F11" s="23"/>
      <c r="G11" s="25"/>
      <c r="H11" s="23"/>
      <c r="I11" s="25"/>
      <c r="J11" s="23"/>
      <c r="K11" s="25"/>
      <c r="L11" s="23"/>
      <c r="M11" s="25"/>
      <c r="N11" s="23"/>
      <c r="O11" s="23"/>
    </row>
    <row r="12" ht="22.5" customHeight="1">
      <c r="A12" s="37">
        <v>1.0</v>
      </c>
      <c r="B12" s="38" t="s">
        <v>4</v>
      </c>
      <c r="C12" s="39"/>
      <c r="D12" s="40"/>
      <c r="E12" s="41"/>
      <c r="F12" s="40"/>
      <c r="G12" s="41"/>
      <c r="H12" s="42"/>
      <c r="I12" s="43"/>
      <c r="J12" s="42"/>
      <c r="K12" s="43"/>
      <c r="L12" s="42"/>
      <c r="M12" s="43"/>
      <c r="N12" s="42"/>
      <c r="O12" s="42">
        <f t="shared" ref="O12:O32" si="2">SUM(C12:N12)</f>
        <v>0</v>
      </c>
    </row>
    <row r="13" ht="22.5" customHeight="1">
      <c r="A13" s="37">
        <f t="shared" ref="A13:A33" si="3">A12+1</f>
        <v>2</v>
      </c>
      <c r="B13" s="38" t="s">
        <v>5</v>
      </c>
      <c r="C13" s="39"/>
      <c r="D13" s="40"/>
      <c r="E13" s="41"/>
      <c r="F13" s="40"/>
      <c r="G13" s="43"/>
      <c r="H13" s="42"/>
      <c r="I13" s="43"/>
      <c r="J13" s="42"/>
      <c r="K13" s="43"/>
      <c r="L13" s="42"/>
      <c r="M13" s="43"/>
      <c r="N13" s="42"/>
      <c r="O13" s="42">
        <f t="shared" si="2"/>
        <v>0</v>
      </c>
    </row>
    <row r="14" ht="22.5" customHeight="1">
      <c r="A14" s="37">
        <f t="shared" si="3"/>
        <v>3</v>
      </c>
      <c r="B14" s="38" t="s">
        <v>6</v>
      </c>
      <c r="C14" s="39"/>
      <c r="D14" s="42"/>
      <c r="E14" s="41"/>
      <c r="F14" s="42"/>
      <c r="G14" s="41"/>
      <c r="H14" s="42"/>
      <c r="I14" s="43"/>
      <c r="J14" s="42"/>
      <c r="K14" s="43"/>
      <c r="L14" s="42"/>
      <c r="M14" s="43"/>
      <c r="N14" s="42"/>
      <c r="O14" s="42">
        <f t="shared" si="2"/>
        <v>0</v>
      </c>
    </row>
    <row r="15" ht="22.5" customHeight="1">
      <c r="A15" s="37">
        <f t="shared" si="3"/>
        <v>4</v>
      </c>
      <c r="B15" s="38" t="s">
        <v>7</v>
      </c>
      <c r="C15" s="44"/>
      <c r="D15" s="42"/>
      <c r="E15" s="41"/>
      <c r="F15" s="42"/>
      <c r="G15" s="43"/>
      <c r="H15" s="42"/>
      <c r="I15" s="43"/>
      <c r="J15" s="42"/>
      <c r="K15" s="43"/>
      <c r="L15" s="42"/>
      <c r="M15" s="43"/>
      <c r="N15" s="42"/>
      <c r="O15" s="42">
        <f t="shared" si="2"/>
        <v>0</v>
      </c>
    </row>
    <row r="16" ht="22.5" customHeight="1">
      <c r="A16" s="37">
        <f t="shared" si="3"/>
        <v>5</v>
      </c>
      <c r="B16" s="38" t="s">
        <v>8</v>
      </c>
      <c r="C16" s="44"/>
      <c r="D16" s="42"/>
      <c r="E16" s="43"/>
      <c r="F16" s="42"/>
      <c r="G16" s="43"/>
      <c r="H16" s="42"/>
      <c r="I16" s="43"/>
      <c r="J16" s="42"/>
      <c r="K16" s="43"/>
      <c r="L16" s="42"/>
      <c r="M16" s="43"/>
      <c r="N16" s="42"/>
      <c r="O16" s="42">
        <f t="shared" si="2"/>
        <v>0</v>
      </c>
    </row>
    <row r="17" ht="22.5" customHeight="1">
      <c r="A17" s="37">
        <f t="shared" si="3"/>
        <v>6</v>
      </c>
      <c r="B17" s="38" t="s">
        <v>9</v>
      </c>
      <c r="C17" s="39"/>
      <c r="D17" s="40"/>
      <c r="E17" s="41"/>
      <c r="F17" s="40"/>
      <c r="G17" s="41"/>
      <c r="H17" s="42"/>
      <c r="I17" s="43"/>
      <c r="J17" s="42"/>
      <c r="K17" s="43"/>
      <c r="L17" s="42"/>
      <c r="M17" s="43"/>
      <c r="N17" s="42"/>
      <c r="O17" s="42">
        <f t="shared" si="2"/>
        <v>0</v>
      </c>
    </row>
    <row r="18" ht="22.5" customHeight="1">
      <c r="A18" s="37">
        <f t="shared" si="3"/>
        <v>7</v>
      </c>
      <c r="B18" s="38" t="s">
        <v>10</v>
      </c>
      <c r="C18" s="39"/>
      <c r="D18" s="40"/>
      <c r="E18" s="41"/>
      <c r="F18" s="40"/>
      <c r="G18" s="41"/>
      <c r="H18" s="42"/>
      <c r="I18" s="43"/>
      <c r="J18" s="42"/>
      <c r="K18" s="43"/>
      <c r="L18" s="42"/>
      <c r="M18" s="43"/>
      <c r="N18" s="42"/>
      <c r="O18" s="42">
        <f t="shared" si="2"/>
        <v>0</v>
      </c>
    </row>
    <row r="19" ht="22.5" customHeight="1">
      <c r="A19" s="37">
        <f t="shared" si="3"/>
        <v>8</v>
      </c>
      <c r="B19" s="45" t="s">
        <v>11</v>
      </c>
      <c r="C19" s="39"/>
      <c r="D19" s="40"/>
      <c r="E19" s="41"/>
      <c r="F19" s="40"/>
      <c r="G19" s="41"/>
      <c r="H19" s="42"/>
      <c r="I19" s="43"/>
      <c r="J19" s="42"/>
      <c r="K19" s="43"/>
      <c r="L19" s="42"/>
      <c r="M19" s="43"/>
      <c r="N19" s="42"/>
      <c r="O19" s="42">
        <f t="shared" si="2"/>
        <v>0</v>
      </c>
    </row>
    <row r="20" ht="22.5" customHeight="1">
      <c r="A20" s="37">
        <f t="shared" si="3"/>
        <v>9</v>
      </c>
      <c r="B20" s="46" t="s">
        <v>12</v>
      </c>
      <c r="C20" s="47"/>
      <c r="D20" s="48"/>
      <c r="E20" s="49"/>
      <c r="F20" s="48"/>
      <c r="G20" s="49"/>
      <c r="H20" s="48">
        <f>juny_2026!B34+juny_2026!C34</f>
        <v>0</v>
      </c>
      <c r="I20" s="49">
        <f>juliol_2026!B34+juliol_2026!C34</f>
        <v>0</v>
      </c>
      <c r="J20" s="48">
        <f>agost_2026!B34+agost_2026!C34</f>
        <v>0</v>
      </c>
      <c r="K20" s="49">
        <f>setembre_2026!B34+setembre_2026!C34</f>
        <v>0</v>
      </c>
      <c r="L20" s="48">
        <f>octubre_2026!B34+octubre_2026!C34</f>
        <v>0</v>
      </c>
      <c r="M20" s="49">
        <f>novembre_2026!B34+novembre_2026!C34</f>
        <v>0</v>
      </c>
      <c r="N20" s="48">
        <f>decembre_2026!B34+decembre_2026!C34</f>
        <v>0</v>
      </c>
      <c r="O20" s="50">
        <f t="shared" si="2"/>
        <v>0</v>
      </c>
    </row>
    <row r="21" ht="22.5" customHeight="1">
      <c r="A21" s="37">
        <f t="shared" si="3"/>
        <v>10</v>
      </c>
      <c r="B21" s="51" t="s">
        <v>13</v>
      </c>
      <c r="C21" s="47"/>
      <c r="D21" s="48"/>
      <c r="E21" s="49"/>
      <c r="F21" s="48"/>
      <c r="G21" s="49"/>
      <c r="H21" s="48">
        <f>juny_2026!D34+juny_2026!E34</f>
        <v>0</v>
      </c>
      <c r="I21" s="49">
        <f>juliol_2026!D34+juliol_2026!E34</f>
        <v>0</v>
      </c>
      <c r="J21" s="48">
        <f>agost_2026!D34+agost_2026!E34</f>
        <v>0</v>
      </c>
      <c r="K21" s="49">
        <f>setembre_2026!D34+setembre_2026!E34</f>
        <v>0</v>
      </c>
      <c r="L21" s="48">
        <f>octubre_2026!D34+octubre_2026!E34</f>
        <v>0</v>
      </c>
      <c r="M21" s="49">
        <f>novembre_2026!D34+novembre_2026!E34</f>
        <v>0</v>
      </c>
      <c r="N21" s="48">
        <f>decembre_2026!D34+decembre_2026!E34</f>
        <v>0</v>
      </c>
      <c r="O21" s="50">
        <f t="shared" si="2"/>
        <v>0</v>
      </c>
    </row>
    <row r="22" ht="22.5" customHeight="1">
      <c r="A22" s="37">
        <f t="shared" si="3"/>
        <v>11</v>
      </c>
      <c r="B22" s="46" t="s">
        <v>14</v>
      </c>
      <c r="C22" s="47"/>
      <c r="D22" s="48"/>
      <c r="E22" s="49"/>
      <c r="F22" s="48"/>
      <c r="G22" s="49"/>
      <c r="H22" s="48">
        <f>juny_2026!F34+juny_2026!G34</f>
        <v>0</v>
      </c>
      <c r="I22" s="49">
        <f>juliol_2026!F34+juliol_2026!G34</f>
        <v>0</v>
      </c>
      <c r="J22" s="48">
        <f>agost_2026!F34+agost_2026!G34</f>
        <v>0</v>
      </c>
      <c r="K22" s="49">
        <f>setembre_2026!F34+setembre_2026!G34</f>
        <v>0</v>
      </c>
      <c r="L22" s="48">
        <f>octubre_2026!F34+octubre_2026!G34</f>
        <v>0</v>
      </c>
      <c r="M22" s="49">
        <f>novembre_2026!F34+novembre_2026!G34</f>
        <v>0</v>
      </c>
      <c r="N22" s="48">
        <f>decembre_2026!F34+decembre_2026!G34</f>
        <v>0</v>
      </c>
      <c r="O22" s="50">
        <f t="shared" si="2"/>
        <v>0</v>
      </c>
    </row>
    <row r="23" ht="22.5" customHeight="1">
      <c r="A23" s="37">
        <f t="shared" si="3"/>
        <v>12</v>
      </c>
      <c r="B23" s="38" t="s">
        <v>15</v>
      </c>
      <c r="C23" s="44"/>
      <c r="D23" s="42"/>
      <c r="E23" s="52"/>
      <c r="F23" s="40"/>
      <c r="G23" s="43"/>
      <c r="H23" s="42"/>
      <c r="I23" s="43"/>
      <c r="J23" s="42"/>
      <c r="K23" s="43"/>
      <c r="L23" s="42"/>
      <c r="M23" s="43"/>
      <c r="N23" s="42"/>
      <c r="O23" s="42">
        <f t="shared" si="2"/>
        <v>0</v>
      </c>
    </row>
    <row r="24" ht="22.5" customHeight="1">
      <c r="A24" s="37">
        <f t="shared" si="3"/>
        <v>13</v>
      </c>
      <c r="B24" s="38" t="s">
        <v>16</v>
      </c>
      <c r="C24" s="44"/>
      <c r="D24" s="42"/>
      <c r="E24" s="52"/>
      <c r="F24" s="42"/>
      <c r="G24" s="43"/>
      <c r="H24" s="53"/>
      <c r="I24" s="43"/>
      <c r="J24" s="42"/>
      <c r="K24" s="43"/>
      <c r="L24" s="42"/>
      <c r="M24" s="43"/>
      <c r="N24" s="42"/>
      <c r="O24" s="42">
        <f t="shared" si="2"/>
        <v>0</v>
      </c>
    </row>
    <row r="25" ht="22.5" customHeight="1">
      <c r="A25" s="37">
        <f t="shared" si="3"/>
        <v>14</v>
      </c>
      <c r="B25" s="38" t="s">
        <v>17</v>
      </c>
      <c r="C25" s="44"/>
      <c r="D25" s="42"/>
      <c r="E25" s="52"/>
      <c r="F25" s="42"/>
      <c r="G25" s="43"/>
      <c r="H25" s="53"/>
      <c r="I25" s="43"/>
      <c r="J25" s="42"/>
      <c r="K25" s="43"/>
      <c r="L25" s="42"/>
      <c r="M25" s="43"/>
      <c r="N25" s="42"/>
      <c r="O25" s="42">
        <f t="shared" si="2"/>
        <v>0</v>
      </c>
    </row>
    <row r="26" ht="22.5" customHeight="1">
      <c r="A26" s="37">
        <f t="shared" si="3"/>
        <v>15</v>
      </c>
      <c r="B26" s="45" t="s">
        <v>18</v>
      </c>
      <c r="C26" s="54"/>
      <c r="D26" s="40"/>
      <c r="E26" s="41"/>
      <c r="F26" s="40"/>
      <c r="G26" s="41"/>
      <c r="H26" s="42"/>
      <c r="I26" s="43"/>
      <c r="J26" s="42"/>
      <c r="K26" s="43"/>
      <c r="L26" s="42"/>
      <c r="M26" s="43"/>
      <c r="N26" s="42"/>
      <c r="O26" s="42">
        <f t="shared" si="2"/>
        <v>0</v>
      </c>
    </row>
    <row r="27" ht="22.5" customHeight="1">
      <c r="A27" s="37">
        <f t="shared" si="3"/>
        <v>16</v>
      </c>
      <c r="B27" s="45" t="s">
        <v>19</v>
      </c>
      <c r="C27" s="39"/>
      <c r="D27" s="42"/>
      <c r="E27" s="43"/>
      <c r="F27" s="42"/>
      <c r="G27" s="43"/>
      <c r="H27" s="42"/>
      <c r="I27" s="43"/>
      <c r="J27" s="42"/>
      <c r="K27" s="43"/>
      <c r="L27" s="42"/>
      <c r="M27" s="43"/>
      <c r="N27" s="42"/>
      <c r="O27" s="42">
        <f t="shared" si="2"/>
        <v>0</v>
      </c>
    </row>
    <row r="28" ht="22.5" customHeight="1">
      <c r="A28" s="37">
        <f t="shared" si="3"/>
        <v>17</v>
      </c>
      <c r="B28" s="45" t="s">
        <v>20</v>
      </c>
      <c r="C28" s="39"/>
      <c r="D28" s="42"/>
      <c r="E28" s="43"/>
      <c r="F28" s="40"/>
      <c r="G28" s="43"/>
      <c r="H28" s="42"/>
      <c r="I28" s="43"/>
      <c r="J28" s="42"/>
      <c r="K28" s="43"/>
      <c r="L28" s="42"/>
      <c r="M28" s="43"/>
      <c r="N28" s="42"/>
      <c r="O28" s="42">
        <f t="shared" si="2"/>
        <v>0</v>
      </c>
    </row>
    <row r="29" ht="22.5" customHeight="1">
      <c r="A29" s="37">
        <f t="shared" si="3"/>
        <v>18</v>
      </c>
      <c r="B29" s="45" t="s">
        <v>21</v>
      </c>
      <c r="C29" s="44"/>
      <c r="D29" s="42"/>
      <c r="E29" s="43"/>
      <c r="F29" s="42"/>
      <c r="G29" s="43"/>
      <c r="H29" s="42"/>
      <c r="I29" s="43"/>
      <c r="J29" s="42"/>
      <c r="K29" s="43"/>
      <c r="L29" s="42"/>
      <c r="M29" s="43"/>
      <c r="N29" s="42"/>
      <c r="O29" s="42">
        <f t="shared" si="2"/>
        <v>0</v>
      </c>
    </row>
    <row r="30" ht="22.5" customHeight="1">
      <c r="A30" s="37">
        <f t="shared" si="3"/>
        <v>19</v>
      </c>
      <c r="B30" s="45" t="s">
        <v>22</v>
      </c>
      <c r="C30" s="39"/>
      <c r="D30" s="40"/>
      <c r="E30" s="41"/>
      <c r="F30" s="40"/>
      <c r="G30" s="41"/>
      <c r="H30" s="42"/>
      <c r="I30" s="43"/>
      <c r="J30" s="42"/>
      <c r="K30" s="43"/>
      <c r="L30" s="42"/>
      <c r="M30" s="43"/>
      <c r="N30" s="42"/>
      <c r="O30" s="42">
        <f t="shared" si="2"/>
        <v>0</v>
      </c>
    </row>
    <row r="31" ht="22.5" customHeight="1">
      <c r="A31" s="37">
        <f t="shared" si="3"/>
        <v>20</v>
      </c>
      <c r="B31" s="46" t="s">
        <v>23</v>
      </c>
      <c r="C31" s="47"/>
      <c r="D31" s="48"/>
      <c r="E31" s="49"/>
      <c r="F31" s="48"/>
      <c r="G31" s="49"/>
      <c r="H31" s="48">
        <f>juny_2026!K34</f>
        <v>0</v>
      </c>
      <c r="I31" s="49">
        <f>juliol_2026!M34</f>
        <v>0</v>
      </c>
      <c r="J31" s="48">
        <f>agost_2026!M34</f>
        <v>0</v>
      </c>
      <c r="K31" s="49">
        <f>setembre_2026!M34</f>
        <v>0</v>
      </c>
      <c r="L31" s="48">
        <f>octubre_2026!M34</f>
        <v>0</v>
      </c>
      <c r="M31" s="49">
        <f>novembre_2026!M34</f>
        <v>0</v>
      </c>
      <c r="N31" s="48">
        <f>decembre_2026!M34</f>
        <v>0</v>
      </c>
      <c r="O31" s="50">
        <f t="shared" si="2"/>
        <v>0</v>
      </c>
    </row>
    <row r="32" ht="22.5" customHeight="1">
      <c r="A32" s="37">
        <f t="shared" si="3"/>
        <v>21</v>
      </c>
      <c r="B32" s="46" t="s">
        <v>24</v>
      </c>
      <c r="C32" s="47"/>
      <c r="D32" s="48"/>
      <c r="E32" s="49"/>
      <c r="F32" s="48"/>
      <c r="G32" s="49"/>
      <c r="H32" s="48">
        <f>juny_2026!M34</f>
        <v>0</v>
      </c>
      <c r="I32" s="49">
        <f>juliol_2026!K34</f>
        <v>0</v>
      </c>
      <c r="J32" s="48">
        <f>agost_2026!K34</f>
        <v>0</v>
      </c>
      <c r="K32" s="49">
        <f>setembre_2026!K34</f>
        <v>0</v>
      </c>
      <c r="L32" s="48">
        <f>octubre_2026!K34</f>
        <v>0</v>
      </c>
      <c r="M32" s="49">
        <f>novembre_2026!K34</f>
        <v>0</v>
      </c>
      <c r="N32" s="48">
        <f>decembre_2026!K34</f>
        <v>0</v>
      </c>
      <c r="O32" s="50">
        <f t="shared" si="2"/>
        <v>0</v>
      </c>
    </row>
    <row r="33" ht="22.5" customHeight="1">
      <c r="A33" s="37">
        <f t="shared" si="3"/>
        <v>22</v>
      </c>
      <c r="B33" s="55"/>
      <c r="C33" s="56"/>
      <c r="D33" s="57"/>
      <c r="E33" s="58"/>
      <c r="F33" s="59"/>
      <c r="G33" s="58"/>
      <c r="H33" s="57"/>
      <c r="I33" s="58"/>
      <c r="J33" s="57"/>
      <c r="K33" s="58"/>
      <c r="L33" s="57"/>
      <c r="M33" s="58"/>
      <c r="N33" s="57"/>
      <c r="O33" s="57"/>
    </row>
    <row r="34" ht="24.0" customHeight="1">
      <c r="A34" s="60"/>
      <c r="B34" s="61" t="s">
        <v>2</v>
      </c>
      <c r="C34" s="62">
        <f t="shared" ref="C34:N34" si="4">SUM(C12:C33)</f>
        <v>0</v>
      </c>
      <c r="D34" s="62">
        <f t="shared" si="4"/>
        <v>0</v>
      </c>
      <c r="E34" s="62">
        <f t="shared" si="4"/>
        <v>0</v>
      </c>
      <c r="F34" s="62">
        <f t="shared" si="4"/>
        <v>0</v>
      </c>
      <c r="G34" s="62">
        <f t="shared" si="4"/>
        <v>0</v>
      </c>
      <c r="H34" s="62">
        <f t="shared" si="4"/>
        <v>0</v>
      </c>
      <c r="I34" s="62">
        <f t="shared" si="4"/>
        <v>0</v>
      </c>
      <c r="J34" s="62">
        <f t="shared" si="4"/>
        <v>0</v>
      </c>
      <c r="K34" s="62">
        <f t="shared" si="4"/>
        <v>0</v>
      </c>
      <c r="L34" s="62">
        <f t="shared" si="4"/>
        <v>0</v>
      </c>
      <c r="M34" s="62">
        <f t="shared" si="4"/>
        <v>0</v>
      </c>
      <c r="N34" s="62">
        <f t="shared" si="4"/>
        <v>0</v>
      </c>
      <c r="O34" s="63">
        <f>SUM(O11:O32)</f>
        <v>0</v>
      </c>
    </row>
    <row r="35" ht="15.75" customHeight="1">
      <c r="A35" s="1"/>
      <c r="B35" s="6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ht="22.5" customHeight="1">
      <c r="A36" s="65"/>
      <c r="B36" s="66" t="s">
        <v>25</v>
      </c>
      <c r="C36" s="63">
        <f t="shared" ref="C36:O36" si="5">C7-C34</f>
        <v>0</v>
      </c>
      <c r="D36" s="63">
        <f t="shared" si="5"/>
        <v>0</v>
      </c>
      <c r="E36" s="63">
        <f t="shared" si="5"/>
        <v>0</v>
      </c>
      <c r="F36" s="63">
        <f t="shared" si="5"/>
        <v>0</v>
      </c>
      <c r="G36" s="63">
        <f t="shared" si="5"/>
        <v>0</v>
      </c>
      <c r="H36" s="63">
        <f t="shared" si="5"/>
        <v>0</v>
      </c>
      <c r="I36" s="63">
        <f t="shared" si="5"/>
        <v>0</v>
      </c>
      <c r="J36" s="63">
        <f t="shared" si="5"/>
        <v>0</v>
      </c>
      <c r="K36" s="63">
        <f t="shared" si="5"/>
        <v>0</v>
      </c>
      <c r="L36" s="63">
        <f t="shared" si="5"/>
        <v>0</v>
      </c>
      <c r="M36" s="63">
        <f t="shared" si="5"/>
        <v>0</v>
      </c>
      <c r="N36" s="63">
        <f t="shared" si="5"/>
        <v>0</v>
      </c>
      <c r="O36" s="63">
        <f t="shared" si="5"/>
        <v>0</v>
      </c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ht="15.75" customHeight="1">
      <c r="A39" s="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ht="15.75" customHeight="1">
      <c r="A40" s="1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ht="15.75" customHeight="1">
      <c r="A41" s="1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ht="15.75" customHeight="1">
      <c r="A42" s="1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ht="15.75" customHeight="1">
      <c r="A43" s="1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ht="15.75" customHeight="1">
      <c r="A44" s="1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ht="15.75" customHeight="1">
      <c r="A45" s="1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ht="15.75" customHeight="1">
      <c r="A46" s="1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ht="15.75" customHeight="1">
      <c r="A47" s="1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ht="15.75" customHeight="1">
      <c r="A48" s="1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ht="15.75" customHeight="1">
      <c r="A49" s="1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ht="15.75" customHeight="1">
      <c r="A50" s="1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ht="15.75" customHeight="1">
      <c r="A51" s="1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ht="15.75" customHeight="1">
      <c r="A52" s="1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ht="15.75" customHeight="1">
      <c r="A53" s="1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ht="15.75" customHeight="1">
      <c r="A54" s="1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  <row r="55" ht="15.75" customHeight="1">
      <c r="A55" s="1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</row>
    <row r="56" ht="15.75" customHeight="1">
      <c r="A56" s="1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</row>
    <row r="57" ht="15.75" customHeight="1">
      <c r="A57" s="1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ht="15.75" customHeight="1">
      <c r="A58" s="1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</row>
    <row r="59" ht="15.75" customHeight="1">
      <c r="A59" s="1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</row>
    <row r="60" ht="15.75" customHeight="1">
      <c r="A60" s="1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ht="15.75" customHeight="1">
      <c r="A61" s="1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ht="15.75" customHeight="1">
      <c r="A62" s="1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ht="15.75" customHeight="1">
      <c r="A63" s="1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ht="15.75" customHeight="1">
      <c r="A64" s="1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5.75" customHeight="1">
      <c r="A65" s="1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ht="15.75" customHeight="1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5.75" customHeight="1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ht="15.75" customHeight="1">
      <c r="A68" s="1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ht="15.75" customHeight="1">
      <c r="A69" s="1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ht="15.75" customHeight="1">
      <c r="A70" s="1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ht="15.75" customHeight="1">
      <c r="A71" s="1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ht="15.75" customHeight="1">
      <c r="A72" s="1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ht="15.75" customHeight="1">
      <c r="A73" s="1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ht="15.75" customHeight="1">
      <c r="A74" s="1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ht="15.75" customHeight="1">
      <c r="A75" s="1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ht="15.75" customHeight="1">
      <c r="A76" s="1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ht="15.75" customHeight="1">
      <c r="A77" s="1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ht="15.75" customHeight="1">
      <c r="A78" s="1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ht="15.75" customHeight="1">
      <c r="A79" s="1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ht="15.75" customHeight="1">
      <c r="A80" s="1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ht="15.75" customHeight="1">
      <c r="A81" s="1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ht="15.75" customHeight="1">
      <c r="A82" s="1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ht="15.75" customHeight="1">
      <c r="A83" s="1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ht="15.75" customHeight="1">
      <c r="A84" s="1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ht="15.75" customHeight="1">
      <c r="A85" s="1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ht="15.75" customHeight="1">
      <c r="A86" s="1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ht="15.75" customHeight="1">
      <c r="A87" s="1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ht="15.75" customHeight="1">
      <c r="A88" s="1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ht="15.75" customHeight="1">
      <c r="A89" s="1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ht="15.75" customHeight="1">
      <c r="A90" s="1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ht="15.75" customHeight="1">
      <c r="A91" s="1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ht="15.75" customHeight="1">
      <c r="A92" s="1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ht="15.75" customHeight="1">
      <c r="A93" s="1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ht="15.75" customHeight="1">
      <c r="A94" s="1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5.75" customHeight="1">
      <c r="A95" s="1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ht="15.75" customHeight="1">
      <c r="A96" s="1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ht="15.75" customHeight="1">
      <c r="A97" s="1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5.75" customHeight="1">
      <c r="A98" s="1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ht="15.75" customHeight="1">
      <c r="A99" s="1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ht="15.75" customHeight="1">
      <c r="A100" s="1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ht="15.75" customHeight="1">
      <c r="A101" s="1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ht="15.75" customHeight="1">
      <c r="A102" s="1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ht="15.75" customHeight="1">
      <c r="A103" s="1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ht="15.75" customHeight="1">
      <c r="A104" s="1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ht="15.75" customHeight="1">
      <c r="A105" s="1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ht="15.75" customHeight="1">
      <c r="A106" s="1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ht="15.75" customHeight="1">
      <c r="A107" s="1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ht="15.75" customHeight="1">
      <c r="A108" s="1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ht="15.75" customHeight="1">
      <c r="A109" s="1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ht="15.75" customHeight="1">
      <c r="A110" s="1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ht="15.75" customHeight="1">
      <c r="A111" s="1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ht="15.75" customHeight="1">
      <c r="A112" s="1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ht="15.75" customHeight="1">
      <c r="A113" s="1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ht="15.75" customHeight="1">
      <c r="A114" s="1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ht="15.75" customHeight="1">
      <c r="A115" s="1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ht="15.75" customHeight="1">
      <c r="A116" s="1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ht="15.75" customHeight="1">
      <c r="A117" s="1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ht="15.75" customHeight="1">
      <c r="A118" s="1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ht="15.75" customHeight="1">
      <c r="A119" s="1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ht="15.75" customHeight="1">
      <c r="A120" s="1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ht="15.75" customHeight="1">
      <c r="A121" s="1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ht="15.75" customHeight="1">
      <c r="A122" s="1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5.75" customHeight="1">
      <c r="A123" s="1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ht="15.75" customHeight="1">
      <c r="A124" s="1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ht="15.75" customHeight="1">
      <c r="A125" s="1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ht="15.75" customHeight="1">
      <c r="A126" s="1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5.75" customHeight="1">
      <c r="A127" s="1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ht="15.75" customHeight="1">
      <c r="A128" s="1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ht="15.75" customHeight="1">
      <c r="A129" s="1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ht="15.75" customHeight="1">
      <c r="A130" s="1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ht="15.75" customHeight="1">
      <c r="A131" s="1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ht="15.75" customHeight="1">
      <c r="A132" s="1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ht="15.75" customHeight="1">
      <c r="A133" s="1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ht="15.75" customHeight="1">
      <c r="A134" s="1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ht="15.75" customHeight="1">
      <c r="A135" s="1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ht="15.75" customHeight="1">
      <c r="A136" s="1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ht="15.75" customHeight="1">
      <c r="A137" s="1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ht="15.75" customHeight="1">
      <c r="A138" s="1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ht="15.75" customHeight="1">
      <c r="A139" s="1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ht="15.75" customHeight="1">
      <c r="A140" s="1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ht="15.75" customHeight="1">
      <c r="A141" s="1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ht="15.75" customHeight="1">
      <c r="A142" s="1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ht="15.75" customHeight="1">
      <c r="A143" s="1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ht="15.75" customHeight="1">
      <c r="A144" s="1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ht="15.75" customHeight="1">
      <c r="A145" s="1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ht="15.75" customHeight="1">
      <c r="A146" s="1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ht="15.75" customHeight="1">
      <c r="A147" s="1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ht="15.75" customHeight="1">
      <c r="A148" s="1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ht="15.75" customHeight="1">
      <c r="A149" s="1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ht="15.75" customHeight="1">
      <c r="A150" s="1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ht="15.75" customHeight="1">
      <c r="A151" s="1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ht="15.75" customHeight="1">
      <c r="A152" s="1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ht="15.75" customHeight="1">
      <c r="A153" s="1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ht="15.75" customHeight="1">
      <c r="A154" s="1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ht="15.75" customHeight="1">
      <c r="A155" s="1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ht="15.75" customHeight="1">
      <c r="A156" s="1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ht="15.75" customHeight="1">
      <c r="A157" s="1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ht="15.75" customHeight="1">
      <c r="A158" s="1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ht="15.75" customHeight="1">
      <c r="A159" s="1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ht="15.75" customHeight="1">
      <c r="A160" s="1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ht="15.75" customHeight="1">
      <c r="A161" s="1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ht="15.75" customHeight="1">
      <c r="A162" s="1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ht="15.75" customHeight="1">
      <c r="A163" s="1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ht="15.75" customHeight="1">
      <c r="A164" s="1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ht="15.75" customHeight="1">
      <c r="A165" s="1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ht="15.75" customHeight="1">
      <c r="A166" s="1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ht="15.75" customHeight="1">
      <c r="A167" s="1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ht="15.75" customHeight="1">
      <c r="A168" s="1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ht="15.75" customHeight="1">
      <c r="A169" s="1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ht="15.75" customHeight="1">
      <c r="A170" s="1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ht="15.75" customHeight="1">
      <c r="A171" s="1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ht="15.75" customHeight="1">
      <c r="A172" s="1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ht="15.75" customHeight="1">
      <c r="A173" s="1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ht="15.75" customHeight="1">
      <c r="A174" s="1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ht="15.75" customHeight="1">
      <c r="A175" s="1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ht="15.75" customHeight="1">
      <c r="A176" s="1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ht="15.75" customHeight="1">
      <c r="A177" s="1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ht="15.75" customHeight="1">
      <c r="A178" s="1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ht="15.75" customHeight="1">
      <c r="A179" s="1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ht="15.75" customHeight="1">
      <c r="A180" s="1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ht="15.75" customHeight="1">
      <c r="A181" s="1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ht="15.75" customHeight="1">
      <c r="A182" s="1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ht="15.75" customHeight="1">
      <c r="A183" s="1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ht="15.75" customHeight="1">
      <c r="A184" s="1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ht="15.75" customHeight="1">
      <c r="A185" s="1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ht="15.75" customHeight="1">
      <c r="A186" s="1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ht="15.75" customHeight="1">
      <c r="A187" s="1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ht="15.75" customHeight="1">
      <c r="A188" s="1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ht="15.75" customHeight="1">
      <c r="A189" s="1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ht="15.75" customHeight="1">
      <c r="A190" s="1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ht="15.75" customHeight="1">
      <c r="A191" s="1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ht="15.75" customHeight="1">
      <c r="A192" s="1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ht="15.75" customHeight="1">
      <c r="A193" s="1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ht="15.75" customHeight="1">
      <c r="A194" s="1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ht="15.75" customHeight="1">
      <c r="A195" s="1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ht="15.75" customHeight="1">
      <c r="A196" s="1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ht="15.75" customHeight="1">
      <c r="A197" s="1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ht="15.75" customHeight="1">
      <c r="A198" s="1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ht="15.75" customHeight="1">
      <c r="A199" s="1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ht="15.75" customHeight="1">
      <c r="A200" s="1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ht="15.75" customHeight="1">
      <c r="A201" s="1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ht="15.75" customHeight="1">
      <c r="A202" s="1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ht="15.75" customHeight="1">
      <c r="A203" s="1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ht="15.75" customHeight="1">
      <c r="A204" s="1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ht="15.75" customHeight="1">
      <c r="A205" s="1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ht="15.75" customHeight="1">
      <c r="A206" s="1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ht="15.75" customHeight="1">
      <c r="A207" s="1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ht="15.75" customHeight="1">
      <c r="A208" s="1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ht="15.75" customHeight="1">
      <c r="A209" s="1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ht="15.75" customHeight="1">
      <c r="A210" s="1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ht="15.75" customHeight="1">
      <c r="A211" s="1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ht="15.75" customHeight="1">
      <c r="A212" s="1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ht="15.75" customHeight="1">
      <c r="A213" s="1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ht="15.75" customHeight="1">
      <c r="A214" s="1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ht="15.75" customHeight="1">
      <c r="A215" s="1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ht="15.75" customHeight="1">
      <c r="A216" s="1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ht="15.75" customHeight="1">
      <c r="A217" s="1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ht="15.75" customHeight="1">
      <c r="A218" s="1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ht="15.75" customHeight="1">
      <c r="A219" s="1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ht="15.75" customHeight="1">
      <c r="A220" s="1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ht="15.75" customHeight="1">
      <c r="A221" s="1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ht="15.75" customHeight="1">
      <c r="A222" s="1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ht="15.75" customHeight="1">
      <c r="A223" s="1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ht="15.75" customHeight="1">
      <c r="A224" s="1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ht="15.75" customHeight="1">
      <c r="A225" s="1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ht="15.75" customHeight="1">
      <c r="A226" s="1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ht="15.75" customHeight="1">
      <c r="A227" s="1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ht="15.75" customHeight="1">
      <c r="A228" s="1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ht="15.75" customHeight="1">
      <c r="A229" s="1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ht="15.75" customHeight="1">
      <c r="A230" s="1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ht="15.75" customHeight="1">
      <c r="A231" s="1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ht="15.75" customHeight="1">
      <c r="A232" s="1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ht="15.75" customHeight="1">
      <c r="A233" s="1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ht="15.75" customHeight="1">
      <c r="A234" s="1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ht="15.75" customHeight="1">
      <c r="A235" s="1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ht="15.75" customHeight="1">
      <c r="A236" s="1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ht="15.75" customHeight="1">
      <c r="A237" s="1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ht="15.75" customHeight="1">
      <c r="A238" s="1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ht="15.75" customHeight="1">
      <c r="A239" s="1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ht="15.75" customHeight="1">
      <c r="A240" s="1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ht="15.75" customHeight="1">
      <c r="A241" s="1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ht="15.75" customHeight="1">
      <c r="A242" s="1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ht="15.75" customHeight="1">
      <c r="A243" s="1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ht="15.75" customHeight="1">
      <c r="A244" s="1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ht="15.75" customHeight="1">
      <c r="A245" s="1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ht="15.75" customHeight="1">
      <c r="A246" s="1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ht="15.75" customHeight="1">
      <c r="A247" s="1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ht="15.75" customHeight="1">
      <c r="A248" s="1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ht="15.75" customHeight="1">
      <c r="A249" s="1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ht="15.75" customHeight="1">
      <c r="A250" s="1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ht="15.75" customHeight="1">
      <c r="A251" s="1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ht="15.75" customHeight="1">
      <c r="A252" s="1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ht="15.75" customHeight="1">
      <c r="A253" s="1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ht="15.75" customHeight="1">
      <c r="A254" s="1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ht="15.75" customHeight="1">
      <c r="A255" s="1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ht="15.75" customHeight="1">
      <c r="A256" s="1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ht="15.75" customHeight="1">
      <c r="A257" s="1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ht="15.75" customHeight="1">
      <c r="A258" s="1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ht="15.75" customHeight="1">
      <c r="A259" s="1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ht="15.75" customHeight="1">
      <c r="A260" s="1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ht="15.75" customHeight="1">
      <c r="A261" s="1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ht="15.75" customHeight="1">
      <c r="A262" s="1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ht="15.75" customHeight="1">
      <c r="A263" s="1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ht="15.75" customHeight="1">
      <c r="A264" s="1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ht="15.75" customHeight="1">
      <c r="A265" s="1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ht="15.75" customHeight="1">
      <c r="A266" s="1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ht="15.75" customHeight="1">
      <c r="A267" s="1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ht="15.75" customHeight="1">
      <c r="A268" s="1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ht="15.75" customHeight="1">
      <c r="A269" s="1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ht="15.75" customHeight="1">
      <c r="A270" s="1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ht="15.75" customHeight="1">
      <c r="A271" s="1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ht="15.75" customHeight="1">
      <c r="A272" s="1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ht="15.75" customHeight="1">
      <c r="A273" s="1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ht="15.75" customHeight="1">
      <c r="A274" s="1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ht="15.75" customHeight="1">
      <c r="A275" s="1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ht="15.75" customHeight="1">
      <c r="A276" s="1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ht="15.75" customHeight="1">
      <c r="A277" s="1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ht="15.75" customHeight="1">
      <c r="A278" s="1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ht="15.75" customHeight="1">
      <c r="A279" s="1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ht="15.75" customHeight="1">
      <c r="A280" s="1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ht="15.75" customHeight="1">
      <c r="A281" s="1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ht="15.75" customHeight="1">
      <c r="A282" s="1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ht="15.75" customHeight="1">
      <c r="A283" s="1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ht="15.75" customHeight="1">
      <c r="A284" s="1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ht="15.75" customHeight="1">
      <c r="A285" s="1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ht="15.75" customHeight="1">
      <c r="A286" s="1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ht="15.75" customHeight="1">
      <c r="A287" s="1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ht="15.75" customHeight="1">
      <c r="A288" s="1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ht="15.75" customHeight="1">
      <c r="A289" s="1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ht="15.75" customHeight="1">
      <c r="A290" s="1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ht="15.75" customHeight="1">
      <c r="A291" s="1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ht="15.75" customHeight="1">
      <c r="A292" s="1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ht="15.75" customHeight="1">
      <c r="A293" s="1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ht="15.75" customHeight="1">
      <c r="A294" s="1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ht="15.75" customHeight="1">
      <c r="A295" s="1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ht="15.75" customHeight="1">
      <c r="A296" s="1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ht="15.75" customHeight="1">
      <c r="A297" s="1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ht="15.75" customHeight="1">
      <c r="A298" s="1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ht="15.75" customHeight="1">
      <c r="A299" s="1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ht="15.75" customHeight="1">
      <c r="A300" s="1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ht="15.75" customHeight="1">
      <c r="A301" s="1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ht="15.75" customHeight="1">
      <c r="A302" s="1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ht="15.75" customHeight="1">
      <c r="A303" s="1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ht="15.75" customHeight="1">
      <c r="A304" s="1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ht="15.75" customHeight="1">
      <c r="A305" s="1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ht="15.75" customHeight="1">
      <c r="A306" s="1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ht="15.75" customHeight="1">
      <c r="A307" s="1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ht="15.75" customHeight="1">
      <c r="A308" s="1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ht="15.75" customHeight="1">
      <c r="A309" s="1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ht="15.75" customHeight="1">
      <c r="A310" s="1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ht="15.75" customHeight="1">
      <c r="A311" s="1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ht="15.75" customHeight="1">
      <c r="A312" s="1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ht="15.75" customHeight="1">
      <c r="A313" s="1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ht="15.75" customHeight="1">
      <c r="A314" s="1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ht="15.75" customHeight="1">
      <c r="A315" s="1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ht="15.75" customHeight="1">
      <c r="A316" s="1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ht="15.75" customHeight="1">
      <c r="A317" s="1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ht="15.75" customHeight="1">
      <c r="A318" s="1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ht="15.75" customHeight="1">
      <c r="A319" s="1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ht="15.75" customHeight="1">
      <c r="A320" s="1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ht="15.75" customHeight="1">
      <c r="A321" s="1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ht="15.75" customHeight="1">
      <c r="A322" s="1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ht="15.75" customHeight="1">
      <c r="A323" s="1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ht="15.75" customHeight="1">
      <c r="A324" s="1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ht="15.75" customHeight="1">
      <c r="A325" s="1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ht="15.75" customHeight="1">
      <c r="A326" s="1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ht="15.75" customHeight="1">
      <c r="A327" s="1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ht="15.75" customHeight="1">
      <c r="A328" s="1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ht="15.75" customHeight="1">
      <c r="A329" s="1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ht="15.75" customHeight="1">
      <c r="A330" s="1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ht="15.75" customHeight="1">
      <c r="A331" s="1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ht="15.75" customHeight="1">
      <c r="A332" s="1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ht="15.75" customHeight="1">
      <c r="A333" s="1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ht="15.75" customHeight="1">
      <c r="A334" s="1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ht="15.75" customHeight="1">
      <c r="A335" s="1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ht="15.75" customHeight="1">
      <c r="A336" s="1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ht="15.75" customHeight="1">
      <c r="A337" s="1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ht="15.75" customHeight="1">
      <c r="A338" s="1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ht="15.75" customHeight="1">
      <c r="A339" s="1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ht="15.75" customHeight="1">
      <c r="A340" s="1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ht="15.75" customHeight="1">
      <c r="A341" s="1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ht="15.75" customHeight="1">
      <c r="A342" s="1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ht="15.75" customHeight="1">
      <c r="A343" s="1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ht="15.75" customHeight="1">
      <c r="A344" s="1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ht="15.75" customHeight="1">
      <c r="A345" s="1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ht="15.75" customHeight="1">
      <c r="A346" s="1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ht="15.75" customHeight="1">
      <c r="A347" s="1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ht="15.75" customHeight="1">
      <c r="A348" s="1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ht="15.75" customHeight="1">
      <c r="A349" s="1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ht="15.75" customHeight="1">
      <c r="A350" s="1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ht="15.75" customHeight="1">
      <c r="A351" s="1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ht="15.75" customHeight="1">
      <c r="A352" s="1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ht="15.75" customHeight="1">
      <c r="A353" s="1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ht="15.75" customHeight="1">
      <c r="A354" s="1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ht="15.75" customHeight="1">
      <c r="A355" s="1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ht="15.75" customHeight="1">
      <c r="A356" s="1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ht="15.75" customHeight="1">
      <c r="A357" s="1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ht="15.75" customHeight="1">
      <c r="A358" s="1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ht="15.75" customHeight="1">
      <c r="A359" s="1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ht="15.75" customHeight="1">
      <c r="A360" s="1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ht="15.75" customHeight="1">
      <c r="A361" s="1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ht="15.75" customHeight="1">
      <c r="A362" s="1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ht="15.75" customHeight="1">
      <c r="A363" s="1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ht="15.75" customHeight="1">
      <c r="A364" s="1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ht="15.75" customHeight="1">
      <c r="A365" s="1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ht="15.75" customHeight="1">
      <c r="A366" s="1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ht="15.75" customHeight="1">
      <c r="A367" s="1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ht="15.75" customHeight="1">
      <c r="A368" s="1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ht="15.75" customHeight="1">
      <c r="A369" s="1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ht="15.75" customHeight="1">
      <c r="A370" s="1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ht="15.75" customHeight="1">
      <c r="A371" s="1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ht="15.75" customHeight="1">
      <c r="A372" s="1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ht="15.75" customHeight="1">
      <c r="A373" s="1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ht="15.75" customHeight="1">
      <c r="A374" s="1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ht="15.75" customHeight="1">
      <c r="A375" s="1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ht="15.75" customHeight="1">
      <c r="A376" s="1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ht="15.75" customHeight="1">
      <c r="A377" s="1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ht="15.75" customHeight="1">
      <c r="A378" s="1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ht="15.75" customHeight="1">
      <c r="A379" s="1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ht="15.75" customHeight="1">
      <c r="A380" s="1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ht="15.75" customHeight="1">
      <c r="A381" s="1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ht="15.75" customHeight="1">
      <c r="A382" s="1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ht="15.75" customHeight="1">
      <c r="A383" s="1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ht="15.75" customHeight="1">
      <c r="A384" s="1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ht="15.75" customHeight="1">
      <c r="A385" s="1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ht="15.75" customHeight="1">
      <c r="A386" s="1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ht="15.75" customHeight="1">
      <c r="A387" s="1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ht="15.75" customHeight="1">
      <c r="A388" s="1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ht="15.75" customHeight="1">
      <c r="A389" s="1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ht="15.75" customHeight="1">
      <c r="A390" s="1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ht="15.75" customHeight="1">
      <c r="A391" s="1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ht="15.75" customHeight="1">
      <c r="A392" s="1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ht="15.75" customHeight="1">
      <c r="A393" s="1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ht="15.75" customHeight="1">
      <c r="A394" s="1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ht="15.75" customHeight="1">
      <c r="A395" s="1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ht="15.75" customHeight="1">
      <c r="A396" s="1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ht="15.75" customHeight="1">
      <c r="A397" s="1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ht="15.75" customHeight="1">
      <c r="A398" s="1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ht="15.75" customHeight="1">
      <c r="A399" s="1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ht="15.75" customHeight="1">
      <c r="A400" s="1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ht="15.75" customHeight="1">
      <c r="A401" s="1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ht="15.75" customHeight="1">
      <c r="A402" s="1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ht="15.75" customHeight="1">
      <c r="A403" s="1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ht="15.75" customHeight="1">
      <c r="A404" s="1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ht="15.75" customHeight="1">
      <c r="A405" s="1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ht="15.75" customHeight="1">
      <c r="A406" s="1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ht="15.75" customHeight="1">
      <c r="A407" s="1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ht="15.75" customHeight="1">
      <c r="A408" s="1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ht="15.75" customHeight="1">
      <c r="A409" s="1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ht="15.75" customHeight="1">
      <c r="A410" s="1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ht="15.75" customHeight="1">
      <c r="A411" s="1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ht="15.75" customHeight="1">
      <c r="A412" s="1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ht="15.75" customHeight="1">
      <c r="A413" s="1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ht="15.75" customHeight="1">
      <c r="A414" s="1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ht="15.75" customHeight="1">
      <c r="A415" s="1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ht="15.75" customHeight="1">
      <c r="A416" s="1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ht="15.75" customHeight="1">
      <c r="A417" s="1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ht="15.75" customHeight="1">
      <c r="A418" s="1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ht="15.75" customHeight="1">
      <c r="A419" s="1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ht="15.75" customHeight="1">
      <c r="A420" s="1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ht="15.75" customHeight="1">
      <c r="A421" s="1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ht="15.75" customHeight="1">
      <c r="A422" s="1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ht="15.75" customHeight="1">
      <c r="A423" s="1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ht="15.75" customHeight="1">
      <c r="A424" s="1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ht="15.75" customHeight="1">
      <c r="A425" s="1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ht="15.75" customHeight="1">
      <c r="A426" s="1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ht="15.75" customHeight="1">
      <c r="A427" s="1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ht="15.75" customHeight="1">
      <c r="A428" s="1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ht="15.75" customHeight="1">
      <c r="A429" s="1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ht="15.75" customHeight="1">
      <c r="A430" s="1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ht="15.75" customHeight="1">
      <c r="A431" s="1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ht="15.75" customHeight="1">
      <c r="A432" s="1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ht="15.75" customHeight="1">
      <c r="A433" s="1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ht="15.75" customHeight="1">
      <c r="A434" s="1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ht="15.75" customHeight="1">
      <c r="A435" s="1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ht="15.75" customHeight="1">
      <c r="A436" s="1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ht="15.75" customHeight="1">
      <c r="A437" s="1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ht="15.75" customHeight="1">
      <c r="A438" s="1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ht="15.75" customHeight="1">
      <c r="A439" s="1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ht="15.75" customHeight="1">
      <c r="A440" s="1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ht="15.75" customHeight="1">
      <c r="A441" s="1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ht="15.75" customHeight="1">
      <c r="A442" s="1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ht="15.75" customHeight="1">
      <c r="A443" s="1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ht="15.75" customHeight="1">
      <c r="A444" s="1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ht="15.75" customHeight="1">
      <c r="A445" s="1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ht="15.75" customHeight="1">
      <c r="A446" s="1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ht="15.75" customHeight="1">
      <c r="A447" s="1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ht="15.75" customHeight="1">
      <c r="A448" s="1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ht="15.75" customHeight="1">
      <c r="A449" s="1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ht="15.75" customHeight="1">
      <c r="A450" s="1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ht="15.75" customHeight="1">
      <c r="A451" s="1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ht="15.75" customHeight="1">
      <c r="A452" s="1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ht="15.75" customHeight="1">
      <c r="A453" s="1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ht="15.75" customHeight="1">
      <c r="A454" s="1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ht="15.75" customHeight="1">
      <c r="A455" s="1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ht="15.75" customHeight="1">
      <c r="A456" s="1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ht="15.75" customHeight="1">
      <c r="A457" s="1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ht="15.75" customHeight="1">
      <c r="A458" s="1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ht="15.75" customHeight="1">
      <c r="A459" s="1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ht="15.75" customHeight="1">
      <c r="A460" s="1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ht="15.75" customHeight="1">
      <c r="A461" s="1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ht="15.75" customHeight="1">
      <c r="A462" s="1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ht="15.75" customHeight="1">
      <c r="A463" s="1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ht="15.75" customHeight="1">
      <c r="A464" s="1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ht="15.75" customHeight="1">
      <c r="A465" s="1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ht="15.75" customHeight="1">
      <c r="A466" s="1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ht="15.75" customHeight="1">
      <c r="A467" s="1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ht="15.75" customHeight="1">
      <c r="A468" s="1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ht="15.75" customHeight="1">
      <c r="A469" s="1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ht="15.75" customHeight="1">
      <c r="A470" s="1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ht="15.75" customHeight="1">
      <c r="A471" s="1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ht="15.75" customHeight="1">
      <c r="A472" s="1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ht="15.75" customHeight="1">
      <c r="A473" s="1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ht="15.75" customHeight="1">
      <c r="A474" s="1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ht="15.75" customHeight="1">
      <c r="A475" s="1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ht="15.75" customHeight="1">
      <c r="A476" s="1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ht="15.75" customHeight="1">
      <c r="A477" s="1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ht="15.75" customHeight="1">
      <c r="A478" s="1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ht="15.75" customHeight="1">
      <c r="A479" s="1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ht="15.75" customHeight="1">
      <c r="A480" s="1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ht="15.75" customHeight="1">
      <c r="A481" s="1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ht="15.75" customHeight="1">
      <c r="A482" s="1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ht="15.75" customHeight="1">
      <c r="A483" s="1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ht="15.75" customHeight="1">
      <c r="A484" s="1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ht="15.75" customHeight="1">
      <c r="A485" s="1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ht="15.75" customHeight="1">
      <c r="A486" s="1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ht="15.75" customHeight="1">
      <c r="A487" s="1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ht="15.75" customHeight="1">
      <c r="A488" s="1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ht="15.75" customHeight="1">
      <c r="A489" s="1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ht="15.75" customHeight="1">
      <c r="A490" s="1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ht="15.75" customHeight="1">
      <c r="A491" s="1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ht="15.75" customHeight="1">
      <c r="A492" s="1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ht="15.75" customHeight="1">
      <c r="A493" s="1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ht="15.75" customHeight="1">
      <c r="A494" s="1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ht="15.75" customHeight="1">
      <c r="A495" s="1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ht="15.75" customHeight="1">
      <c r="A496" s="1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ht="15.75" customHeight="1">
      <c r="A497" s="1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ht="15.75" customHeight="1">
      <c r="A498" s="1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ht="15.75" customHeight="1">
      <c r="A499" s="1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ht="15.75" customHeight="1">
      <c r="A500" s="1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ht="15.75" customHeight="1">
      <c r="A501" s="1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ht="15.75" customHeight="1">
      <c r="A502" s="1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ht="15.75" customHeight="1">
      <c r="A503" s="1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ht="15.75" customHeight="1">
      <c r="A504" s="1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ht="15.75" customHeight="1">
      <c r="A505" s="1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ht="15.75" customHeight="1">
      <c r="A506" s="1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ht="15.75" customHeight="1">
      <c r="A507" s="1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ht="15.75" customHeight="1">
      <c r="A508" s="1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ht="15.75" customHeight="1">
      <c r="A509" s="1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ht="15.75" customHeight="1">
      <c r="A510" s="1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ht="15.75" customHeight="1">
      <c r="A511" s="1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ht="15.75" customHeight="1">
      <c r="A512" s="1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ht="15.75" customHeight="1">
      <c r="A513" s="1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ht="15.75" customHeight="1">
      <c r="A514" s="1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ht="15.75" customHeight="1">
      <c r="A515" s="1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ht="15.75" customHeight="1">
      <c r="A516" s="1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ht="15.75" customHeight="1">
      <c r="A517" s="1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ht="15.75" customHeight="1">
      <c r="A518" s="1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ht="15.75" customHeight="1">
      <c r="A519" s="1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ht="15.75" customHeight="1">
      <c r="A520" s="1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ht="15.75" customHeight="1">
      <c r="A521" s="1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ht="15.75" customHeight="1">
      <c r="A522" s="1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ht="15.75" customHeight="1">
      <c r="A523" s="1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ht="15.75" customHeight="1">
      <c r="A524" s="1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ht="15.75" customHeight="1">
      <c r="A525" s="1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ht="15.75" customHeight="1">
      <c r="A526" s="1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ht="15.75" customHeight="1">
      <c r="A527" s="1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ht="15.75" customHeight="1">
      <c r="A528" s="1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ht="15.75" customHeight="1">
      <c r="A529" s="1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ht="15.75" customHeight="1">
      <c r="A530" s="1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ht="15.75" customHeight="1">
      <c r="A531" s="1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ht="15.75" customHeight="1">
      <c r="A532" s="1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ht="15.75" customHeight="1">
      <c r="A533" s="1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ht="15.75" customHeight="1">
      <c r="A534" s="1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ht="15.75" customHeight="1">
      <c r="A535" s="1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ht="15.75" customHeight="1">
      <c r="A536" s="1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ht="15.75" customHeight="1">
      <c r="A537" s="1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ht="15.75" customHeight="1">
      <c r="A538" s="1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ht="15.75" customHeight="1">
      <c r="A539" s="1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ht="15.75" customHeight="1">
      <c r="A540" s="1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ht="15.75" customHeight="1">
      <c r="A541" s="1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ht="15.75" customHeight="1">
      <c r="A542" s="1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ht="15.75" customHeight="1">
      <c r="A543" s="1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ht="15.75" customHeight="1">
      <c r="A544" s="1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ht="15.75" customHeight="1">
      <c r="A545" s="1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ht="15.75" customHeight="1">
      <c r="A546" s="1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ht="15.75" customHeight="1">
      <c r="A547" s="1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ht="15.75" customHeight="1">
      <c r="A548" s="1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ht="15.75" customHeight="1">
      <c r="A549" s="1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ht="15.75" customHeight="1">
      <c r="A550" s="1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ht="15.75" customHeight="1">
      <c r="A551" s="1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ht="15.75" customHeight="1">
      <c r="A552" s="1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ht="15.75" customHeight="1">
      <c r="A553" s="1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ht="15.75" customHeight="1">
      <c r="A554" s="1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ht="15.75" customHeight="1">
      <c r="A555" s="1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ht="15.75" customHeight="1">
      <c r="A556" s="1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ht="15.75" customHeight="1">
      <c r="A557" s="1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ht="15.75" customHeight="1">
      <c r="A558" s="1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ht="15.75" customHeight="1">
      <c r="A559" s="1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ht="15.75" customHeight="1">
      <c r="A560" s="1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ht="15.75" customHeight="1">
      <c r="A561" s="1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ht="15.75" customHeight="1">
      <c r="A562" s="1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ht="15.75" customHeight="1">
      <c r="A563" s="1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ht="15.75" customHeight="1">
      <c r="A564" s="1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ht="15.75" customHeight="1">
      <c r="A565" s="1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ht="15.75" customHeight="1">
      <c r="A566" s="1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ht="15.75" customHeight="1">
      <c r="A567" s="1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ht="15.75" customHeight="1">
      <c r="A568" s="1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ht="15.75" customHeight="1">
      <c r="A569" s="1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ht="15.75" customHeight="1">
      <c r="A570" s="1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ht="15.75" customHeight="1">
      <c r="A571" s="1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ht="15.75" customHeight="1">
      <c r="A572" s="1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ht="15.75" customHeight="1">
      <c r="A573" s="1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ht="15.75" customHeight="1">
      <c r="A574" s="1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ht="15.75" customHeight="1">
      <c r="A575" s="1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ht="15.75" customHeight="1">
      <c r="A576" s="1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ht="15.75" customHeight="1">
      <c r="A577" s="1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ht="15.75" customHeight="1">
      <c r="A578" s="1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ht="15.75" customHeight="1">
      <c r="A579" s="1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ht="15.75" customHeight="1">
      <c r="A580" s="1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ht="15.75" customHeight="1">
      <c r="A581" s="1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ht="15.75" customHeight="1">
      <c r="A582" s="1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ht="15.75" customHeight="1">
      <c r="A583" s="1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ht="15.75" customHeight="1">
      <c r="A584" s="1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ht="15.75" customHeight="1">
      <c r="A585" s="1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ht="15.75" customHeight="1">
      <c r="A586" s="1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ht="15.75" customHeight="1">
      <c r="A587" s="1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ht="15.75" customHeight="1">
      <c r="A588" s="1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ht="15.75" customHeight="1">
      <c r="A589" s="1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ht="15.75" customHeight="1">
      <c r="A590" s="1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ht="15.75" customHeight="1">
      <c r="A591" s="1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ht="15.75" customHeight="1">
      <c r="A592" s="1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ht="15.75" customHeight="1">
      <c r="A593" s="1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ht="15.75" customHeight="1">
      <c r="A594" s="1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ht="15.75" customHeight="1">
      <c r="A595" s="1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ht="15.75" customHeight="1">
      <c r="A596" s="1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ht="15.75" customHeight="1">
      <c r="A597" s="1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ht="15.75" customHeight="1">
      <c r="A598" s="1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ht="15.75" customHeight="1">
      <c r="A599" s="1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ht="15.75" customHeight="1">
      <c r="A600" s="1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ht="15.75" customHeight="1">
      <c r="A601" s="1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ht="15.75" customHeight="1">
      <c r="A602" s="1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ht="15.75" customHeight="1">
      <c r="A603" s="1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ht="15.75" customHeight="1">
      <c r="A604" s="1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ht="15.75" customHeight="1">
      <c r="A605" s="1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ht="15.75" customHeight="1">
      <c r="A606" s="1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ht="15.75" customHeight="1">
      <c r="A607" s="1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ht="15.75" customHeight="1">
      <c r="A608" s="1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ht="15.75" customHeight="1">
      <c r="A609" s="1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ht="15.75" customHeight="1">
      <c r="A610" s="1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ht="15.75" customHeight="1">
      <c r="A611" s="1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ht="15.75" customHeight="1">
      <c r="A612" s="1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ht="15.75" customHeight="1">
      <c r="A613" s="1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ht="15.75" customHeight="1">
      <c r="A614" s="1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ht="15.75" customHeight="1">
      <c r="A615" s="1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ht="15.75" customHeight="1">
      <c r="A616" s="1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ht="15.75" customHeight="1">
      <c r="A617" s="1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ht="15.75" customHeight="1">
      <c r="A618" s="1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ht="15.75" customHeight="1">
      <c r="A619" s="1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ht="15.75" customHeight="1">
      <c r="A620" s="1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ht="15.75" customHeight="1">
      <c r="A621" s="1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ht="15.75" customHeight="1">
      <c r="A622" s="1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ht="15.75" customHeight="1">
      <c r="A623" s="1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ht="15.75" customHeight="1">
      <c r="A624" s="1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ht="15.75" customHeight="1">
      <c r="A625" s="1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ht="15.75" customHeight="1">
      <c r="A626" s="1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ht="15.75" customHeight="1">
      <c r="A627" s="1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ht="15.75" customHeight="1">
      <c r="A628" s="1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ht="15.75" customHeight="1">
      <c r="A629" s="1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ht="15.75" customHeight="1">
      <c r="A630" s="1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ht="15.75" customHeight="1">
      <c r="A631" s="1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ht="15.75" customHeight="1">
      <c r="A632" s="1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ht="15.75" customHeight="1">
      <c r="A633" s="1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ht="15.75" customHeight="1">
      <c r="A634" s="1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ht="15.75" customHeight="1">
      <c r="A635" s="1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ht="15.75" customHeight="1">
      <c r="A636" s="1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ht="15.75" customHeight="1">
      <c r="A637" s="1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ht="15.75" customHeight="1">
      <c r="A638" s="1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ht="15.75" customHeight="1">
      <c r="A639" s="1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ht="15.75" customHeight="1">
      <c r="A640" s="1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ht="15.75" customHeight="1">
      <c r="A641" s="1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ht="15.75" customHeight="1">
      <c r="A642" s="1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ht="15.75" customHeight="1">
      <c r="A643" s="1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ht="15.75" customHeight="1">
      <c r="A644" s="1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ht="15.75" customHeight="1">
      <c r="A645" s="1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ht="15.75" customHeight="1">
      <c r="A646" s="1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ht="15.75" customHeight="1">
      <c r="A647" s="1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ht="15.75" customHeight="1">
      <c r="A648" s="1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ht="15.75" customHeight="1">
      <c r="A649" s="1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ht="15.75" customHeight="1">
      <c r="A650" s="1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ht="15.75" customHeight="1">
      <c r="A651" s="1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ht="15.75" customHeight="1">
      <c r="A652" s="1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ht="15.75" customHeight="1">
      <c r="A653" s="1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ht="15.75" customHeight="1">
      <c r="A654" s="1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ht="15.75" customHeight="1">
      <c r="A655" s="1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ht="15.75" customHeight="1">
      <c r="A656" s="1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ht="15.75" customHeight="1">
      <c r="A657" s="1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ht="15.75" customHeight="1">
      <c r="A658" s="1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ht="15.75" customHeight="1">
      <c r="A659" s="1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ht="15.75" customHeight="1">
      <c r="A660" s="1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ht="15.75" customHeight="1">
      <c r="A661" s="1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ht="15.75" customHeight="1">
      <c r="A662" s="1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ht="15.75" customHeight="1">
      <c r="A663" s="1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ht="15.75" customHeight="1">
      <c r="A664" s="1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ht="15.75" customHeight="1">
      <c r="A665" s="1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ht="15.75" customHeight="1">
      <c r="A666" s="1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ht="15.75" customHeight="1">
      <c r="A667" s="1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ht="15.75" customHeight="1">
      <c r="A668" s="1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ht="15.75" customHeight="1">
      <c r="A669" s="1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ht="15.75" customHeight="1">
      <c r="A670" s="1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ht="15.75" customHeight="1">
      <c r="A671" s="1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ht="15.75" customHeight="1">
      <c r="A672" s="1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ht="15.75" customHeight="1">
      <c r="A673" s="1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ht="15.75" customHeight="1">
      <c r="A674" s="1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ht="15.75" customHeight="1">
      <c r="A675" s="1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ht="15.75" customHeight="1">
      <c r="A676" s="1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ht="15.75" customHeight="1">
      <c r="A677" s="1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ht="15.75" customHeight="1">
      <c r="A678" s="1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ht="15.75" customHeight="1">
      <c r="A679" s="1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ht="15.75" customHeight="1">
      <c r="A680" s="1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ht="15.75" customHeight="1">
      <c r="A681" s="1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ht="15.75" customHeight="1">
      <c r="A682" s="1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ht="15.75" customHeight="1">
      <c r="A683" s="1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ht="15.75" customHeight="1">
      <c r="A684" s="1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ht="15.75" customHeight="1">
      <c r="A685" s="1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ht="15.75" customHeight="1">
      <c r="A686" s="1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ht="15.75" customHeight="1">
      <c r="A687" s="1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ht="15.75" customHeight="1">
      <c r="A688" s="1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ht="15.75" customHeight="1">
      <c r="A689" s="1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ht="15.75" customHeight="1">
      <c r="A690" s="1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ht="15.75" customHeight="1">
      <c r="A691" s="1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ht="15.75" customHeight="1">
      <c r="A692" s="1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ht="15.75" customHeight="1">
      <c r="A693" s="1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ht="15.75" customHeight="1">
      <c r="A694" s="1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ht="15.75" customHeight="1">
      <c r="A695" s="1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ht="15.75" customHeight="1">
      <c r="A696" s="1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ht="15.75" customHeight="1">
      <c r="A697" s="1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ht="15.75" customHeight="1">
      <c r="A698" s="1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ht="15.75" customHeight="1">
      <c r="A699" s="1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ht="15.75" customHeight="1">
      <c r="A700" s="1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ht="15.75" customHeight="1">
      <c r="A701" s="1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ht="15.75" customHeight="1">
      <c r="A702" s="1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ht="15.75" customHeight="1">
      <c r="A703" s="1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ht="15.75" customHeight="1">
      <c r="A704" s="1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ht="15.75" customHeight="1">
      <c r="A705" s="1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ht="15.75" customHeight="1">
      <c r="A706" s="1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ht="15.75" customHeight="1">
      <c r="A707" s="1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ht="15.75" customHeight="1">
      <c r="A708" s="1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ht="15.75" customHeight="1">
      <c r="A709" s="1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ht="15.75" customHeight="1">
      <c r="A710" s="1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ht="15.75" customHeight="1">
      <c r="A711" s="1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ht="15.75" customHeight="1">
      <c r="A712" s="1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ht="15.75" customHeight="1">
      <c r="A713" s="1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ht="15.75" customHeight="1">
      <c r="A714" s="1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ht="15.75" customHeight="1">
      <c r="A715" s="1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ht="15.75" customHeight="1">
      <c r="A716" s="1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ht="15.75" customHeight="1">
      <c r="A717" s="1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ht="15.75" customHeight="1">
      <c r="A718" s="1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ht="15.75" customHeight="1">
      <c r="A719" s="1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ht="15.75" customHeight="1">
      <c r="A720" s="1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ht="15.75" customHeight="1">
      <c r="A721" s="1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ht="15.75" customHeight="1">
      <c r="A722" s="1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ht="15.75" customHeight="1">
      <c r="A723" s="1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ht="15.75" customHeight="1">
      <c r="A724" s="1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ht="15.75" customHeight="1">
      <c r="A725" s="1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ht="15.75" customHeight="1">
      <c r="A726" s="1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ht="15.75" customHeight="1">
      <c r="A727" s="1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ht="15.75" customHeight="1">
      <c r="A728" s="1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ht="15.75" customHeight="1">
      <c r="A729" s="1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ht="15.75" customHeight="1">
      <c r="A730" s="1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ht="15.75" customHeight="1">
      <c r="A731" s="1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ht="15.75" customHeight="1">
      <c r="A732" s="1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ht="15.75" customHeight="1">
      <c r="A733" s="1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ht="15.75" customHeight="1">
      <c r="A734" s="1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ht="15.75" customHeight="1">
      <c r="A735" s="1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ht="15.75" customHeight="1">
      <c r="A736" s="1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ht="15.75" customHeight="1">
      <c r="A737" s="1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ht="15.75" customHeight="1">
      <c r="A738" s="1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ht="15.75" customHeight="1">
      <c r="A739" s="1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ht="15.75" customHeight="1">
      <c r="A740" s="1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ht="15.75" customHeight="1">
      <c r="A741" s="1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ht="15.75" customHeight="1">
      <c r="A742" s="1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ht="15.75" customHeight="1">
      <c r="A743" s="1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ht="15.75" customHeight="1">
      <c r="A744" s="1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ht="15.75" customHeight="1">
      <c r="A745" s="1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ht="15.75" customHeight="1">
      <c r="A746" s="1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ht="15.75" customHeight="1">
      <c r="A747" s="1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ht="15.75" customHeight="1">
      <c r="A748" s="1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ht="15.75" customHeight="1">
      <c r="A749" s="1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ht="15.75" customHeight="1">
      <c r="A750" s="1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ht="15.75" customHeight="1">
      <c r="A751" s="1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ht="15.75" customHeight="1">
      <c r="A752" s="1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ht="15.75" customHeight="1">
      <c r="A753" s="1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ht="15.75" customHeight="1">
      <c r="A754" s="1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ht="15.75" customHeight="1">
      <c r="A755" s="1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ht="15.75" customHeight="1">
      <c r="A756" s="1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ht="15.75" customHeight="1">
      <c r="A757" s="1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ht="15.75" customHeight="1">
      <c r="A758" s="1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ht="15.75" customHeight="1">
      <c r="A759" s="1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ht="15.75" customHeight="1">
      <c r="A760" s="1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ht="15.75" customHeight="1">
      <c r="A761" s="1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ht="15.75" customHeight="1">
      <c r="A762" s="1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ht="15.75" customHeight="1">
      <c r="A763" s="1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ht="15.75" customHeight="1">
      <c r="A764" s="1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ht="15.75" customHeight="1">
      <c r="A765" s="1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ht="15.75" customHeight="1">
      <c r="A766" s="1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ht="15.75" customHeight="1">
      <c r="A767" s="1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ht="15.75" customHeight="1">
      <c r="A768" s="1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ht="15.75" customHeight="1">
      <c r="A769" s="1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ht="15.75" customHeight="1">
      <c r="A770" s="1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ht="15.75" customHeight="1">
      <c r="A771" s="1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ht="15.75" customHeight="1">
      <c r="A772" s="1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ht="15.75" customHeight="1">
      <c r="A773" s="1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ht="15.75" customHeight="1">
      <c r="A774" s="1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ht="15.75" customHeight="1">
      <c r="A775" s="1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ht="15.75" customHeight="1">
      <c r="A776" s="1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ht="15.75" customHeight="1">
      <c r="A777" s="1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ht="15.75" customHeight="1">
      <c r="A778" s="1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ht="15.75" customHeight="1">
      <c r="A779" s="1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ht="15.75" customHeight="1">
      <c r="A780" s="1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ht="15.75" customHeight="1">
      <c r="A781" s="1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ht="15.75" customHeight="1">
      <c r="A782" s="1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ht="15.75" customHeight="1">
      <c r="A783" s="1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ht="15.75" customHeight="1">
      <c r="A784" s="1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ht="15.75" customHeight="1">
      <c r="A785" s="1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ht="15.75" customHeight="1">
      <c r="A786" s="1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ht="15.75" customHeight="1">
      <c r="A787" s="1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ht="15.75" customHeight="1">
      <c r="A788" s="1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ht="15.75" customHeight="1">
      <c r="A789" s="1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ht="15.75" customHeight="1">
      <c r="A790" s="1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ht="15.75" customHeight="1">
      <c r="A791" s="1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ht="15.75" customHeight="1">
      <c r="A792" s="1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ht="15.75" customHeight="1">
      <c r="A793" s="1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ht="15.75" customHeight="1">
      <c r="A794" s="1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ht="15.75" customHeight="1">
      <c r="A795" s="1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ht="15.75" customHeight="1">
      <c r="A796" s="1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ht="15.75" customHeight="1">
      <c r="A797" s="1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ht="15.75" customHeight="1">
      <c r="A798" s="1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ht="15.75" customHeight="1">
      <c r="A799" s="1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ht="15.75" customHeight="1">
      <c r="A800" s="1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ht="15.75" customHeight="1">
      <c r="A801" s="1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ht="15.75" customHeight="1">
      <c r="A802" s="1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ht="15.75" customHeight="1">
      <c r="A803" s="1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ht="15.75" customHeight="1">
      <c r="A804" s="1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ht="15.75" customHeight="1">
      <c r="A805" s="1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ht="15.75" customHeight="1">
      <c r="A806" s="1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ht="15.75" customHeight="1">
      <c r="A807" s="1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ht="15.75" customHeight="1">
      <c r="A808" s="1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ht="15.75" customHeight="1">
      <c r="A809" s="1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ht="15.75" customHeight="1">
      <c r="A810" s="1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ht="15.75" customHeight="1">
      <c r="A811" s="1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ht="15.75" customHeight="1">
      <c r="A812" s="1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ht="15.75" customHeight="1">
      <c r="A813" s="1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ht="15.75" customHeight="1">
      <c r="A814" s="1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ht="15.75" customHeight="1">
      <c r="A815" s="1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ht="15.75" customHeight="1">
      <c r="A816" s="1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ht="15.75" customHeight="1">
      <c r="A817" s="1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ht="15.75" customHeight="1">
      <c r="A818" s="1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ht="15.75" customHeight="1">
      <c r="A819" s="1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ht="15.75" customHeight="1">
      <c r="A820" s="1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ht="15.75" customHeight="1">
      <c r="A821" s="1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ht="15.75" customHeight="1">
      <c r="A822" s="1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ht="15.75" customHeight="1">
      <c r="A823" s="1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ht="15.75" customHeight="1">
      <c r="A824" s="1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ht="15.75" customHeight="1">
      <c r="A825" s="1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ht="15.75" customHeight="1">
      <c r="A826" s="1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ht="15.75" customHeight="1">
      <c r="A827" s="1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ht="15.75" customHeight="1">
      <c r="A828" s="1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ht="15.75" customHeight="1">
      <c r="A829" s="1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ht="15.75" customHeight="1">
      <c r="A830" s="1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ht="15.75" customHeight="1">
      <c r="A831" s="1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ht="15.75" customHeight="1">
      <c r="A832" s="1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ht="15.75" customHeight="1">
      <c r="A833" s="1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ht="15.75" customHeight="1">
      <c r="A834" s="1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ht="15.75" customHeight="1">
      <c r="A835" s="1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ht="15.75" customHeight="1">
      <c r="A836" s="1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ht="15.75" customHeight="1">
      <c r="A837" s="1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ht="15.75" customHeight="1">
      <c r="A838" s="1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ht="15.75" customHeight="1">
      <c r="A839" s="1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ht="15.75" customHeight="1">
      <c r="A840" s="1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ht="15.75" customHeight="1">
      <c r="A841" s="1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ht="15.75" customHeight="1">
      <c r="A842" s="1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ht="15.75" customHeight="1">
      <c r="A843" s="1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ht="15.75" customHeight="1">
      <c r="A844" s="1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ht="15.75" customHeight="1">
      <c r="A845" s="1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ht="15.75" customHeight="1">
      <c r="A846" s="1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ht="15.75" customHeight="1">
      <c r="A847" s="1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ht="15.75" customHeight="1">
      <c r="A848" s="1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ht="15.75" customHeight="1">
      <c r="A849" s="1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ht="15.75" customHeight="1">
      <c r="A850" s="1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ht="15.75" customHeight="1">
      <c r="A851" s="1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ht="15.75" customHeight="1">
      <c r="A852" s="1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ht="15.75" customHeight="1">
      <c r="A853" s="1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ht="15.75" customHeight="1">
      <c r="A854" s="1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ht="15.75" customHeight="1">
      <c r="A855" s="1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ht="15.75" customHeight="1">
      <c r="A856" s="1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ht="15.75" customHeight="1">
      <c r="A857" s="1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ht="15.75" customHeight="1">
      <c r="A858" s="1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ht="15.75" customHeight="1">
      <c r="A859" s="1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ht="15.75" customHeight="1">
      <c r="A860" s="1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ht="15.75" customHeight="1">
      <c r="A861" s="1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ht="15.75" customHeight="1">
      <c r="A862" s="1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ht="15.75" customHeight="1">
      <c r="A863" s="1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ht="15.75" customHeight="1">
      <c r="A864" s="1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ht="15.75" customHeight="1">
      <c r="A865" s="1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ht="15.75" customHeight="1">
      <c r="A866" s="1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ht="15.75" customHeight="1">
      <c r="A867" s="1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ht="15.75" customHeight="1">
      <c r="A868" s="1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ht="15.75" customHeight="1">
      <c r="A869" s="1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ht="15.75" customHeight="1">
      <c r="A870" s="1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ht="15.75" customHeight="1">
      <c r="A871" s="1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ht="15.75" customHeight="1">
      <c r="A872" s="1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ht="15.75" customHeight="1">
      <c r="A873" s="1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ht="15.75" customHeight="1">
      <c r="A874" s="1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ht="15.75" customHeight="1">
      <c r="A875" s="1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ht="15.75" customHeight="1">
      <c r="A876" s="1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ht="15.75" customHeight="1">
      <c r="A877" s="1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ht="15.75" customHeight="1">
      <c r="A878" s="1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ht="15.75" customHeight="1">
      <c r="A879" s="1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ht="15.75" customHeight="1">
      <c r="A880" s="1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ht="15.75" customHeight="1">
      <c r="A881" s="1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ht="15.75" customHeight="1">
      <c r="A882" s="1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ht="15.75" customHeight="1">
      <c r="A883" s="1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ht="15.75" customHeight="1">
      <c r="A884" s="1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ht="15.75" customHeight="1">
      <c r="A885" s="1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ht="15.75" customHeight="1">
      <c r="A886" s="1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ht="15.75" customHeight="1">
      <c r="A887" s="1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ht="15.75" customHeight="1">
      <c r="A888" s="1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ht="15.75" customHeight="1">
      <c r="A889" s="1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ht="15.75" customHeight="1">
      <c r="A890" s="1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ht="15.75" customHeight="1">
      <c r="A891" s="1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ht="15.75" customHeight="1">
      <c r="A892" s="1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ht="15.75" customHeight="1">
      <c r="A893" s="1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ht="15.75" customHeight="1">
      <c r="A894" s="1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ht="15.75" customHeight="1">
      <c r="A895" s="1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ht="15.75" customHeight="1">
      <c r="A896" s="1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ht="15.75" customHeight="1">
      <c r="A897" s="1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ht="15.75" customHeight="1">
      <c r="A898" s="1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ht="15.75" customHeight="1">
      <c r="A899" s="1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ht="15.75" customHeight="1">
      <c r="A900" s="1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ht="15.75" customHeight="1">
      <c r="A901" s="1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ht="15.75" customHeight="1">
      <c r="A902" s="1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ht="15.75" customHeight="1">
      <c r="A903" s="1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ht="15.75" customHeight="1">
      <c r="A904" s="1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ht="15.75" customHeight="1">
      <c r="A905" s="1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ht="15.75" customHeight="1">
      <c r="A906" s="1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ht="15.75" customHeight="1">
      <c r="A907" s="1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ht="15.75" customHeight="1">
      <c r="A908" s="1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ht="15.75" customHeight="1">
      <c r="A909" s="1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ht="15.75" customHeight="1">
      <c r="A910" s="1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ht="15.75" customHeight="1">
      <c r="A911" s="1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ht="15.75" customHeight="1">
      <c r="A912" s="1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ht="15.75" customHeight="1">
      <c r="A913" s="1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ht="15.75" customHeight="1">
      <c r="A914" s="1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ht="15.75" customHeight="1">
      <c r="A915" s="1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ht="15.75" customHeight="1">
      <c r="A916" s="1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ht="15.75" customHeight="1">
      <c r="A917" s="1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ht="15.75" customHeight="1">
      <c r="A918" s="1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ht="15.75" customHeight="1">
      <c r="A919" s="1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ht="15.75" customHeight="1">
      <c r="A920" s="1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ht="15.75" customHeight="1">
      <c r="A921" s="1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ht="15.75" customHeight="1">
      <c r="A922" s="1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ht="15.75" customHeight="1">
      <c r="A923" s="1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ht="15.75" customHeight="1">
      <c r="A924" s="1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ht="15.75" customHeight="1">
      <c r="A925" s="1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ht="15.75" customHeight="1">
      <c r="A926" s="1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ht="15.75" customHeight="1">
      <c r="A927" s="1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ht="15.75" customHeight="1">
      <c r="A928" s="1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ht="15.75" customHeight="1">
      <c r="A929" s="1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ht="15.75" customHeight="1">
      <c r="A930" s="1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ht="15.75" customHeight="1">
      <c r="A931" s="1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ht="15.75" customHeight="1">
      <c r="A932" s="1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ht="15.75" customHeight="1">
      <c r="A933" s="1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ht="15.75" customHeight="1">
      <c r="A934" s="1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ht="15.75" customHeight="1">
      <c r="A935" s="1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ht="15.75" customHeight="1">
      <c r="A936" s="1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ht="15.75" customHeight="1">
      <c r="A937" s="1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ht="15.75" customHeight="1">
      <c r="A938" s="1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ht="15.75" customHeight="1">
      <c r="A939" s="1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ht="15.75" customHeight="1">
      <c r="A940" s="1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ht="15.75" customHeight="1">
      <c r="A941" s="1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ht="15.75" customHeight="1">
      <c r="A942" s="1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ht="15.75" customHeight="1">
      <c r="A943" s="1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ht="15.75" customHeight="1">
      <c r="A944" s="1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ht="15.75" customHeight="1">
      <c r="A945" s="1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ht="15.75" customHeight="1">
      <c r="A946" s="1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ht="15.75" customHeight="1">
      <c r="A947" s="1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ht="15.75" customHeight="1">
      <c r="A948" s="1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ht="15.75" customHeight="1">
      <c r="A949" s="1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ht="15.75" customHeight="1">
      <c r="A950" s="1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ht="15.75" customHeight="1">
      <c r="A951" s="1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ht="15.75" customHeight="1">
      <c r="A952" s="1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ht="15.75" customHeight="1">
      <c r="A953" s="1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ht="15.75" customHeight="1">
      <c r="A954" s="1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ht="15.75" customHeight="1">
      <c r="A955" s="1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ht="15.75" customHeight="1">
      <c r="A956" s="1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ht="15.75" customHeight="1">
      <c r="A957" s="1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ht="15.75" customHeight="1">
      <c r="A958" s="1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ht="15.75" customHeight="1">
      <c r="A959" s="1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ht="15.75" customHeight="1">
      <c r="A960" s="1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ht="15.75" customHeight="1">
      <c r="A961" s="1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ht="15.75" customHeight="1">
      <c r="A962" s="1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ht="15.75" customHeight="1">
      <c r="A963" s="1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ht="15.75" customHeight="1">
      <c r="A964" s="1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ht="15.75" customHeight="1">
      <c r="A965" s="1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ht="15.75" customHeight="1">
      <c r="A966" s="1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ht="15.75" customHeight="1">
      <c r="A967" s="1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ht="15.75" customHeight="1">
      <c r="A968" s="1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ht="15.75" customHeight="1">
      <c r="A969" s="1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ht="15.75" customHeight="1">
      <c r="A970" s="1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ht="15.75" customHeight="1">
      <c r="A971" s="1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ht="15.75" customHeight="1">
      <c r="A972" s="1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ht="15.75" customHeight="1">
      <c r="A973" s="1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ht="15.75" customHeight="1">
      <c r="A974" s="1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ht="15.75" customHeight="1">
      <c r="A975" s="1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ht="15.75" customHeight="1">
      <c r="A976" s="1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ht="15.75" customHeight="1">
      <c r="A977" s="1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ht="15.75" customHeight="1">
      <c r="A978" s="1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ht="15.75" customHeight="1">
      <c r="A979" s="1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ht="15.75" customHeight="1">
      <c r="A980" s="1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ht="15.75" customHeight="1">
      <c r="A981" s="1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ht="15.75" customHeight="1">
      <c r="A982" s="1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ht="15.75" customHeight="1">
      <c r="A983" s="1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ht="15.75" customHeight="1">
      <c r="A984" s="1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ht="15.75" customHeight="1">
      <c r="A985" s="1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ht="15.75" customHeight="1">
      <c r="A986" s="1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ht="15.75" customHeight="1">
      <c r="A987" s="1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ht="15.75" customHeight="1">
      <c r="A988" s="1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ht="15.75" customHeight="1">
      <c r="A989" s="1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ht="15.75" customHeight="1">
      <c r="A990" s="1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ht="15.75" customHeight="1">
      <c r="A991" s="1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ht="15.75" customHeight="1">
      <c r="A992" s="1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ht="15.75" customHeight="1">
      <c r="A993" s="1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ht="15.75" customHeight="1">
      <c r="A994" s="1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ht="15.75" customHeight="1">
      <c r="A995" s="1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ht="15.75" customHeight="1">
      <c r="A996" s="1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ht="15.75" customHeight="1">
      <c r="A997" s="1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ht="15.75" customHeight="1">
      <c r="A998" s="1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ht="15.75" customHeight="1">
      <c r="A999" s="1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ht="15.75" customHeight="1">
      <c r="A1000" s="1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ht="15.75" customHeight="1">
      <c r="A1001" s="1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ht="15.75" customHeight="1">
      <c r="A1002" s="1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ht="15.75" customHeight="1">
      <c r="A1003" s="1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ht="15.75" customHeight="1">
      <c r="A1004" s="1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ht="15.75" customHeight="1">
      <c r="A1005" s="1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46174.0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46175.0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46176.0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46177.0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46178.0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46179.0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46180.0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46181.0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46182.0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46183.0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46184.0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46185.0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46186.0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46187.0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46188.0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46189.0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46190.0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46191.0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46192.0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46193.0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46194.0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46195.0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46196.0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46197.0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46198.0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46199.0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46200.0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46201.0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46202.0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46203.0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/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46204.0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46205.0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46206.0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46207.0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46208.0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46209.0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46210.0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46211.0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46212.0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46213.0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46214.0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46215.0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46216.0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46217.0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46218.0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46219.0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46220.0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46221.0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46222.0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46223.0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46224.0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46225.0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46226.0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46227.0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46228.0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46229.0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46230.0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46231.0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46232.0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46233.0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>
        <v>46234.0</v>
      </c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46235.0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46236.0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46237.0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46238.0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46239.0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46240.0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46241.0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46242.0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46243.0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46244.0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46245.0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46246.0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46247.0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46248.0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46249.0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46250.0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46251.0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46252.0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46253.0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46254.0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46255.0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46256.0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46257.0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46258.0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46259.0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46260.0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46261.0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46262.0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46263.0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46264.0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>
        <v>46265.0</v>
      </c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46266.0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46267.0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46268.0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46269.0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46270.0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46271.0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46272.0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46273.0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46274.0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46275.0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46276.0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46277.0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46278.0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46279.0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46280.0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46281.0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46282.0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46283.0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46284.0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46285.0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46286.0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46287.0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46288.0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46289.0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46290.0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46291.0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46292.0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46293.0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46294.0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46295.0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/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46296.0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46297.0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46298.0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46299.0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46300.0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46301.0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46302.0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46303.0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46304.0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46305.0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46306.0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46307.0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46308.0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46309.0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46310.0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46311.0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46312.0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46313.0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46314.0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46315.0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46316.0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46317.0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46318.0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46319.0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46320.0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46321.0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46322.0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46323.0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46324.0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46325.0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>
        <v>46326.0</v>
      </c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46327.0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46328.0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46329.0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46330.0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46331.0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46332.0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46333.0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46334.0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46335.0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46336.0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46337.0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46338.0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46339.0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46340.0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46341.0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46342.0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46343.0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46344.0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46345.0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46346.0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46347.0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46348.0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46349.0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46350.0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46351.0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46352.0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46353.0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46354.0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46355.0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46356.0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/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17.14"/>
    <col customWidth="1" min="7" max="7" width="16.43"/>
    <col customWidth="1" min="10" max="10" width="18.14"/>
    <col customWidth="1" min="12" max="12" width="19.86"/>
  </cols>
  <sheetData>
    <row r="1" ht="36.0" customHeight="1">
      <c r="A1" s="67"/>
      <c r="B1" s="68" t="s">
        <v>26</v>
      </c>
      <c r="C1" s="68" t="s">
        <v>27</v>
      </c>
      <c r="D1" s="69" t="s">
        <v>28</v>
      </c>
      <c r="E1" s="69" t="s">
        <v>29</v>
      </c>
      <c r="F1" s="68" t="s">
        <v>30</v>
      </c>
      <c r="G1" s="68" t="s">
        <v>31</v>
      </c>
      <c r="H1" s="67"/>
      <c r="I1" s="70"/>
      <c r="J1" s="71" t="s">
        <v>32</v>
      </c>
      <c r="K1" s="72" t="s">
        <v>33</v>
      </c>
      <c r="L1" s="71" t="s">
        <v>34</v>
      </c>
      <c r="M1" s="72" t="s">
        <v>33</v>
      </c>
      <c r="N1" s="4"/>
      <c r="O1" s="6"/>
      <c r="P1" s="6"/>
      <c r="Q1" s="6"/>
      <c r="R1" s="6"/>
      <c r="S1" s="6"/>
      <c r="T1" s="6"/>
      <c r="U1" s="6"/>
      <c r="V1" s="6"/>
      <c r="W1" s="6"/>
      <c r="X1" s="6"/>
    </row>
    <row r="2">
      <c r="A2" s="73"/>
      <c r="B2" s="43"/>
      <c r="C2" s="43"/>
      <c r="D2" s="43"/>
      <c r="E2" s="43"/>
      <c r="F2" s="43"/>
      <c r="G2" s="43"/>
      <c r="H2" s="42"/>
      <c r="I2" s="74"/>
      <c r="J2" s="74"/>
      <c r="K2" s="75"/>
      <c r="L2" s="74"/>
      <c r="M2" s="76"/>
      <c r="N2" s="43"/>
      <c r="O2" s="4"/>
      <c r="P2" s="6"/>
      <c r="Q2" s="6"/>
      <c r="R2" s="6"/>
      <c r="S2" s="6"/>
      <c r="T2" s="6"/>
      <c r="U2" s="6"/>
      <c r="V2" s="6"/>
      <c r="W2" s="6"/>
      <c r="X2" s="6"/>
    </row>
    <row r="3">
      <c r="A3" s="73">
        <v>46357.0</v>
      </c>
      <c r="B3" s="77"/>
      <c r="C3" s="43"/>
      <c r="D3" s="43"/>
      <c r="E3" s="43"/>
      <c r="F3" s="43"/>
      <c r="G3" s="43"/>
      <c r="H3" s="42">
        <f t="shared" ref="H3:H34" si="1">SUM(B3:G3)</f>
        <v>0</v>
      </c>
      <c r="I3" s="74"/>
      <c r="J3" s="74"/>
      <c r="K3" s="78"/>
      <c r="L3" s="74"/>
      <c r="M3" s="42"/>
      <c r="N3" s="43"/>
      <c r="O3" s="4"/>
      <c r="P3" s="6"/>
      <c r="Q3" s="6"/>
      <c r="R3" s="6"/>
      <c r="S3" s="6"/>
      <c r="T3" s="6"/>
      <c r="U3" s="6"/>
      <c r="V3" s="6"/>
      <c r="W3" s="6"/>
      <c r="X3" s="6"/>
    </row>
    <row r="4">
      <c r="A4" s="73">
        <v>46358.0</v>
      </c>
      <c r="B4" s="43"/>
      <c r="C4" s="4"/>
      <c r="D4" s="4"/>
      <c r="E4" s="4"/>
      <c r="F4" s="43"/>
      <c r="G4" s="43"/>
      <c r="H4" s="42">
        <f t="shared" si="1"/>
        <v>0</v>
      </c>
      <c r="I4" s="74"/>
      <c r="J4" s="74"/>
      <c r="K4" s="78"/>
      <c r="L4" s="74"/>
      <c r="M4" s="42"/>
      <c r="N4" s="43"/>
      <c r="O4" s="43"/>
      <c r="P4" s="6"/>
      <c r="Q4" s="6"/>
      <c r="R4" s="6"/>
      <c r="S4" s="6"/>
      <c r="T4" s="6"/>
      <c r="U4" s="6"/>
      <c r="V4" s="6"/>
      <c r="W4" s="6"/>
      <c r="X4" s="6"/>
    </row>
    <row r="5">
      <c r="A5" s="73">
        <v>46359.0</v>
      </c>
      <c r="B5" s="43"/>
      <c r="C5" s="43"/>
      <c r="D5" s="43"/>
      <c r="E5" s="43"/>
      <c r="F5" s="77"/>
      <c r="G5" s="43"/>
      <c r="H5" s="42">
        <f t="shared" si="1"/>
        <v>0</v>
      </c>
      <c r="I5" s="74"/>
      <c r="J5" s="74"/>
      <c r="K5" s="42"/>
      <c r="L5" s="74"/>
      <c r="M5" s="42"/>
      <c r="N5" s="43"/>
      <c r="O5" s="4"/>
      <c r="P5" s="6"/>
      <c r="Q5" s="6"/>
      <c r="R5" s="6"/>
      <c r="S5" s="6"/>
      <c r="T5" s="6"/>
      <c r="U5" s="6"/>
      <c r="V5" s="6"/>
      <c r="W5" s="6"/>
      <c r="X5" s="6"/>
    </row>
    <row r="6">
      <c r="A6" s="73">
        <v>46360.0</v>
      </c>
      <c r="B6" s="43"/>
      <c r="C6" s="43"/>
      <c r="D6" s="43"/>
      <c r="E6" s="4"/>
      <c r="F6" s="43"/>
      <c r="G6" s="43"/>
      <c r="H6" s="42">
        <f t="shared" si="1"/>
        <v>0</v>
      </c>
      <c r="I6" s="74"/>
      <c r="J6" s="74"/>
      <c r="K6" s="42"/>
      <c r="L6" s="74"/>
      <c r="M6" s="42"/>
      <c r="N6" s="43"/>
      <c r="O6" s="4"/>
      <c r="P6" s="6"/>
      <c r="Q6" s="6"/>
      <c r="R6" s="6"/>
      <c r="S6" s="6"/>
      <c r="T6" s="6"/>
      <c r="U6" s="6"/>
      <c r="V6" s="6"/>
      <c r="W6" s="6"/>
      <c r="X6" s="6"/>
    </row>
    <row r="7">
      <c r="A7" s="73">
        <v>46361.0</v>
      </c>
      <c r="B7" s="43"/>
      <c r="C7" s="43"/>
      <c r="D7" s="43"/>
      <c r="E7" s="43"/>
      <c r="F7" s="43"/>
      <c r="G7" s="43"/>
      <c r="H7" s="42">
        <f t="shared" si="1"/>
        <v>0</v>
      </c>
      <c r="I7" s="74"/>
      <c r="J7" s="74"/>
      <c r="K7" s="42"/>
      <c r="L7" s="74"/>
      <c r="M7" s="42"/>
      <c r="N7" s="4"/>
      <c r="O7" s="4"/>
      <c r="P7" s="6"/>
      <c r="Q7" s="6"/>
      <c r="R7" s="6"/>
      <c r="S7" s="6"/>
      <c r="T7" s="6"/>
      <c r="U7" s="6"/>
      <c r="V7" s="6"/>
      <c r="W7" s="6"/>
      <c r="X7" s="6"/>
    </row>
    <row r="8">
      <c r="A8" s="73">
        <v>46362.0</v>
      </c>
      <c r="B8" s="43"/>
      <c r="C8" s="4"/>
      <c r="D8" s="43"/>
      <c r="E8" s="43"/>
      <c r="F8" s="43"/>
      <c r="G8" s="43"/>
      <c r="H8" s="42">
        <f t="shared" si="1"/>
        <v>0</v>
      </c>
      <c r="I8" s="44"/>
      <c r="J8" s="44"/>
      <c r="K8" s="42"/>
      <c r="L8" s="74"/>
      <c r="M8" s="42"/>
      <c r="N8" s="4"/>
      <c r="O8" s="4"/>
      <c r="P8" s="6"/>
      <c r="Q8" s="6"/>
      <c r="R8" s="6"/>
      <c r="S8" s="6"/>
      <c r="T8" s="6"/>
      <c r="U8" s="6"/>
      <c r="V8" s="6"/>
      <c r="W8" s="6"/>
      <c r="X8" s="6"/>
    </row>
    <row r="9">
      <c r="A9" s="73">
        <v>46363.0</v>
      </c>
      <c r="B9" s="43"/>
      <c r="C9" s="43"/>
      <c r="D9" s="43"/>
      <c r="E9" s="43"/>
      <c r="F9" s="43"/>
      <c r="G9" s="43"/>
      <c r="H9" s="42">
        <f t="shared" si="1"/>
        <v>0</v>
      </c>
      <c r="I9" s="74"/>
      <c r="J9" s="74"/>
      <c r="K9" s="19"/>
      <c r="L9" s="74"/>
      <c r="M9" s="42"/>
      <c r="N9" s="43"/>
      <c r="O9" s="6"/>
      <c r="P9" s="6"/>
      <c r="Q9" s="6"/>
      <c r="R9" s="6"/>
      <c r="S9" s="6"/>
      <c r="T9" s="6"/>
      <c r="U9" s="6"/>
      <c r="V9" s="6"/>
      <c r="W9" s="6"/>
      <c r="X9" s="6"/>
    </row>
    <row r="10">
      <c r="A10" s="73">
        <v>46364.0</v>
      </c>
      <c r="B10" s="43"/>
      <c r="C10" s="43"/>
      <c r="D10" s="43"/>
      <c r="E10" s="43"/>
      <c r="F10" s="43"/>
      <c r="G10" s="43"/>
      <c r="H10" s="42">
        <f t="shared" si="1"/>
        <v>0</v>
      </c>
      <c r="I10" s="74"/>
      <c r="J10" s="74"/>
      <c r="K10" s="19"/>
      <c r="L10" s="74"/>
      <c r="M10" s="42"/>
      <c r="N10" s="43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>
      <c r="A11" s="73">
        <v>46365.0</v>
      </c>
      <c r="B11" s="43"/>
      <c r="C11" s="43"/>
      <c r="D11" s="43"/>
      <c r="E11" s="43"/>
      <c r="F11" s="43"/>
      <c r="G11" s="43"/>
      <c r="H11" s="42">
        <f t="shared" si="1"/>
        <v>0</v>
      </c>
      <c r="I11" s="79"/>
      <c r="J11" s="79"/>
      <c r="K11" s="19"/>
      <c r="L11" s="74"/>
      <c r="M11" s="19"/>
      <c r="N11" s="43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>
      <c r="A12" s="73">
        <v>46366.0</v>
      </c>
      <c r="B12" s="43"/>
      <c r="C12" s="43"/>
      <c r="D12" s="43"/>
      <c r="E12" s="43"/>
      <c r="F12" s="43"/>
      <c r="G12" s="43"/>
      <c r="H12" s="42">
        <f t="shared" si="1"/>
        <v>0</v>
      </c>
      <c r="I12" s="79"/>
      <c r="J12" s="79"/>
      <c r="K12" s="19"/>
      <c r="L12" s="74"/>
      <c r="M12" s="19"/>
      <c r="N12" s="43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>
      <c r="A13" s="73">
        <v>46367.0</v>
      </c>
      <c r="B13" s="43"/>
      <c r="C13" s="43"/>
      <c r="D13" s="43"/>
      <c r="E13" s="6"/>
      <c r="F13" s="43"/>
      <c r="G13" s="43"/>
      <c r="H13" s="42">
        <f t="shared" si="1"/>
        <v>0</v>
      </c>
      <c r="I13" s="79"/>
      <c r="J13" s="79"/>
      <c r="K13" s="19"/>
      <c r="L13" s="79"/>
      <c r="M13" s="19"/>
      <c r="N13" s="4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>
      <c r="A14" s="73">
        <v>46368.0</v>
      </c>
      <c r="B14" s="43"/>
      <c r="C14" s="43"/>
      <c r="D14" s="43"/>
      <c r="E14" s="43"/>
      <c r="F14" s="43"/>
      <c r="G14" s="43"/>
      <c r="H14" s="42">
        <f t="shared" si="1"/>
        <v>0</v>
      </c>
      <c r="I14" s="79"/>
      <c r="J14" s="79"/>
      <c r="K14" s="19"/>
      <c r="L14" s="79"/>
      <c r="M14" s="42"/>
      <c r="N14" s="4"/>
      <c r="O14" s="6"/>
      <c r="P14" s="43"/>
      <c r="Q14" s="6"/>
      <c r="R14" s="6"/>
      <c r="S14" s="6"/>
      <c r="T14" s="6"/>
      <c r="U14" s="6"/>
      <c r="V14" s="6"/>
      <c r="W14" s="6"/>
      <c r="X14" s="6"/>
    </row>
    <row r="15">
      <c r="A15" s="73">
        <v>46369.0</v>
      </c>
      <c r="B15" s="4"/>
      <c r="C15" s="43"/>
      <c r="D15" s="43"/>
      <c r="E15" s="43"/>
      <c r="F15" s="43"/>
      <c r="G15" s="43"/>
      <c r="H15" s="42">
        <f t="shared" si="1"/>
        <v>0</v>
      </c>
      <c r="I15" s="79"/>
      <c r="J15" s="79"/>
      <c r="K15" s="19"/>
      <c r="L15" s="79"/>
      <c r="M15" s="19"/>
      <c r="N15" s="4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>
      <c r="A16" s="73">
        <v>46370.0</v>
      </c>
      <c r="B16" s="43"/>
      <c r="C16" s="43"/>
      <c r="D16" s="43"/>
      <c r="E16" s="43"/>
      <c r="F16" s="43"/>
      <c r="G16" s="43"/>
      <c r="H16" s="42">
        <f t="shared" si="1"/>
        <v>0</v>
      </c>
      <c r="I16" s="44"/>
      <c r="J16" s="44"/>
      <c r="K16" s="19"/>
      <c r="L16" s="74"/>
      <c r="M16" s="19"/>
      <c r="N16" s="6"/>
      <c r="O16" s="4"/>
      <c r="P16" s="6"/>
      <c r="Q16" s="6"/>
      <c r="R16" s="6"/>
      <c r="S16" s="6"/>
      <c r="T16" s="6"/>
      <c r="U16" s="6"/>
      <c r="V16" s="6"/>
      <c r="W16" s="6"/>
      <c r="X16" s="6"/>
    </row>
    <row r="17">
      <c r="A17" s="73">
        <v>46371.0</v>
      </c>
      <c r="B17" s="80"/>
      <c r="C17" s="43"/>
      <c r="D17" s="43"/>
      <c r="E17" s="6"/>
      <c r="F17" s="43"/>
      <c r="G17" s="43"/>
      <c r="H17" s="42">
        <f t="shared" si="1"/>
        <v>0</v>
      </c>
      <c r="I17" s="74"/>
      <c r="J17" s="74"/>
      <c r="K17" s="19"/>
      <c r="L17" s="74"/>
      <c r="M17" s="42"/>
      <c r="N17" s="6"/>
      <c r="O17" s="4"/>
      <c r="P17" s="6"/>
      <c r="Q17" s="6"/>
      <c r="R17" s="6"/>
      <c r="S17" s="6"/>
      <c r="T17" s="6"/>
      <c r="U17" s="6"/>
      <c r="V17" s="6"/>
      <c r="W17" s="6"/>
      <c r="X17" s="6"/>
    </row>
    <row r="18">
      <c r="A18" s="73">
        <v>46372.0</v>
      </c>
      <c r="B18" s="4"/>
      <c r="C18" s="4"/>
      <c r="D18" s="4"/>
      <c r="E18" s="4"/>
      <c r="F18" s="4"/>
      <c r="G18" s="43"/>
      <c r="H18" s="42">
        <f t="shared" si="1"/>
        <v>0</v>
      </c>
      <c r="I18" s="74"/>
      <c r="J18" s="74"/>
      <c r="K18" s="19"/>
      <c r="L18" s="74"/>
      <c r="M18" s="19"/>
      <c r="N18" s="4"/>
      <c r="O18" s="4"/>
      <c r="P18" s="6"/>
      <c r="Q18" s="6"/>
      <c r="R18" s="6"/>
      <c r="S18" s="6"/>
      <c r="T18" s="6"/>
      <c r="U18" s="6"/>
      <c r="V18" s="6"/>
      <c r="W18" s="6"/>
      <c r="X18" s="6"/>
    </row>
    <row r="19">
      <c r="A19" s="73">
        <v>46373.0</v>
      </c>
      <c r="B19" s="43"/>
      <c r="C19" s="43"/>
      <c r="D19" s="43"/>
      <c r="E19" s="43"/>
      <c r="F19" s="6"/>
      <c r="G19" s="43"/>
      <c r="H19" s="42">
        <f t="shared" si="1"/>
        <v>0</v>
      </c>
      <c r="I19" s="74"/>
      <c r="J19" s="74"/>
      <c r="K19" s="19"/>
      <c r="L19" s="74"/>
      <c r="M19" s="19"/>
      <c r="N19" s="4"/>
      <c r="O19" s="4"/>
      <c r="P19" s="6"/>
      <c r="Q19" s="6"/>
      <c r="R19" s="6"/>
      <c r="S19" s="6"/>
      <c r="T19" s="6"/>
      <c r="U19" s="6"/>
      <c r="V19" s="6"/>
      <c r="W19" s="6"/>
      <c r="X19" s="6"/>
    </row>
    <row r="20">
      <c r="A20" s="73">
        <v>46374.0</v>
      </c>
      <c r="B20" s="43"/>
      <c r="C20" s="4"/>
      <c r="D20" s="43"/>
      <c r="E20" s="43"/>
      <c r="F20" s="43"/>
      <c r="G20" s="43"/>
      <c r="H20" s="42">
        <f t="shared" si="1"/>
        <v>0</v>
      </c>
      <c r="I20" s="74"/>
      <c r="J20" s="74"/>
      <c r="K20" s="19"/>
      <c r="L20" s="74"/>
      <c r="M20" s="19"/>
      <c r="N20" s="4"/>
      <c r="O20" s="4"/>
      <c r="P20" s="6"/>
      <c r="Q20" s="6"/>
      <c r="R20" s="6"/>
      <c r="S20" s="6"/>
      <c r="T20" s="6"/>
      <c r="U20" s="6"/>
      <c r="V20" s="6"/>
      <c r="W20" s="6"/>
      <c r="X20" s="6"/>
    </row>
    <row r="21">
      <c r="A21" s="73">
        <v>46375.0</v>
      </c>
      <c r="B21" s="43"/>
      <c r="C21" s="43"/>
      <c r="D21" s="43"/>
      <c r="E21" s="43"/>
      <c r="F21" s="43"/>
      <c r="G21" s="43"/>
      <c r="H21" s="42">
        <f t="shared" si="1"/>
        <v>0</v>
      </c>
      <c r="I21" s="74"/>
      <c r="J21" s="74"/>
      <c r="K21" s="19"/>
      <c r="L21" s="74"/>
      <c r="M21" s="19"/>
      <c r="N21" s="4"/>
      <c r="O21" s="4"/>
      <c r="P21" s="6"/>
      <c r="Q21" s="6"/>
      <c r="R21" s="6"/>
      <c r="S21" s="6"/>
      <c r="T21" s="6"/>
      <c r="U21" s="6"/>
      <c r="V21" s="6"/>
      <c r="W21" s="6"/>
      <c r="X21" s="6"/>
    </row>
    <row r="22">
      <c r="A22" s="73">
        <v>46376.0</v>
      </c>
      <c r="B22" s="43"/>
      <c r="C22" s="43"/>
      <c r="D22" s="4"/>
      <c r="E22" s="43"/>
      <c r="F22" s="43"/>
      <c r="G22" s="43"/>
      <c r="H22" s="42">
        <f t="shared" si="1"/>
        <v>0</v>
      </c>
      <c r="I22" s="74"/>
      <c r="J22" s="74"/>
      <c r="K22" s="19"/>
      <c r="L22" s="74"/>
      <c r="M22" s="19"/>
      <c r="N22" s="4"/>
      <c r="O22" s="4"/>
      <c r="P22" s="6"/>
      <c r="Q22" s="6"/>
      <c r="R22" s="6"/>
      <c r="S22" s="6"/>
      <c r="T22" s="6"/>
      <c r="U22" s="6"/>
      <c r="V22" s="6"/>
      <c r="W22" s="6"/>
      <c r="X22" s="6"/>
    </row>
    <row r="23">
      <c r="A23" s="73">
        <v>46377.0</v>
      </c>
      <c r="B23" s="43"/>
      <c r="C23" s="43"/>
      <c r="D23" s="43"/>
      <c r="E23" s="43"/>
      <c r="F23" s="43"/>
      <c r="G23" s="43"/>
      <c r="H23" s="42">
        <f t="shared" si="1"/>
        <v>0</v>
      </c>
      <c r="I23" s="79"/>
      <c r="J23" s="79"/>
      <c r="K23" s="19"/>
      <c r="L23" s="79"/>
      <c r="M23" s="19"/>
      <c r="N23" s="4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>
      <c r="A24" s="73">
        <v>46378.0</v>
      </c>
      <c r="B24" s="43"/>
      <c r="C24" s="43"/>
      <c r="D24" s="43"/>
      <c r="E24" s="43"/>
      <c r="F24" s="43"/>
      <c r="G24" s="43"/>
      <c r="H24" s="42">
        <f t="shared" si="1"/>
        <v>0</v>
      </c>
      <c r="I24" s="79"/>
      <c r="J24" s="79"/>
      <c r="K24" s="19"/>
      <c r="L24" s="79"/>
      <c r="M24" s="19"/>
      <c r="N24" s="4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>
      <c r="A25" s="73">
        <v>46379.0</v>
      </c>
      <c r="B25" s="43"/>
      <c r="C25" s="6"/>
      <c r="D25" s="43"/>
      <c r="E25" s="43"/>
      <c r="F25" s="43"/>
      <c r="G25" s="43"/>
      <c r="H25" s="42">
        <f t="shared" si="1"/>
        <v>0</v>
      </c>
      <c r="I25" s="79"/>
      <c r="J25" s="79"/>
      <c r="K25" s="19"/>
      <c r="L25" s="79"/>
      <c r="M25" s="19"/>
      <c r="N25" s="4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>
      <c r="A26" s="73">
        <v>46380.0</v>
      </c>
      <c r="B26" s="43"/>
      <c r="C26" s="43"/>
      <c r="D26" s="6"/>
      <c r="E26" s="43"/>
      <c r="F26" s="43"/>
      <c r="G26" s="43"/>
      <c r="H26" s="42">
        <f t="shared" si="1"/>
        <v>0</v>
      </c>
      <c r="I26" s="79"/>
      <c r="J26" s="79"/>
      <c r="K26" s="19"/>
      <c r="L26" s="79"/>
      <c r="M26" s="19"/>
      <c r="N26" s="4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>
      <c r="A27" s="73">
        <v>46381.0</v>
      </c>
      <c r="B27" s="43"/>
      <c r="C27" s="43"/>
      <c r="D27" s="43"/>
      <c r="E27" s="43"/>
      <c r="F27" s="43"/>
      <c r="G27" s="43"/>
      <c r="H27" s="42">
        <f t="shared" si="1"/>
        <v>0</v>
      </c>
      <c r="I27" s="74"/>
      <c r="J27" s="74"/>
      <c r="K27" s="19"/>
      <c r="L27" s="74"/>
      <c r="M27" s="19"/>
      <c r="N27" s="4"/>
      <c r="O27" s="4"/>
      <c r="P27" s="6"/>
      <c r="Q27" s="6"/>
      <c r="R27" s="6"/>
      <c r="S27" s="6"/>
      <c r="T27" s="6"/>
      <c r="U27" s="6"/>
      <c r="V27" s="6"/>
      <c r="W27" s="6"/>
      <c r="X27" s="6"/>
    </row>
    <row r="28">
      <c r="A28" s="73">
        <v>46382.0</v>
      </c>
      <c r="B28" s="43"/>
      <c r="C28" s="43"/>
      <c r="D28" s="43"/>
      <c r="E28" s="43"/>
      <c r="F28" s="43"/>
      <c r="G28" s="43"/>
      <c r="H28" s="42">
        <f t="shared" si="1"/>
        <v>0</v>
      </c>
      <c r="I28" s="79"/>
      <c r="J28" s="79"/>
      <c r="K28" s="19"/>
      <c r="L28" s="79"/>
      <c r="M28" s="19"/>
      <c r="N28" s="4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>
      <c r="A29" s="73">
        <v>46383.0</v>
      </c>
      <c r="B29" s="43"/>
      <c r="C29" s="6"/>
      <c r="D29" s="43"/>
      <c r="E29" s="43"/>
      <c r="F29" s="43"/>
      <c r="G29" s="43"/>
      <c r="H29" s="42">
        <f t="shared" si="1"/>
        <v>0</v>
      </c>
      <c r="I29" s="79"/>
      <c r="J29" s="79"/>
      <c r="K29" s="19"/>
      <c r="L29" s="79"/>
      <c r="M29" s="19"/>
      <c r="N29" s="4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>
      <c r="A30" s="73">
        <v>46384.0</v>
      </c>
      <c r="B30" s="43"/>
      <c r="C30" s="43"/>
      <c r="D30" s="43"/>
      <c r="E30" s="43"/>
      <c r="F30" s="43"/>
      <c r="G30" s="43"/>
      <c r="H30" s="42">
        <f t="shared" si="1"/>
        <v>0</v>
      </c>
      <c r="I30" s="79"/>
      <c r="J30" s="79"/>
      <c r="K30" s="19"/>
      <c r="L30" s="79"/>
      <c r="M30" s="19"/>
      <c r="N30" s="4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>
      <c r="A31" s="73">
        <v>46385.0</v>
      </c>
      <c r="B31" s="43"/>
      <c r="C31" s="43"/>
      <c r="D31" s="43"/>
      <c r="E31" s="43"/>
      <c r="F31" s="43"/>
      <c r="G31" s="43"/>
      <c r="H31" s="42">
        <f t="shared" si="1"/>
        <v>0</v>
      </c>
      <c r="I31" s="44"/>
      <c r="J31" s="44"/>
      <c r="K31" s="19"/>
      <c r="L31" s="79"/>
      <c r="M31" s="19"/>
      <c r="N31" s="4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>
      <c r="A32" s="73">
        <v>46386.0</v>
      </c>
      <c r="B32" s="43"/>
      <c r="C32" s="43"/>
      <c r="D32" s="43"/>
      <c r="E32" s="43"/>
      <c r="F32" s="43"/>
      <c r="G32" s="43"/>
      <c r="H32" s="42">
        <f t="shared" si="1"/>
        <v>0</v>
      </c>
      <c r="I32" s="79"/>
      <c r="J32" s="79"/>
      <c r="K32" s="19"/>
      <c r="L32" s="79"/>
      <c r="M32" s="19"/>
      <c r="N32" s="4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>
      <c r="A33" s="73">
        <v>46387.0</v>
      </c>
      <c r="B33" s="43"/>
      <c r="C33" s="43"/>
      <c r="D33" s="43"/>
      <c r="E33" s="43"/>
      <c r="F33" s="43"/>
      <c r="G33" s="43"/>
      <c r="H33" s="42">
        <f t="shared" si="1"/>
        <v>0</v>
      </c>
      <c r="I33" s="79"/>
      <c r="J33" s="81"/>
      <c r="K33" s="23"/>
      <c r="L33" s="81"/>
      <c r="M33" s="23"/>
      <c r="N33" s="4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>
      <c r="A34" s="71" t="s">
        <v>2</v>
      </c>
      <c r="B34" s="82">
        <f t="shared" ref="B34:G34" si="2">SUM(B3:B33)</f>
        <v>0</v>
      </c>
      <c r="C34" s="82">
        <f t="shared" si="2"/>
        <v>0</v>
      </c>
      <c r="D34" s="82">
        <f t="shared" si="2"/>
        <v>0</v>
      </c>
      <c r="E34" s="82">
        <f t="shared" si="2"/>
        <v>0</v>
      </c>
      <c r="F34" s="82">
        <f t="shared" si="2"/>
        <v>0</v>
      </c>
      <c r="G34" s="82">
        <f t="shared" si="2"/>
        <v>0</v>
      </c>
      <c r="H34" s="83">
        <f t="shared" si="1"/>
        <v>0</v>
      </c>
      <c r="I34" s="4"/>
      <c r="J34" s="4"/>
      <c r="K34" s="83">
        <f>SUM(K2:K33)</f>
        <v>0</v>
      </c>
      <c r="L34" s="4"/>
      <c r="M34" s="83">
        <f>SUM(M2:M33)</f>
        <v>0</v>
      </c>
      <c r="N34" s="43"/>
      <c r="O34" s="4"/>
      <c r="P34" s="6"/>
      <c r="Q34" s="6"/>
      <c r="R34" s="6"/>
      <c r="S34" s="6"/>
      <c r="T34" s="6"/>
      <c r="U34" s="6"/>
      <c r="V34" s="6"/>
      <c r="W34" s="6"/>
      <c r="X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</sheetData>
  <conditionalFormatting sqref="L1">
    <cfRule type="colorScale" priority="1">
      <colorScale>
        <cfvo type="min"/>
        <cfvo type="max"/>
        <color rgb="FFFFFFFF"/>
        <color rgb="FF57BB8A"/>
      </colorScale>
    </cfRule>
  </conditionalFormatting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2023-12-25T01:42:03Z</dcterms:created>
  <dc:creator>Elvira W</dc:creator>
</cp:coreProperties>
</file>