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5"/>
    <sheet state="visible" name="Rent vs Buy Calculator" sheetId="2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8">
      <text>
        <t xml:space="preserve">The difference in return from stocks to real estate, or whatever your opportunity cost difference is
</t>
      </text>
    </comment>
  </commentList>
</comments>
</file>

<file path=xl/sharedStrings.xml><?xml version="1.0" encoding="utf-8"?>
<sst xmlns="http://schemas.openxmlformats.org/spreadsheetml/2006/main" count="31" uniqueCount="27">
  <si>
    <t>You Can Only Edit the Cells If You Follow the Instructions below.</t>
  </si>
  <si>
    <t>"Calculator" is the tab at the bottom.</t>
  </si>
  <si>
    <t>HOW TO USE:</t>
  </si>
  <si>
    <t>1) Make a copy of this sheet (bottom left tab and right click)</t>
  </si>
  <si>
    <t>2) Copy it to your own Google Drive</t>
  </si>
  <si>
    <t>ALTERNATIVE:</t>
  </si>
  <si>
    <t>1) Go To File - Make a Copy</t>
  </si>
  <si>
    <t>Also if you're reading this I love you - thank you for watching</t>
  </si>
  <si>
    <t>You may edit the home price below:</t>
  </si>
  <si>
    <t>Home Price</t>
  </si>
  <si>
    <t>Variables - Change The Following:</t>
  </si>
  <si>
    <t>Property Taxes Yearly</t>
  </si>
  <si>
    <t>Maintenance Costs Yearly</t>
  </si>
  <si>
    <t>Down Payment (%)</t>
  </si>
  <si>
    <t>Opportunity Cost of Equity (%)</t>
  </si>
  <si>
    <t>Mortgage Rate (%)</t>
  </si>
  <si>
    <t>Do not touch these below - these automatically populate:</t>
  </si>
  <si>
    <t>Cost of Equity</t>
  </si>
  <si>
    <t>Down Payment (Dollars)</t>
  </si>
  <si>
    <t xml:space="preserve">Opportunity Cost </t>
  </si>
  <si>
    <t>Loan Amount</t>
  </si>
  <si>
    <t>Straight Line Interest</t>
  </si>
  <si>
    <t>Cost of Equity (% of Property Value)</t>
  </si>
  <si>
    <t>Cost of Debt (% of Property Value)</t>
  </si>
  <si>
    <t>Simple Rule</t>
  </si>
  <si>
    <t>Breakeven Point Per Month</t>
  </si>
  <si>
    <t>If its cheaper to rent than this number, the math favors renting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</si>
</sst>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0.0%"/>
  </numFmts>
  <fonts count="11">
    <font>
      <sz val="10.0"/>
      <color rgb="FF000000"/>
      <name val="Arial"/>
      <scheme val="minor"/>
    </font>
    <font>
      <color theme="1"/>
      <name val="Arial"/>
      <scheme val="minor"/>
    </font>
    <font>
      <b/>
      <sz val="12.0"/>
      <color theme="1"/>
      <name val="Arial"/>
    </font>
    <font>
      <b/>
      <sz val="12.0"/>
      <color theme="1"/>
      <name val="Arial"/>
      <scheme val="minor"/>
    </font>
    <font>
      <color theme="1"/>
      <name val="Arial"/>
    </font>
    <font>
      <b/>
      <color theme="1"/>
      <name val="Arial"/>
    </font>
    <font>
      <sz val="12.0"/>
      <color theme="1"/>
      <name val="Arial"/>
      <scheme val="minor"/>
    </font>
    <font>
      <sz val="11.0"/>
      <color rgb="FF000000"/>
      <name val="Calibri"/>
    </font>
    <font>
      <b/>
      <sz val="11.0"/>
      <color rgb="FF000000"/>
      <name val="Calibri"/>
    </font>
    <font/>
    <font>
      <b/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  <fill>
      <patternFill patternType="solid">
        <fgColor rgb="FFD9EAD3"/>
        <bgColor rgb="FFD9EAD3"/>
      </patternFill>
    </fill>
    <fill>
      <patternFill patternType="solid">
        <fgColor rgb="FFD9D2E9"/>
        <bgColor rgb="FFD9D2E9"/>
      </patternFill>
    </fill>
    <fill>
      <patternFill patternType="solid">
        <fgColor rgb="FFFFE599"/>
        <bgColor rgb="FFFFE599"/>
      </patternFill>
    </fill>
    <fill>
      <patternFill patternType="solid">
        <fgColor rgb="FF93C47D"/>
        <bgColor rgb="FF93C47D"/>
      </patternFill>
    </fill>
    <fill>
      <patternFill patternType="solid">
        <fgColor rgb="FFF1C232"/>
        <bgColor rgb="FFF1C232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right/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0" xfId="0" applyAlignment="1" applyFill="1" applyFont="1">
      <alignment readingOrder="0" vertical="bottom"/>
    </xf>
    <xf borderId="0" fillId="2" fontId="1" numFmtId="0" xfId="0" applyFont="1"/>
    <xf borderId="0" fillId="2" fontId="3" numFmtId="0" xfId="0" applyFont="1"/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1" fillId="0" fontId="5" numFmtId="0" xfId="0" applyAlignment="1" applyBorder="1" applyFont="1">
      <alignment readingOrder="0" vertical="bottom"/>
    </xf>
    <xf borderId="2" fillId="0" fontId="5" numFmtId="164" xfId="0" applyAlignment="1" applyBorder="1" applyFont="1" applyNumberFormat="1">
      <alignment readingOrder="0" vertical="bottom"/>
    </xf>
    <xf borderId="0" fillId="2" fontId="6" numFmtId="0" xfId="0" applyFont="1"/>
    <xf borderId="3" fillId="3" fontId="4" numFmtId="0" xfId="0" applyAlignment="1" applyBorder="1" applyFill="1" applyFont="1">
      <alignment readingOrder="0" vertical="bottom"/>
    </xf>
    <xf borderId="4" fillId="3" fontId="7" numFmtId="10" xfId="0" applyAlignment="1" applyBorder="1" applyFont="1" applyNumberFormat="1">
      <alignment horizontal="right" readingOrder="0" vertical="bottom"/>
    </xf>
    <xf borderId="5" fillId="3" fontId="4" numFmtId="0" xfId="0" applyAlignment="1" applyBorder="1" applyFont="1">
      <alignment readingOrder="0" vertical="bottom"/>
    </xf>
    <xf borderId="6" fillId="3" fontId="7" numFmtId="9" xfId="0" applyAlignment="1" applyBorder="1" applyFont="1" applyNumberFormat="1">
      <alignment horizontal="right" readingOrder="0" vertical="bottom"/>
    </xf>
    <xf borderId="3" fillId="4" fontId="1" numFmtId="0" xfId="0" applyAlignment="1" applyBorder="1" applyFill="1" applyFont="1">
      <alignment readingOrder="0"/>
    </xf>
    <xf borderId="4" fillId="4" fontId="1" numFmtId="9" xfId="0" applyAlignment="1" applyBorder="1" applyFont="1" applyNumberFormat="1">
      <alignment readingOrder="0"/>
    </xf>
    <xf borderId="7" fillId="4" fontId="1" numFmtId="0" xfId="0" applyAlignment="1" applyBorder="1" applyFont="1">
      <alignment readingOrder="0"/>
    </xf>
    <xf borderId="8" fillId="4" fontId="1" numFmtId="9" xfId="0" applyAlignment="1" applyBorder="1" applyFont="1" applyNumberFormat="1">
      <alignment readingOrder="0"/>
    </xf>
    <xf borderId="5" fillId="4" fontId="1" numFmtId="0" xfId="0" applyAlignment="1" applyBorder="1" applyFont="1">
      <alignment readingOrder="0"/>
    </xf>
    <xf borderId="6" fillId="4" fontId="1" numFmtId="165" xfId="0" applyAlignment="1" applyBorder="1" applyFont="1" applyNumberFormat="1">
      <alignment readingOrder="0"/>
    </xf>
    <xf borderId="9" fillId="0" fontId="4" numFmtId="0" xfId="0" applyAlignment="1" applyBorder="1" applyFont="1">
      <alignment vertical="bottom"/>
    </xf>
    <xf borderId="1" fillId="5" fontId="8" numFmtId="0" xfId="0" applyAlignment="1" applyBorder="1" applyFill="1" applyFont="1">
      <alignment horizontal="center" readingOrder="0" vertical="bottom"/>
    </xf>
    <xf borderId="2" fillId="0" fontId="9" numFmtId="0" xfId="0" applyBorder="1" applyFont="1"/>
    <xf borderId="7" fillId="5" fontId="4" numFmtId="0" xfId="0" applyAlignment="1" applyBorder="1" applyFont="1">
      <alignment readingOrder="0" vertical="bottom"/>
    </xf>
    <xf borderId="8" fillId="5" fontId="7" numFmtId="164" xfId="0" applyAlignment="1" applyBorder="1" applyFont="1" applyNumberFormat="1">
      <alignment horizontal="right" readingOrder="0" vertical="bottom"/>
    </xf>
    <xf borderId="8" fillId="5" fontId="7" numFmtId="164" xfId="0" applyAlignment="1" applyBorder="1" applyFont="1" applyNumberFormat="1">
      <alignment horizontal="right" vertical="bottom"/>
    </xf>
    <xf borderId="1" fillId="3" fontId="4" numFmtId="0" xfId="0" applyAlignment="1" applyBorder="1" applyFont="1">
      <alignment readingOrder="0" vertical="bottom"/>
    </xf>
    <xf borderId="2" fillId="3" fontId="7" numFmtId="10" xfId="0" applyAlignment="1" applyBorder="1" applyFont="1" applyNumberFormat="1">
      <alignment horizontal="right" vertical="bottom"/>
    </xf>
    <xf borderId="6" fillId="3" fontId="7" numFmtId="10" xfId="0" applyAlignment="1" applyBorder="1" applyFont="1" applyNumberFormat="1">
      <alignment horizontal="right" vertical="bottom"/>
    </xf>
    <xf borderId="0" fillId="6" fontId="2" numFmtId="0" xfId="0" applyAlignment="1" applyFill="1" applyFont="1">
      <alignment readingOrder="0" vertical="bottom"/>
    </xf>
    <xf borderId="0" fillId="6" fontId="2" numFmtId="10" xfId="0" applyAlignment="1" applyFont="1" applyNumberFormat="1">
      <alignment readingOrder="0" vertical="bottom"/>
    </xf>
    <xf borderId="0" fillId="7" fontId="2" numFmtId="164" xfId="0" applyAlignment="1" applyFill="1" applyFont="1" applyNumberFormat="1">
      <alignment readingOrder="0" vertical="bottom"/>
    </xf>
    <xf borderId="0" fillId="0" fontId="10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0.13"/>
  </cols>
  <sheetData>
    <row r="2">
      <c r="B2" s="1" t="s">
        <v>0</v>
      </c>
    </row>
    <row r="3">
      <c r="B3" s="1" t="s">
        <v>1</v>
      </c>
    </row>
    <row r="5">
      <c r="B5" s="2"/>
      <c r="C5" s="2"/>
      <c r="D5" s="3"/>
      <c r="E5" s="3"/>
      <c r="F5" s="3"/>
      <c r="G5" s="3"/>
    </row>
    <row r="6">
      <c r="B6" s="2" t="s">
        <v>2</v>
      </c>
      <c r="C6" s="2" t="s">
        <v>3</v>
      </c>
      <c r="D6" s="3"/>
      <c r="E6" s="3"/>
      <c r="F6" s="3"/>
      <c r="G6" s="3"/>
    </row>
    <row r="7">
      <c r="B7" s="4"/>
      <c r="C7" s="2" t="s">
        <v>4</v>
      </c>
      <c r="D7" s="3"/>
      <c r="E7" s="3"/>
      <c r="F7" s="3"/>
      <c r="G7" s="3"/>
    </row>
    <row r="8">
      <c r="B8" s="3"/>
      <c r="C8" s="3"/>
      <c r="D8" s="3"/>
      <c r="E8" s="3"/>
      <c r="F8" s="3"/>
      <c r="G8" s="3"/>
    </row>
    <row r="9">
      <c r="B9" s="2"/>
      <c r="C9" s="2"/>
      <c r="D9" s="3"/>
      <c r="E9" s="3"/>
      <c r="F9" s="3"/>
      <c r="G9" s="3"/>
    </row>
    <row r="10">
      <c r="B10" s="2" t="s">
        <v>5</v>
      </c>
      <c r="C10" s="2" t="s">
        <v>6</v>
      </c>
      <c r="D10" s="3"/>
      <c r="E10" s="3"/>
      <c r="F10" s="3"/>
      <c r="G10" s="3"/>
    </row>
    <row r="11">
      <c r="B11" s="4"/>
      <c r="C11" s="2" t="s">
        <v>4</v>
      </c>
      <c r="D11" s="3"/>
      <c r="E11" s="3"/>
      <c r="F11" s="3"/>
      <c r="G11" s="3"/>
    </row>
    <row r="14">
      <c r="B14" s="1" t="s">
        <v>7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0"/>
    <col customWidth="1" min="2" max="2" width="32.63"/>
    <col customWidth="1" min="5" max="5" width="27.63"/>
    <col customWidth="1" min="7" max="7" width="17.0"/>
  </cols>
  <sheetData>
    <row r="1">
      <c r="A1" s="5"/>
      <c r="B1" s="5" t="s">
        <v>8</v>
      </c>
      <c r="C1" s="5"/>
      <c r="D1" s="6"/>
    </row>
    <row r="2">
      <c r="A2" s="5"/>
      <c r="B2" s="7" t="s">
        <v>9</v>
      </c>
      <c r="C2" s="8">
        <v>100000.0</v>
      </c>
      <c r="D2" s="6"/>
      <c r="E2" s="2"/>
      <c r="F2" s="2"/>
      <c r="G2" s="9"/>
      <c r="H2" s="9"/>
      <c r="I2" s="9"/>
    </row>
    <row r="3">
      <c r="A3" s="5"/>
      <c r="B3" s="5"/>
      <c r="E3" s="2" t="s">
        <v>2</v>
      </c>
      <c r="F3" s="2" t="s">
        <v>3</v>
      </c>
      <c r="G3" s="9"/>
      <c r="H3" s="9"/>
      <c r="I3" s="9"/>
    </row>
    <row r="4">
      <c r="A4" s="5"/>
      <c r="B4" s="5" t="s">
        <v>10</v>
      </c>
      <c r="E4" s="4"/>
      <c r="F4" s="2"/>
      <c r="G4" s="9"/>
      <c r="H4" s="9"/>
      <c r="I4" s="9"/>
    </row>
    <row r="5">
      <c r="A5" s="5"/>
      <c r="B5" s="10" t="s">
        <v>11</v>
      </c>
      <c r="C5" s="11">
        <v>0.0111</v>
      </c>
      <c r="D5" s="6"/>
      <c r="E5" s="4"/>
      <c r="F5" s="2" t="s">
        <v>4</v>
      </c>
      <c r="G5" s="9"/>
      <c r="H5" s="9"/>
      <c r="I5" s="9"/>
    </row>
    <row r="6">
      <c r="A6" s="5"/>
      <c r="B6" s="12" t="s">
        <v>12</v>
      </c>
      <c r="C6" s="13">
        <v>0.01</v>
      </c>
      <c r="D6" s="6"/>
      <c r="F6" s="6"/>
      <c r="H6" s="6"/>
    </row>
    <row r="7">
      <c r="A7" s="5"/>
      <c r="B7" s="14" t="s">
        <v>13</v>
      </c>
      <c r="C7" s="15">
        <v>0.2</v>
      </c>
      <c r="D7" s="6"/>
      <c r="H7" s="6"/>
    </row>
    <row r="8">
      <c r="A8" s="5"/>
      <c r="B8" s="16" t="s">
        <v>14</v>
      </c>
      <c r="C8" s="17">
        <v>0.05</v>
      </c>
      <c r="H8" s="6"/>
    </row>
    <row r="9">
      <c r="A9" s="5"/>
      <c r="B9" s="18" t="s">
        <v>15</v>
      </c>
      <c r="C9" s="19">
        <v>0.07</v>
      </c>
      <c r="H9" s="20"/>
    </row>
    <row r="10">
      <c r="A10" s="5"/>
      <c r="B10" s="1"/>
    </row>
    <row r="11">
      <c r="A11" s="5"/>
      <c r="B11" s="1" t="s">
        <v>16</v>
      </c>
    </row>
    <row r="12">
      <c r="A12" s="5"/>
      <c r="B12" s="21" t="s">
        <v>17</v>
      </c>
      <c r="C12" s="22"/>
    </row>
    <row r="13">
      <c r="A13" s="5"/>
      <c r="B13" s="23" t="s">
        <v>18</v>
      </c>
      <c r="C13" s="24">
        <f>C7*C2</f>
        <v>20000</v>
      </c>
      <c r="D13" s="6"/>
    </row>
    <row r="14">
      <c r="A14" s="5"/>
      <c r="B14" s="23" t="s">
        <v>19</v>
      </c>
      <c r="C14" s="24">
        <f>C13*C8</f>
        <v>1000</v>
      </c>
      <c r="H14" s="6"/>
    </row>
    <row r="15">
      <c r="A15" s="5"/>
      <c r="B15" s="23" t="s">
        <v>20</v>
      </c>
      <c r="C15" s="25">
        <f>(C2-(C2*C7))</f>
        <v>80000</v>
      </c>
      <c r="H15" s="6"/>
      <c r="I15" s="6"/>
    </row>
    <row r="16">
      <c r="A16" s="5"/>
      <c r="B16" s="23" t="s">
        <v>21</v>
      </c>
      <c r="C16" s="25">
        <f>C15*C9</f>
        <v>5600</v>
      </c>
      <c r="H16" s="6"/>
      <c r="I16" s="6"/>
    </row>
    <row r="17">
      <c r="A17" s="5"/>
      <c r="B17" s="26" t="s">
        <v>22</v>
      </c>
      <c r="C17" s="27">
        <f>C14/C2</f>
        <v>0.01</v>
      </c>
      <c r="H17" s="6"/>
      <c r="I17" s="6"/>
    </row>
    <row r="18">
      <c r="A18" s="5"/>
      <c r="B18" s="12" t="s">
        <v>23</v>
      </c>
      <c r="C18" s="28">
        <f>C16/C2</f>
        <v>0.056</v>
      </c>
      <c r="H18" s="6"/>
    </row>
    <row r="19">
      <c r="A19" s="5"/>
      <c r="H19" s="6"/>
    </row>
    <row r="20">
      <c r="A20" s="5"/>
      <c r="B20" s="29" t="s">
        <v>24</v>
      </c>
      <c r="C20" s="30">
        <f>C5+C6+C17+C18</f>
        <v>0.0871</v>
      </c>
    </row>
    <row r="21">
      <c r="A21" s="5"/>
    </row>
    <row r="22">
      <c r="A22" s="5"/>
      <c r="B22" s="31" t="s">
        <v>25</v>
      </c>
      <c r="C22" s="31">
        <f>(C2*C20)/12</f>
        <v>725.8333333</v>
      </c>
      <c r="D22" s="32" t="s">
        <v>26</v>
      </c>
    </row>
    <row r="23">
      <c r="A23" s="5"/>
    </row>
    <row r="24">
      <c r="A24" s="5"/>
    </row>
    <row r="25">
      <c r="A25" s="5"/>
    </row>
  </sheetData>
  <mergeCells count="1">
    <mergeCell ref="B12:C12"/>
  </mergeCells>
  <drawing r:id="rId2"/>
  <legacyDrawing r:id="rId3"/>
</worksheet>
</file>