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edmi\Desktop\"/>
    </mc:Choice>
  </mc:AlternateContent>
  <xr:revisionPtr revIDLastSave="0" documentId="13_ncr:1_{29352AA0-4AFB-41E0-B265-9F031042D7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ORIZACION" sheetId="2" r:id="rId1"/>
    <sheet name="MATRIZ 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17" i="2"/>
  <c r="C32" i="2" l="1"/>
  <c r="C19" i="3"/>
  <c r="D19" i="3"/>
  <c r="E19" i="3"/>
  <c r="F19" i="3"/>
  <c r="G19" i="3"/>
  <c r="H19" i="3"/>
  <c r="I19" i="3"/>
  <c r="J19" i="3"/>
  <c r="K19" i="3"/>
  <c r="B19" i="3"/>
  <c r="N19" i="3"/>
  <c r="B28" i="3" l="1"/>
</calcChain>
</file>

<file path=xl/sharedStrings.xml><?xml version="1.0" encoding="utf-8"?>
<sst xmlns="http://schemas.openxmlformats.org/spreadsheetml/2006/main" count="111" uniqueCount="83">
  <si>
    <t>ECONOMICO PRODUCTIVO</t>
  </si>
  <si>
    <t xml:space="preserve">INFRAESTRUCTURA COMUNITARIA </t>
  </si>
  <si>
    <t xml:space="preserve">ARTICULACION PDOT ENTRE LOS DIFERENTES NIVELES DE GOBIERNO </t>
  </si>
  <si>
    <t>VIALIDAD RURAL-GAD PROVINCIAL</t>
  </si>
  <si>
    <t>GESTION PRODUCTIVA</t>
  </si>
  <si>
    <t xml:space="preserve">GESTION  AMBIENTAL </t>
  </si>
  <si>
    <t xml:space="preserve">SERVICIOS PUBLICOS (COORDINACION GAD MUNICIPAL) </t>
  </si>
  <si>
    <t xml:space="preserve">PROMOVER LA ORGANIZACIÓN CIUDADANA </t>
  </si>
  <si>
    <t>COOPERACION INTERNACIONAL</t>
  </si>
  <si>
    <t xml:space="preserve">VIGILANCIA DE OBRAS Y SERVICIOS </t>
  </si>
  <si>
    <t>COMUNIDADES Y SECTORES</t>
  </si>
  <si>
    <t xml:space="preserve">GRUPOS VULNERABLES </t>
  </si>
  <si>
    <t xml:space="preserve">BANCO DE PROYECTOS PRIORIZADOS </t>
  </si>
  <si>
    <t>Cabecera Parroquial</t>
  </si>
  <si>
    <t xml:space="preserve">Recinto San Jose </t>
  </si>
  <si>
    <t xml:space="preserve">Amazonas </t>
  </si>
  <si>
    <t>Playas de Pastaza</t>
  </si>
  <si>
    <t>Santana</t>
  </si>
  <si>
    <t xml:space="preserve">Jatari </t>
  </si>
  <si>
    <t xml:space="preserve">Encanada </t>
  </si>
  <si>
    <t xml:space="preserve">Chinimbe </t>
  </si>
  <si>
    <t xml:space="preserve">Urpi Churi </t>
  </si>
  <si>
    <t xml:space="preserve">Chinchayacu </t>
  </si>
  <si>
    <t xml:space="preserve">Nueva Vida </t>
  </si>
  <si>
    <t>Puyupungo</t>
  </si>
  <si>
    <t>Libertad</t>
  </si>
  <si>
    <t xml:space="preserve">Paushiyacu </t>
  </si>
  <si>
    <t xml:space="preserve">Paz Yacu </t>
  </si>
  <si>
    <t>Rayo Urco</t>
  </si>
  <si>
    <t xml:space="preserve">Yana Amarum </t>
  </si>
  <si>
    <t xml:space="preserve">TOTAL </t>
  </si>
  <si>
    <t xml:space="preserve">COMUNIDADES </t>
  </si>
  <si>
    <t xml:space="preserve">Proyecto de fortalecimiento de chacras ancestrales </t>
  </si>
  <si>
    <t>Chinchayacu</t>
  </si>
  <si>
    <t>Urpi Churi</t>
  </si>
  <si>
    <t>Nueva Vida</t>
  </si>
  <si>
    <t>Paushiyacu</t>
  </si>
  <si>
    <t>COMUNIDADES</t>
  </si>
  <si>
    <t xml:space="preserve">Libertad </t>
  </si>
  <si>
    <t>Yana Amarum</t>
  </si>
  <si>
    <t>Conformacion del Comité de Seguridad Ciudadana</t>
  </si>
  <si>
    <t>Implementacion de juegos infantiles</t>
  </si>
  <si>
    <t>Trapiche comunitario artesanal</t>
  </si>
  <si>
    <t xml:space="preserve">Producción de plátano, yuca, papa china, con capacitacion y asistencia tecnica </t>
  </si>
  <si>
    <t>Construccion de choza de sabiduria ancestral</t>
  </si>
  <si>
    <t>Proyecto de fomento avicola con pollos camperos</t>
  </si>
  <si>
    <t>Adecuacion del comedor comunitario</t>
  </si>
  <si>
    <t>Relastre de la via Rayo Urco</t>
  </si>
  <si>
    <t>Implementacion de una bateria sanitaria(incluye pozo septico)</t>
  </si>
  <si>
    <t>Implementacion de un graderio para el espacio cubierto</t>
  </si>
  <si>
    <t xml:space="preserve">Proyecto de cultivo de plátano, yuca, papa china, con capacitacion y asistencia tecnica </t>
  </si>
  <si>
    <t>INFRAESTRUCTURA COMUNITARIA</t>
  </si>
  <si>
    <t>ORGANIZACIÓN CIUDADANA</t>
  </si>
  <si>
    <t>COORDINACION DE LA VIALIDAD RURAL</t>
  </si>
  <si>
    <t>Jatari</t>
  </si>
  <si>
    <t>Chinimbi</t>
  </si>
  <si>
    <t xml:space="preserve">Proyecto de la economia local </t>
  </si>
  <si>
    <t>Produccion de especies menores pollos camperos</t>
  </si>
  <si>
    <t xml:space="preserve">Fortalecimiento de la producción  avícola </t>
  </si>
  <si>
    <t>Graderio espacio cubierto</t>
  </si>
  <si>
    <t>Paz yacu</t>
  </si>
  <si>
    <t>Adecuación de Comedor Comunitario</t>
  </si>
  <si>
    <t>Implementacion de bateria sanitaria con pozo septico</t>
  </si>
  <si>
    <t>Construccion de un sendero ecologico con enfoque cultural rivera del Rio Putuimi</t>
  </si>
  <si>
    <t>RUBRO</t>
  </si>
  <si>
    <t xml:space="preserve">Proyecto de fortalecimiento del turismo cultural y natural </t>
  </si>
  <si>
    <t xml:space="preserve">Sanatana </t>
  </si>
  <si>
    <t xml:space="preserve">Producción de plátano, yuca, papa china y maiz , con capacitacion y asistencia tecnica </t>
  </si>
  <si>
    <t xml:space="preserve">San Jose </t>
  </si>
  <si>
    <t xml:space="preserve">Implementacion de juegos infantiles </t>
  </si>
  <si>
    <t>ASENTAMIENTOS HUMANOS</t>
  </si>
  <si>
    <t>COMPONENTE POLITICO INSTITUCIONAL Y PARTICIPACION</t>
  </si>
  <si>
    <t xml:space="preserve">Conformacion del Comité de Seguridad Ciudadana </t>
  </si>
  <si>
    <t>TOTAL COMPONENTE ECONOMICO PRODUCTIVO</t>
  </si>
  <si>
    <t>TOTAL  COMPONENTE ASENTAMIENTOS HUMANOS</t>
  </si>
  <si>
    <t>Fortalecimiento de los sistemas de participacion</t>
  </si>
  <si>
    <t>Toda la parroquia</t>
  </si>
  <si>
    <t xml:space="preserve">TOTAL POLITICO INSTITUCIONAL </t>
  </si>
  <si>
    <t>AMBIENTE</t>
  </si>
  <si>
    <t>CONSOLIDADO PROYECTOS</t>
  </si>
  <si>
    <t>COMPONENTE BIOFISICO AMBIENTAL</t>
  </si>
  <si>
    <t xml:space="preserve">TOTAL BIOFISICO AMBIENTAL </t>
  </si>
  <si>
    <t>CONSOLIDADO PROYECTOS PRIORIZADOS   2024 CON RUBROS ESTIMADOS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</si>
</sst>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vertical="center" textRotation="90" wrapText="1"/>
    </xf>
    <xf numFmtId="0" fontId="1" fillId="10" borderId="2" xfId="0" applyFont="1" applyFill="1" applyBorder="1" applyAlignment="1">
      <alignment vertical="center" textRotation="90" wrapText="1"/>
    </xf>
    <xf numFmtId="0" fontId="1" fillId="12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11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14" borderId="2" xfId="0" applyFont="1" applyFill="1" applyBorder="1" applyAlignment="1">
      <alignment horizontal="center" vertical="center" textRotation="90" wrapText="1"/>
    </xf>
    <xf numFmtId="0" fontId="1" fillId="7" borderId="4" xfId="0" applyFont="1" applyFill="1" applyBorder="1" applyAlignment="1">
      <alignment horizontal="center" vertical="center" textRotation="90" wrapText="1"/>
    </xf>
    <xf numFmtId="0" fontId="1" fillId="15" borderId="2" xfId="0" applyFont="1" applyFill="1" applyBorder="1" applyAlignment="1">
      <alignment horizontal="center" vertical="center" textRotation="90" wrapText="1"/>
    </xf>
    <xf numFmtId="0" fontId="1" fillId="9" borderId="2" xfId="0" applyFont="1" applyFill="1" applyBorder="1" applyAlignment="1">
      <alignment vertical="center"/>
    </xf>
    <xf numFmtId="0" fontId="0" fillId="13" borderId="2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7" xfId="0" applyFill="1" applyBorder="1"/>
    <xf numFmtId="0" fontId="0" fillId="13" borderId="2" xfId="0" applyFill="1" applyBorder="1" applyAlignment="1">
      <alignment wrapText="1"/>
    </xf>
    <xf numFmtId="0" fontId="0" fillId="12" borderId="2" xfId="0" applyFill="1" applyBorder="1"/>
    <xf numFmtId="0" fontId="0" fillId="5" borderId="2" xfId="0" applyFill="1" applyBorder="1"/>
    <xf numFmtId="0" fontId="0" fillId="10" borderId="2" xfId="0" applyFill="1" applyBorder="1"/>
    <xf numFmtId="0" fontId="0" fillId="13" borderId="8" xfId="0" applyFill="1" applyBorder="1"/>
    <xf numFmtId="0" fontId="0" fillId="8" borderId="2" xfId="0" applyFill="1" applyBorder="1"/>
    <xf numFmtId="0" fontId="0" fillId="0" borderId="0" xfId="0" applyAlignment="1">
      <alignment wrapText="1"/>
    </xf>
    <xf numFmtId="0" fontId="1" fillId="0" borderId="0" xfId="0" applyFont="1"/>
    <xf numFmtId="0" fontId="0" fillId="14" borderId="2" xfId="0" applyFill="1" applyBorder="1"/>
    <xf numFmtId="0" fontId="0" fillId="0" borderId="4" xfId="0" applyBorder="1"/>
    <xf numFmtId="0" fontId="0" fillId="0" borderId="2" xfId="0" applyBorder="1"/>
    <xf numFmtId="0" fontId="0" fillId="13" borderId="9" xfId="0" applyFill="1" applyBorder="1"/>
    <xf numFmtId="0" fontId="0" fillId="13" borderId="3" xfId="0" applyFill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/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2" borderId="10" xfId="0" applyFont="1" applyFill="1" applyBorder="1"/>
    <xf numFmtId="0" fontId="4" fillId="0" borderId="4" xfId="0" applyFont="1" applyBorder="1" applyAlignment="1">
      <alignment horizontal="center"/>
    </xf>
    <xf numFmtId="0" fontId="5" fillId="0" borderId="20" xfId="0" applyFont="1" applyBorder="1"/>
    <xf numFmtId="0" fontId="5" fillId="0" borderId="15" xfId="0" applyFont="1" applyBorder="1"/>
    <xf numFmtId="0" fontId="5" fillId="0" borderId="23" xfId="0" applyFont="1" applyBorder="1"/>
    <xf numFmtId="0" fontId="5" fillId="0" borderId="25" xfId="0" applyFont="1" applyBorder="1"/>
    <xf numFmtId="0" fontId="5" fillId="0" borderId="24" xfId="0" applyFont="1" applyBorder="1"/>
    <xf numFmtId="0" fontId="5" fillId="0" borderId="26" xfId="0" applyFont="1" applyBorder="1"/>
    <xf numFmtId="0" fontId="5" fillId="0" borderId="3" xfId="0" applyFont="1" applyBorder="1"/>
    <xf numFmtId="0" fontId="4" fillId="2" borderId="2" xfId="0" applyFont="1" applyFill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0" fontId="4" fillId="2" borderId="2" xfId="0" applyFont="1" applyFill="1" applyBorder="1" applyAlignment="1">
      <alignment horizontal="right"/>
    </xf>
    <xf numFmtId="0" fontId="5" fillId="0" borderId="14" xfId="0" applyFont="1" applyBorder="1"/>
    <xf numFmtId="0" fontId="5" fillId="0" borderId="19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22" xfId="0" applyFont="1" applyBorder="1"/>
    <xf numFmtId="0" fontId="1" fillId="16" borderId="4" xfId="0" applyFont="1" applyFill="1" applyBorder="1" applyAlignment="1">
      <alignment horizontal="center"/>
    </xf>
    <xf numFmtId="0" fontId="1" fillId="16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INTERVENCION MATRIZ DE PRIORIZACION </a:t>
            </a:r>
            <a:endParaRPr lang="en-US" b="1"/>
          </a:p>
        </c:rich>
      </c:tx>
      <c:layout>
        <c:manualLayout>
          <c:xMode val="edge"/>
          <c:yMode val="edge"/>
          <c:x val="0.25496544323933584"/>
          <c:y val="2.5834445482450286E-2"/>
        </c:manualLayout>
      </c:layout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'MATRIZ '!$A$23:$A$27</c:f>
              <c:strCache>
                <c:ptCount val="5"/>
                <c:pt idx="0">
                  <c:v>INFRAESTRUCTURA COMUNITARIA</c:v>
                </c:pt>
                <c:pt idx="1">
                  <c:v>AMBIENTE</c:v>
                </c:pt>
                <c:pt idx="2">
                  <c:v>COORDINACION DE LA VIALIDAD RURAL</c:v>
                </c:pt>
                <c:pt idx="3">
                  <c:v>GESTION PRODUCTIVA</c:v>
                </c:pt>
                <c:pt idx="4">
                  <c:v>ORGANIZACIÓN CIUDADANA</c:v>
                </c:pt>
              </c:strCache>
            </c:strRef>
          </c:cat>
          <c:val>
            <c:numRef>
              <c:f>'MATRIZ '!$B$23:$B$27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4-4CA8-98A6-27903F9C83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52353472"/>
        <c:axId val="1652353888"/>
        <c:axId val="0"/>
      </c:bar3DChart>
      <c:catAx>
        <c:axId val="165235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52353888"/>
        <c:crosses val="autoZero"/>
        <c:auto val="1"/>
        <c:lblAlgn val="ctr"/>
        <c:lblOffset val="100"/>
        <c:noMultiLvlLbl val="0"/>
      </c:catAx>
      <c:valAx>
        <c:axId val="165235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5235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rotWithShape="1">
      <a:gsLst>
        <a:gs pos="0">
          <a:schemeClr val="accent6">
            <a:lumMod val="110000"/>
            <a:satMod val="105000"/>
            <a:tint val="67000"/>
          </a:schemeClr>
        </a:gs>
        <a:gs pos="50000">
          <a:schemeClr val="accent6">
            <a:lumMod val="105000"/>
            <a:satMod val="103000"/>
            <a:tint val="73000"/>
          </a:schemeClr>
        </a:gs>
        <a:gs pos="100000">
          <a:schemeClr val="accent6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6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177800</xdr:rowOff>
    </xdr:from>
    <xdr:to>
      <xdr:col>6</xdr:col>
      <xdr:colOff>57149</xdr:colOff>
      <xdr:row>45</xdr:row>
      <xdr:rowOff>165100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abSelected="1" topLeftCell="A4" workbookViewId="0">
      <selection activeCell="B7" sqref="B7"/>
    </sheetView>
  </sheetViews>
  <sheetFormatPr baseColWidth="10" defaultRowHeight="29" customHeight="1" x14ac:dyDescent="0.35"/>
  <cols>
    <col min="1" max="1" width="23.453125" customWidth="1"/>
    <col min="2" max="2" width="77" customWidth="1"/>
    <col min="3" max="3" width="23.6328125" customWidth="1"/>
  </cols>
  <sheetData>
    <row r="1" spans="1:3" ht="29" customHeight="1" thickBot="1" x14ac:dyDescent="0.4"/>
    <row r="2" spans="1:3" ht="23" customHeight="1" thickBot="1" x14ac:dyDescent="0.65">
      <c r="A2" s="65" t="s">
        <v>82</v>
      </c>
      <c r="B2" s="66"/>
      <c r="C2" s="67"/>
    </row>
    <row r="3" spans="1:3" ht="29" customHeight="1" thickBot="1" x14ac:dyDescent="0.4">
      <c r="A3" s="31" t="s">
        <v>31</v>
      </c>
      <c r="B3" s="32" t="s">
        <v>0</v>
      </c>
      <c r="C3" s="31" t="s">
        <v>64</v>
      </c>
    </row>
    <row r="4" spans="1:3" ht="29" customHeight="1" thickBot="1" x14ac:dyDescent="0.5">
      <c r="A4" s="73" t="s">
        <v>32</v>
      </c>
      <c r="B4" s="74"/>
      <c r="C4" s="75"/>
    </row>
    <row r="5" spans="1:3" ht="29" customHeight="1" thickBot="1" x14ac:dyDescent="0.4">
      <c r="A5" s="33" t="s">
        <v>15</v>
      </c>
      <c r="B5" s="34" t="s">
        <v>67</v>
      </c>
      <c r="C5" s="35">
        <v>6000</v>
      </c>
    </row>
    <row r="6" spans="1:3" ht="29" customHeight="1" thickBot="1" x14ac:dyDescent="0.4">
      <c r="A6" s="33" t="s">
        <v>66</v>
      </c>
      <c r="B6" s="34" t="s">
        <v>43</v>
      </c>
      <c r="C6" s="35">
        <v>6000</v>
      </c>
    </row>
    <row r="7" spans="1:3" ht="29" customHeight="1" thickBot="1" x14ac:dyDescent="0.4">
      <c r="A7" s="33" t="s">
        <v>34</v>
      </c>
      <c r="B7" s="34" t="s">
        <v>43</v>
      </c>
      <c r="C7" s="35">
        <v>4000</v>
      </c>
    </row>
    <row r="8" spans="1:3" ht="29" customHeight="1" thickBot="1" x14ac:dyDescent="0.4">
      <c r="A8" s="33" t="s">
        <v>16</v>
      </c>
      <c r="B8" s="34" t="s">
        <v>43</v>
      </c>
      <c r="C8" s="35">
        <v>4000</v>
      </c>
    </row>
    <row r="9" spans="1:3" ht="29" customHeight="1" thickBot="1" x14ac:dyDescent="0.4">
      <c r="A9" s="36" t="s">
        <v>35</v>
      </c>
      <c r="B9" s="34" t="s">
        <v>43</v>
      </c>
      <c r="C9" s="35">
        <v>6000</v>
      </c>
    </row>
    <row r="10" spans="1:3" ht="29" customHeight="1" thickBot="1" x14ac:dyDescent="0.4">
      <c r="A10" s="36" t="s">
        <v>55</v>
      </c>
      <c r="B10" s="37" t="s">
        <v>43</v>
      </c>
      <c r="C10" s="38">
        <v>4000</v>
      </c>
    </row>
    <row r="11" spans="1:3" ht="22" customHeight="1" thickBot="1" x14ac:dyDescent="0.4">
      <c r="A11" s="68" t="s">
        <v>58</v>
      </c>
      <c r="B11" s="69"/>
      <c r="C11" s="39"/>
    </row>
    <row r="12" spans="1:3" ht="29" customHeight="1" thickBot="1" x14ac:dyDescent="0.4">
      <c r="A12" s="33" t="s">
        <v>24</v>
      </c>
      <c r="B12" s="38" t="s">
        <v>57</v>
      </c>
      <c r="C12" s="33">
        <v>5000</v>
      </c>
    </row>
    <row r="13" spans="1:3" ht="29" customHeight="1" thickBot="1" x14ac:dyDescent="0.4">
      <c r="A13" s="68" t="s">
        <v>65</v>
      </c>
      <c r="B13" s="69"/>
      <c r="C13" s="39"/>
    </row>
    <row r="14" spans="1:3" ht="29" customHeight="1" thickBot="1" x14ac:dyDescent="0.4">
      <c r="A14" s="33" t="s">
        <v>33</v>
      </c>
      <c r="B14" s="35" t="s">
        <v>44</v>
      </c>
      <c r="C14" s="35">
        <v>6000</v>
      </c>
    </row>
    <row r="15" spans="1:3" ht="29" customHeight="1" thickBot="1" x14ac:dyDescent="0.4">
      <c r="A15" s="70" t="s">
        <v>56</v>
      </c>
      <c r="B15" s="69"/>
      <c r="C15" s="39"/>
    </row>
    <row r="16" spans="1:3" ht="29" customHeight="1" thickBot="1" x14ac:dyDescent="0.4">
      <c r="A16" s="33" t="s">
        <v>19</v>
      </c>
      <c r="B16" s="35" t="s">
        <v>42</v>
      </c>
      <c r="C16" s="35">
        <v>6000</v>
      </c>
    </row>
    <row r="17" spans="1:3" ht="27.5" customHeight="1" thickBot="1" x14ac:dyDescent="0.4">
      <c r="A17" s="71" t="s">
        <v>73</v>
      </c>
      <c r="B17" s="72"/>
      <c r="C17" s="40">
        <f>SUM(C5:C16)</f>
        <v>47000</v>
      </c>
    </row>
    <row r="18" spans="1:3" ht="23.5" customHeight="1" thickBot="1" x14ac:dyDescent="0.4">
      <c r="A18" s="41" t="s">
        <v>37</v>
      </c>
      <c r="B18" s="39" t="s">
        <v>70</v>
      </c>
      <c r="C18" s="39" t="s">
        <v>64</v>
      </c>
    </row>
    <row r="19" spans="1:3" ht="23.5" customHeight="1" x14ac:dyDescent="0.35">
      <c r="A19" s="42" t="s">
        <v>68</v>
      </c>
      <c r="B19" s="43" t="s">
        <v>69</v>
      </c>
      <c r="C19" s="43">
        <v>5000</v>
      </c>
    </row>
    <row r="20" spans="1:3" ht="29" customHeight="1" x14ac:dyDescent="0.35">
      <c r="A20" s="42" t="s">
        <v>38</v>
      </c>
      <c r="B20" s="43" t="s">
        <v>59</v>
      </c>
      <c r="C20" s="43">
        <v>6000</v>
      </c>
    </row>
    <row r="21" spans="1:3" ht="29" customHeight="1" x14ac:dyDescent="0.35">
      <c r="A21" s="44" t="s">
        <v>60</v>
      </c>
      <c r="B21" s="45" t="s">
        <v>61</v>
      </c>
      <c r="C21" s="43">
        <v>6000</v>
      </c>
    </row>
    <row r="22" spans="1:3" ht="29" customHeight="1" x14ac:dyDescent="0.35">
      <c r="A22" s="44" t="s">
        <v>39</v>
      </c>
      <c r="B22" s="45" t="s">
        <v>61</v>
      </c>
      <c r="C22" s="43">
        <v>6000</v>
      </c>
    </row>
    <row r="23" spans="1:3" ht="29" customHeight="1" x14ac:dyDescent="0.35">
      <c r="A23" s="44" t="s">
        <v>36</v>
      </c>
      <c r="B23" s="45" t="s">
        <v>62</v>
      </c>
      <c r="C23" s="43">
        <v>6000</v>
      </c>
    </row>
    <row r="24" spans="1:3" ht="29" customHeight="1" thickBot="1" x14ac:dyDescent="0.4">
      <c r="A24" s="46" t="s">
        <v>28</v>
      </c>
      <c r="B24" s="47" t="s">
        <v>47</v>
      </c>
      <c r="C24" s="48">
        <v>5000</v>
      </c>
    </row>
    <row r="25" spans="1:3" ht="18" customHeight="1" thickBot="1" x14ac:dyDescent="0.4">
      <c r="A25" s="63" t="s">
        <v>74</v>
      </c>
      <c r="B25" s="64"/>
      <c r="C25" s="49">
        <f>SUM(C19:C24)</f>
        <v>34000</v>
      </c>
    </row>
    <row r="26" spans="1:3" ht="18" customHeight="1" thickBot="1" x14ac:dyDescent="0.4">
      <c r="A26" s="50" t="s">
        <v>37</v>
      </c>
      <c r="B26" s="51" t="s">
        <v>80</v>
      </c>
      <c r="C26" s="52" t="s">
        <v>64</v>
      </c>
    </row>
    <row r="27" spans="1:3" ht="26.5" customHeight="1" thickBot="1" x14ac:dyDescent="0.4">
      <c r="A27" s="53" t="s">
        <v>54</v>
      </c>
      <c r="B27" s="38" t="s">
        <v>63</v>
      </c>
      <c r="C27" s="54">
        <v>5000</v>
      </c>
    </row>
    <row r="28" spans="1:3" ht="22" customHeight="1" thickBot="1" x14ac:dyDescent="0.4">
      <c r="A28" s="63" t="s">
        <v>81</v>
      </c>
      <c r="B28" s="64"/>
      <c r="C28" s="55">
        <v>5000</v>
      </c>
    </row>
    <row r="29" spans="1:3" ht="29" customHeight="1" thickBot="1" x14ac:dyDescent="0.4">
      <c r="A29" s="50" t="s">
        <v>37</v>
      </c>
      <c r="B29" s="51" t="s">
        <v>71</v>
      </c>
      <c r="C29" s="52" t="s">
        <v>64</v>
      </c>
    </row>
    <row r="30" spans="1:3" ht="29" customHeight="1" x14ac:dyDescent="0.35">
      <c r="A30" s="43" t="s">
        <v>13</v>
      </c>
      <c r="B30" s="56" t="s">
        <v>72</v>
      </c>
      <c r="C30" s="57">
        <v>3000</v>
      </c>
    </row>
    <row r="31" spans="1:3" ht="29" customHeight="1" thickBot="1" x14ac:dyDescent="0.4">
      <c r="A31" s="58" t="s">
        <v>76</v>
      </c>
      <c r="B31" s="59" t="s">
        <v>75</v>
      </c>
      <c r="C31" s="60">
        <v>1000</v>
      </c>
    </row>
    <row r="32" spans="1:3" ht="26.5" customHeight="1" thickBot="1" x14ac:dyDescent="0.4">
      <c r="A32" s="63" t="s">
        <v>77</v>
      </c>
      <c r="B32" s="64"/>
      <c r="C32" s="49">
        <f>SUM(C30:C31)</f>
        <v>4000</v>
      </c>
    </row>
  </sheetData>
  <mergeCells count="9">
    <mergeCell ref="A32:B32"/>
    <mergeCell ref="A25:B25"/>
    <mergeCell ref="A2:C2"/>
    <mergeCell ref="A13:B13"/>
    <mergeCell ref="A15:B15"/>
    <mergeCell ref="A11:B11"/>
    <mergeCell ref="A17:B17"/>
    <mergeCell ref="A28:B28"/>
    <mergeCell ref="A4:C4"/>
  </mergeCells>
  <pageMargins left="0.7" right="0.7" top="0.75" bottom="0.75" header="0.3" footer="0.3"/>
  <pageSetup scale="7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opLeftCell="A10" workbookViewId="0">
      <selection activeCell="H40" sqref="H40"/>
    </sheetView>
  </sheetViews>
  <sheetFormatPr baseColWidth="10" defaultRowHeight="14.5" x14ac:dyDescent="0.35"/>
  <cols>
    <col min="1" max="1" width="43.1796875" customWidth="1"/>
    <col min="2" max="2" width="7.90625" customWidth="1"/>
    <col min="3" max="4" width="5.81640625" customWidth="1"/>
    <col min="5" max="5" width="5.36328125" customWidth="1"/>
    <col min="6" max="6" width="5.81640625" customWidth="1"/>
    <col min="7" max="7" width="6.1796875" customWidth="1"/>
    <col min="8" max="8" width="8.26953125" customWidth="1"/>
    <col min="9" max="9" width="7.26953125" customWidth="1"/>
    <col min="10" max="10" width="5.7265625" customWidth="1"/>
    <col min="11" max="11" width="6.54296875" customWidth="1"/>
    <col min="12" max="12" width="24.26953125" customWidth="1"/>
  </cols>
  <sheetData>
    <row r="1" spans="1:14" ht="121" customHeight="1" thickBot="1" x14ac:dyDescent="0.4">
      <c r="A1" s="2" t="s">
        <v>12</v>
      </c>
      <c r="B1" s="3" t="s">
        <v>2</v>
      </c>
      <c r="C1" s="4" t="s">
        <v>1</v>
      </c>
      <c r="D1" s="5" t="s">
        <v>3</v>
      </c>
      <c r="E1" s="6" t="s">
        <v>4</v>
      </c>
      <c r="F1" s="7" t="s">
        <v>5</v>
      </c>
      <c r="G1" s="8" t="s">
        <v>11</v>
      </c>
      <c r="H1" s="9" t="s">
        <v>6</v>
      </c>
      <c r="I1" s="10" t="s">
        <v>7</v>
      </c>
      <c r="J1" s="12" t="s">
        <v>8</v>
      </c>
      <c r="K1" s="11" t="s">
        <v>9</v>
      </c>
      <c r="L1" s="13" t="s">
        <v>10</v>
      </c>
    </row>
    <row r="2" spans="1:14" ht="30.5" customHeight="1" thickBot="1" x14ac:dyDescent="0.4">
      <c r="A2" s="14" t="s">
        <v>40</v>
      </c>
      <c r="B2" s="23"/>
      <c r="C2" s="22"/>
      <c r="D2" s="21"/>
      <c r="E2" s="19"/>
      <c r="F2" s="20"/>
      <c r="G2" s="15"/>
      <c r="H2" s="16"/>
      <c r="I2" s="26">
        <v>1</v>
      </c>
      <c r="J2" s="16"/>
      <c r="K2" s="17"/>
      <c r="L2" s="14" t="s">
        <v>13</v>
      </c>
      <c r="M2">
        <v>1</v>
      </c>
      <c r="N2" s="1">
        <v>3000</v>
      </c>
    </row>
    <row r="3" spans="1:14" ht="29" customHeight="1" thickBot="1" x14ac:dyDescent="0.4">
      <c r="A3" s="18" t="s">
        <v>41</v>
      </c>
      <c r="B3" s="23"/>
      <c r="C3" s="22">
        <v>1</v>
      </c>
      <c r="D3" s="21"/>
      <c r="E3" s="19"/>
      <c r="F3" s="20"/>
      <c r="G3" s="15"/>
      <c r="H3" s="16"/>
      <c r="I3" s="10"/>
      <c r="J3" s="16"/>
      <c r="K3" s="17"/>
      <c r="L3" s="14" t="s">
        <v>14</v>
      </c>
      <c r="M3">
        <v>2</v>
      </c>
      <c r="N3" s="1">
        <v>3000</v>
      </c>
    </row>
    <row r="4" spans="1:14" ht="30.5" customHeight="1" thickBot="1" x14ac:dyDescent="0.4">
      <c r="A4" s="18" t="s">
        <v>43</v>
      </c>
      <c r="B4" s="23"/>
      <c r="C4" s="22"/>
      <c r="D4" s="21"/>
      <c r="E4" s="19">
        <v>1</v>
      </c>
      <c r="F4" s="20"/>
      <c r="G4" s="15"/>
      <c r="H4" s="16"/>
      <c r="I4" s="10"/>
      <c r="J4" s="16"/>
      <c r="K4" s="17"/>
      <c r="L4" s="14" t="s">
        <v>15</v>
      </c>
      <c r="M4">
        <v>3</v>
      </c>
      <c r="N4" s="1">
        <v>6300</v>
      </c>
    </row>
    <row r="5" spans="1:14" ht="33" customHeight="1" thickBot="1" x14ac:dyDescent="0.4">
      <c r="A5" s="18" t="s">
        <v>43</v>
      </c>
      <c r="B5" s="23"/>
      <c r="C5" s="22"/>
      <c r="D5" s="21"/>
      <c r="E5" s="19">
        <v>1</v>
      </c>
      <c r="F5" s="20"/>
      <c r="G5" s="15"/>
      <c r="H5" s="16"/>
      <c r="I5" s="10"/>
      <c r="J5" s="16"/>
      <c r="K5" s="17"/>
      <c r="L5" s="14" t="s">
        <v>16</v>
      </c>
      <c r="M5">
        <v>4</v>
      </c>
      <c r="N5" s="1">
        <v>4000</v>
      </c>
    </row>
    <row r="6" spans="1:14" ht="28" customHeight="1" thickBot="1" x14ac:dyDescent="0.4">
      <c r="A6" s="18" t="s">
        <v>43</v>
      </c>
      <c r="B6" s="23"/>
      <c r="C6" s="22"/>
      <c r="D6" s="21"/>
      <c r="E6" s="19">
        <v>1</v>
      </c>
      <c r="F6" s="20"/>
      <c r="G6" s="15"/>
      <c r="H6" s="16"/>
      <c r="I6" s="10"/>
      <c r="J6" s="16"/>
      <c r="K6" s="17"/>
      <c r="L6" s="14" t="s">
        <v>17</v>
      </c>
      <c r="M6">
        <v>5</v>
      </c>
      <c r="N6" s="1"/>
    </row>
    <row r="7" spans="1:14" ht="28.5" customHeight="1" thickBot="1" x14ac:dyDescent="0.4">
      <c r="A7" s="18" t="s">
        <v>63</v>
      </c>
      <c r="B7" s="23"/>
      <c r="C7" s="22"/>
      <c r="D7" s="21"/>
      <c r="E7" s="19"/>
      <c r="F7" s="20">
        <v>1</v>
      </c>
      <c r="G7" s="15"/>
      <c r="H7" s="16"/>
      <c r="I7" s="10"/>
      <c r="J7" s="16"/>
      <c r="K7" s="17"/>
      <c r="L7" s="14" t="s">
        <v>18</v>
      </c>
      <c r="M7">
        <v>6</v>
      </c>
      <c r="N7" s="1">
        <v>4000</v>
      </c>
    </row>
    <row r="8" spans="1:14" ht="36" customHeight="1" thickBot="1" x14ac:dyDescent="0.4">
      <c r="A8" s="18" t="s">
        <v>42</v>
      </c>
      <c r="B8" s="23"/>
      <c r="C8" s="22"/>
      <c r="D8" s="21"/>
      <c r="E8" s="19">
        <v>1</v>
      </c>
      <c r="F8" s="20"/>
      <c r="G8" s="15"/>
      <c r="H8" s="16"/>
      <c r="I8" s="10"/>
      <c r="J8" s="16"/>
      <c r="K8" s="17"/>
      <c r="L8" s="14" t="s">
        <v>19</v>
      </c>
      <c r="M8">
        <v>7</v>
      </c>
      <c r="N8" s="1">
        <v>5000</v>
      </c>
    </row>
    <row r="9" spans="1:14" ht="33" customHeight="1" thickBot="1" x14ac:dyDescent="0.4">
      <c r="A9" s="18" t="s">
        <v>50</v>
      </c>
      <c r="B9" s="23"/>
      <c r="C9" s="22"/>
      <c r="D9" s="21"/>
      <c r="E9" s="19">
        <v>1</v>
      </c>
      <c r="F9" s="20"/>
      <c r="G9" s="15"/>
      <c r="H9" s="16"/>
      <c r="I9" s="10"/>
      <c r="J9" s="16"/>
      <c r="K9" s="17"/>
      <c r="L9" s="14" t="s">
        <v>20</v>
      </c>
      <c r="M9">
        <v>8</v>
      </c>
      <c r="N9" s="1">
        <v>4000</v>
      </c>
    </row>
    <row r="10" spans="1:14" ht="31.5" customHeight="1" thickBot="1" x14ac:dyDescent="0.4">
      <c r="A10" s="18" t="s">
        <v>50</v>
      </c>
      <c r="B10" s="23"/>
      <c r="C10" s="22"/>
      <c r="D10" s="21"/>
      <c r="E10" s="19">
        <v>1</v>
      </c>
      <c r="F10" s="20"/>
      <c r="G10" s="15"/>
      <c r="H10" s="16"/>
      <c r="I10" s="10"/>
      <c r="J10" s="16"/>
      <c r="K10" s="17"/>
      <c r="L10" s="14" t="s">
        <v>21</v>
      </c>
      <c r="M10">
        <v>9</v>
      </c>
      <c r="N10" s="1">
        <v>4000</v>
      </c>
    </row>
    <row r="11" spans="1:14" ht="33.5" customHeight="1" thickBot="1" x14ac:dyDescent="0.4">
      <c r="A11" s="14" t="s">
        <v>44</v>
      </c>
      <c r="B11" s="23"/>
      <c r="C11" s="22"/>
      <c r="D11" s="21"/>
      <c r="E11" s="19">
        <v>1</v>
      </c>
      <c r="F11" s="20"/>
      <c r="G11" s="15"/>
      <c r="H11" s="16"/>
      <c r="I11" s="10"/>
      <c r="J11" s="16"/>
      <c r="K11" s="17"/>
      <c r="L11" s="14" t="s">
        <v>22</v>
      </c>
      <c r="M11">
        <v>10</v>
      </c>
      <c r="N11" s="1">
        <v>6300</v>
      </c>
    </row>
    <row r="12" spans="1:14" ht="35" customHeight="1" thickBot="1" x14ac:dyDescent="0.4">
      <c r="A12" s="18" t="s">
        <v>50</v>
      </c>
      <c r="B12" s="23"/>
      <c r="C12" s="22"/>
      <c r="D12" s="21"/>
      <c r="E12" s="19">
        <v>1</v>
      </c>
      <c r="F12" s="20"/>
      <c r="G12" s="15"/>
      <c r="H12" s="16"/>
      <c r="I12" s="10"/>
      <c r="J12" s="16"/>
      <c r="K12" s="17"/>
      <c r="L12" s="14" t="s">
        <v>23</v>
      </c>
      <c r="M12">
        <v>11</v>
      </c>
      <c r="N12" s="1">
        <v>6300</v>
      </c>
    </row>
    <row r="13" spans="1:14" ht="26.5" customHeight="1" thickBot="1" x14ac:dyDescent="0.4">
      <c r="A13" s="14" t="s">
        <v>45</v>
      </c>
      <c r="B13" s="23"/>
      <c r="C13" s="22"/>
      <c r="D13" s="21"/>
      <c r="E13" s="19">
        <v>1</v>
      </c>
      <c r="F13" s="20"/>
      <c r="G13" s="15"/>
      <c r="H13" s="16"/>
      <c r="I13" s="10"/>
      <c r="J13" s="16"/>
      <c r="K13" s="17"/>
      <c r="L13" s="14" t="s">
        <v>24</v>
      </c>
      <c r="M13">
        <v>12</v>
      </c>
      <c r="N13" s="1">
        <v>5000</v>
      </c>
    </row>
    <row r="14" spans="1:14" ht="29" customHeight="1" thickBot="1" x14ac:dyDescent="0.4">
      <c r="A14" s="18" t="s">
        <v>49</v>
      </c>
      <c r="B14" s="23"/>
      <c r="C14" s="22">
        <v>1</v>
      </c>
      <c r="D14" s="21"/>
      <c r="E14" s="19"/>
      <c r="F14" s="20"/>
      <c r="G14" s="15"/>
      <c r="H14" s="16"/>
      <c r="I14" s="10"/>
      <c r="J14" s="16"/>
      <c r="K14" s="17"/>
      <c r="L14" s="14" t="s">
        <v>25</v>
      </c>
      <c r="M14">
        <v>13</v>
      </c>
      <c r="N14" s="1">
        <v>6300</v>
      </c>
    </row>
    <row r="15" spans="1:14" ht="33.5" customHeight="1" thickBot="1" x14ac:dyDescent="0.4">
      <c r="A15" s="18" t="s">
        <v>48</v>
      </c>
      <c r="B15" s="23"/>
      <c r="C15" s="22">
        <v>1</v>
      </c>
      <c r="D15" s="21"/>
      <c r="E15" s="19"/>
      <c r="F15" s="20"/>
      <c r="G15" s="15"/>
      <c r="H15" s="16"/>
      <c r="I15" s="10"/>
      <c r="J15" s="16"/>
      <c r="K15" s="17"/>
      <c r="L15" s="14" t="s">
        <v>26</v>
      </c>
      <c r="M15">
        <v>14</v>
      </c>
      <c r="N15" s="1">
        <v>6300</v>
      </c>
    </row>
    <row r="16" spans="1:14" ht="23" customHeight="1" thickBot="1" x14ac:dyDescent="0.4">
      <c r="A16" s="14" t="s">
        <v>46</v>
      </c>
      <c r="B16" s="23"/>
      <c r="C16" s="22">
        <v>1</v>
      </c>
      <c r="D16" s="21"/>
      <c r="E16" s="19"/>
      <c r="F16" s="20"/>
      <c r="G16" s="15"/>
      <c r="H16" s="16"/>
      <c r="I16" s="10"/>
      <c r="J16" s="16"/>
      <c r="K16" s="17"/>
      <c r="L16" s="14" t="s">
        <v>27</v>
      </c>
      <c r="M16">
        <v>15</v>
      </c>
      <c r="N16" s="1">
        <v>6300</v>
      </c>
    </row>
    <row r="17" spans="1:14" ht="21.5" customHeight="1" thickBot="1" x14ac:dyDescent="0.4">
      <c r="A17" s="14" t="s">
        <v>47</v>
      </c>
      <c r="B17" s="23"/>
      <c r="C17" s="22"/>
      <c r="D17" s="21">
        <v>1</v>
      </c>
      <c r="E17" s="19"/>
      <c r="F17" s="20"/>
      <c r="G17" s="15"/>
      <c r="H17" s="16"/>
      <c r="I17" s="10"/>
      <c r="J17" s="16"/>
      <c r="K17" s="17"/>
      <c r="L17" s="14" t="s">
        <v>28</v>
      </c>
      <c r="M17">
        <v>16</v>
      </c>
      <c r="N17" s="1">
        <v>3000</v>
      </c>
    </row>
    <row r="18" spans="1:14" ht="32" customHeight="1" thickBot="1" x14ac:dyDescent="0.4">
      <c r="A18" s="18" t="s">
        <v>46</v>
      </c>
      <c r="B18" s="23"/>
      <c r="C18" s="22">
        <v>1</v>
      </c>
      <c r="D18" s="21"/>
      <c r="E18" s="19"/>
      <c r="F18" s="20"/>
      <c r="G18" s="15"/>
      <c r="H18" s="16"/>
      <c r="I18" s="10"/>
      <c r="J18" s="16"/>
      <c r="K18" s="17"/>
      <c r="L18" s="14" t="s">
        <v>29</v>
      </c>
      <c r="M18">
        <v>17</v>
      </c>
      <c r="N18" s="1">
        <v>6300</v>
      </c>
    </row>
    <row r="19" spans="1:14" ht="29" customHeight="1" thickBot="1" x14ac:dyDescent="0.4">
      <c r="A19" s="14" t="s">
        <v>30</v>
      </c>
      <c r="B19" s="19">
        <f>SUM(B2:B18)</f>
        <v>0</v>
      </c>
      <c r="C19" s="19">
        <f t="shared" ref="C19:K19" si="0">SUM(C2:C18)</f>
        <v>5</v>
      </c>
      <c r="D19" s="19">
        <f t="shared" si="0"/>
        <v>1</v>
      </c>
      <c r="E19" s="19">
        <f t="shared" si="0"/>
        <v>9</v>
      </c>
      <c r="F19" s="19">
        <f t="shared" si="0"/>
        <v>1</v>
      </c>
      <c r="G19" s="19">
        <f t="shared" si="0"/>
        <v>0</v>
      </c>
      <c r="H19" s="19">
        <f t="shared" si="0"/>
        <v>0</v>
      </c>
      <c r="I19" s="19">
        <f t="shared" si="0"/>
        <v>1</v>
      </c>
      <c r="J19" s="19">
        <f t="shared" si="0"/>
        <v>0</v>
      </c>
      <c r="K19" s="19">
        <f t="shared" si="0"/>
        <v>0</v>
      </c>
      <c r="L19" s="14"/>
      <c r="N19" s="1">
        <f>SUM(N2:N18)</f>
        <v>79100</v>
      </c>
    </row>
    <row r="21" spans="1:14" ht="15" thickBot="1" x14ac:dyDescent="0.4"/>
    <row r="22" spans="1:14" ht="15" thickBot="1" x14ac:dyDescent="0.4">
      <c r="A22" s="61" t="s">
        <v>79</v>
      </c>
      <c r="B22" s="62"/>
    </row>
    <row r="23" spans="1:14" ht="15" thickBot="1" x14ac:dyDescent="0.4">
      <c r="A23" s="27" t="s">
        <v>51</v>
      </c>
      <c r="B23" s="28">
        <v>5</v>
      </c>
    </row>
    <row r="24" spans="1:14" ht="15" thickBot="1" x14ac:dyDescent="0.4">
      <c r="A24" s="27" t="s">
        <v>78</v>
      </c>
      <c r="B24" s="28">
        <v>1</v>
      </c>
    </row>
    <row r="25" spans="1:14" ht="15" thickBot="1" x14ac:dyDescent="0.4">
      <c r="A25" s="27" t="s">
        <v>53</v>
      </c>
      <c r="B25" s="28">
        <v>1</v>
      </c>
    </row>
    <row r="26" spans="1:14" ht="15" thickBot="1" x14ac:dyDescent="0.4">
      <c r="A26" s="27" t="s">
        <v>4</v>
      </c>
      <c r="B26" s="28">
        <v>9</v>
      </c>
    </row>
    <row r="27" spans="1:14" ht="15" thickBot="1" x14ac:dyDescent="0.4">
      <c r="A27" s="27" t="s">
        <v>52</v>
      </c>
      <c r="B27" s="28">
        <v>1</v>
      </c>
    </row>
    <row r="28" spans="1:14" ht="15" thickBot="1" x14ac:dyDescent="0.4">
      <c r="A28" s="29" t="s">
        <v>30</v>
      </c>
      <c r="B28" s="30">
        <f>SUM(B23:B27)</f>
        <v>17</v>
      </c>
    </row>
    <row r="36" spans="1:1" x14ac:dyDescent="0.35">
      <c r="A36" s="25"/>
    </row>
    <row r="37" spans="1:1" ht="22.5" customHeight="1" x14ac:dyDescent="0.35"/>
    <row r="38" spans="1:1" x14ac:dyDescent="0.35">
      <c r="A38" s="24"/>
    </row>
  </sheetData>
  <mergeCells count="1">
    <mergeCell ref="A22:B22"/>
  </mergeCells>
  <pageMargins left="0.7" right="0.7" top="0.75" bottom="0.75" header="0.3" footer="0.3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PRIORIZACION</vt:lpstr>
      <vt:lpstr>MATRIZ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Daniel Chimborazo</cp:lastModifiedBy>
  <cp:lastPrinted>2023-10-30T20:03:28Z</cp:lastPrinted>
  <dcterms:created xsi:type="dcterms:W3CDTF">2022-10-19T03:05:32Z</dcterms:created>
  <dcterms:modified xsi:type="dcterms:W3CDTF">2023-10-31T14:07:01Z</dcterms:modified>
</cp:coreProperties>
</file>