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nzenl.sharepoint.com/sites/Pre-GradSneaker/Gedeelde documenten/General/Algemeen/1 Oriëntatiefase/"/>
    </mc:Choice>
  </mc:AlternateContent>
  <xr:revisionPtr revIDLastSave="2205" documentId="8_{17AA579A-5100-49A8-BDFA-C50DBB890074}" xr6:coauthVersionLast="47" xr6:coauthVersionMax="47" xr10:uidLastSave="{BF75B3A8-2725-4C03-A69D-4F60DD3F9C78}"/>
  <bookViews>
    <workbookView xWindow="-108" yWindow="-108" windowWidth="23256" windowHeight="12576" xr2:uid="{C4FE0264-3BDC-4A74-A98D-FA4D72FB443E}"/>
  </bookViews>
  <sheets>
    <sheet name="Strokenplanning" sheetId="1" r:id="rId1"/>
  </sheets>
  <definedNames>
    <definedName name="_xlnm.Print_Area" localSheetId="0">Strokenplanning!$A$1:$DL$50</definedName>
    <definedName name="_xlnm.Print_Titles" localSheetId="0">Strokenplanning!$A:$F,Strokenplanning!$1:$3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CO1" i="1" s="1"/>
  <c r="CP1" i="1" s="1"/>
  <c r="CQ1" i="1" s="1"/>
  <c r="CR1" i="1" s="1"/>
  <c r="CS1" i="1" s="1"/>
  <c r="CT1" i="1" s="1"/>
  <c r="CU1" i="1" s="1"/>
  <c r="CV1" i="1" s="1"/>
  <c r="CW1" i="1" s="1"/>
  <c r="CX1" i="1" s="1"/>
  <c r="CY1" i="1" s="1"/>
  <c r="CZ1" i="1" s="1"/>
  <c r="DA1" i="1" s="1"/>
  <c r="DB1" i="1" s="1"/>
  <c r="DC1" i="1" s="1"/>
  <c r="DD1" i="1" s="1"/>
  <c r="DE1" i="1" s="1"/>
  <c r="DF1" i="1" s="1"/>
  <c r="DG1" i="1" s="1"/>
  <c r="DH1" i="1" s="1"/>
  <c r="DI1" i="1" s="1"/>
  <c r="DJ1" i="1" s="1"/>
  <c r="DK1" i="1" s="1"/>
  <c r="DL1" i="1" s="1"/>
  <c r="DM1" i="1" s="1"/>
  <c r="DN1" i="1" s="1"/>
  <c r="DL3" i="1" l="1"/>
  <c r="DK3" i="1"/>
  <c r="DJ3" i="1"/>
  <c r="DI3" i="1"/>
  <c r="DH3" i="1"/>
  <c r="DO1" i="1"/>
  <c r="DN3" i="1"/>
  <c r="DM3" i="1"/>
  <c r="H3" i="1"/>
  <c r="G3" i="1"/>
  <c r="DO3" i="1" l="1"/>
  <c r="DP1" i="1"/>
  <c r="I3" i="1"/>
  <c r="DQ1" i="1" l="1"/>
  <c r="DP3" i="1"/>
  <c r="J3" i="1"/>
  <c r="DQ3" i="1" l="1"/>
  <c r="DR1" i="1"/>
  <c r="K3" i="1"/>
  <c r="DS1" i="1" l="1"/>
  <c r="DR3" i="1"/>
  <c r="L3" i="1"/>
  <c r="DT1" i="1" l="1"/>
  <c r="DS3" i="1"/>
  <c r="M3" i="1"/>
  <c r="DU1" i="1" l="1"/>
  <c r="DT3" i="1"/>
  <c r="N3" i="1"/>
  <c r="DV1" i="1" l="1"/>
  <c r="DU3" i="1"/>
  <c r="O3" i="1"/>
  <c r="DW1" i="1" l="1"/>
  <c r="DV3" i="1"/>
  <c r="P3" i="1"/>
  <c r="DX1" i="1" l="1"/>
  <c r="DW3" i="1"/>
  <c r="Q3" i="1"/>
  <c r="DY1" i="1" l="1"/>
  <c r="DX3" i="1"/>
  <c r="R3" i="1"/>
  <c r="DZ1" i="1" l="1"/>
  <c r="DY3" i="1"/>
  <c r="S3" i="1"/>
  <c r="EA1" i="1" l="1"/>
  <c r="DZ3" i="1"/>
  <c r="T3" i="1"/>
  <c r="EB1" i="1" l="1"/>
  <c r="EA3" i="1"/>
  <c r="U3" i="1"/>
  <c r="EC1" i="1" l="1"/>
  <c r="EB3" i="1"/>
  <c r="V3" i="1"/>
  <c r="ED1" i="1" l="1"/>
  <c r="EC3" i="1"/>
  <c r="W3" i="1"/>
  <c r="EE1" i="1" l="1"/>
  <c r="ED3" i="1"/>
  <c r="X3" i="1"/>
  <c r="EF1" i="1" l="1"/>
  <c r="EE3" i="1"/>
  <c r="Y3" i="1"/>
  <c r="EG1" i="1" l="1"/>
  <c r="EF3" i="1"/>
  <c r="Z3" i="1"/>
  <c r="EH1" i="1" l="1"/>
  <c r="EG3" i="1"/>
  <c r="AA3" i="1"/>
  <c r="EI1" i="1" l="1"/>
  <c r="EH3" i="1"/>
  <c r="AB3" i="1"/>
  <c r="EJ1" i="1" l="1"/>
  <c r="EI3" i="1"/>
  <c r="AC3" i="1"/>
  <c r="EK1" i="1" l="1"/>
  <c r="EJ3" i="1"/>
  <c r="AD3" i="1"/>
  <c r="EL1" i="1" l="1"/>
  <c r="EK3" i="1"/>
  <c r="AE3" i="1"/>
  <c r="EM1" i="1" l="1"/>
  <c r="EL3" i="1"/>
  <c r="AF3" i="1"/>
  <c r="EN1" i="1" l="1"/>
  <c r="EM3" i="1"/>
  <c r="AG3" i="1"/>
  <c r="EO1" i="1" l="1"/>
  <c r="EN3" i="1"/>
  <c r="AH3" i="1"/>
  <c r="EP1" i="1" l="1"/>
  <c r="EO3" i="1"/>
  <c r="AI3" i="1"/>
  <c r="EQ1" i="1" l="1"/>
  <c r="EP3" i="1"/>
  <c r="AJ3" i="1"/>
  <c r="ER1" i="1" l="1"/>
  <c r="EQ3" i="1"/>
  <c r="AK3" i="1"/>
  <c r="ES1" i="1" l="1"/>
  <c r="ER3" i="1"/>
  <c r="AL3" i="1"/>
  <c r="ET1" i="1" l="1"/>
  <c r="ES3" i="1"/>
  <c r="AM3" i="1"/>
  <c r="EU1" i="1" l="1"/>
  <c r="ET3" i="1"/>
  <c r="AN3" i="1"/>
  <c r="EV1" i="1" l="1"/>
  <c r="EU3" i="1"/>
  <c r="AO3" i="1"/>
  <c r="EW1" i="1" l="1"/>
  <c r="EV3" i="1"/>
  <c r="AP3" i="1"/>
  <c r="EX1" i="1" l="1"/>
  <c r="EW3" i="1"/>
  <c r="AQ3" i="1"/>
  <c r="EY1" i="1" l="1"/>
  <c r="EX3" i="1"/>
  <c r="AR3" i="1"/>
  <c r="EZ1" i="1" l="1"/>
  <c r="EY3" i="1"/>
  <c r="AS3" i="1"/>
  <c r="FA1" i="1" l="1"/>
  <c r="EZ3" i="1"/>
  <c r="AT3" i="1"/>
  <c r="FB1" i="1" l="1"/>
  <c r="FA3" i="1"/>
  <c r="AU3" i="1"/>
  <c r="FC1" i="1" l="1"/>
  <c r="FB3" i="1"/>
  <c r="AV3" i="1"/>
  <c r="FD1" i="1" l="1"/>
  <c r="FC3" i="1"/>
  <c r="AW3" i="1"/>
  <c r="FE1" i="1" l="1"/>
  <c r="FD3" i="1"/>
  <c r="AX3" i="1"/>
  <c r="FF1" i="1" l="1"/>
  <c r="FE3" i="1"/>
  <c r="AY3" i="1"/>
  <c r="FG1" i="1" l="1"/>
  <c r="FF3" i="1"/>
  <c r="AZ3" i="1"/>
  <c r="FH1" i="1" l="1"/>
  <c r="FG3" i="1"/>
  <c r="BA3" i="1"/>
  <c r="FI1" i="1" l="1"/>
  <c r="FH3" i="1"/>
  <c r="BB3" i="1"/>
  <c r="FJ1" i="1" l="1"/>
  <c r="FI3" i="1"/>
  <c r="BC3" i="1"/>
  <c r="FK1" i="1" l="1"/>
  <c r="FK3" i="1" s="1"/>
  <c r="FJ3" i="1"/>
  <c r="BD3" i="1"/>
  <c r="BE3" i="1" l="1"/>
  <c r="BF3" i="1" l="1"/>
  <c r="BG3" i="1" l="1"/>
  <c r="BH3" i="1" l="1"/>
  <c r="BI3" i="1" l="1"/>
  <c r="BJ3" i="1" l="1"/>
  <c r="BK3" i="1" l="1"/>
  <c r="BL3" i="1" l="1"/>
  <c r="BM3" i="1" l="1"/>
  <c r="BN3" i="1" l="1"/>
  <c r="BO3" i="1" l="1"/>
  <c r="BP3" i="1" l="1"/>
  <c r="BQ3" i="1" l="1"/>
  <c r="BR3" i="1" l="1"/>
  <c r="BS3" i="1" l="1"/>
  <c r="BT3" i="1" l="1"/>
  <c r="BU3" i="1" l="1"/>
  <c r="BV3" i="1" l="1"/>
  <c r="BW3" i="1" l="1"/>
  <c r="BX3" i="1" l="1"/>
  <c r="BY3" i="1" l="1"/>
  <c r="BZ3" i="1" l="1"/>
  <c r="CA3" i="1" l="1"/>
  <c r="CB3" i="1" l="1"/>
  <c r="CC3" i="1" l="1"/>
  <c r="CD3" i="1" l="1"/>
  <c r="CE3" i="1" l="1"/>
  <c r="CF3" i="1" l="1"/>
  <c r="CG3" i="1" l="1"/>
  <c r="CH3" i="1" l="1"/>
  <c r="CI3" i="1" l="1"/>
  <c r="CJ3" i="1" l="1"/>
  <c r="CK3" i="1" l="1"/>
  <c r="CL3" i="1" l="1"/>
  <c r="CM3" i="1" l="1"/>
  <c r="CN3" i="1" l="1"/>
  <c r="CO3" i="1" l="1"/>
  <c r="CP3" i="1" l="1"/>
  <c r="CQ3" i="1" l="1"/>
  <c r="CR3" i="1" l="1"/>
  <c r="CS3" i="1" l="1"/>
  <c r="CT3" i="1" l="1"/>
  <c r="CU3" i="1" l="1"/>
  <c r="CV3" i="1" l="1"/>
  <c r="CW3" i="1" l="1"/>
  <c r="CX3" i="1" l="1"/>
  <c r="CY3" i="1" l="1"/>
  <c r="CZ3" i="1" l="1"/>
  <c r="DA3" i="1" l="1"/>
  <c r="DB3" i="1" l="1"/>
  <c r="DC3" i="1" l="1"/>
  <c r="DD3" i="1" l="1"/>
  <c r="DE3" i="1" l="1"/>
  <c r="DF3" i="1" l="1"/>
  <c r="DG3" i="1" l="1"/>
</calcChain>
</file>

<file path=xl/sharedStrings.xml><?xml version="1.0" encoding="utf-8"?>
<sst xmlns="http://schemas.openxmlformats.org/spreadsheetml/2006/main" count="125" uniqueCount="90">
  <si>
    <t>PROJECT:</t>
  </si>
  <si>
    <t>Pre-grad</t>
  </si>
  <si>
    <r>
      <t>Lichte kleur =  niet gedaan     Milestone =</t>
    </r>
    <r>
      <rPr>
        <b/>
        <sz val="16"/>
        <color theme="1"/>
        <rFont val="Calibri"/>
        <family val="2"/>
        <scheme val="minor"/>
      </rPr>
      <t xml:space="preserve"> !!!</t>
    </r>
  </si>
  <si>
    <t>STARTDATUM:</t>
  </si>
  <si>
    <t>Donkere kleur = gedaan</t>
  </si>
  <si>
    <t>ID</t>
  </si>
  <si>
    <t>FASE</t>
  </si>
  <si>
    <t>TAAK</t>
  </si>
  <si>
    <t>TYPE</t>
  </si>
  <si>
    <t>VANAF</t>
  </si>
  <si>
    <t>DEADLINE</t>
  </si>
  <si>
    <t>ORIËNTATIE</t>
  </si>
  <si>
    <t>1.1</t>
  </si>
  <si>
    <t>Design debrief</t>
  </si>
  <si>
    <t>Deliverable</t>
  </si>
  <si>
    <t>!</t>
  </si>
  <si>
    <t>1.2</t>
  </si>
  <si>
    <t>Strokenplanning</t>
  </si>
  <si>
    <t>1.3</t>
  </si>
  <si>
    <t>1e versie Programma van Eisen</t>
  </si>
  <si>
    <t>ANALYSE</t>
  </si>
  <si>
    <t>2.1</t>
  </si>
  <si>
    <t>Exploded view schoen</t>
  </si>
  <si>
    <t>2.1.1</t>
  </si>
  <si>
    <t>Conclusies exploded view schoen</t>
  </si>
  <si>
    <t>2.2</t>
  </si>
  <si>
    <t>Concurrentie analyse</t>
  </si>
  <si>
    <t>2.3</t>
  </si>
  <si>
    <t>Footwear analyse (LCA?)</t>
  </si>
  <si>
    <t>2.4</t>
  </si>
  <si>
    <t>Materiaal analyse (conventioneel/next gen)</t>
  </si>
  <si>
    <t>2.5</t>
  </si>
  <si>
    <t>Taak analyse</t>
  </si>
  <si>
    <t>2.6</t>
  </si>
  <si>
    <t xml:space="preserve">Expertonderzoek </t>
  </si>
  <si>
    <t>2.7</t>
  </si>
  <si>
    <t xml:space="preserve">Persona's </t>
  </si>
  <si>
    <t>2.8</t>
  </si>
  <si>
    <t>Marktonderzoek (trends)</t>
  </si>
  <si>
    <t>2.9</t>
  </si>
  <si>
    <t>2e versie Programma van Eisen (gezamenlijk + individueel)</t>
  </si>
  <si>
    <t>IDEE</t>
  </si>
  <si>
    <t>3.1</t>
  </si>
  <si>
    <t>Schetsen</t>
  </si>
  <si>
    <t>3.2</t>
  </si>
  <si>
    <t>Brainstormsessies</t>
  </si>
  <si>
    <t>Actie</t>
  </si>
  <si>
    <t>3.3</t>
  </si>
  <si>
    <t>Iteraties brainstormsessies</t>
  </si>
  <si>
    <t>3.4</t>
  </si>
  <si>
    <t>Selectie kansrijke schetsen</t>
  </si>
  <si>
    <t>3.5</t>
  </si>
  <si>
    <t>3e versie Programma van Eisen</t>
  </si>
  <si>
    <t>CONCEPT</t>
  </si>
  <si>
    <t>4.1</t>
  </si>
  <si>
    <t>One pagers</t>
  </si>
  <si>
    <t>4.3</t>
  </si>
  <si>
    <t>Spuugmodellen</t>
  </si>
  <si>
    <t>4.4</t>
  </si>
  <si>
    <t>Morfologisch overzicht</t>
  </si>
  <si>
    <t>4.5</t>
  </si>
  <si>
    <t>Selectie concepten door keuzematrix</t>
  </si>
  <si>
    <t>4.6</t>
  </si>
  <si>
    <t>Optimalisatiepunten opstellen</t>
  </si>
  <si>
    <t>4.7</t>
  </si>
  <si>
    <t>4e versie Programma van Eisen</t>
  </si>
  <si>
    <t>4.8</t>
  </si>
  <si>
    <t>Tussenschouw</t>
  </si>
  <si>
    <t>MATERIALISATIE</t>
  </si>
  <si>
    <t>5.1</t>
  </si>
  <si>
    <t>Optimalisatiepunten uitwerking</t>
  </si>
  <si>
    <t>5.2</t>
  </si>
  <si>
    <t xml:space="preserve">Fysiek model </t>
  </si>
  <si>
    <t>5.3</t>
  </si>
  <si>
    <t>Definitieve schetsen</t>
  </si>
  <si>
    <t>5.4</t>
  </si>
  <si>
    <t>Technisch dossier</t>
  </si>
  <si>
    <t>5.5</t>
  </si>
  <si>
    <t>Aanbevelingen</t>
  </si>
  <si>
    <t>5.6</t>
  </si>
  <si>
    <t>5e versie Programma van Eisen</t>
  </si>
  <si>
    <t>AFRONDING</t>
  </si>
  <si>
    <t>6.1</t>
  </si>
  <si>
    <t>Video maken</t>
  </si>
  <si>
    <t>6.2</t>
  </si>
  <si>
    <t>Webiste maken</t>
  </si>
  <si>
    <t>6.3</t>
  </si>
  <si>
    <t>Productposter maken</t>
  </si>
  <si>
    <t>6.4</t>
  </si>
  <si>
    <t>Deadline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</si>
</sst>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"/>
    <numFmt numFmtId="165" formatCode="ddd"/>
    <numFmt numFmtId="166" formatCode="dd/mm/yy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sz val="11"/>
      <color rgb="FFFFFFCC"/>
      <name val="Calibri"/>
      <family val="2"/>
      <scheme val="minor"/>
    </font>
    <font>
      <sz val="11"/>
      <color rgb="FFEBDBFF"/>
      <name val="Calibri"/>
      <family val="2"/>
      <scheme val="minor"/>
    </font>
    <font>
      <sz val="11"/>
      <color theme="8" tint="0.7999816888943144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BDBFF"/>
        <bgColor indexed="64"/>
      </patternFill>
    </fill>
    <fill>
      <patternFill patternType="solid">
        <fgColor rgb="FFF4EB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79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horizontal="left" vertical="top"/>
      <protection locked="0"/>
    </xf>
    <xf numFmtId="166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165" fontId="1" fillId="3" borderId="1" xfId="0" applyNumberFormat="1" applyFont="1" applyFill="1" applyBorder="1" applyAlignment="1">
      <alignment horizontal="center"/>
    </xf>
    <xf numFmtId="0" fontId="0" fillId="3" borderId="0" xfId="0" applyFill="1"/>
    <xf numFmtId="165" fontId="3" fillId="4" borderId="1" xfId="0" applyNumberFormat="1" applyFont="1" applyFill="1" applyBorder="1" applyAlignment="1">
      <alignment horizontal="center"/>
    </xf>
    <xf numFmtId="0" fontId="4" fillId="4" borderId="0" xfId="0" applyFont="1" applyFill="1"/>
    <xf numFmtId="165" fontId="1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vertical="top"/>
    </xf>
    <xf numFmtId="0" fontId="5" fillId="2" borderId="0" xfId="0" applyFont="1" applyFill="1"/>
    <xf numFmtId="0" fontId="5" fillId="2" borderId="0" xfId="0" applyFont="1" applyFill="1" applyAlignment="1">
      <alignment vertical="top"/>
    </xf>
    <xf numFmtId="165" fontId="1" fillId="5" borderId="1" xfId="0" applyNumberFormat="1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166" fontId="1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165" fontId="1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0" fillId="6" borderId="1" xfId="0" applyFill="1" applyBorder="1" applyAlignment="1" applyProtection="1">
      <alignment horizontal="center" vertical="top"/>
      <protection locked="0"/>
    </xf>
    <xf numFmtId="0" fontId="3" fillId="6" borderId="1" xfId="0" applyFont="1" applyFill="1" applyBorder="1" applyAlignment="1" applyProtection="1">
      <alignment horizontal="center" vertical="top"/>
      <protection locked="0"/>
    </xf>
    <xf numFmtId="165" fontId="3" fillId="2" borderId="1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0" fillId="2" borderId="1" xfId="0" applyFill="1" applyBorder="1"/>
    <xf numFmtId="16" fontId="0" fillId="2" borderId="1" xfId="0" applyNumberFormat="1" applyFill="1" applyBorder="1" applyAlignment="1">
      <alignment horizontal="center"/>
    </xf>
    <xf numFmtId="0" fontId="0" fillId="7" borderId="1" xfId="0" applyFill="1" applyBorder="1" applyAlignment="1" applyProtection="1">
      <alignment horizontal="center" vertical="top"/>
      <protection locked="0"/>
    </xf>
    <xf numFmtId="0" fontId="0" fillId="8" borderId="1" xfId="0" applyFill="1" applyBorder="1" applyAlignment="1" applyProtection="1">
      <alignment horizontal="center" vertical="top"/>
      <protection locked="0"/>
    </xf>
    <xf numFmtId="0" fontId="4" fillId="8" borderId="1" xfId="0" applyFont="1" applyFill="1" applyBorder="1" applyAlignment="1" applyProtection="1">
      <alignment horizontal="center" vertical="top"/>
      <protection locked="0"/>
    </xf>
    <xf numFmtId="0" fontId="8" fillId="9" borderId="1" xfId="0" applyFont="1" applyFill="1" applyBorder="1" applyAlignment="1" applyProtection="1">
      <alignment horizontal="center" vertical="top"/>
      <protection locked="0"/>
    </xf>
    <xf numFmtId="0" fontId="4" fillId="9" borderId="1" xfId="0" applyFont="1" applyFill="1" applyBorder="1" applyAlignment="1" applyProtection="1">
      <alignment horizontal="center" vertical="top"/>
      <protection locked="0"/>
    </xf>
    <xf numFmtId="0" fontId="0" fillId="9" borderId="1" xfId="0" applyFill="1" applyBorder="1" applyAlignment="1" applyProtection="1">
      <alignment horizontal="center" vertical="top"/>
      <protection locked="0"/>
    </xf>
    <xf numFmtId="0" fontId="0" fillId="10" borderId="1" xfId="0" applyFill="1" applyBorder="1" applyAlignment="1" applyProtection="1">
      <alignment horizontal="center" vertical="top"/>
      <protection locked="0"/>
    </xf>
    <xf numFmtId="0" fontId="0" fillId="11" borderId="1" xfId="0" applyFill="1" applyBorder="1" applyAlignment="1" applyProtection="1">
      <alignment horizontal="center" vertical="top"/>
      <protection locked="0"/>
    </xf>
    <xf numFmtId="0" fontId="9" fillId="2" borderId="1" xfId="0" applyFont="1" applyFill="1" applyBorder="1" applyAlignment="1" applyProtection="1">
      <alignment horizontal="center" vertical="top"/>
      <protection locked="0"/>
    </xf>
    <xf numFmtId="0" fontId="9" fillId="12" borderId="1" xfId="0" applyFont="1" applyFill="1" applyBorder="1" applyAlignment="1" applyProtection="1">
      <alignment horizontal="center" vertical="top"/>
      <protection locked="0"/>
    </xf>
    <xf numFmtId="0" fontId="0" fillId="12" borderId="1" xfId="0" applyFill="1" applyBorder="1" applyAlignment="1" applyProtection="1">
      <alignment horizontal="center" vertical="top"/>
      <protection locked="0"/>
    </xf>
    <xf numFmtId="166" fontId="0" fillId="13" borderId="1" xfId="0" applyNumberFormat="1" applyFill="1" applyBorder="1" applyAlignment="1" applyProtection="1">
      <alignment horizontal="center" vertical="top"/>
      <protection locked="0"/>
    </xf>
    <xf numFmtId="0" fontId="0" fillId="13" borderId="1" xfId="0" applyFill="1" applyBorder="1" applyAlignment="1" applyProtection="1">
      <alignment horizontal="center" vertical="top"/>
      <protection locked="0"/>
    </xf>
    <xf numFmtId="0" fontId="4" fillId="13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/>
    <xf numFmtId="0" fontId="1" fillId="13" borderId="1" xfId="0" applyFont="1" applyFill="1" applyBorder="1" applyAlignment="1" applyProtection="1">
      <alignment horizontal="center" vertical="top"/>
      <protection locked="0"/>
    </xf>
    <xf numFmtId="0" fontId="0" fillId="14" borderId="1" xfId="0" applyFill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10" fillId="10" borderId="1" xfId="0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>
      <alignment horizontal="left"/>
    </xf>
    <xf numFmtId="0" fontId="5" fillId="2" borderId="1" xfId="0" applyFont="1" applyFill="1" applyBorder="1" applyAlignment="1" applyProtection="1">
      <alignment horizontal="right" vertical="top"/>
      <protection locked="0"/>
    </xf>
    <xf numFmtId="0" fontId="9" fillId="0" borderId="1" xfId="0" applyFont="1" applyBorder="1" applyAlignment="1" applyProtection="1">
      <alignment horizontal="center" vertical="top"/>
      <protection locked="0"/>
    </xf>
    <xf numFmtId="0" fontId="11" fillId="6" borderId="1" xfId="0" applyFont="1" applyFill="1" applyBorder="1" applyAlignment="1" applyProtection="1">
      <alignment horizontal="center" vertical="top"/>
      <protection locked="0"/>
    </xf>
    <xf numFmtId="0" fontId="7" fillId="15" borderId="1" xfId="0" applyFont="1" applyFill="1" applyBorder="1" applyAlignment="1" applyProtection="1">
      <alignment horizontal="center" vertical="top"/>
      <protection locked="0"/>
    </xf>
    <xf numFmtId="165" fontId="7" fillId="7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13" borderId="1" xfId="0" applyFont="1" applyFill="1" applyBorder="1" applyAlignment="1" applyProtection="1">
      <alignment horizontal="right" vertical="top"/>
      <protection locked="0"/>
    </xf>
    <xf numFmtId="0" fontId="0" fillId="16" borderId="1" xfId="0" applyFill="1" applyBorder="1" applyAlignment="1" applyProtection="1">
      <alignment horizontal="center" vertical="top"/>
      <protection locked="0"/>
    </xf>
    <xf numFmtId="0" fontId="0" fillId="16" borderId="2" xfId="0" applyFill="1" applyBorder="1" applyAlignment="1" applyProtection="1">
      <alignment horizontal="center" vertical="top"/>
      <protection locked="0"/>
    </xf>
    <xf numFmtId="0" fontId="0" fillId="16" borderId="1" xfId="0" applyFill="1" applyBorder="1"/>
    <xf numFmtId="0" fontId="1" fillId="16" borderId="1" xfId="0" applyFont="1" applyFill="1" applyBorder="1" applyAlignment="1">
      <alignment horizontal="center"/>
    </xf>
    <xf numFmtId="0" fontId="9" fillId="4" borderId="1" xfId="0" applyFont="1" applyFill="1" applyBorder="1" applyAlignment="1" applyProtection="1">
      <alignment horizontal="center" vertical="top"/>
      <protection locked="0"/>
    </xf>
    <xf numFmtId="165" fontId="1" fillId="16" borderId="1" xfId="0" applyNumberFormat="1" applyFont="1" applyFill="1" applyBorder="1" applyAlignment="1">
      <alignment horizontal="center"/>
    </xf>
    <xf numFmtId="0" fontId="8" fillId="16" borderId="1" xfId="0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13" borderId="2" xfId="0" applyFont="1" applyFill="1" applyBorder="1" applyAlignment="1" applyProtection="1">
      <alignment horizontal="left" vertical="top"/>
      <protection locked="0"/>
    </xf>
    <xf numFmtId="0" fontId="1" fillId="13" borderId="4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164" fontId="1" fillId="4" borderId="1" xfId="0" applyNumberFormat="1" applyFont="1" applyFill="1" applyBorder="1" applyAlignment="1">
      <alignment horizontal="center" textRotation="90"/>
    </xf>
    <xf numFmtId="164" fontId="1" fillId="3" borderId="1" xfId="0" applyNumberFormat="1" applyFont="1" applyFill="1" applyBorder="1" applyAlignment="1">
      <alignment horizontal="center" textRotation="90"/>
    </xf>
    <xf numFmtId="164" fontId="1" fillId="2" borderId="1" xfId="0" applyNumberFormat="1" applyFont="1" applyFill="1" applyBorder="1" applyAlignment="1">
      <alignment horizontal="center" textRotation="90"/>
    </xf>
    <xf numFmtId="164" fontId="1" fillId="5" borderId="1" xfId="0" applyNumberFormat="1" applyFont="1" applyFill="1" applyBorder="1" applyAlignment="1">
      <alignment horizontal="center" textRotation="90"/>
    </xf>
    <xf numFmtId="164" fontId="3" fillId="4" borderId="1" xfId="0" applyNumberFormat="1" applyFont="1" applyFill="1" applyBorder="1" applyAlignment="1">
      <alignment horizontal="center" textRotation="90"/>
    </xf>
  </cellXfs>
  <cellStyles count="1">
    <cellStyle name="Standaard" xfId="0" builtinId="0"/>
  </cellStyles>
  <dxfs count="10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</dxfs>
  <tableStyles count="0" defaultTableStyle="TableStyleMedium2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88A3-3D97-4138-9BBB-D0160F5B42FB}">
  <sheetPr>
    <pageSetUpPr fitToPage="1"/>
  </sheetPr>
  <dimension ref="A1:FK50"/>
  <sheetViews>
    <sheetView tabSelected="1" zoomScale="93" zoomScaleNormal="55" workbookViewId="0">
      <pane xSplit="6" ySplit="3" topLeftCell="M6" activePane="bottomRight" state="frozen"/>
      <selection pane="bottomRight" activeCell="P15" sqref="P15"/>
      <selection pane="bottomLeft" activeCell="A4" sqref="A4"/>
      <selection pane="topRight" activeCell="F1" sqref="F1"/>
    </sheetView>
  </sheetViews>
  <sheetFormatPr defaultColWidth="8.85546875" defaultRowHeight="14.45"/>
  <cols>
    <col min="1" max="1" width="8.7109375" style="18" customWidth="1"/>
    <col min="2" max="2" width="14.28515625" style="1" customWidth="1"/>
    <col min="3" max="3" width="49.42578125" style="1" customWidth="1"/>
    <col min="4" max="4" width="11.42578125" style="20" customWidth="1"/>
    <col min="5" max="5" width="14" style="1" customWidth="1"/>
    <col min="6" max="6" width="13.7109375" style="1" customWidth="1"/>
    <col min="7" max="13" width="4.140625" style="1" customWidth="1"/>
    <col min="14" max="18" width="4.140625" style="15" customWidth="1"/>
    <col min="19" max="27" width="4.140625" style="1" customWidth="1"/>
    <col min="28" max="32" width="4.140625" style="17" customWidth="1"/>
    <col min="33" max="34" width="4.140625" style="1" customWidth="1"/>
    <col min="35" max="39" width="4.140625" style="13" customWidth="1"/>
    <col min="40" max="41" width="4.140625" style="1" customWidth="1"/>
    <col min="42" max="46" width="4.140625" style="17" customWidth="1"/>
    <col min="47" max="48" width="4.140625" style="1" customWidth="1"/>
    <col min="49" max="53" width="4.140625" style="13" customWidth="1"/>
    <col min="54" max="55" width="4.140625" style="1" customWidth="1"/>
    <col min="56" max="60" width="4.140625" style="17" customWidth="1"/>
    <col min="61" max="62" width="4.140625" style="1" customWidth="1"/>
    <col min="63" max="67" width="4.140625" style="13" customWidth="1"/>
    <col min="68" max="69" width="4.140625" style="1" customWidth="1"/>
    <col min="70" max="74" width="4.140625" style="17" customWidth="1"/>
    <col min="75" max="76" width="4.140625" style="1" customWidth="1"/>
    <col min="77" max="81" width="4.140625" style="13" customWidth="1"/>
    <col min="82" max="83" width="4.140625" style="1" customWidth="1"/>
    <col min="84" max="88" width="4.140625" style="17" customWidth="1"/>
    <col min="89" max="90" width="4.140625" style="1" customWidth="1"/>
    <col min="91" max="95" width="4.140625" style="13" customWidth="1"/>
    <col min="96" max="97" width="4.140625" style="1" customWidth="1"/>
    <col min="98" max="102" width="4.140625" style="17" customWidth="1"/>
    <col min="103" max="104" width="4.140625" style="1" customWidth="1"/>
    <col min="105" max="109" width="4.140625" style="13" customWidth="1"/>
    <col min="110" max="111" width="4.140625" style="1" customWidth="1"/>
    <col min="112" max="116" width="4.140625" style="17" customWidth="1"/>
    <col min="117" max="118" width="4.140625" style="25" customWidth="1"/>
    <col min="119" max="123" width="4.140625" style="27" customWidth="1"/>
    <col min="124" max="125" width="4.140625" style="25" customWidth="1"/>
    <col min="126" max="130" width="4.140625" style="29" customWidth="1"/>
    <col min="131" max="132" width="4.140625" style="25" customWidth="1"/>
    <col min="133" max="137" width="4.140625" style="27" customWidth="1"/>
    <col min="138" max="139" width="4.140625" style="25" customWidth="1"/>
    <col min="140" max="144" width="4.140625" style="29" customWidth="1"/>
    <col min="145" max="146" width="4.140625" style="25" customWidth="1"/>
    <col min="147" max="151" width="4.140625" style="27" customWidth="1"/>
    <col min="152" max="153" width="4.140625" style="25" customWidth="1"/>
    <col min="154" max="158" width="4.140625" style="29" customWidth="1"/>
    <col min="159" max="160" width="4.140625" style="25" customWidth="1"/>
    <col min="161" max="165" width="4.140625" style="27" customWidth="1"/>
    <col min="166" max="167" width="4.140625" style="25" customWidth="1"/>
    <col min="168" max="223" width="4.140625" style="1" customWidth="1"/>
    <col min="224" max="16384" width="8.85546875" style="1"/>
  </cols>
  <sheetData>
    <row r="1" spans="1:167" s="2" customFormat="1" ht="14.45" customHeight="1">
      <c r="A1" s="3" t="s">
        <v>0</v>
      </c>
      <c r="B1" s="4" t="s">
        <v>1</v>
      </c>
      <c r="C1" s="2" t="s">
        <v>2</v>
      </c>
      <c r="D1" s="20"/>
      <c r="E1" s="5" t="s">
        <v>3</v>
      </c>
      <c r="F1" s="30">
        <v>45908</v>
      </c>
      <c r="G1" s="93">
        <f>IF(F1="","",F1)</f>
        <v>45908</v>
      </c>
      <c r="H1" s="93">
        <f>IF(G1="","",G1+1)</f>
        <v>45909</v>
      </c>
      <c r="I1" s="93">
        <f t="shared" ref="I1:BT1" si="0">IF(H1="","",H1+1)</f>
        <v>45910</v>
      </c>
      <c r="J1" s="93">
        <f t="shared" si="0"/>
        <v>45911</v>
      </c>
      <c r="K1" s="93">
        <f t="shared" si="0"/>
        <v>45912</v>
      </c>
      <c r="L1" s="94">
        <f t="shared" si="0"/>
        <v>45913</v>
      </c>
      <c r="M1" s="94">
        <f t="shared" si="0"/>
        <v>45914</v>
      </c>
      <c r="N1" s="96">
        <f t="shared" si="0"/>
        <v>45915</v>
      </c>
      <c r="O1" s="96">
        <f t="shared" si="0"/>
        <v>45916</v>
      </c>
      <c r="P1" s="96">
        <f t="shared" si="0"/>
        <v>45917</v>
      </c>
      <c r="Q1" s="96">
        <f t="shared" si="0"/>
        <v>45918</v>
      </c>
      <c r="R1" s="96">
        <f t="shared" si="0"/>
        <v>45919</v>
      </c>
      <c r="S1" s="94">
        <f t="shared" si="0"/>
        <v>45920</v>
      </c>
      <c r="T1" s="94">
        <f t="shared" si="0"/>
        <v>45921</v>
      </c>
      <c r="U1" s="93">
        <f t="shared" si="0"/>
        <v>45922</v>
      </c>
      <c r="V1" s="93">
        <f t="shared" si="0"/>
        <v>45923</v>
      </c>
      <c r="W1" s="93">
        <f t="shared" si="0"/>
        <v>45924</v>
      </c>
      <c r="X1" s="93">
        <f t="shared" si="0"/>
        <v>45925</v>
      </c>
      <c r="Y1" s="93">
        <f t="shared" si="0"/>
        <v>45926</v>
      </c>
      <c r="Z1" s="94">
        <f t="shared" si="0"/>
        <v>45927</v>
      </c>
      <c r="AA1" s="94">
        <f t="shared" si="0"/>
        <v>45928</v>
      </c>
      <c r="AB1" s="92">
        <f t="shared" si="0"/>
        <v>45929</v>
      </c>
      <c r="AC1" s="92">
        <f t="shared" si="0"/>
        <v>45930</v>
      </c>
      <c r="AD1" s="92">
        <f t="shared" si="0"/>
        <v>45931</v>
      </c>
      <c r="AE1" s="92">
        <f t="shared" si="0"/>
        <v>45932</v>
      </c>
      <c r="AF1" s="92">
        <f t="shared" si="0"/>
        <v>45933</v>
      </c>
      <c r="AG1" s="94">
        <f t="shared" si="0"/>
        <v>45934</v>
      </c>
      <c r="AH1" s="94">
        <f t="shared" si="0"/>
        <v>45935</v>
      </c>
      <c r="AI1" s="93">
        <f t="shared" si="0"/>
        <v>45936</v>
      </c>
      <c r="AJ1" s="93">
        <f t="shared" si="0"/>
        <v>45937</v>
      </c>
      <c r="AK1" s="93">
        <f t="shared" si="0"/>
        <v>45938</v>
      </c>
      <c r="AL1" s="93">
        <f t="shared" si="0"/>
        <v>45939</v>
      </c>
      <c r="AM1" s="93">
        <f t="shared" si="0"/>
        <v>45940</v>
      </c>
      <c r="AN1" s="94">
        <f t="shared" si="0"/>
        <v>45941</v>
      </c>
      <c r="AO1" s="94">
        <f t="shared" si="0"/>
        <v>45942</v>
      </c>
      <c r="AP1" s="92">
        <f t="shared" si="0"/>
        <v>45943</v>
      </c>
      <c r="AQ1" s="92">
        <f t="shared" si="0"/>
        <v>45944</v>
      </c>
      <c r="AR1" s="92">
        <f t="shared" si="0"/>
        <v>45945</v>
      </c>
      <c r="AS1" s="92">
        <f t="shared" si="0"/>
        <v>45946</v>
      </c>
      <c r="AT1" s="92">
        <f t="shared" si="0"/>
        <v>45947</v>
      </c>
      <c r="AU1" s="94">
        <f t="shared" si="0"/>
        <v>45948</v>
      </c>
      <c r="AV1" s="94">
        <f t="shared" si="0"/>
        <v>45949</v>
      </c>
      <c r="AW1" s="93">
        <f t="shared" si="0"/>
        <v>45950</v>
      </c>
      <c r="AX1" s="93">
        <f t="shared" si="0"/>
        <v>45951</v>
      </c>
      <c r="AY1" s="93">
        <f t="shared" si="0"/>
        <v>45952</v>
      </c>
      <c r="AZ1" s="93">
        <f t="shared" si="0"/>
        <v>45953</v>
      </c>
      <c r="BA1" s="93">
        <f t="shared" si="0"/>
        <v>45954</v>
      </c>
      <c r="BB1" s="94">
        <f t="shared" si="0"/>
        <v>45955</v>
      </c>
      <c r="BC1" s="94">
        <f t="shared" si="0"/>
        <v>45956</v>
      </c>
      <c r="BD1" s="92">
        <f t="shared" si="0"/>
        <v>45957</v>
      </c>
      <c r="BE1" s="92">
        <f t="shared" si="0"/>
        <v>45958</v>
      </c>
      <c r="BF1" s="92">
        <f t="shared" si="0"/>
        <v>45959</v>
      </c>
      <c r="BG1" s="92">
        <f t="shared" si="0"/>
        <v>45960</v>
      </c>
      <c r="BH1" s="92">
        <f t="shared" si="0"/>
        <v>45961</v>
      </c>
      <c r="BI1" s="94">
        <f t="shared" si="0"/>
        <v>45962</v>
      </c>
      <c r="BJ1" s="94">
        <f t="shared" si="0"/>
        <v>45963</v>
      </c>
      <c r="BK1" s="93">
        <f t="shared" si="0"/>
        <v>45964</v>
      </c>
      <c r="BL1" s="93">
        <f t="shared" si="0"/>
        <v>45965</v>
      </c>
      <c r="BM1" s="93">
        <f t="shared" si="0"/>
        <v>45966</v>
      </c>
      <c r="BN1" s="93">
        <f t="shared" si="0"/>
        <v>45967</v>
      </c>
      <c r="BO1" s="93">
        <f t="shared" si="0"/>
        <v>45968</v>
      </c>
      <c r="BP1" s="94">
        <f t="shared" si="0"/>
        <v>45969</v>
      </c>
      <c r="BQ1" s="94">
        <f t="shared" si="0"/>
        <v>45970</v>
      </c>
      <c r="BR1" s="92">
        <f t="shared" si="0"/>
        <v>45971</v>
      </c>
      <c r="BS1" s="92">
        <f t="shared" si="0"/>
        <v>45972</v>
      </c>
      <c r="BT1" s="92">
        <f t="shared" si="0"/>
        <v>45973</v>
      </c>
      <c r="BU1" s="92">
        <f t="shared" ref="BU1:DL1" si="1">IF(BT1="","",BT1+1)</f>
        <v>45974</v>
      </c>
      <c r="BV1" s="92">
        <f t="shared" si="1"/>
        <v>45975</v>
      </c>
      <c r="BW1" s="94">
        <f t="shared" si="1"/>
        <v>45976</v>
      </c>
      <c r="BX1" s="94">
        <f t="shared" si="1"/>
        <v>45977</v>
      </c>
      <c r="BY1" s="93">
        <f t="shared" si="1"/>
        <v>45978</v>
      </c>
      <c r="BZ1" s="93">
        <f t="shared" si="1"/>
        <v>45979</v>
      </c>
      <c r="CA1" s="93">
        <f t="shared" si="1"/>
        <v>45980</v>
      </c>
      <c r="CB1" s="93">
        <f t="shared" si="1"/>
        <v>45981</v>
      </c>
      <c r="CC1" s="93">
        <f t="shared" si="1"/>
        <v>45982</v>
      </c>
      <c r="CD1" s="94">
        <f t="shared" si="1"/>
        <v>45983</v>
      </c>
      <c r="CE1" s="94">
        <f t="shared" si="1"/>
        <v>45984</v>
      </c>
      <c r="CF1" s="92">
        <f t="shared" si="1"/>
        <v>45985</v>
      </c>
      <c r="CG1" s="92">
        <f t="shared" si="1"/>
        <v>45986</v>
      </c>
      <c r="CH1" s="92">
        <f t="shared" si="1"/>
        <v>45987</v>
      </c>
      <c r="CI1" s="92">
        <f t="shared" si="1"/>
        <v>45988</v>
      </c>
      <c r="CJ1" s="92">
        <f t="shared" si="1"/>
        <v>45989</v>
      </c>
      <c r="CK1" s="94">
        <f t="shared" si="1"/>
        <v>45990</v>
      </c>
      <c r="CL1" s="94">
        <f t="shared" si="1"/>
        <v>45991</v>
      </c>
      <c r="CM1" s="93">
        <f t="shared" si="1"/>
        <v>45992</v>
      </c>
      <c r="CN1" s="93">
        <f t="shared" si="1"/>
        <v>45993</v>
      </c>
      <c r="CO1" s="93">
        <f t="shared" si="1"/>
        <v>45994</v>
      </c>
      <c r="CP1" s="93">
        <f t="shared" si="1"/>
        <v>45995</v>
      </c>
      <c r="CQ1" s="93">
        <f t="shared" si="1"/>
        <v>45996</v>
      </c>
      <c r="CR1" s="94">
        <f t="shared" si="1"/>
        <v>45997</v>
      </c>
      <c r="CS1" s="94">
        <f t="shared" si="1"/>
        <v>45998</v>
      </c>
      <c r="CT1" s="92">
        <f t="shared" si="1"/>
        <v>45999</v>
      </c>
      <c r="CU1" s="92">
        <f t="shared" si="1"/>
        <v>46000</v>
      </c>
      <c r="CV1" s="92">
        <f t="shared" si="1"/>
        <v>46001</v>
      </c>
      <c r="CW1" s="92">
        <f t="shared" si="1"/>
        <v>46002</v>
      </c>
      <c r="CX1" s="92">
        <f t="shared" si="1"/>
        <v>46003</v>
      </c>
      <c r="CY1" s="94">
        <f t="shared" si="1"/>
        <v>46004</v>
      </c>
      <c r="CZ1" s="94">
        <f t="shared" si="1"/>
        <v>46005</v>
      </c>
      <c r="DA1" s="93">
        <f t="shared" si="1"/>
        <v>46006</v>
      </c>
      <c r="DB1" s="93">
        <f t="shared" si="1"/>
        <v>46007</v>
      </c>
      <c r="DC1" s="93">
        <f t="shared" si="1"/>
        <v>46008</v>
      </c>
      <c r="DD1" s="93">
        <f t="shared" si="1"/>
        <v>46009</v>
      </c>
      <c r="DE1" s="93">
        <f t="shared" si="1"/>
        <v>46010</v>
      </c>
      <c r="DF1" s="94">
        <f t="shared" si="1"/>
        <v>46011</v>
      </c>
      <c r="DG1" s="94">
        <f t="shared" si="1"/>
        <v>46012</v>
      </c>
      <c r="DH1" s="92">
        <f t="shared" si="1"/>
        <v>46013</v>
      </c>
      <c r="DI1" s="92">
        <f t="shared" si="1"/>
        <v>46014</v>
      </c>
      <c r="DJ1" s="92">
        <f t="shared" si="1"/>
        <v>46015</v>
      </c>
      <c r="DK1" s="92">
        <f t="shared" si="1"/>
        <v>46016</v>
      </c>
      <c r="DL1" s="92">
        <f t="shared" si="1"/>
        <v>46017</v>
      </c>
      <c r="DM1" s="95">
        <f t="shared" ref="DM1" si="2">IF(DL1="","",DL1+1)</f>
        <v>46018</v>
      </c>
      <c r="DN1" s="95">
        <f t="shared" ref="DN1" si="3">IF(DM1="","",DM1+1)</f>
        <v>46019</v>
      </c>
      <c r="DO1" s="93">
        <f t="shared" ref="DO1" si="4">IF(DN1="","",DN1+1)</f>
        <v>46020</v>
      </c>
      <c r="DP1" s="93">
        <f t="shared" ref="DP1" si="5">IF(DO1="","",DO1+1)</f>
        <v>46021</v>
      </c>
      <c r="DQ1" s="93">
        <f t="shared" ref="DQ1" si="6">IF(DP1="","",DP1+1)</f>
        <v>46022</v>
      </c>
      <c r="DR1" s="93">
        <f t="shared" ref="DR1" si="7">IF(DQ1="","",DQ1+1)</f>
        <v>46023</v>
      </c>
      <c r="DS1" s="93">
        <f t="shared" ref="DS1" si="8">IF(DR1="","",DR1+1)</f>
        <v>46024</v>
      </c>
      <c r="DT1" s="95">
        <f t="shared" ref="DT1" si="9">IF(DS1="","",DS1+1)</f>
        <v>46025</v>
      </c>
      <c r="DU1" s="95">
        <f t="shared" ref="DU1" si="10">IF(DT1="","",DT1+1)</f>
        <v>46026</v>
      </c>
      <c r="DV1" s="92">
        <f t="shared" ref="DV1" si="11">IF(DU1="","",DU1+1)</f>
        <v>46027</v>
      </c>
      <c r="DW1" s="92">
        <f t="shared" ref="DW1" si="12">IF(DV1="","",DV1+1)</f>
        <v>46028</v>
      </c>
      <c r="DX1" s="92">
        <f t="shared" ref="DX1" si="13">IF(DW1="","",DW1+1)</f>
        <v>46029</v>
      </c>
      <c r="DY1" s="92">
        <f t="shared" ref="DY1" si="14">IF(DX1="","",DX1+1)</f>
        <v>46030</v>
      </c>
      <c r="DZ1" s="92">
        <f t="shared" ref="DZ1" si="15">IF(DY1="","",DY1+1)</f>
        <v>46031</v>
      </c>
      <c r="EA1" s="95">
        <f t="shared" ref="EA1" si="16">IF(DZ1="","",DZ1+1)</f>
        <v>46032</v>
      </c>
      <c r="EB1" s="95">
        <f t="shared" ref="EB1" si="17">IF(EA1="","",EA1+1)</f>
        <v>46033</v>
      </c>
      <c r="EC1" s="93">
        <f t="shared" ref="EC1" si="18">IF(EB1="","",EB1+1)</f>
        <v>46034</v>
      </c>
      <c r="ED1" s="93">
        <f t="shared" ref="ED1" si="19">IF(EC1="","",EC1+1)</f>
        <v>46035</v>
      </c>
      <c r="EE1" s="93">
        <f t="shared" ref="EE1" si="20">IF(ED1="","",ED1+1)</f>
        <v>46036</v>
      </c>
      <c r="EF1" s="93">
        <f t="shared" ref="EF1" si="21">IF(EE1="","",EE1+1)</f>
        <v>46037</v>
      </c>
      <c r="EG1" s="93">
        <f t="shared" ref="EG1" si="22">IF(EF1="","",EF1+1)</f>
        <v>46038</v>
      </c>
      <c r="EH1" s="95">
        <f t="shared" ref="EH1" si="23">IF(EG1="","",EG1+1)</f>
        <v>46039</v>
      </c>
      <c r="EI1" s="95">
        <f t="shared" ref="EI1" si="24">IF(EH1="","",EH1+1)</f>
        <v>46040</v>
      </c>
      <c r="EJ1" s="92">
        <f t="shared" ref="EJ1" si="25">IF(EI1="","",EI1+1)</f>
        <v>46041</v>
      </c>
      <c r="EK1" s="92">
        <f t="shared" ref="EK1" si="26">IF(EJ1="","",EJ1+1)</f>
        <v>46042</v>
      </c>
      <c r="EL1" s="92">
        <f t="shared" ref="EL1" si="27">IF(EK1="","",EK1+1)</f>
        <v>46043</v>
      </c>
      <c r="EM1" s="92">
        <f t="shared" ref="EM1" si="28">IF(EL1="","",EL1+1)</f>
        <v>46044</v>
      </c>
      <c r="EN1" s="92">
        <f t="shared" ref="EN1" si="29">IF(EM1="","",EM1+1)</f>
        <v>46045</v>
      </c>
      <c r="EO1" s="95">
        <f t="shared" ref="EO1" si="30">IF(EN1="","",EN1+1)</f>
        <v>46046</v>
      </c>
      <c r="EP1" s="95">
        <f t="shared" ref="EP1" si="31">IF(EO1="","",EO1+1)</f>
        <v>46047</v>
      </c>
      <c r="EQ1" s="93">
        <f t="shared" ref="EQ1" si="32">IF(EP1="","",EP1+1)</f>
        <v>46048</v>
      </c>
      <c r="ER1" s="93">
        <f t="shared" ref="ER1" si="33">IF(EQ1="","",EQ1+1)</f>
        <v>46049</v>
      </c>
      <c r="ES1" s="93">
        <f t="shared" ref="ES1" si="34">IF(ER1="","",ER1+1)</f>
        <v>46050</v>
      </c>
      <c r="ET1" s="93">
        <f t="shared" ref="ET1" si="35">IF(ES1="","",ES1+1)</f>
        <v>46051</v>
      </c>
      <c r="EU1" s="93">
        <f t="shared" ref="EU1" si="36">IF(ET1="","",ET1+1)</f>
        <v>46052</v>
      </c>
      <c r="EV1" s="95">
        <f t="shared" ref="EV1" si="37">IF(EU1="","",EU1+1)</f>
        <v>46053</v>
      </c>
      <c r="EW1" s="95">
        <f t="shared" ref="EW1" si="38">IF(EV1="","",EV1+1)</f>
        <v>46054</v>
      </c>
      <c r="EX1" s="92">
        <f t="shared" ref="EX1" si="39">IF(EW1="","",EW1+1)</f>
        <v>46055</v>
      </c>
      <c r="EY1" s="92">
        <f t="shared" ref="EY1" si="40">IF(EX1="","",EX1+1)</f>
        <v>46056</v>
      </c>
      <c r="EZ1" s="92">
        <f t="shared" ref="EZ1" si="41">IF(EY1="","",EY1+1)</f>
        <v>46057</v>
      </c>
      <c r="FA1" s="92">
        <f t="shared" ref="FA1" si="42">IF(EZ1="","",EZ1+1)</f>
        <v>46058</v>
      </c>
      <c r="FB1" s="92">
        <f t="shared" ref="FB1" si="43">IF(FA1="","",FA1+1)</f>
        <v>46059</v>
      </c>
      <c r="FC1" s="95">
        <f t="shared" ref="FC1" si="44">IF(FB1="","",FB1+1)</f>
        <v>46060</v>
      </c>
      <c r="FD1" s="95">
        <f t="shared" ref="FD1" si="45">IF(FC1="","",FC1+1)</f>
        <v>46061</v>
      </c>
      <c r="FE1" s="93">
        <f t="shared" ref="FE1" si="46">IF(FD1="","",FD1+1)</f>
        <v>46062</v>
      </c>
      <c r="FF1" s="93">
        <f t="shared" ref="FF1" si="47">IF(FE1="","",FE1+1)</f>
        <v>46063</v>
      </c>
      <c r="FG1" s="93">
        <f t="shared" ref="FG1" si="48">IF(FF1="","",FF1+1)</f>
        <v>46064</v>
      </c>
      <c r="FH1" s="93">
        <f t="shared" ref="FH1" si="49">IF(FG1="","",FG1+1)</f>
        <v>46065</v>
      </c>
      <c r="FI1" s="93">
        <f t="shared" ref="FI1:FK1" si="50">IF(FH1="","",FH1+1)</f>
        <v>46066</v>
      </c>
      <c r="FJ1" s="95">
        <f t="shared" si="50"/>
        <v>46067</v>
      </c>
      <c r="FK1" s="95">
        <f t="shared" si="50"/>
        <v>46068</v>
      </c>
    </row>
    <row r="2" spans="1:167" ht="20.45" customHeight="1">
      <c r="C2" s="19" t="s">
        <v>4</v>
      </c>
      <c r="D2" s="21"/>
      <c r="G2" s="93"/>
      <c r="H2" s="93"/>
      <c r="I2" s="93"/>
      <c r="J2" s="93"/>
      <c r="K2" s="93"/>
      <c r="L2" s="94"/>
      <c r="M2" s="94"/>
      <c r="N2" s="96"/>
      <c r="O2" s="96"/>
      <c r="P2" s="96"/>
      <c r="Q2" s="96"/>
      <c r="R2" s="96"/>
      <c r="S2" s="94"/>
      <c r="T2" s="94"/>
      <c r="U2" s="93"/>
      <c r="V2" s="93"/>
      <c r="W2" s="93"/>
      <c r="X2" s="93"/>
      <c r="Y2" s="93"/>
      <c r="Z2" s="94"/>
      <c r="AA2" s="94"/>
      <c r="AB2" s="92"/>
      <c r="AC2" s="92"/>
      <c r="AD2" s="92"/>
      <c r="AE2" s="92"/>
      <c r="AF2" s="92"/>
      <c r="AG2" s="94"/>
      <c r="AH2" s="94"/>
      <c r="AI2" s="93"/>
      <c r="AJ2" s="93"/>
      <c r="AK2" s="93"/>
      <c r="AL2" s="93"/>
      <c r="AM2" s="93"/>
      <c r="AN2" s="94"/>
      <c r="AO2" s="94"/>
      <c r="AP2" s="92"/>
      <c r="AQ2" s="92"/>
      <c r="AR2" s="92"/>
      <c r="AS2" s="92"/>
      <c r="AT2" s="92"/>
      <c r="AU2" s="94"/>
      <c r="AV2" s="94"/>
      <c r="AW2" s="93"/>
      <c r="AX2" s="93"/>
      <c r="AY2" s="93"/>
      <c r="AZ2" s="93"/>
      <c r="BA2" s="93"/>
      <c r="BB2" s="94"/>
      <c r="BC2" s="94"/>
      <c r="BD2" s="92"/>
      <c r="BE2" s="92"/>
      <c r="BF2" s="92"/>
      <c r="BG2" s="92"/>
      <c r="BH2" s="92"/>
      <c r="BI2" s="94"/>
      <c r="BJ2" s="94"/>
      <c r="BK2" s="93"/>
      <c r="BL2" s="93"/>
      <c r="BM2" s="93"/>
      <c r="BN2" s="93"/>
      <c r="BO2" s="93"/>
      <c r="BP2" s="94"/>
      <c r="BQ2" s="94"/>
      <c r="BR2" s="92"/>
      <c r="BS2" s="92"/>
      <c r="BT2" s="92"/>
      <c r="BU2" s="92"/>
      <c r="BV2" s="92"/>
      <c r="BW2" s="94"/>
      <c r="BX2" s="94"/>
      <c r="BY2" s="93"/>
      <c r="BZ2" s="93"/>
      <c r="CA2" s="93"/>
      <c r="CB2" s="93"/>
      <c r="CC2" s="93"/>
      <c r="CD2" s="94"/>
      <c r="CE2" s="94"/>
      <c r="CF2" s="92"/>
      <c r="CG2" s="92"/>
      <c r="CH2" s="92"/>
      <c r="CI2" s="92"/>
      <c r="CJ2" s="92"/>
      <c r="CK2" s="94"/>
      <c r="CL2" s="94"/>
      <c r="CM2" s="93"/>
      <c r="CN2" s="93"/>
      <c r="CO2" s="93"/>
      <c r="CP2" s="93"/>
      <c r="CQ2" s="93"/>
      <c r="CR2" s="94"/>
      <c r="CS2" s="94"/>
      <c r="CT2" s="92"/>
      <c r="CU2" s="92"/>
      <c r="CV2" s="92"/>
      <c r="CW2" s="92"/>
      <c r="CX2" s="92"/>
      <c r="CY2" s="94"/>
      <c r="CZ2" s="94"/>
      <c r="DA2" s="93"/>
      <c r="DB2" s="93"/>
      <c r="DC2" s="93"/>
      <c r="DD2" s="93"/>
      <c r="DE2" s="93"/>
      <c r="DF2" s="94"/>
      <c r="DG2" s="94"/>
      <c r="DH2" s="92"/>
      <c r="DI2" s="92"/>
      <c r="DJ2" s="92"/>
      <c r="DK2" s="92"/>
      <c r="DL2" s="92"/>
      <c r="DM2" s="95"/>
      <c r="DN2" s="95"/>
      <c r="DO2" s="93"/>
      <c r="DP2" s="93"/>
      <c r="DQ2" s="93"/>
      <c r="DR2" s="93"/>
      <c r="DS2" s="93"/>
      <c r="DT2" s="95"/>
      <c r="DU2" s="95"/>
      <c r="DV2" s="92"/>
      <c r="DW2" s="92"/>
      <c r="DX2" s="92"/>
      <c r="DY2" s="92"/>
      <c r="DZ2" s="92"/>
      <c r="EA2" s="95"/>
      <c r="EB2" s="95"/>
      <c r="EC2" s="93"/>
      <c r="ED2" s="93"/>
      <c r="EE2" s="93"/>
      <c r="EF2" s="93"/>
      <c r="EG2" s="93"/>
      <c r="EH2" s="95"/>
      <c r="EI2" s="95"/>
      <c r="EJ2" s="92"/>
      <c r="EK2" s="92"/>
      <c r="EL2" s="92"/>
      <c r="EM2" s="92"/>
      <c r="EN2" s="92"/>
      <c r="EO2" s="95"/>
      <c r="EP2" s="95"/>
      <c r="EQ2" s="93"/>
      <c r="ER2" s="93"/>
      <c r="ES2" s="93"/>
      <c r="ET2" s="93"/>
      <c r="EU2" s="93"/>
      <c r="EV2" s="95"/>
      <c r="EW2" s="95"/>
      <c r="EX2" s="92"/>
      <c r="EY2" s="92"/>
      <c r="EZ2" s="92"/>
      <c r="FA2" s="92"/>
      <c r="FB2" s="92"/>
      <c r="FC2" s="95"/>
      <c r="FD2" s="95"/>
      <c r="FE2" s="93"/>
      <c r="FF2" s="93"/>
      <c r="FG2" s="93"/>
      <c r="FH2" s="93"/>
      <c r="FI2" s="93"/>
      <c r="FJ2" s="95"/>
      <c r="FK2" s="95"/>
    </row>
    <row r="3" spans="1:167" s="3" customFormat="1">
      <c r="A3" s="7" t="s">
        <v>5</v>
      </c>
      <c r="B3" s="7" t="s">
        <v>6</v>
      </c>
      <c r="C3" s="71" t="s">
        <v>7</v>
      </c>
      <c r="D3" s="74" t="s">
        <v>8</v>
      </c>
      <c r="E3" s="6" t="s">
        <v>9</v>
      </c>
      <c r="F3" s="4" t="s">
        <v>10</v>
      </c>
      <c r="G3" s="12">
        <f t="shared" ref="G3:BR3" si="51">G1</f>
        <v>45908</v>
      </c>
      <c r="H3" s="12">
        <f t="shared" si="51"/>
        <v>45909</v>
      </c>
      <c r="I3" s="12">
        <f t="shared" si="51"/>
        <v>45910</v>
      </c>
      <c r="J3" s="12">
        <f t="shared" si="51"/>
        <v>45911</v>
      </c>
      <c r="K3" s="12">
        <f t="shared" si="51"/>
        <v>45912</v>
      </c>
      <c r="L3" s="8">
        <f t="shared" si="51"/>
        <v>45913</v>
      </c>
      <c r="M3" s="8">
        <f t="shared" si="51"/>
        <v>45914</v>
      </c>
      <c r="N3" s="14">
        <f t="shared" si="51"/>
        <v>45915</v>
      </c>
      <c r="O3" s="14">
        <f t="shared" si="51"/>
        <v>45916</v>
      </c>
      <c r="P3" s="14">
        <f t="shared" si="51"/>
        <v>45917</v>
      </c>
      <c r="Q3" s="14">
        <f t="shared" si="51"/>
        <v>45918</v>
      </c>
      <c r="R3" s="14">
        <f t="shared" si="51"/>
        <v>45919</v>
      </c>
      <c r="S3" s="8">
        <f t="shared" si="51"/>
        <v>45920</v>
      </c>
      <c r="T3" s="8">
        <f t="shared" si="51"/>
        <v>45921</v>
      </c>
      <c r="U3" s="12">
        <f t="shared" si="51"/>
        <v>45922</v>
      </c>
      <c r="V3" s="12">
        <f t="shared" si="51"/>
        <v>45923</v>
      </c>
      <c r="W3" s="12">
        <f t="shared" si="51"/>
        <v>45924</v>
      </c>
      <c r="X3" s="12">
        <f t="shared" si="51"/>
        <v>45925</v>
      </c>
      <c r="Y3" s="12">
        <f t="shared" si="51"/>
        <v>45926</v>
      </c>
      <c r="Z3" s="8">
        <f t="shared" si="51"/>
        <v>45927</v>
      </c>
      <c r="AA3" s="8">
        <f t="shared" si="51"/>
        <v>45928</v>
      </c>
      <c r="AB3" s="16">
        <f t="shared" si="51"/>
        <v>45929</v>
      </c>
      <c r="AC3" s="16">
        <f t="shared" si="51"/>
        <v>45930</v>
      </c>
      <c r="AD3" s="16">
        <f t="shared" si="51"/>
        <v>45931</v>
      </c>
      <c r="AE3" s="16">
        <f t="shared" si="51"/>
        <v>45932</v>
      </c>
      <c r="AF3" s="16">
        <f t="shared" si="51"/>
        <v>45933</v>
      </c>
      <c r="AG3" s="8">
        <f t="shared" si="51"/>
        <v>45934</v>
      </c>
      <c r="AH3" s="8">
        <f t="shared" si="51"/>
        <v>45935</v>
      </c>
      <c r="AI3" s="12">
        <f t="shared" si="51"/>
        <v>45936</v>
      </c>
      <c r="AJ3" s="12">
        <f t="shared" si="51"/>
        <v>45937</v>
      </c>
      <c r="AK3" s="12">
        <f t="shared" si="51"/>
        <v>45938</v>
      </c>
      <c r="AL3" s="12">
        <f t="shared" si="51"/>
        <v>45939</v>
      </c>
      <c r="AM3" s="12">
        <f t="shared" si="51"/>
        <v>45940</v>
      </c>
      <c r="AN3" s="8">
        <f t="shared" si="51"/>
        <v>45941</v>
      </c>
      <c r="AO3" s="8">
        <f t="shared" si="51"/>
        <v>45942</v>
      </c>
      <c r="AP3" s="16">
        <f t="shared" si="51"/>
        <v>45943</v>
      </c>
      <c r="AQ3" s="16">
        <f t="shared" si="51"/>
        <v>45944</v>
      </c>
      <c r="AR3" s="16">
        <f t="shared" si="51"/>
        <v>45945</v>
      </c>
      <c r="AS3" s="16">
        <f t="shared" si="51"/>
        <v>45946</v>
      </c>
      <c r="AT3" s="16">
        <f t="shared" si="51"/>
        <v>45947</v>
      </c>
      <c r="AU3" s="8">
        <f t="shared" si="51"/>
        <v>45948</v>
      </c>
      <c r="AV3" s="8">
        <f t="shared" si="51"/>
        <v>45949</v>
      </c>
      <c r="AW3" s="12">
        <f t="shared" si="51"/>
        <v>45950</v>
      </c>
      <c r="AX3" s="12">
        <f t="shared" si="51"/>
        <v>45951</v>
      </c>
      <c r="AY3" s="12">
        <f t="shared" si="51"/>
        <v>45952</v>
      </c>
      <c r="AZ3" s="12">
        <f t="shared" si="51"/>
        <v>45953</v>
      </c>
      <c r="BA3" s="12">
        <f t="shared" si="51"/>
        <v>45954</v>
      </c>
      <c r="BB3" s="8">
        <f t="shared" si="51"/>
        <v>45955</v>
      </c>
      <c r="BC3" s="8">
        <f t="shared" si="51"/>
        <v>45956</v>
      </c>
      <c r="BD3" s="16">
        <f t="shared" si="51"/>
        <v>45957</v>
      </c>
      <c r="BE3" s="16">
        <f t="shared" si="51"/>
        <v>45958</v>
      </c>
      <c r="BF3" s="16">
        <f t="shared" si="51"/>
        <v>45959</v>
      </c>
      <c r="BG3" s="16">
        <f t="shared" si="51"/>
        <v>45960</v>
      </c>
      <c r="BH3" s="16">
        <f t="shared" si="51"/>
        <v>45961</v>
      </c>
      <c r="BI3" s="8">
        <f t="shared" si="51"/>
        <v>45962</v>
      </c>
      <c r="BJ3" s="8">
        <f t="shared" si="51"/>
        <v>45963</v>
      </c>
      <c r="BK3" s="12">
        <f t="shared" si="51"/>
        <v>45964</v>
      </c>
      <c r="BL3" s="12">
        <f t="shared" si="51"/>
        <v>45965</v>
      </c>
      <c r="BM3" s="12">
        <f t="shared" si="51"/>
        <v>45966</v>
      </c>
      <c r="BN3" s="12">
        <f t="shared" si="51"/>
        <v>45967</v>
      </c>
      <c r="BO3" s="12">
        <f t="shared" si="51"/>
        <v>45968</v>
      </c>
      <c r="BP3" s="8">
        <f t="shared" si="51"/>
        <v>45969</v>
      </c>
      <c r="BQ3" s="8">
        <f t="shared" si="51"/>
        <v>45970</v>
      </c>
      <c r="BR3" s="16">
        <f t="shared" si="51"/>
        <v>45971</v>
      </c>
      <c r="BS3" s="16">
        <f t="shared" ref="BS3:ED3" si="52">BS1</f>
        <v>45972</v>
      </c>
      <c r="BT3" s="16">
        <f t="shared" si="52"/>
        <v>45973</v>
      </c>
      <c r="BU3" s="16">
        <f t="shared" si="52"/>
        <v>45974</v>
      </c>
      <c r="BV3" s="16">
        <f t="shared" si="52"/>
        <v>45975</v>
      </c>
      <c r="BW3" s="8">
        <f t="shared" si="52"/>
        <v>45976</v>
      </c>
      <c r="BX3" s="8">
        <f t="shared" si="52"/>
        <v>45977</v>
      </c>
      <c r="BY3" s="12">
        <f t="shared" si="52"/>
        <v>45978</v>
      </c>
      <c r="BZ3" s="12">
        <f t="shared" si="52"/>
        <v>45979</v>
      </c>
      <c r="CA3" s="12">
        <f t="shared" si="52"/>
        <v>45980</v>
      </c>
      <c r="CB3" s="12">
        <f t="shared" si="52"/>
        <v>45981</v>
      </c>
      <c r="CC3" s="12">
        <f t="shared" si="52"/>
        <v>45982</v>
      </c>
      <c r="CD3" s="8">
        <f t="shared" si="52"/>
        <v>45983</v>
      </c>
      <c r="CE3" s="8">
        <f t="shared" si="52"/>
        <v>45984</v>
      </c>
      <c r="CF3" s="16">
        <f t="shared" si="52"/>
        <v>45985</v>
      </c>
      <c r="CG3" s="16">
        <f t="shared" si="52"/>
        <v>45986</v>
      </c>
      <c r="CH3" s="16">
        <f t="shared" si="52"/>
        <v>45987</v>
      </c>
      <c r="CI3" s="16">
        <f t="shared" si="52"/>
        <v>45988</v>
      </c>
      <c r="CJ3" s="16">
        <f t="shared" si="52"/>
        <v>45989</v>
      </c>
      <c r="CK3" s="8">
        <f t="shared" si="52"/>
        <v>45990</v>
      </c>
      <c r="CL3" s="8">
        <f t="shared" si="52"/>
        <v>45991</v>
      </c>
      <c r="CM3" s="12">
        <f t="shared" si="52"/>
        <v>45992</v>
      </c>
      <c r="CN3" s="12">
        <f t="shared" si="52"/>
        <v>45993</v>
      </c>
      <c r="CO3" s="12">
        <f t="shared" si="52"/>
        <v>45994</v>
      </c>
      <c r="CP3" s="12">
        <f t="shared" si="52"/>
        <v>45995</v>
      </c>
      <c r="CQ3" s="12">
        <f t="shared" si="52"/>
        <v>45996</v>
      </c>
      <c r="CR3" s="8">
        <f t="shared" si="52"/>
        <v>45997</v>
      </c>
      <c r="CS3" s="8">
        <f t="shared" si="52"/>
        <v>45998</v>
      </c>
      <c r="CT3" s="16">
        <f t="shared" si="52"/>
        <v>45999</v>
      </c>
      <c r="CU3" s="16">
        <f t="shared" si="52"/>
        <v>46000</v>
      </c>
      <c r="CV3" s="16">
        <f t="shared" si="52"/>
        <v>46001</v>
      </c>
      <c r="CW3" s="16">
        <f t="shared" si="52"/>
        <v>46002</v>
      </c>
      <c r="CX3" s="16">
        <f t="shared" si="52"/>
        <v>46003</v>
      </c>
      <c r="CY3" s="8">
        <f t="shared" si="52"/>
        <v>46004</v>
      </c>
      <c r="CZ3" s="8">
        <f t="shared" si="52"/>
        <v>46005</v>
      </c>
      <c r="DA3" s="12">
        <f t="shared" si="52"/>
        <v>46006</v>
      </c>
      <c r="DB3" s="12">
        <f t="shared" si="52"/>
        <v>46007</v>
      </c>
      <c r="DC3" s="12">
        <f t="shared" si="52"/>
        <v>46008</v>
      </c>
      <c r="DD3" s="12">
        <f t="shared" si="52"/>
        <v>46009</v>
      </c>
      <c r="DE3" s="12">
        <f t="shared" si="52"/>
        <v>46010</v>
      </c>
      <c r="DF3" s="8">
        <f t="shared" si="52"/>
        <v>46011</v>
      </c>
      <c r="DG3" s="8">
        <f t="shared" si="52"/>
        <v>46012</v>
      </c>
      <c r="DH3" s="16">
        <f t="shared" si="52"/>
        <v>46013</v>
      </c>
      <c r="DI3" s="16">
        <f t="shared" si="52"/>
        <v>46014</v>
      </c>
      <c r="DJ3" s="16">
        <f t="shared" si="52"/>
        <v>46015</v>
      </c>
      <c r="DK3" s="16">
        <f t="shared" si="52"/>
        <v>46016</v>
      </c>
      <c r="DL3" s="23">
        <f t="shared" si="52"/>
        <v>46017</v>
      </c>
      <c r="DM3" s="22">
        <f t="shared" si="52"/>
        <v>46018</v>
      </c>
      <c r="DN3" s="22">
        <f t="shared" si="52"/>
        <v>46019</v>
      </c>
      <c r="DO3" s="12">
        <f t="shared" si="52"/>
        <v>46020</v>
      </c>
      <c r="DP3" s="12">
        <f t="shared" si="52"/>
        <v>46021</v>
      </c>
      <c r="DQ3" s="12">
        <f t="shared" si="52"/>
        <v>46022</v>
      </c>
      <c r="DR3" s="12">
        <f t="shared" si="52"/>
        <v>46023</v>
      </c>
      <c r="DS3" s="12">
        <f t="shared" si="52"/>
        <v>46024</v>
      </c>
      <c r="DT3" s="22">
        <f t="shared" si="52"/>
        <v>46025</v>
      </c>
      <c r="DU3" s="22">
        <f t="shared" si="52"/>
        <v>46026</v>
      </c>
      <c r="DV3" s="16">
        <f t="shared" si="52"/>
        <v>46027</v>
      </c>
      <c r="DW3" s="16">
        <f t="shared" si="52"/>
        <v>46028</v>
      </c>
      <c r="DX3" s="16">
        <f t="shared" si="52"/>
        <v>46029</v>
      </c>
      <c r="DY3" s="16">
        <f t="shared" si="52"/>
        <v>46030</v>
      </c>
      <c r="DZ3" s="16">
        <f t="shared" si="52"/>
        <v>46031</v>
      </c>
      <c r="EA3" s="22">
        <f t="shared" si="52"/>
        <v>46032</v>
      </c>
      <c r="EB3" s="22">
        <f t="shared" si="52"/>
        <v>46033</v>
      </c>
      <c r="EC3" s="12">
        <f t="shared" si="52"/>
        <v>46034</v>
      </c>
      <c r="ED3" s="12">
        <f t="shared" si="52"/>
        <v>46035</v>
      </c>
      <c r="EE3" s="12">
        <f t="shared" ref="EE3:FK3" si="53">EE1</f>
        <v>46036</v>
      </c>
      <c r="EF3" s="12">
        <f t="shared" si="53"/>
        <v>46037</v>
      </c>
      <c r="EG3" s="12">
        <f t="shared" si="53"/>
        <v>46038</v>
      </c>
      <c r="EH3" s="22">
        <f t="shared" si="53"/>
        <v>46039</v>
      </c>
      <c r="EI3" s="22">
        <f t="shared" si="53"/>
        <v>46040</v>
      </c>
      <c r="EJ3" s="16">
        <f t="shared" si="53"/>
        <v>46041</v>
      </c>
      <c r="EK3" s="16">
        <f t="shared" si="53"/>
        <v>46042</v>
      </c>
      <c r="EL3" s="16">
        <f t="shared" si="53"/>
        <v>46043</v>
      </c>
      <c r="EM3" s="16">
        <f t="shared" si="53"/>
        <v>46044</v>
      </c>
      <c r="EN3" s="16">
        <f t="shared" si="53"/>
        <v>46045</v>
      </c>
      <c r="EO3" s="22">
        <f t="shared" si="53"/>
        <v>46046</v>
      </c>
      <c r="EP3" s="22">
        <f t="shared" si="53"/>
        <v>46047</v>
      </c>
      <c r="EQ3" s="12">
        <f t="shared" si="53"/>
        <v>46048</v>
      </c>
      <c r="ER3" s="12">
        <f t="shared" si="53"/>
        <v>46049</v>
      </c>
      <c r="ES3" s="12">
        <f t="shared" si="53"/>
        <v>46050</v>
      </c>
      <c r="ET3" s="12">
        <f t="shared" si="53"/>
        <v>46051</v>
      </c>
      <c r="EU3" s="12">
        <f t="shared" si="53"/>
        <v>46052</v>
      </c>
      <c r="EV3" s="22">
        <f t="shared" si="53"/>
        <v>46053</v>
      </c>
      <c r="EW3" s="22">
        <f t="shared" si="53"/>
        <v>46054</v>
      </c>
      <c r="EX3" s="16">
        <f t="shared" si="53"/>
        <v>46055</v>
      </c>
      <c r="EY3" s="16">
        <f t="shared" si="53"/>
        <v>46056</v>
      </c>
      <c r="EZ3" s="16">
        <f t="shared" si="53"/>
        <v>46057</v>
      </c>
      <c r="FA3" s="16">
        <f t="shared" si="53"/>
        <v>46058</v>
      </c>
      <c r="FB3" s="16">
        <f t="shared" si="53"/>
        <v>46059</v>
      </c>
      <c r="FC3" s="22">
        <f t="shared" si="53"/>
        <v>46060</v>
      </c>
      <c r="FD3" s="22">
        <f t="shared" si="53"/>
        <v>46061</v>
      </c>
      <c r="FE3" s="12">
        <f t="shared" si="53"/>
        <v>46062</v>
      </c>
      <c r="FF3" s="12">
        <f t="shared" si="53"/>
        <v>46063</v>
      </c>
      <c r="FG3" s="12">
        <f t="shared" si="53"/>
        <v>46064</v>
      </c>
      <c r="FH3" s="12">
        <f t="shared" si="53"/>
        <v>46065</v>
      </c>
      <c r="FI3" s="12">
        <f t="shared" si="53"/>
        <v>46066</v>
      </c>
      <c r="FJ3" s="22">
        <f t="shared" si="53"/>
        <v>46067</v>
      </c>
      <c r="FK3" s="22">
        <f t="shared" si="53"/>
        <v>46068</v>
      </c>
    </row>
    <row r="4" spans="1:167" s="3" customFormat="1">
      <c r="A4" s="7">
        <v>1</v>
      </c>
      <c r="B4" s="7" t="s">
        <v>11</v>
      </c>
      <c r="C4" s="71"/>
      <c r="D4" s="75"/>
      <c r="F4" s="45"/>
      <c r="G4" s="8"/>
      <c r="H4" s="8"/>
      <c r="I4" s="8"/>
      <c r="J4" s="8"/>
      <c r="K4" s="8"/>
      <c r="L4" s="8"/>
      <c r="M4" s="8"/>
      <c r="N4" s="41"/>
      <c r="O4" s="41"/>
      <c r="P4" s="41"/>
      <c r="Q4" s="41"/>
      <c r="R4" s="41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42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24"/>
      <c r="EJ4" s="28"/>
      <c r="EK4" s="28"/>
      <c r="EL4" s="28"/>
      <c r="EM4" s="28"/>
      <c r="EN4" s="28"/>
      <c r="EO4" s="24"/>
      <c r="EP4" s="24"/>
      <c r="EQ4" s="26"/>
      <c r="ER4" s="26"/>
      <c r="ES4" s="26"/>
      <c r="ET4" s="26"/>
      <c r="EU4" s="26"/>
      <c r="EV4" s="24"/>
      <c r="EW4" s="24"/>
      <c r="EX4" s="28"/>
      <c r="EY4" s="28"/>
      <c r="EZ4" s="28"/>
      <c r="FA4" s="28"/>
      <c r="FB4" s="28"/>
      <c r="FC4" s="24"/>
      <c r="FD4" s="24"/>
      <c r="FE4" s="26"/>
      <c r="FF4" s="26"/>
      <c r="FG4" s="26"/>
      <c r="FH4" s="26"/>
      <c r="FI4" s="26"/>
      <c r="FJ4" s="24"/>
      <c r="FK4" s="24"/>
    </row>
    <row r="5" spans="1:167" s="3" customFormat="1">
      <c r="A5" s="31" t="s">
        <v>12</v>
      </c>
      <c r="B5" s="31" t="s">
        <v>13</v>
      </c>
      <c r="C5" s="71"/>
      <c r="D5" s="75" t="s">
        <v>14</v>
      </c>
      <c r="E5" s="10">
        <v>45908</v>
      </c>
      <c r="F5" s="10">
        <v>45919</v>
      </c>
      <c r="G5" s="39"/>
      <c r="H5" s="37"/>
      <c r="I5" s="37"/>
      <c r="J5" s="37"/>
      <c r="K5" s="37"/>
      <c r="L5" s="37"/>
      <c r="M5" s="37"/>
      <c r="N5" s="38"/>
      <c r="O5" s="38"/>
      <c r="P5" s="38"/>
      <c r="Q5" s="38"/>
      <c r="R5" s="70" t="s">
        <v>15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77"/>
      <c r="AX5" s="77"/>
      <c r="AY5" s="77"/>
      <c r="AZ5" s="77"/>
      <c r="BA5" s="77"/>
      <c r="BB5" s="8"/>
      <c r="BC5" s="8"/>
      <c r="BD5" s="8"/>
      <c r="BE5" s="82"/>
      <c r="BF5" s="82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77"/>
      <c r="DI5" s="77"/>
      <c r="DJ5" s="77"/>
      <c r="DK5" s="77"/>
      <c r="DL5" s="78"/>
      <c r="DM5" s="79"/>
      <c r="DN5" s="79"/>
      <c r="DO5" s="80"/>
      <c r="DP5" s="80"/>
      <c r="DQ5" s="80"/>
      <c r="DR5" s="80"/>
      <c r="DS5" s="80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24"/>
      <c r="EJ5" s="28"/>
      <c r="EK5" s="28"/>
      <c r="EL5" s="28"/>
      <c r="EM5" s="28"/>
      <c r="EN5" s="28"/>
      <c r="EO5" s="24"/>
      <c r="EP5" s="24"/>
      <c r="EQ5" s="26"/>
      <c r="ER5" s="26"/>
      <c r="ES5" s="26"/>
      <c r="ET5" s="26"/>
      <c r="EU5" s="26"/>
      <c r="EV5" s="24"/>
      <c r="EW5" s="24"/>
      <c r="EX5" s="28"/>
      <c r="EY5" s="28"/>
      <c r="EZ5" s="28"/>
      <c r="FA5" s="28"/>
      <c r="FB5" s="28"/>
      <c r="FC5" s="24"/>
      <c r="FD5" s="24"/>
      <c r="FE5" s="26"/>
      <c r="FF5" s="26"/>
      <c r="FG5" s="26"/>
      <c r="FH5" s="26"/>
      <c r="FI5" s="26"/>
      <c r="FJ5" s="24"/>
      <c r="FK5" s="24"/>
    </row>
    <row r="6" spans="1:167">
      <c r="A6" s="33" t="s">
        <v>16</v>
      </c>
      <c r="B6" s="84" t="s">
        <v>17</v>
      </c>
      <c r="C6" s="84"/>
      <c r="D6" s="75" t="s">
        <v>14</v>
      </c>
      <c r="E6" s="10">
        <v>45908</v>
      </c>
      <c r="F6" s="10">
        <v>45915</v>
      </c>
      <c r="G6" s="39"/>
      <c r="H6" s="37"/>
      <c r="I6" s="37"/>
      <c r="J6" s="37"/>
      <c r="K6" s="37"/>
      <c r="L6" s="39"/>
      <c r="M6" s="39"/>
      <c r="N6" s="40"/>
      <c r="O6" s="43"/>
      <c r="P6" s="43"/>
      <c r="Q6" s="43"/>
      <c r="R6" s="43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77"/>
      <c r="AX6" s="77"/>
      <c r="AY6" s="77"/>
      <c r="AZ6" s="77"/>
      <c r="BA6" s="77"/>
      <c r="BB6" s="11"/>
      <c r="BC6" s="11"/>
      <c r="BD6" s="11"/>
      <c r="BE6" s="77"/>
      <c r="BF6" s="77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77"/>
      <c r="DI6" s="77"/>
      <c r="DJ6" s="77"/>
      <c r="DK6" s="77"/>
      <c r="DL6" s="78"/>
      <c r="DM6" s="79"/>
      <c r="DN6" s="79"/>
      <c r="DO6" s="79"/>
      <c r="DP6" s="79"/>
      <c r="DQ6" s="79"/>
      <c r="DR6" s="79"/>
      <c r="DS6" s="79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</row>
    <row r="7" spans="1:167">
      <c r="A7" s="33" t="s">
        <v>18</v>
      </c>
      <c r="B7" s="84" t="s">
        <v>19</v>
      </c>
      <c r="C7" s="84"/>
      <c r="D7" s="75" t="s">
        <v>14</v>
      </c>
      <c r="E7" s="10">
        <v>45908</v>
      </c>
      <c r="F7" s="10">
        <v>45915</v>
      </c>
      <c r="G7" s="39"/>
      <c r="H7" s="37"/>
      <c r="I7" s="37"/>
      <c r="J7" s="37"/>
      <c r="K7" s="37"/>
      <c r="L7" s="46"/>
      <c r="M7" s="46"/>
      <c r="N7" s="40"/>
      <c r="O7" s="43"/>
      <c r="P7" s="43"/>
      <c r="Q7" s="43"/>
      <c r="R7" s="4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77"/>
      <c r="AX7" s="77"/>
      <c r="AY7" s="77"/>
      <c r="AZ7" s="77"/>
      <c r="BA7" s="77"/>
      <c r="BB7" s="11"/>
      <c r="BC7" s="11"/>
      <c r="BD7" s="11"/>
      <c r="BE7" s="77"/>
      <c r="BF7" s="77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77"/>
      <c r="DI7" s="77"/>
      <c r="DJ7" s="77"/>
      <c r="DK7" s="77"/>
      <c r="DL7" s="78"/>
      <c r="DM7" s="79"/>
      <c r="DN7" s="79"/>
      <c r="DO7" s="79"/>
      <c r="DP7" s="79"/>
      <c r="DQ7" s="79"/>
      <c r="DR7" s="79"/>
      <c r="DS7" s="79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</row>
    <row r="8" spans="1:167">
      <c r="A8" s="34"/>
      <c r="B8" s="9"/>
      <c r="C8" s="72"/>
      <c r="D8" s="66"/>
      <c r="E8" s="10"/>
      <c r="F8" s="10"/>
      <c r="G8" s="11"/>
      <c r="H8" s="8"/>
      <c r="I8" s="8"/>
      <c r="J8" s="8"/>
      <c r="K8" s="8"/>
      <c r="L8" s="11"/>
      <c r="M8" s="11"/>
      <c r="N8" s="43"/>
      <c r="O8" s="43"/>
      <c r="P8" s="43"/>
      <c r="Q8" s="43"/>
      <c r="R8" s="43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77"/>
      <c r="AX8" s="77"/>
      <c r="AY8" s="77"/>
      <c r="AZ8" s="77"/>
      <c r="BA8" s="77"/>
      <c r="BB8" s="11"/>
      <c r="BC8" s="11"/>
      <c r="BD8" s="11"/>
      <c r="BE8" s="77"/>
      <c r="BF8" s="77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</row>
    <row r="9" spans="1:167">
      <c r="A9" s="34">
        <v>2</v>
      </c>
      <c r="B9" s="9" t="s">
        <v>20</v>
      </c>
      <c r="C9" s="72"/>
      <c r="D9" s="66"/>
      <c r="E9" s="10"/>
      <c r="F9" s="10"/>
      <c r="G9" s="11"/>
      <c r="H9" s="8"/>
      <c r="I9" s="8"/>
      <c r="J9" s="8"/>
      <c r="K9" s="8"/>
      <c r="L9" s="11"/>
      <c r="M9" s="11"/>
      <c r="N9" s="43"/>
      <c r="O9" s="43"/>
      <c r="P9" s="43"/>
      <c r="Q9" s="43"/>
      <c r="R9" s="43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77"/>
      <c r="AX9" s="77"/>
      <c r="AY9" s="77"/>
      <c r="AZ9" s="77"/>
      <c r="BA9" s="77"/>
      <c r="BB9" s="11"/>
      <c r="BC9" s="11"/>
      <c r="BD9" s="11"/>
      <c r="BE9" s="77"/>
      <c r="BF9" s="77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77"/>
      <c r="DI9" s="77"/>
      <c r="DJ9" s="77"/>
      <c r="DK9" s="77"/>
      <c r="DL9" s="78"/>
      <c r="DM9" s="79"/>
      <c r="DN9" s="79"/>
      <c r="DO9" s="79"/>
      <c r="DP9" s="79"/>
      <c r="DQ9" s="79"/>
      <c r="DR9" s="79"/>
      <c r="DS9" s="79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</row>
    <row r="10" spans="1:167">
      <c r="A10" s="33" t="s">
        <v>21</v>
      </c>
      <c r="B10" s="84" t="s">
        <v>22</v>
      </c>
      <c r="C10" s="91"/>
      <c r="D10" s="75" t="s">
        <v>14</v>
      </c>
      <c r="E10" s="10">
        <v>45912</v>
      </c>
      <c r="F10" s="10">
        <v>45919</v>
      </c>
      <c r="G10" s="11"/>
      <c r="H10" s="11"/>
      <c r="I10" s="11"/>
      <c r="J10" s="11"/>
      <c r="K10" s="47"/>
      <c r="L10" s="47"/>
      <c r="M10" s="47"/>
      <c r="N10" s="48"/>
      <c r="O10" s="48"/>
      <c r="P10" s="48"/>
      <c r="Q10" s="48"/>
      <c r="R10" s="48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77"/>
      <c r="AX10" s="77"/>
      <c r="AY10" s="77"/>
      <c r="AZ10" s="77"/>
      <c r="BA10" s="77"/>
      <c r="BB10" s="11"/>
      <c r="BC10" s="11"/>
      <c r="BD10" s="11"/>
      <c r="BE10" s="77"/>
      <c r="BF10" s="77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77"/>
      <c r="DI10" s="77"/>
      <c r="DJ10" s="77"/>
      <c r="DK10" s="77"/>
      <c r="DL10" s="78"/>
      <c r="DM10" s="79"/>
      <c r="DN10" s="79"/>
      <c r="DO10" s="79"/>
      <c r="DP10" s="79"/>
      <c r="DQ10" s="79"/>
      <c r="DR10" s="79"/>
      <c r="DS10" s="79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</row>
    <row r="11" spans="1:167">
      <c r="A11" s="33" t="s">
        <v>23</v>
      </c>
      <c r="B11" s="32" t="s">
        <v>24</v>
      </c>
      <c r="C11" s="72"/>
      <c r="D11" s="75" t="s">
        <v>14</v>
      </c>
      <c r="E11" s="10">
        <v>45912</v>
      </c>
      <c r="F11" s="10">
        <v>45919</v>
      </c>
      <c r="G11" s="11"/>
      <c r="H11" s="11"/>
      <c r="I11" s="11"/>
      <c r="J11" s="11"/>
      <c r="K11" s="47"/>
      <c r="L11" s="47"/>
      <c r="M11" s="47"/>
      <c r="N11" s="48"/>
      <c r="O11" s="48"/>
      <c r="P11" s="48"/>
      <c r="Q11" s="48"/>
      <c r="R11" s="48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77"/>
      <c r="AX11" s="77"/>
      <c r="AY11" s="77"/>
      <c r="AZ11" s="77"/>
      <c r="BA11" s="77"/>
      <c r="BB11" s="11"/>
      <c r="BC11" s="11"/>
      <c r="BD11" s="11"/>
      <c r="BE11" s="77"/>
      <c r="BF11" s="77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77"/>
      <c r="DI11" s="77"/>
      <c r="DJ11" s="77"/>
      <c r="DK11" s="77"/>
      <c r="DL11" s="78"/>
      <c r="DM11" s="79"/>
      <c r="DN11" s="79"/>
      <c r="DO11" s="79"/>
      <c r="DP11" s="79"/>
      <c r="DQ11" s="79"/>
      <c r="DR11" s="79"/>
      <c r="DS11" s="79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</row>
    <row r="12" spans="1:167">
      <c r="A12" s="33" t="s">
        <v>25</v>
      </c>
      <c r="B12" s="84" t="s">
        <v>26</v>
      </c>
      <c r="C12" s="91"/>
      <c r="D12" s="75" t="s">
        <v>14</v>
      </c>
      <c r="E12" s="10">
        <v>45916</v>
      </c>
      <c r="F12" s="10">
        <v>45923</v>
      </c>
      <c r="G12" s="11"/>
      <c r="H12" s="11"/>
      <c r="I12" s="11"/>
      <c r="J12" s="11"/>
      <c r="K12" s="11"/>
      <c r="L12" s="47"/>
      <c r="M12" s="47"/>
      <c r="N12" s="43"/>
      <c r="O12" s="48"/>
      <c r="P12" s="48"/>
      <c r="Q12" s="48"/>
      <c r="R12" s="48"/>
      <c r="S12" s="47"/>
      <c r="T12" s="47"/>
      <c r="U12" s="47"/>
      <c r="V12" s="47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77"/>
      <c r="AX12" s="77"/>
      <c r="AY12" s="77"/>
      <c r="AZ12" s="77"/>
      <c r="BA12" s="77"/>
      <c r="BB12" s="11"/>
      <c r="BC12" s="11"/>
      <c r="BD12" s="11"/>
      <c r="BE12" s="77"/>
      <c r="BF12" s="77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77"/>
      <c r="DI12" s="77"/>
      <c r="DJ12" s="77"/>
      <c r="DK12" s="77"/>
      <c r="DL12" s="78"/>
      <c r="DM12" s="79"/>
      <c r="DN12" s="79"/>
      <c r="DO12" s="79"/>
      <c r="DP12" s="79"/>
      <c r="DQ12" s="79"/>
      <c r="DR12" s="79"/>
      <c r="DS12" s="79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</row>
    <row r="13" spans="1:167">
      <c r="A13" s="33" t="s">
        <v>27</v>
      </c>
      <c r="B13" s="84" t="s">
        <v>28</v>
      </c>
      <c r="C13" s="91"/>
      <c r="D13" s="75" t="s">
        <v>14</v>
      </c>
      <c r="E13" s="10">
        <v>45916</v>
      </c>
      <c r="F13" s="10">
        <v>45923</v>
      </c>
      <c r="G13" s="11"/>
      <c r="H13" s="11"/>
      <c r="I13" s="11"/>
      <c r="J13" s="11"/>
      <c r="K13" s="11"/>
      <c r="L13" s="47"/>
      <c r="M13" s="47"/>
      <c r="N13" s="43"/>
      <c r="O13" s="48"/>
      <c r="P13" s="48"/>
      <c r="Q13" s="48"/>
      <c r="R13" s="48"/>
      <c r="S13" s="11"/>
      <c r="T13" s="11"/>
      <c r="U13" s="47"/>
      <c r="V13" s="47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77"/>
      <c r="AX13" s="77"/>
      <c r="AY13" s="77"/>
      <c r="AZ13" s="77"/>
      <c r="BA13" s="77"/>
      <c r="BB13" s="11"/>
      <c r="BC13" s="11"/>
      <c r="BD13" s="11"/>
      <c r="BE13" s="77"/>
      <c r="BF13" s="77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77"/>
      <c r="DI13" s="77"/>
      <c r="DJ13" s="77"/>
      <c r="DK13" s="77"/>
      <c r="DL13" s="78"/>
      <c r="DM13" s="79"/>
      <c r="DN13" s="79"/>
      <c r="DO13" s="79"/>
      <c r="DP13" s="79"/>
      <c r="DQ13" s="79"/>
      <c r="DR13" s="79"/>
      <c r="DS13" s="79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</row>
    <row r="14" spans="1:167">
      <c r="A14" s="33" t="s">
        <v>29</v>
      </c>
      <c r="B14" s="84" t="s">
        <v>30</v>
      </c>
      <c r="C14" s="91"/>
      <c r="D14" s="75" t="s">
        <v>14</v>
      </c>
      <c r="E14" s="10">
        <v>45916</v>
      </c>
      <c r="F14" s="10">
        <v>45933</v>
      </c>
      <c r="G14" s="11"/>
      <c r="H14" s="11"/>
      <c r="I14" s="11"/>
      <c r="J14" s="11"/>
      <c r="K14" s="11"/>
      <c r="L14" s="11"/>
      <c r="M14" s="11"/>
      <c r="N14" s="43"/>
      <c r="O14" s="48"/>
      <c r="P14" s="48"/>
      <c r="Q14" s="48"/>
      <c r="R14" s="48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77"/>
      <c r="AX14" s="77"/>
      <c r="AY14" s="77"/>
      <c r="AZ14" s="77"/>
      <c r="BA14" s="77"/>
      <c r="BB14" s="11"/>
      <c r="BC14" s="11"/>
      <c r="BD14" s="11"/>
      <c r="BE14" s="77"/>
      <c r="BF14" s="77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77"/>
      <c r="DI14" s="77"/>
      <c r="DJ14" s="77"/>
      <c r="DK14" s="77"/>
      <c r="DL14" s="78"/>
      <c r="DM14" s="79"/>
      <c r="DN14" s="79"/>
      <c r="DO14" s="79"/>
      <c r="DP14" s="79"/>
      <c r="DQ14" s="79"/>
      <c r="DR14" s="79"/>
      <c r="DS14" s="79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</row>
    <row r="15" spans="1:167">
      <c r="A15" s="33" t="s">
        <v>31</v>
      </c>
      <c r="B15" s="84" t="s">
        <v>32</v>
      </c>
      <c r="C15" s="91"/>
      <c r="D15" s="75" t="s">
        <v>14</v>
      </c>
      <c r="E15" s="10">
        <v>45916</v>
      </c>
      <c r="F15" s="10">
        <v>45933</v>
      </c>
      <c r="G15" s="11"/>
      <c r="H15" s="11"/>
      <c r="I15" s="11"/>
      <c r="J15" s="11"/>
      <c r="K15" s="11"/>
      <c r="L15" s="11"/>
      <c r="M15" s="11"/>
      <c r="N15" s="43"/>
      <c r="O15" s="48"/>
      <c r="P15" s="48"/>
      <c r="Q15" s="48"/>
      <c r="R15" s="48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77"/>
      <c r="AX15" s="77"/>
      <c r="AY15" s="77"/>
      <c r="AZ15" s="77"/>
      <c r="BA15" s="77"/>
      <c r="BB15" s="11"/>
      <c r="BC15" s="11"/>
      <c r="BD15" s="11"/>
      <c r="BE15" s="77"/>
      <c r="BF15" s="77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77"/>
      <c r="DI15" s="77"/>
      <c r="DJ15" s="77"/>
      <c r="DK15" s="77"/>
      <c r="DL15" s="78"/>
      <c r="DM15" s="79"/>
      <c r="DN15" s="79"/>
      <c r="DO15" s="79"/>
      <c r="DP15" s="79"/>
      <c r="DQ15" s="79"/>
      <c r="DR15" s="79"/>
      <c r="DS15" s="79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</row>
    <row r="16" spans="1:167">
      <c r="A16" s="33" t="s">
        <v>33</v>
      </c>
      <c r="B16" s="84" t="s">
        <v>34</v>
      </c>
      <c r="C16" s="91"/>
      <c r="D16" s="75" t="s">
        <v>14</v>
      </c>
      <c r="E16" s="10">
        <v>45916</v>
      </c>
      <c r="F16" s="10">
        <v>45933</v>
      </c>
      <c r="G16" s="11"/>
      <c r="H16" s="11"/>
      <c r="I16" s="11"/>
      <c r="J16" s="11"/>
      <c r="K16" s="11"/>
      <c r="L16" s="11"/>
      <c r="M16" s="11"/>
      <c r="N16" s="11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77"/>
      <c r="AX16" s="77"/>
      <c r="AY16" s="77"/>
      <c r="AZ16" s="77"/>
      <c r="BA16" s="77"/>
      <c r="BB16" s="11"/>
      <c r="BC16" s="11"/>
      <c r="BD16" s="11"/>
      <c r="BE16" s="77"/>
      <c r="BF16" s="77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77"/>
      <c r="DI16" s="77"/>
      <c r="DJ16" s="77"/>
      <c r="DK16" s="77"/>
      <c r="DL16" s="78"/>
      <c r="DM16" s="79"/>
      <c r="DN16" s="79"/>
      <c r="DO16" s="79"/>
      <c r="DP16" s="79"/>
      <c r="DQ16" s="79"/>
      <c r="DR16" s="79"/>
      <c r="DS16" s="79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</row>
    <row r="17" spans="1:138">
      <c r="A17" s="33" t="s">
        <v>35</v>
      </c>
      <c r="B17" s="84" t="s">
        <v>36</v>
      </c>
      <c r="C17" s="91"/>
      <c r="D17" s="75" t="s">
        <v>14</v>
      </c>
      <c r="E17" s="10">
        <v>45919</v>
      </c>
      <c r="F17" s="10">
        <v>45933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11"/>
      <c r="AH17" s="11"/>
      <c r="AI17" s="47"/>
      <c r="AJ17" s="47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77"/>
      <c r="AX17" s="77"/>
      <c r="AY17" s="77"/>
      <c r="AZ17" s="77"/>
      <c r="BA17" s="77"/>
      <c r="BB17" s="11"/>
      <c r="BC17" s="11"/>
      <c r="BD17" s="11"/>
      <c r="BE17" s="77"/>
      <c r="BF17" s="77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77"/>
      <c r="DI17" s="77"/>
      <c r="DJ17" s="77"/>
      <c r="DK17" s="77"/>
      <c r="DL17" s="78"/>
      <c r="DM17" s="79"/>
      <c r="DN17" s="79"/>
      <c r="DO17" s="79"/>
      <c r="DP17" s="79"/>
      <c r="DQ17" s="79"/>
      <c r="DR17" s="79"/>
      <c r="DS17" s="79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</row>
    <row r="18" spans="1:138">
      <c r="A18" s="33" t="s">
        <v>37</v>
      </c>
      <c r="B18" s="84" t="s">
        <v>38</v>
      </c>
      <c r="C18" s="85"/>
      <c r="D18" s="75" t="s">
        <v>14</v>
      </c>
      <c r="E18" s="10">
        <v>45916</v>
      </c>
      <c r="F18" s="10">
        <v>45933</v>
      </c>
      <c r="G18" s="11"/>
      <c r="H18" s="11"/>
      <c r="I18" s="11"/>
      <c r="J18" s="11"/>
      <c r="K18" s="11"/>
      <c r="L18" s="11"/>
      <c r="M18" s="11"/>
      <c r="N18" s="11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11"/>
      <c r="AH18" s="11"/>
      <c r="AI18" s="47"/>
      <c r="AJ18" s="47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77"/>
      <c r="AX18" s="77"/>
      <c r="AY18" s="77"/>
      <c r="AZ18" s="77"/>
      <c r="BA18" s="77"/>
      <c r="BB18" s="11"/>
      <c r="BC18" s="11"/>
      <c r="BD18" s="11"/>
      <c r="BE18" s="77"/>
      <c r="BF18" s="77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77"/>
      <c r="DI18" s="77"/>
      <c r="DJ18" s="77"/>
      <c r="DK18" s="77"/>
      <c r="DL18" s="78"/>
      <c r="DM18" s="79"/>
      <c r="DN18" s="79"/>
      <c r="DO18" s="79"/>
      <c r="DP18" s="79"/>
      <c r="DQ18" s="79"/>
      <c r="DR18" s="79"/>
      <c r="DS18" s="79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</row>
    <row r="19" spans="1:138">
      <c r="A19" s="33" t="s">
        <v>39</v>
      </c>
      <c r="B19" s="84" t="s">
        <v>40</v>
      </c>
      <c r="C19" s="91"/>
      <c r="D19" s="75" t="s">
        <v>14</v>
      </c>
      <c r="E19" s="10">
        <v>45916</v>
      </c>
      <c r="F19" s="10">
        <v>45933</v>
      </c>
      <c r="G19" s="11"/>
      <c r="H19" s="11"/>
      <c r="I19" s="11"/>
      <c r="J19" s="11"/>
      <c r="K19" s="11"/>
      <c r="L19" s="11"/>
      <c r="M19" s="11"/>
      <c r="N19" s="11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11"/>
      <c r="AH19" s="11"/>
      <c r="AI19" s="47"/>
      <c r="AJ19" s="47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77"/>
      <c r="AX19" s="77"/>
      <c r="AY19" s="77"/>
      <c r="AZ19" s="77"/>
      <c r="BA19" s="77"/>
      <c r="BB19" s="11"/>
      <c r="BC19" s="11"/>
      <c r="BD19" s="11"/>
      <c r="BE19" s="77"/>
      <c r="BF19" s="77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77"/>
      <c r="DI19" s="77"/>
      <c r="DJ19" s="77"/>
      <c r="DK19" s="77"/>
      <c r="DL19" s="78"/>
      <c r="DM19" s="79"/>
      <c r="DN19" s="79"/>
      <c r="DO19" s="79"/>
      <c r="DP19" s="79"/>
      <c r="DQ19" s="79"/>
      <c r="DR19" s="79"/>
      <c r="DS19" s="79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</row>
    <row r="20" spans="1:138">
      <c r="A20" s="33"/>
      <c r="B20" s="84"/>
      <c r="C20" s="91"/>
      <c r="D20" s="66"/>
      <c r="E20" s="10"/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77"/>
      <c r="AX20" s="77"/>
      <c r="AY20" s="77"/>
      <c r="AZ20" s="77"/>
      <c r="BA20" s="77"/>
      <c r="BB20" s="11"/>
      <c r="BC20" s="11"/>
      <c r="BD20" s="11"/>
      <c r="BE20" s="77"/>
      <c r="BF20" s="77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77"/>
      <c r="DI20" s="77"/>
      <c r="DJ20" s="77"/>
      <c r="DK20" s="77"/>
      <c r="DL20" s="78"/>
      <c r="DM20" s="79"/>
      <c r="DN20" s="79"/>
      <c r="DO20" s="79"/>
      <c r="DP20" s="79"/>
      <c r="DQ20" s="79"/>
      <c r="DR20" s="79"/>
      <c r="DS20" s="79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</row>
    <row r="21" spans="1:138">
      <c r="A21" s="34">
        <v>3</v>
      </c>
      <c r="B21" s="9" t="s">
        <v>41</v>
      </c>
      <c r="C21" s="72"/>
      <c r="D21" s="66"/>
      <c r="E21" s="10"/>
      <c r="F21" s="10"/>
      <c r="G21" s="11"/>
      <c r="H21" s="11"/>
      <c r="I21" s="11"/>
      <c r="J21" s="11"/>
      <c r="K21" s="11"/>
      <c r="L21" s="11"/>
      <c r="M21" s="11"/>
      <c r="N21" s="43"/>
      <c r="O21" s="43"/>
      <c r="P21" s="43"/>
      <c r="Q21" s="43"/>
      <c r="R21" s="43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77"/>
      <c r="AX21" s="77"/>
      <c r="AY21" s="77"/>
      <c r="AZ21" s="77"/>
      <c r="BA21" s="77"/>
      <c r="BB21" s="11"/>
      <c r="BC21" s="11"/>
      <c r="BD21" s="11"/>
      <c r="BE21" s="77"/>
      <c r="BF21" s="77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77"/>
      <c r="DI21" s="77"/>
      <c r="DJ21" s="77"/>
      <c r="DK21" s="77"/>
      <c r="DL21" s="78"/>
      <c r="DM21" s="79"/>
      <c r="DN21" s="79"/>
      <c r="DO21" s="79"/>
      <c r="DP21" s="79"/>
      <c r="DQ21" s="79"/>
      <c r="DR21" s="79"/>
      <c r="DS21" s="79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</row>
    <row r="22" spans="1:138" ht="15">
      <c r="A22" s="33" t="s">
        <v>42</v>
      </c>
      <c r="B22" s="84" t="s">
        <v>43</v>
      </c>
      <c r="C22" s="85"/>
      <c r="D22" s="75" t="s">
        <v>14</v>
      </c>
      <c r="E22" s="10">
        <v>45931</v>
      </c>
      <c r="F22" s="10">
        <v>45959</v>
      </c>
      <c r="G22" s="11"/>
      <c r="H22" s="11"/>
      <c r="I22" s="11"/>
      <c r="J22" s="11"/>
      <c r="K22" s="11"/>
      <c r="L22" s="11"/>
      <c r="M22" s="11"/>
      <c r="N22" s="43"/>
      <c r="O22" s="43"/>
      <c r="P22" s="43"/>
      <c r="Q22" s="43"/>
      <c r="R22" s="43"/>
      <c r="S22" s="43"/>
      <c r="T22" s="43"/>
      <c r="U22" s="11"/>
      <c r="V22" s="11"/>
      <c r="W22" s="11"/>
      <c r="X22" s="11"/>
      <c r="Y22" s="11"/>
      <c r="Z22" s="11"/>
      <c r="AA22" s="11"/>
      <c r="AB22" s="11"/>
      <c r="AC22" s="11"/>
      <c r="AD22" s="50"/>
      <c r="AE22" s="50"/>
      <c r="AF22" s="50"/>
      <c r="AG22" s="50"/>
      <c r="AH22" s="50"/>
      <c r="AI22" s="50"/>
      <c r="AJ22" s="50"/>
      <c r="AK22" s="50"/>
      <c r="AL22" s="51"/>
      <c r="AM22" s="51"/>
      <c r="AN22" s="51"/>
      <c r="AO22" s="51"/>
      <c r="AP22" s="51"/>
      <c r="AQ22" s="51"/>
      <c r="AR22" s="51"/>
      <c r="AS22" s="51"/>
      <c r="AT22" s="51"/>
      <c r="AU22" s="11"/>
      <c r="AV22" s="11"/>
      <c r="AW22" s="77"/>
      <c r="AX22" s="77"/>
      <c r="AY22" s="77"/>
      <c r="AZ22" s="77"/>
      <c r="BA22" s="77"/>
      <c r="BB22" s="11"/>
      <c r="BC22" s="11"/>
      <c r="BD22" s="49"/>
      <c r="BE22" s="83"/>
      <c r="BF22" s="83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77"/>
      <c r="DI22" s="77"/>
      <c r="DJ22" s="77"/>
      <c r="DK22" s="77"/>
      <c r="DL22" s="78"/>
      <c r="DM22" s="79"/>
      <c r="DN22" s="79"/>
      <c r="DO22" s="79"/>
      <c r="DP22" s="79"/>
      <c r="DQ22" s="79"/>
      <c r="DR22" s="79"/>
      <c r="DS22" s="79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</row>
    <row r="23" spans="1:138">
      <c r="A23" s="33" t="s">
        <v>44</v>
      </c>
      <c r="B23" s="84" t="s">
        <v>45</v>
      </c>
      <c r="C23" s="85"/>
      <c r="D23" s="75" t="s">
        <v>46</v>
      </c>
      <c r="E23" s="10">
        <v>45931</v>
      </c>
      <c r="F23" s="10">
        <v>45959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11"/>
      <c r="AV23" s="11"/>
      <c r="AW23" s="77"/>
      <c r="AX23" s="77"/>
      <c r="AY23" s="77"/>
      <c r="AZ23" s="77"/>
      <c r="BA23" s="77"/>
      <c r="BB23" s="11"/>
      <c r="BC23" s="11"/>
      <c r="BD23" s="49"/>
      <c r="BE23" s="83"/>
      <c r="BF23" s="83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77"/>
      <c r="DI23" s="77"/>
      <c r="DJ23" s="77"/>
      <c r="DK23" s="77"/>
      <c r="DL23" s="78"/>
      <c r="DM23" s="79"/>
      <c r="DN23" s="79"/>
      <c r="DO23" s="79"/>
      <c r="DP23" s="79"/>
      <c r="DQ23" s="79"/>
      <c r="DR23" s="79"/>
      <c r="DS23" s="79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</row>
    <row r="24" spans="1:138">
      <c r="A24" s="33" t="s">
        <v>47</v>
      </c>
      <c r="B24" s="32" t="s">
        <v>48</v>
      </c>
      <c r="C24" s="73"/>
      <c r="D24" s="75" t="s">
        <v>14</v>
      </c>
      <c r="E24" s="10">
        <v>45931</v>
      </c>
      <c r="F24" s="10">
        <v>45959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11"/>
      <c r="AV24" s="11"/>
      <c r="AW24" s="77"/>
      <c r="AX24" s="77"/>
      <c r="AY24" s="77"/>
      <c r="AZ24" s="77"/>
      <c r="BA24" s="77"/>
      <c r="BB24" s="11"/>
      <c r="BC24" s="11"/>
      <c r="BD24" s="49"/>
      <c r="BE24" s="83"/>
      <c r="BF24" s="83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77"/>
      <c r="DI24" s="77"/>
      <c r="DJ24" s="77"/>
      <c r="DK24" s="77"/>
      <c r="DL24" s="78"/>
      <c r="DM24" s="79"/>
      <c r="DN24" s="79"/>
      <c r="DO24" s="79"/>
      <c r="DP24" s="79"/>
      <c r="DQ24" s="79"/>
      <c r="DR24" s="79"/>
      <c r="DS24" s="79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</row>
    <row r="25" spans="1:138">
      <c r="A25" s="33" t="s">
        <v>49</v>
      </c>
      <c r="B25" s="84" t="s">
        <v>50</v>
      </c>
      <c r="C25" s="85"/>
      <c r="D25" s="75" t="s">
        <v>14</v>
      </c>
      <c r="E25" s="10">
        <v>45931</v>
      </c>
      <c r="F25" s="10">
        <v>45959</v>
      </c>
      <c r="G25" s="11"/>
      <c r="H25" s="11"/>
      <c r="I25" s="11"/>
      <c r="J25" s="11"/>
      <c r="K25" s="11"/>
      <c r="L25" s="11"/>
      <c r="M25" s="11"/>
      <c r="N25" s="43"/>
      <c r="O25" s="43"/>
      <c r="P25" s="43"/>
      <c r="Q25" s="43"/>
      <c r="R25" s="43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11"/>
      <c r="AV25" s="11"/>
      <c r="AW25" s="77"/>
      <c r="AX25" s="77"/>
      <c r="AY25" s="77"/>
      <c r="AZ25" s="77"/>
      <c r="BA25" s="77"/>
      <c r="BB25" s="11"/>
      <c r="BC25" s="11"/>
      <c r="BD25" s="49"/>
      <c r="BE25" s="83"/>
      <c r="BF25" s="83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77"/>
      <c r="DI25" s="77"/>
      <c r="DJ25" s="77"/>
      <c r="DK25" s="77"/>
      <c r="DL25" s="78"/>
      <c r="DM25" s="79"/>
      <c r="DN25" s="79"/>
      <c r="DO25" s="79"/>
      <c r="DP25" s="79"/>
      <c r="DQ25" s="79"/>
      <c r="DR25" s="79"/>
      <c r="DS25" s="79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</row>
    <row r="26" spans="1:138">
      <c r="A26" s="33" t="s">
        <v>51</v>
      </c>
      <c r="B26" s="84" t="s">
        <v>52</v>
      </c>
      <c r="C26" s="85"/>
      <c r="D26" s="75" t="s">
        <v>14</v>
      </c>
      <c r="E26" s="10">
        <v>45931</v>
      </c>
      <c r="F26" s="10">
        <v>45959</v>
      </c>
      <c r="G26" s="11"/>
      <c r="H26" s="11"/>
      <c r="I26" s="11"/>
      <c r="J26" s="11"/>
      <c r="K26" s="11"/>
      <c r="L26" s="11"/>
      <c r="M26" s="11"/>
      <c r="N26" s="43"/>
      <c r="O26" s="43"/>
      <c r="P26" s="43"/>
      <c r="Q26" s="43"/>
      <c r="R26" s="43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11"/>
      <c r="AV26" s="11"/>
      <c r="AW26" s="77"/>
      <c r="AX26" s="77"/>
      <c r="AY26" s="77"/>
      <c r="AZ26" s="77"/>
      <c r="BA26" s="77"/>
      <c r="BB26" s="11"/>
      <c r="BC26" s="11"/>
      <c r="BD26" s="49"/>
      <c r="BE26" s="83"/>
      <c r="BF26" s="83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77"/>
      <c r="DI26" s="77"/>
      <c r="DJ26" s="77"/>
      <c r="DK26" s="77"/>
      <c r="DL26" s="78"/>
      <c r="DM26" s="79"/>
      <c r="DN26" s="79"/>
      <c r="DO26" s="79"/>
      <c r="DP26" s="79"/>
      <c r="DQ26" s="79"/>
      <c r="DR26" s="79"/>
      <c r="DS26" s="79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</row>
    <row r="27" spans="1:138">
      <c r="A27" s="34"/>
      <c r="B27" s="32"/>
      <c r="C27" s="73"/>
      <c r="D27" s="66"/>
      <c r="E27" s="10"/>
      <c r="F27" s="10"/>
      <c r="G27" s="11"/>
      <c r="H27" s="11"/>
      <c r="I27" s="11"/>
      <c r="J27" s="11"/>
      <c r="K27" s="11"/>
      <c r="L27" s="11"/>
      <c r="M27" s="11"/>
      <c r="N27" s="43"/>
      <c r="O27" s="43"/>
      <c r="P27" s="43"/>
      <c r="Q27" s="43"/>
      <c r="R27" s="43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77"/>
      <c r="AX27" s="77"/>
      <c r="AY27" s="77"/>
      <c r="AZ27" s="77"/>
      <c r="BA27" s="77"/>
      <c r="BB27" s="11"/>
      <c r="BC27" s="11"/>
      <c r="BD27" s="11"/>
      <c r="BE27" s="77"/>
      <c r="BF27" s="77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77"/>
      <c r="DI27" s="77"/>
      <c r="DJ27" s="77"/>
      <c r="DK27" s="77"/>
      <c r="DL27" s="78"/>
      <c r="DM27" s="79"/>
      <c r="DN27" s="79"/>
      <c r="DO27" s="79"/>
      <c r="DP27" s="79"/>
      <c r="DQ27" s="79"/>
      <c r="DR27" s="79"/>
      <c r="DS27" s="79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</row>
    <row r="28" spans="1:138">
      <c r="A28" s="34">
        <v>4</v>
      </c>
      <c r="B28" s="9" t="s">
        <v>53</v>
      </c>
      <c r="C28" s="72"/>
      <c r="D28" s="66"/>
      <c r="E28" s="10"/>
      <c r="F28" s="10"/>
      <c r="G28" s="11"/>
      <c r="H28" s="11"/>
      <c r="I28" s="11"/>
      <c r="J28" s="11"/>
      <c r="K28" s="11"/>
      <c r="L28" s="11"/>
      <c r="M28" s="11"/>
      <c r="N28" s="43"/>
      <c r="O28" s="43"/>
      <c r="P28" s="43"/>
      <c r="Q28" s="43"/>
      <c r="R28" s="43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77"/>
      <c r="AX28" s="77"/>
      <c r="AY28" s="77"/>
      <c r="AZ28" s="77"/>
      <c r="BA28" s="77"/>
      <c r="BB28" s="11"/>
      <c r="BC28" s="11"/>
      <c r="BD28" s="11"/>
      <c r="BE28" s="77"/>
      <c r="BF28" s="77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77"/>
      <c r="DI28" s="77"/>
      <c r="DJ28" s="77"/>
      <c r="DK28" s="77"/>
      <c r="DL28" s="78"/>
      <c r="DM28" s="79"/>
      <c r="DN28" s="79"/>
      <c r="DO28" s="79"/>
      <c r="DP28" s="79"/>
      <c r="DQ28" s="79"/>
      <c r="DR28" s="79"/>
      <c r="DS28" s="79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</row>
    <row r="29" spans="1:138">
      <c r="A29" s="33" t="s">
        <v>54</v>
      </c>
      <c r="B29" s="84" t="s">
        <v>55</v>
      </c>
      <c r="C29" s="85"/>
      <c r="D29" s="75" t="s">
        <v>14</v>
      </c>
      <c r="E29" s="10">
        <v>45960</v>
      </c>
      <c r="F29" s="10">
        <v>45972</v>
      </c>
      <c r="G29" s="11"/>
      <c r="H29" s="11"/>
      <c r="I29" s="11"/>
      <c r="J29" s="11"/>
      <c r="K29" s="11"/>
      <c r="L29" s="11"/>
      <c r="M29" s="11"/>
      <c r="N29" s="43"/>
      <c r="O29" s="43"/>
      <c r="P29" s="43"/>
      <c r="Q29" s="43"/>
      <c r="R29" s="43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53"/>
      <c r="AV29" s="53"/>
      <c r="AW29" s="77"/>
      <c r="AX29" s="77"/>
      <c r="AY29" s="77"/>
      <c r="AZ29" s="77"/>
      <c r="BA29" s="77"/>
      <c r="BB29" s="52"/>
      <c r="BC29" s="52"/>
      <c r="BD29" s="63"/>
      <c r="BE29" s="77"/>
      <c r="BF29" s="77"/>
      <c r="BG29" s="52"/>
      <c r="BH29" s="52"/>
      <c r="BI29" s="52"/>
      <c r="BJ29" s="52"/>
      <c r="BK29" s="52"/>
      <c r="BL29" s="52"/>
      <c r="BM29" s="52"/>
      <c r="BN29" s="52"/>
      <c r="BO29" s="52"/>
      <c r="BP29" s="11"/>
      <c r="BQ29" s="11"/>
      <c r="BR29" s="52"/>
      <c r="BS29" s="52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77"/>
      <c r="DI29" s="77"/>
      <c r="DJ29" s="77"/>
      <c r="DK29" s="77"/>
      <c r="DL29" s="78"/>
      <c r="DM29" s="79"/>
      <c r="DN29" s="79"/>
      <c r="DO29" s="79"/>
      <c r="DP29" s="79"/>
      <c r="DQ29" s="79"/>
      <c r="DR29" s="79"/>
      <c r="DS29" s="79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</row>
    <row r="30" spans="1:138">
      <c r="A30" s="33" t="s">
        <v>56</v>
      </c>
      <c r="B30" s="84" t="s">
        <v>57</v>
      </c>
      <c r="C30" s="85"/>
      <c r="D30" s="75" t="s">
        <v>14</v>
      </c>
      <c r="E30" s="10">
        <v>45961</v>
      </c>
      <c r="F30" s="10">
        <v>45973</v>
      </c>
      <c r="G30" s="11"/>
      <c r="H30" s="11"/>
      <c r="I30" s="11"/>
      <c r="J30" s="11"/>
      <c r="K30" s="11"/>
      <c r="L30" s="11"/>
      <c r="M30" s="11"/>
      <c r="N30" s="43"/>
      <c r="O30" s="43"/>
      <c r="P30" s="43"/>
      <c r="Q30" s="43"/>
      <c r="R30" s="43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53"/>
      <c r="AV30" s="53"/>
      <c r="AW30" s="77"/>
      <c r="AX30" s="77"/>
      <c r="AY30" s="77"/>
      <c r="AZ30" s="77"/>
      <c r="BA30" s="77"/>
      <c r="BB30" s="52"/>
      <c r="BC30" s="52"/>
      <c r="BD30" s="63"/>
      <c r="BE30" s="77"/>
      <c r="BF30" s="77"/>
      <c r="BG30" s="63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77"/>
      <c r="DI30" s="77"/>
      <c r="DJ30" s="77"/>
      <c r="DK30" s="77"/>
      <c r="DL30" s="78"/>
      <c r="DM30" s="79"/>
      <c r="DN30" s="79"/>
      <c r="DO30" s="79"/>
      <c r="DP30" s="79"/>
      <c r="DQ30" s="79"/>
      <c r="DR30" s="79"/>
      <c r="DS30" s="79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</row>
    <row r="31" spans="1:138">
      <c r="A31" s="33" t="s">
        <v>58</v>
      </c>
      <c r="B31" s="84" t="s">
        <v>59</v>
      </c>
      <c r="C31" s="85"/>
      <c r="D31" s="75" t="s">
        <v>14</v>
      </c>
      <c r="E31" s="10">
        <v>45964</v>
      </c>
      <c r="F31" s="10">
        <v>45974</v>
      </c>
      <c r="G31" s="11"/>
      <c r="H31" s="11"/>
      <c r="I31" s="11"/>
      <c r="J31" s="11"/>
      <c r="K31" s="11"/>
      <c r="L31" s="11"/>
      <c r="M31" s="11"/>
      <c r="N31" s="43"/>
      <c r="O31" s="43"/>
      <c r="P31" s="43"/>
      <c r="Q31" s="43"/>
      <c r="R31" s="43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77"/>
      <c r="AX31" s="77"/>
      <c r="AY31" s="77"/>
      <c r="AZ31" s="77"/>
      <c r="BA31" s="77"/>
      <c r="BB31" s="52"/>
      <c r="BC31" s="52"/>
      <c r="BD31" s="1"/>
      <c r="BE31" s="77"/>
      <c r="BF31" s="77"/>
      <c r="BG31" s="63"/>
      <c r="BH31" s="63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77"/>
      <c r="DI31" s="77"/>
      <c r="DJ31" s="77"/>
      <c r="DK31" s="77"/>
      <c r="DL31" s="78"/>
      <c r="DM31" s="79"/>
      <c r="DN31" s="79"/>
      <c r="DO31" s="79"/>
      <c r="DP31" s="79"/>
      <c r="DQ31" s="79"/>
      <c r="DR31" s="79"/>
      <c r="DS31" s="79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</row>
    <row r="32" spans="1:138">
      <c r="A32" s="35" t="s">
        <v>60</v>
      </c>
      <c r="B32" s="84" t="s">
        <v>61</v>
      </c>
      <c r="C32" s="85"/>
      <c r="D32" s="75" t="s">
        <v>14</v>
      </c>
      <c r="E32" s="10">
        <v>45965</v>
      </c>
      <c r="F32" s="10">
        <v>45974</v>
      </c>
      <c r="G32" s="11"/>
      <c r="H32" s="11"/>
      <c r="I32" s="11"/>
      <c r="J32" s="11"/>
      <c r="K32" s="11"/>
      <c r="L32" s="11"/>
      <c r="M32" s="11"/>
      <c r="N32" s="43"/>
      <c r="O32" s="43"/>
      <c r="P32" s="43"/>
      <c r="Q32" s="43"/>
      <c r="R32" s="43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77"/>
      <c r="AX32" s="77"/>
      <c r="AY32" s="77"/>
      <c r="AZ32" s="77"/>
      <c r="BA32" s="77"/>
      <c r="BB32" s="52"/>
      <c r="BC32" s="52"/>
      <c r="BD32" s="11"/>
      <c r="BE32" s="77"/>
      <c r="BF32" s="77"/>
      <c r="BG32" s="63"/>
      <c r="BH32" s="63"/>
      <c r="BI32" s="63"/>
      <c r="BJ32" s="63"/>
      <c r="BK32" s="63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77"/>
      <c r="DI32" s="77"/>
      <c r="DJ32" s="77"/>
      <c r="DK32" s="77"/>
      <c r="DL32" s="78"/>
      <c r="DM32" s="79"/>
      <c r="DN32" s="79"/>
      <c r="DO32" s="79"/>
      <c r="DP32" s="79"/>
      <c r="DQ32" s="79"/>
      <c r="DR32" s="79"/>
      <c r="DS32" s="79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</row>
    <row r="33" spans="1:138">
      <c r="A33" s="33" t="s">
        <v>62</v>
      </c>
      <c r="B33" s="84" t="s">
        <v>63</v>
      </c>
      <c r="C33" s="85"/>
      <c r="D33" s="75" t="s">
        <v>14</v>
      </c>
      <c r="E33" s="10">
        <v>45960</v>
      </c>
      <c r="F33" s="10">
        <v>45974</v>
      </c>
      <c r="G33" s="11"/>
      <c r="H33" s="11"/>
      <c r="I33" s="11"/>
      <c r="J33" s="11"/>
      <c r="K33" s="11"/>
      <c r="L33" s="11"/>
      <c r="M33" s="11"/>
      <c r="N33" s="43"/>
      <c r="O33" s="43"/>
      <c r="P33" s="43"/>
      <c r="Q33" s="43"/>
      <c r="R33" s="43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77"/>
      <c r="AX33" s="77"/>
      <c r="AY33" s="77"/>
      <c r="AZ33" s="77"/>
      <c r="BA33" s="77"/>
      <c r="BB33" s="52"/>
      <c r="BC33" s="52"/>
      <c r="BD33" s="11"/>
      <c r="BE33" s="77"/>
      <c r="BF33" s="77"/>
      <c r="BG33" s="63"/>
      <c r="BH33" s="63"/>
      <c r="BI33" s="63"/>
      <c r="BJ33" s="63"/>
      <c r="BK33" s="63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77"/>
      <c r="DI33" s="77"/>
      <c r="DJ33" s="77"/>
      <c r="DK33" s="77"/>
      <c r="DL33" s="78"/>
      <c r="DM33" s="79"/>
      <c r="DN33" s="79"/>
      <c r="DO33" s="79"/>
      <c r="DP33" s="79"/>
      <c r="DQ33" s="79"/>
      <c r="DR33" s="79"/>
      <c r="DS33" s="79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</row>
    <row r="34" spans="1:138">
      <c r="A34" s="33" t="s">
        <v>64</v>
      </c>
      <c r="B34" s="84" t="s">
        <v>65</v>
      </c>
      <c r="C34" s="85"/>
      <c r="D34" s="75" t="s">
        <v>14</v>
      </c>
      <c r="E34" s="10">
        <v>45957</v>
      </c>
      <c r="F34" s="10">
        <v>45974</v>
      </c>
      <c r="G34" s="11"/>
      <c r="H34" s="11"/>
      <c r="I34" s="11"/>
      <c r="J34" s="11"/>
      <c r="K34" s="11"/>
      <c r="L34" s="11"/>
      <c r="M34" s="11"/>
      <c r="N34" s="43"/>
      <c r="O34" s="43"/>
      <c r="P34" s="43"/>
      <c r="Q34" s="43"/>
      <c r="R34" s="43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53"/>
      <c r="AV34" s="53"/>
      <c r="AW34" s="77"/>
      <c r="AX34" s="77"/>
      <c r="AY34" s="77"/>
      <c r="AZ34" s="77"/>
      <c r="BA34" s="77"/>
      <c r="BB34" s="52"/>
      <c r="BC34" s="52"/>
      <c r="BD34" s="63"/>
      <c r="BE34" s="77"/>
      <c r="BF34" s="77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77"/>
      <c r="DI34" s="77"/>
      <c r="DJ34" s="77"/>
      <c r="DK34" s="77"/>
      <c r="DL34" s="78"/>
      <c r="DM34" s="79"/>
      <c r="DN34" s="79"/>
      <c r="DO34" s="79"/>
      <c r="DP34" s="79"/>
      <c r="DQ34" s="79"/>
      <c r="DR34" s="79"/>
      <c r="DS34" s="79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</row>
    <row r="35" spans="1:138">
      <c r="A35" s="33" t="s">
        <v>66</v>
      </c>
      <c r="B35" s="84" t="s">
        <v>67</v>
      </c>
      <c r="C35" s="85"/>
      <c r="D35" s="75" t="s">
        <v>46</v>
      </c>
      <c r="E35" s="10">
        <v>45968</v>
      </c>
      <c r="F35" s="10">
        <v>45972</v>
      </c>
      <c r="G35" s="11"/>
      <c r="H35" s="11"/>
      <c r="I35" s="11"/>
      <c r="J35" s="11"/>
      <c r="K35" s="11"/>
      <c r="L35" s="11"/>
      <c r="M35" s="11"/>
      <c r="N35" s="43"/>
      <c r="O35" s="43"/>
      <c r="P35" s="43"/>
      <c r="Q35" s="43"/>
      <c r="R35" s="43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77"/>
      <c r="AX35" s="77"/>
      <c r="AY35" s="77"/>
      <c r="AZ35" s="77"/>
      <c r="BA35" s="77"/>
      <c r="BB35" s="11"/>
      <c r="BC35" s="11"/>
      <c r="BD35" s="63"/>
      <c r="BE35" s="77"/>
      <c r="BF35" s="77"/>
      <c r="BG35" s="63"/>
      <c r="BH35" s="63"/>
      <c r="BI35" s="63"/>
      <c r="BJ35" s="63"/>
      <c r="BK35" s="63"/>
      <c r="BL35" s="63"/>
      <c r="BM35" s="63"/>
      <c r="BN35" s="63"/>
      <c r="BO35" s="64"/>
      <c r="BP35" s="64"/>
      <c r="BQ35" s="64"/>
      <c r="BR35" s="64"/>
      <c r="BS35" s="69" t="s">
        <v>15</v>
      </c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77"/>
      <c r="DI35" s="77"/>
      <c r="DJ35" s="77"/>
      <c r="DK35" s="77"/>
      <c r="DL35" s="78"/>
      <c r="DM35" s="79"/>
      <c r="DN35" s="79"/>
      <c r="DO35" s="79"/>
      <c r="DP35" s="79"/>
      <c r="DQ35" s="79"/>
      <c r="DR35" s="79"/>
      <c r="DS35" s="79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</row>
    <row r="36" spans="1:138">
      <c r="A36" s="33"/>
      <c r="B36" s="32"/>
      <c r="C36" s="73"/>
      <c r="D36" s="66"/>
      <c r="E36" s="10"/>
      <c r="F36" s="10"/>
      <c r="G36" s="11"/>
      <c r="H36" s="11"/>
      <c r="I36" s="11"/>
      <c r="J36" s="11"/>
      <c r="K36" s="11"/>
      <c r="L36" s="11"/>
      <c r="M36" s="11"/>
      <c r="N36" s="43"/>
      <c r="O36" s="43"/>
      <c r="P36" s="43"/>
      <c r="Q36" s="43"/>
      <c r="R36" s="43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77"/>
      <c r="AX36" s="77"/>
      <c r="AY36" s="77"/>
      <c r="AZ36" s="77"/>
      <c r="BA36" s="77"/>
      <c r="BB36" s="11"/>
      <c r="BC36" s="11"/>
      <c r="BD36" s="11"/>
      <c r="BE36" s="77"/>
      <c r="BF36" s="77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77"/>
      <c r="DI36" s="77"/>
      <c r="DJ36" s="77"/>
      <c r="DK36" s="77"/>
      <c r="DL36" s="78"/>
      <c r="DM36" s="79"/>
      <c r="DN36" s="79"/>
      <c r="DO36" s="79"/>
      <c r="DP36" s="79"/>
      <c r="DQ36" s="79"/>
      <c r="DR36" s="79"/>
      <c r="DS36" s="79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</row>
    <row r="37" spans="1:138">
      <c r="A37" s="34">
        <v>5</v>
      </c>
      <c r="B37" s="9" t="s">
        <v>68</v>
      </c>
      <c r="C37" s="72"/>
      <c r="D37" s="66"/>
      <c r="E37" s="10"/>
      <c r="F37" s="10"/>
      <c r="G37" s="11"/>
      <c r="H37" s="11"/>
      <c r="I37" s="11"/>
      <c r="J37" s="11"/>
      <c r="K37" s="11"/>
      <c r="L37" s="11"/>
      <c r="M37" s="11"/>
      <c r="N37" s="43"/>
      <c r="O37" s="43"/>
      <c r="P37" s="43"/>
      <c r="Q37" s="43"/>
      <c r="R37" s="43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77"/>
      <c r="AX37" s="77"/>
      <c r="AY37" s="77"/>
      <c r="AZ37" s="77"/>
      <c r="BA37" s="77"/>
      <c r="BB37" s="11"/>
      <c r="BC37" s="11"/>
      <c r="BD37" s="11"/>
      <c r="BE37" s="77"/>
      <c r="BF37" s="77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77"/>
      <c r="DI37" s="77"/>
      <c r="DJ37" s="77"/>
      <c r="DK37" s="77"/>
      <c r="DL37" s="78"/>
      <c r="DM37" s="79"/>
      <c r="DN37" s="79"/>
      <c r="DO37" s="79"/>
      <c r="DP37" s="79"/>
      <c r="DQ37" s="79"/>
      <c r="DR37" s="79"/>
      <c r="DS37" s="79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</row>
    <row r="38" spans="1:138">
      <c r="A38" s="33" t="s">
        <v>69</v>
      </c>
      <c r="B38" s="32" t="s">
        <v>70</v>
      </c>
      <c r="C38" s="72"/>
      <c r="D38" s="75" t="s">
        <v>14</v>
      </c>
      <c r="E38" s="10">
        <v>45972</v>
      </c>
      <c r="F38" s="10">
        <v>45975</v>
      </c>
      <c r="G38" s="11"/>
      <c r="H38" s="11"/>
      <c r="I38" s="11"/>
      <c r="J38" s="11"/>
      <c r="K38" s="11"/>
      <c r="L38" s="11"/>
      <c r="M38" s="11"/>
      <c r="N38" s="43"/>
      <c r="O38" s="43"/>
      <c r="P38" s="43"/>
      <c r="Q38" s="43"/>
      <c r="R38" s="43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77"/>
      <c r="AX38" s="77"/>
      <c r="AY38" s="77"/>
      <c r="AZ38" s="77"/>
      <c r="BA38" s="77"/>
      <c r="BB38" s="11"/>
      <c r="BC38" s="11"/>
      <c r="BD38" s="11"/>
      <c r="BE38" s="77"/>
      <c r="BF38" s="77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81"/>
      <c r="BT38" s="81"/>
      <c r="BU38" s="81"/>
      <c r="BV38" s="8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77"/>
      <c r="DI38" s="77"/>
      <c r="DJ38" s="77"/>
      <c r="DK38" s="77"/>
      <c r="DL38" s="78"/>
      <c r="DM38" s="79"/>
      <c r="DN38" s="79"/>
      <c r="DO38" s="79"/>
      <c r="DP38" s="79"/>
      <c r="DQ38" s="79"/>
      <c r="DR38" s="79"/>
      <c r="DS38" s="79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</row>
    <row r="39" spans="1:138">
      <c r="A39" s="33" t="s">
        <v>71</v>
      </c>
      <c r="B39" s="84" t="s">
        <v>72</v>
      </c>
      <c r="C39" s="85"/>
      <c r="D39" s="75" t="s">
        <v>14</v>
      </c>
      <c r="E39" s="10">
        <v>45975</v>
      </c>
      <c r="F39" s="10">
        <v>45996</v>
      </c>
      <c r="G39" s="11"/>
      <c r="H39" s="11"/>
      <c r="I39" s="11"/>
      <c r="J39" s="11"/>
      <c r="K39" s="11"/>
      <c r="L39" s="11"/>
      <c r="M39" s="11"/>
      <c r="N39" s="43"/>
      <c r="O39" s="43"/>
      <c r="P39" s="43"/>
      <c r="Q39" s="43"/>
      <c r="R39" s="43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77"/>
      <c r="AX39" s="77"/>
      <c r="AY39" s="77"/>
      <c r="AZ39" s="77"/>
      <c r="BA39" s="77"/>
      <c r="BB39" s="11"/>
      <c r="BC39" s="11"/>
      <c r="BD39" s="11"/>
      <c r="BE39" s="77"/>
      <c r="BF39" s="77"/>
      <c r="BG39" s="11"/>
      <c r="BH39" s="11"/>
      <c r="BI39" s="11"/>
      <c r="BJ39" s="11"/>
      <c r="BK39" s="54"/>
      <c r="BL39" s="54"/>
      <c r="BM39" s="67"/>
      <c r="BN39" s="67"/>
      <c r="BO39" s="67"/>
      <c r="BP39" s="55"/>
      <c r="BQ39" s="55"/>
      <c r="BR39" s="67"/>
      <c r="BS39" s="67"/>
      <c r="BT39" s="67"/>
      <c r="BU39" s="67"/>
      <c r="BV39" s="55"/>
      <c r="BW39" s="55"/>
      <c r="BX39" s="55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77"/>
      <c r="DI39" s="77"/>
      <c r="DJ39" s="77"/>
      <c r="DK39" s="77"/>
      <c r="DL39" s="78"/>
      <c r="DM39" s="79"/>
      <c r="DN39" s="79"/>
      <c r="DO39" s="79"/>
      <c r="DP39" s="79"/>
      <c r="DQ39" s="79"/>
      <c r="DR39" s="79"/>
      <c r="DS39" s="79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</row>
    <row r="40" spans="1:138">
      <c r="A40" s="33" t="s">
        <v>73</v>
      </c>
      <c r="B40" s="86" t="s">
        <v>74</v>
      </c>
      <c r="C40" s="87"/>
      <c r="D40" s="75" t="s">
        <v>14</v>
      </c>
      <c r="E40" s="10">
        <v>45978</v>
      </c>
      <c r="F40" s="10">
        <v>46006</v>
      </c>
      <c r="G40" s="11"/>
      <c r="H40" s="11"/>
      <c r="I40" s="11"/>
      <c r="J40" s="11"/>
      <c r="K40" s="11"/>
      <c r="L40" s="11"/>
      <c r="M40" s="11"/>
      <c r="N40" s="43"/>
      <c r="O40" s="43"/>
      <c r="P40" s="43"/>
      <c r="Q40" s="43"/>
      <c r="R40" s="43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77"/>
      <c r="AX40" s="77"/>
      <c r="AY40" s="77"/>
      <c r="AZ40" s="77"/>
      <c r="BA40" s="77"/>
      <c r="BB40" s="11"/>
      <c r="BC40" s="11"/>
      <c r="BD40" s="11"/>
      <c r="BE40" s="77"/>
      <c r="BF40" s="77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63"/>
      <c r="BS40" s="63"/>
      <c r="BT40" s="63"/>
      <c r="BU40" s="63"/>
      <c r="BV40" s="63"/>
      <c r="BW40" s="56"/>
      <c r="BX40" s="56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56"/>
      <c r="CS40" s="56"/>
      <c r="CT40" s="81"/>
      <c r="CU40" s="81"/>
      <c r="CV40" s="81"/>
      <c r="CW40" s="81"/>
      <c r="CX40" s="81"/>
      <c r="CY40" s="81"/>
      <c r="CZ40" s="81"/>
      <c r="DA40" s="81"/>
      <c r="DB40" s="11"/>
      <c r="DC40" s="11"/>
      <c r="DD40" s="11"/>
      <c r="DE40" s="11"/>
      <c r="DF40" s="11"/>
      <c r="DG40" s="11"/>
      <c r="DH40" s="77"/>
      <c r="DI40" s="77"/>
      <c r="DJ40" s="77"/>
      <c r="DK40" s="77"/>
      <c r="DL40" s="78"/>
      <c r="DM40" s="79"/>
      <c r="DN40" s="79"/>
      <c r="DO40" s="79"/>
      <c r="DP40" s="79"/>
      <c r="DQ40" s="79"/>
      <c r="DR40" s="79"/>
      <c r="DS40" s="79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</row>
    <row r="41" spans="1:138">
      <c r="A41" s="33" t="s">
        <v>75</v>
      </c>
      <c r="B41" s="31" t="s">
        <v>76</v>
      </c>
      <c r="C41" s="65"/>
      <c r="D41" s="75" t="s">
        <v>14</v>
      </c>
      <c r="E41" s="10">
        <v>45978</v>
      </c>
      <c r="F41" s="10">
        <v>46006</v>
      </c>
      <c r="G41" s="11"/>
      <c r="H41" s="11"/>
      <c r="I41" s="11"/>
      <c r="J41" s="11"/>
      <c r="K41" s="11"/>
      <c r="L41" s="11"/>
      <c r="M41" s="11"/>
      <c r="N41" s="43"/>
      <c r="O41" s="43"/>
      <c r="P41" s="43"/>
      <c r="Q41" s="43"/>
      <c r="R41" s="43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77"/>
      <c r="AX41" s="77"/>
      <c r="AY41" s="77"/>
      <c r="AZ41" s="77"/>
      <c r="BA41" s="77"/>
      <c r="BB41" s="11"/>
      <c r="BC41" s="11"/>
      <c r="BD41" s="11"/>
      <c r="BE41" s="77"/>
      <c r="BF41" s="77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63"/>
      <c r="BS41" s="63"/>
      <c r="BT41" s="63"/>
      <c r="BU41" s="63"/>
      <c r="BV41" s="63"/>
      <c r="BW41" s="56"/>
      <c r="BX41" s="56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56"/>
      <c r="CS41" s="56"/>
      <c r="CT41" s="81"/>
      <c r="CU41" s="81"/>
      <c r="CV41" s="81"/>
      <c r="CW41" s="81"/>
      <c r="CX41" s="81"/>
      <c r="CY41" s="81"/>
      <c r="CZ41" s="81"/>
      <c r="DA41" s="81"/>
      <c r="DB41" s="11"/>
      <c r="DC41" s="11"/>
      <c r="DD41" s="11"/>
      <c r="DE41" s="11"/>
      <c r="DF41" s="11"/>
      <c r="DG41" s="11"/>
      <c r="DH41" s="77"/>
      <c r="DI41" s="77"/>
      <c r="DJ41" s="77"/>
      <c r="DK41" s="77"/>
      <c r="DL41" s="78"/>
      <c r="DM41" s="79"/>
      <c r="DN41" s="79"/>
      <c r="DO41" s="79"/>
      <c r="DP41" s="79"/>
      <c r="DQ41" s="79"/>
      <c r="DR41" s="79"/>
      <c r="DS41" s="79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</row>
    <row r="42" spans="1:138">
      <c r="A42" s="33" t="s">
        <v>77</v>
      </c>
      <c r="B42" s="31" t="s">
        <v>78</v>
      </c>
      <c r="C42" s="65"/>
      <c r="D42" s="75" t="s">
        <v>14</v>
      </c>
      <c r="E42" s="10">
        <v>45978</v>
      </c>
      <c r="F42" s="10">
        <v>46006</v>
      </c>
      <c r="G42" s="11"/>
      <c r="H42" s="11"/>
      <c r="I42" s="11"/>
      <c r="J42" s="11"/>
      <c r="K42" s="11"/>
      <c r="L42" s="11"/>
      <c r="M42" s="11"/>
      <c r="N42" s="43"/>
      <c r="O42" s="43"/>
      <c r="P42" s="43"/>
      <c r="Q42" s="43"/>
      <c r="R42" s="43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77"/>
      <c r="AX42" s="77"/>
      <c r="AY42" s="77"/>
      <c r="AZ42" s="77"/>
      <c r="BA42" s="77"/>
      <c r="BB42" s="11"/>
      <c r="BC42" s="11"/>
      <c r="BD42" s="11"/>
      <c r="BE42" s="77"/>
      <c r="BF42" s="77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63"/>
      <c r="BS42" s="63"/>
      <c r="BT42" s="63"/>
      <c r="BU42" s="63"/>
      <c r="BV42" s="63"/>
      <c r="BW42" s="56"/>
      <c r="BX42" s="56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56"/>
      <c r="CS42" s="56"/>
      <c r="CT42" s="81"/>
      <c r="CU42" s="81"/>
      <c r="CV42" s="81"/>
      <c r="CW42" s="81"/>
      <c r="CX42" s="81"/>
      <c r="CY42" s="81"/>
      <c r="CZ42" s="81"/>
      <c r="DA42" s="81"/>
      <c r="DB42" s="11"/>
      <c r="DC42" s="11"/>
      <c r="DD42" s="11"/>
      <c r="DE42" s="11"/>
      <c r="DF42" s="11"/>
      <c r="DG42" s="11"/>
      <c r="DH42" s="77"/>
      <c r="DI42" s="77"/>
      <c r="DJ42" s="77"/>
      <c r="DK42" s="77"/>
      <c r="DL42" s="78"/>
      <c r="DM42" s="79"/>
      <c r="DN42" s="79"/>
      <c r="DO42" s="79"/>
      <c r="DP42" s="79"/>
      <c r="DQ42" s="79"/>
      <c r="DR42" s="79"/>
      <c r="DS42" s="79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</row>
    <row r="43" spans="1:138">
      <c r="A43" s="33" t="s">
        <v>79</v>
      </c>
      <c r="B43" s="84" t="s">
        <v>80</v>
      </c>
      <c r="C43" s="85"/>
      <c r="D43" s="75" t="s">
        <v>14</v>
      </c>
      <c r="E43" s="10">
        <v>45999</v>
      </c>
      <c r="F43" s="10">
        <v>46007</v>
      </c>
      <c r="G43" s="11"/>
      <c r="H43" s="11"/>
      <c r="I43" s="11"/>
      <c r="J43" s="11"/>
      <c r="K43" s="11"/>
      <c r="L43" s="11"/>
      <c r="M43" s="11"/>
      <c r="N43" s="43"/>
      <c r="O43" s="43"/>
      <c r="P43" s="43"/>
      <c r="Q43" s="43"/>
      <c r="R43" s="43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77"/>
      <c r="AX43" s="77"/>
      <c r="AY43" s="77"/>
      <c r="AZ43" s="77"/>
      <c r="BA43" s="77"/>
      <c r="BB43" s="11"/>
      <c r="BC43" s="11"/>
      <c r="BD43" s="11"/>
      <c r="BE43" s="77"/>
      <c r="BF43" s="77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81"/>
      <c r="CU43" s="81"/>
      <c r="CV43" s="81"/>
      <c r="CW43" s="81"/>
      <c r="CX43" s="81"/>
      <c r="CY43" s="81"/>
      <c r="CZ43" s="81"/>
      <c r="DA43" s="81"/>
      <c r="DB43" s="81"/>
      <c r="DC43" s="11"/>
      <c r="DD43" s="11"/>
      <c r="DE43" s="11"/>
      <c r="DF43" s="11"/>
      <c r="DG43" s="11"/>
      <c r="DH43" s="77"/>
      <c r="DI43" s="77"/>
      <c r="DJ43" s="77"/>
      <c r="DK43" s="77"/>
      <c r="DL43" s="78"/>
      <c r="DM43" s="79"/>
      <c r="DN43" s="79"/>
      <c r="DO43" s="79"/>
      <c r="DP43" s="79"/>
      <c r="DQ43" s="79"/>
      <c r="DR43" s="79"/>
      <c r="DS43" s="79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</row>
    <row r="44" spans="1:138">
      <c r="A44" s="34"/>
      <c r="B44" s="84"/>
      <c r="C44" s="85"/>
      <c r="D44" s="66"/>
      <c r="E44" s="10"/>
      <c r="F44" s="10"/>
      <c r="G44" s="11"/>
      <c r="H44" s="11"/>
      <c r="I44" s="11"/>
      <c r="J44" s="11"/>
      <c r="K44" s="11"/>
      <c r="L44" s="11"/>
      <c r="M44" s="11"/>
      <c r="N44" s="43"/>
      <c r="O44" s="43"/>
      <c r="P44" s="43"/>
      <c r="Q44" s="43"/>
      <c r="R44" s="43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77"/>
      <c r="AX44" s="77"/>
      <c r="AY44" s="77"/>
      <c r="AZ44" s="77"/>
      <c r="BA44" s="77"/>
      <c r="BB44" s="11"/>
      <c r="BC44" s="11"/>
      <c r="BD44" s="11"/>
      <c r="BE44" s="77"/>
      <c r="BF44" s="77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77"/>
      <c r="DI44" s="77"/>
      <c r="DJ44" s="77"/>
      <c r="DK44" s="77"/>
      <c r="DL44" s="78"/>
      <c r="DM44" s="79"/>
      <c r="DN44" s="79"/>
      <c r="DO44" s="79"/>
      <c r="DP44" s="79"/>
      <c r="DQ44" s="79"/>
      <c r="DR44" s="79"/>
      <c r="DS44" s="79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</row>
    <row r="45" spans="1:138">
      <c r="A45" s="36">
        <v>6</v>
      </c>
      <c r="B45" s="9" t="s">
        <v>81</v>
      </c>
      <c r="C45" s="72"/>
      <c r="D45" s="66"/>
      <c r="E45" s="10"/>
      <c r="F45" s="10"/>
      <c r="G45" s="11"/>
      <c r="H45" s="11"/>
      <c r="I45" s="11"/>
      <c r="J45" s="11"/>
      <c r="K45" s="11"/>
      <c r="L45" s="11"/>
      <c r="M45" s="11"/>
      <c r="N45" s="43"/>
      <c r="O45" s="43"/>
      <c r="P45" s="43"/>
      <c r="Q45" s="43"/>
      <c r="R45" s="43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77"/>
      <c r="AX45" s="77"/>
      <c r="AY45" s="77"/>
      <c r="AZ45" s="77"/>
      <c r="BA45" s="77"/>
      <c r="BB45" s="11"/>
      <c r="BC45" s="11"/>
      <c r="BD45" s="11"/>
      <c r="BE45" s="77"/>
      <c r="BF45" s="77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77"/>
      <c r="DI45" s="77"/>
      <c r="DJ45" s="77"/>
      <c r="DK45" s="77"/>
      <c r="DL45" s="78"/>
      <c r="DM45" s="79"/>
      <c r="DN45" s="79"/>
      <c r="DO45" s="79"/>
      <c r="DP45" s="79"/>
      <c r="DQ45" s="79"/>
      <c r="DR45" s="79"/>
      <c r="DS45" s="79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</row>
    <row r="46" spans="1:138">
      <c r="A46" s="33" t="s">
        <v>82</v>
      </c>
      <c r="B46" s="84" t="s">
        <v>83</v>
      </c>
      <c r="C46" s="85"/>
      <c r="D46" s="75" t="s">
        <v>14</v>
      </c>
      <c r="E46" s="10">
        <v>45985</v>
      </c>
      <c r="F46" s="10">
        <v>45996</v>
      </c>
      <c r="G46" s="11"/>
      <c r="H46" s="11"/>
      <c r="I46" s="11"/>
      <c r="J46" s="11"/>
      <c r="K46" s="11"/>
      <c r="L46" s="11"/>
      <c r="M46" s="11"/>
      <c r="N46" s="43"/>
      <c r="O46" s="43"/>
      <c r="P46" s="43"/>
      <c r="Q46" s="43"/>
      <c r="R46" s="43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77"/>
      <c r="AX46" s="77"/>
      <c r="AY46" s="77"/>
      <c r="AZ46" s="77"/>
      <c r="BA46" s="77"/>
      <c r="BB46" s="11"/>
      <c r="BC46" s="11"/>
      <c r="BD46" s="11"/>
      <c r="BE46" s="77"/>
      <c r="BF46" s="77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11"/>
      <c r="DG46" s="11"/>
      <c r="DH46" s="77"/>
      <c r="DI46" s="77"/>
      <c r="DJ46" s="77"/>
      <c r="DK46" s="77"/>
      <c r="DL46" s="78"/>
      <c r="DM46" s="79"/>
      <c r="DN46" s="79"/>
      <c r="DO46" s="79"/>
      <c r="DP46" s="79"/>
      <c r="DQ46" s="79"/>
      <c r="DR46" s="79"/>
      <c r="DS46" s="79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</row>
    <row r="47" spans="1:138">
      <c r="A47" s="33" t="s">
        <v>84</v>
      </c>
      <c r="B47" s="32" t="s">
        <v>85</v>
      </c>
      <c r="C47" s="72"/>
      <c r="D47" s="75" t="s">
        <v>14</v>
      </c>
      <c r="E47" s="10"/>
      <c r="F47" s="10">
        <v>46003</v>
      </c>
      <c r="G47" s="11"/>
      <c r="H47" s="11"/>
      <c r="I47" s="11"/>
      <c r="J47" s="11"/>
      <c r="K47" s="11"/>
      <c r="L47" s="11"/>
      <c r="M47" s="11"/>
      <c r="N47" s="43"/>
      <c r="O47" s="43"/>
      <c r="P47" s="43"/>
      <c r="Q47" s="43"/>
      <c r="R47" s="43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77"/>
      <c r="AX47" s="77"/>
      <c r="AY47" s="77"/>
      <c r="AZ47" s="77"/>
      <c r="BA47" s="77"/>
      <c r="BB47" s="63"/>
      <c r="BC47" s="63"/>
      <c r="BD47" s="63"/>
      <c r="BE47" s="77"/>
      <c r="BF47" s="77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11"/>
      <c r="CE47" s="11"/>
      <c r="CF47" s="63"/>
      <c r="CG47" s="63"/>
      <c r="CH47" s="63"/>
      <c r="CI47" s="63"/>
      <c r="CJ47" s="63"/>
      <c r="CK47" s="62"/>
      <c r="CL47" s="62"/>
      <c r="CM47" s="63"/>
      <c r="CN47" s="63"/>
      <c r="CO47" s="63"/>
      <c r="CP47" s="63"/>
      <c r="CQ47" s="63"/>
      <c r="CR47" s="62"/>
      <c r="CS47" s="62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11"/>
      <c r="DG47" s="11"/>
      <c r="DH47" s="77"/>
      <c r="DI47" s="77"/>
      <c r="DJ47" s="77"/>
      <c r="DK47" s="77"/>
      <c r="DL47" s="78"/>
      <c r="DM47" s="79"/>
      <c r="DN47" s="79"/>
      <c r="DO47" s="79"/>
      <c r="DP47" s="79"/>
      <c r="DQ47" s="79"/>
      <c r="DR47" s="79"/>
      <c r="DS47" s="79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</row>
    <row r="48" spans="1:138">
      <c r="A48" s="33" t="s">
        <v>86</v>
      </c>
      <c r="B48" s="86" t="s">
        <v>87</v>
      </c>
      <c r="C48" s="87"/>
      <c r="D48" s="75" t="s">
        <v>14</v>
      </c>
      <c r="E48" s="10">
        <v>45985</v>
      </c>
      <c r="F48" s="10">
        <v>46003</v>
      </c>
      <c r="G48" s="11"/>
      <c r="H48" s="11"/>
      <c r="I48" s="11"/>
      <c r="J48" s="11"/>
      <c r="K48" s="11"/>
      <c r="L48" s="11"/>
      <c r="M48" s="11"/>
      <c r="N48" s="43"/>
      <c r="O48" s="43"/>
      <c r="P48" s="43"/>
      <c r="Q48" s="43"/>
      <c r="R48" s="43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77"/>
      <c r="AX48" s="77"/>
      <c r="AY48" s="77"/>
      <c r="AZ48" s="77"/>
      <c r="BA48" s="77"/>
      <c r="BB48" s="63"/>
      <c r="BC48" s="63"/>
      <c r="BD48" s="63"/>
      <c r="BE48" s="77"/>
      <c r="BF48" s="77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11"/>
      <c r="CE48" s="11"/>
      <c r="CF48" s="63"/>
      <c r="CG48" s="63"/>
      <c r="CH48" s="63"/>
      <c r="CI48" s="63"/>
      <c r="CJ48" s="63"/>
      <c r="CK48" s="62"/>
      <c r="CL48" s="62"/>
      <c r="CM48" s="63"/>
      <c r="CN48" s="63"/>
      <c r="CO48" s="63"/>
      <c r="CP48" s="63"/>
      <c r="CQ48" s="63"/>
      <c r="CR48" s="62"/>
      <c r="CS48" s="62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11"/>
      <c r="DG48" s="11"/>
      <c r="DH48" s="77"/>
      <c r="DI48" s="77"/>
      <c r="DJ48" s="77"/>
      <c r="DK48" s="77"/>
      <c r="DL48" s="78"/>
      <c r="DM48" s="79"/>
      <c r="DN48" s="79"/>
      <c r="DO48" s="79"/>
      <c r="DP48" s="79"/>
      <c r="DQ48" s="79"/>
      <c r="DR48" s="79"/>
      <c r="DS48" s="79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</row>
    <row r="49" spans="1:139">
      <c r="A49" s="33" t="s">
        <v>88</v>
      </c>
      <c r="B49" s="88" t="s">
        <v>89</v>
      </c>
      <c r="C49" s="89"/>
      <c r="D49" s="76"/>
      <c r="E49" s="57"/>
      <c r="F49" s="57">
        <v>46010</v>
      </c>
      <c r="G49" s="58"/>
      <c r="H49" s="58"/>
      <c r="I49" s="58"/>
      <c r="J49" s="58"/>
      <c r="K49" s="58"/>
      <c r="L49" s="58"/>
      <c r="M49" s="58"/>
      <c r="N49" s="59"/>
      <c r="O49" s="59"/>
      <c r="P49" s="59"/>
      <c r="Q49" s="59"/>
      <c r="R49" s="59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77"/>
      <c r="AX49" s="77"/>
      <c r="AY49" s="77"/>
      <c r="AZ49" s="77"/>
      <c r="BA49" s="77"/>
      <c r="BB49" s="58"/>
      <c r="BC49" s="58"/>
      <c r="BD49" s="58"/>
      <c r="BE49" s="77"/>
      <c r="BF49" s="77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61" t="s">
        <v>15</v>
      </c>
      <c r="DF49" s="58"/>
      <c r="DG49" s="58"/>
      <c r="DH49" s="77"/>
      <c r="DI49" s="77"/>
      <c r="DJ49" s="77"/>
      <c r="DK49" s="77"/>
      <c r="DL49" s="78"/>
      <c r="DM49" s="79"/>
      <c r="DN49" s="79"/>
      <c r="DO49" s="79"/>
      <c r="DP49" s="79"/>
      <c r="DQ49" s="79"/>
      <c r="DR49" s="79"/>
      <c r="DS49" s="79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60" t="s">
        <v>15</v>
      </c>
    </row>
    <row r="50" spans="1:139">
      <c r="A50" s="33"/>
      <c r="B50" s="90"/>
      <c r="C50" s="91"/>
      <c r="D50" s="66"/>
      <c r="E50" s="10"/>
      <c r="F50" s="10"/>
      <c r="G50" s="11"/>
      <c r="H50" s="11"/>
      <c r="I50" s="11"/>
      <c r="J50" s="11"/>
      <c r="K50" s="11"/>
      <c r="L50" s="11"/>
      <c r="M50" s="11"/>
      <c r="N50" s="43"/>
      <c r="O50" s="43"/>
      <c r="P50" s="43"/>
      <c r="Q50" s="43"/>
      <c r="R50" s="43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77"/>
      <c r="AX50" s="77"/>
      <c r="AY50" s="77"/>
      <c r="AZ50" s="77"/>
      <c r="BA50" s="77"/>
      <c r="BB50" s="11"/>
      <c r="BC50" s="11"/>
      <c r="BD50" s="11"/>
      <c r="BE50" s="77"/>
      <c r="BF50" s="77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77"/>
      <c r="DI50" s="77"/>
      <c r="DJ50" s="77"/>
      <c r="DK50" s="77"/>
      <c r="DL50" s="78"/>
      <c r="DM50" s="79"/>
      <c r="DN50" s="79"/>
      <c r="DO50" s="79"/>
      <c r="DP50" s="79"/>
      <c r="DQ50" s="79"/>
      <c r="DR50" s="79"/>
      <c r="DS50" s="79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</row>
  </sheetData>
  <mergeCells count="192">
    <mergeCell ref="FI1:FI2"/>
    <mergeCell ref="FJ1:FJ2"/>
    <mergeCell ref="FK1:FK2"/>
    <mergeCell ref="EW1:EW2"/>
    <mergeCell ref="EX1:EX2"/>
    <mergeCell ref="EY1:EY2"/>
    <mergeCell ref="EZ1:EZ2"/>
    <mergeCell ref="FA1:FA2"/>
    <mergeCell ref="FB1:FB2"/>
    <mergeCell ref="FC1:FC2"/>
    <mergeCell ref="FD1:FD2"/>
    <mergeCell ref="FE1:FE2"/>
    <mergeCell ref="EQ1:EQ2"/>
    <mergeCell ref="ER1:ER2"/>
    <mergeCell ref="ES1:ES2"/>
    <mergeCell ref="ET1:ET2"/>
    <mergeCell ref="EU1:EU2"/>
    <mergeCell ref="EV1:EV2"/>
    <mergeCell ref="FF1:FF2"/>
    <mergeCell ref="FG1:FG2"/>
    <mergeCell ref="FH1:FH2"/>
    <mergeCell ref="EH1:EH2"/>
    <mergeCell ref="EI1:EI2"/>
    <mergeCell ref="EJ1:EJ2"/>
    <mergeCell ref="EK1:EK2"/>
    <mergeCell ref="EL1:EL2"/>
    <mergeCell ref="EM1:EM2"/>
    <mergeCell ref="EN1:EN2"/>
    <mergeCell ref="EO1:EO2"/>
    <mergeCell ref="EP1:EP2"/>
    <mergeCell ref="DY1:DY2"/>
    <mergeCell ref="DZ1:DZ2"/>
    <mergeCell ref="EA1:EA2"/>
    <mergeCell ref="EB1:EB2"/>
    <mergeCell ref="EC1:EC2"/>
    <mergeCell ref="ED1:ED2"/>
    <mergeCell ref="EE1:EE2"/>
    <mergeCell ref="EF1:EF2"/>
    <mergeCell ref="EG1:EG2"/>
    <mergeCell ref="DP1:DP2"/>
    <mergeCell ref="DQ1:DQ2"/>
    <mergeCell ref="DR1:DR2"/>
    <mergeCell ref="DS1:DS2"/>
    <mergeCell ref="DT1:DT2"/>
    <mergeCell ref="DU1:DU2"/>
    <mergeCell ref="DV1:DV2"/>
    <mergeCell ref="DW1:DW2"/>
    <mergeCell ref="DX1:DX2"/>
    <mergeCell ref="B7:C7"/>
    <mergeCell ref="AE1:AE2"/>
    <mergeCell ref="AF1:AF2"/>
    <mergeCell ref="AG1:AG2"/>
    <mergeCell ref="AH1:AH2"/>
    <mergeCell ref="AI1:AI2"/>
    <mergeCell ref="AJ1:AJ2"/>
    <mergeCell ref="Y1:Y2"/>
    <mergeCell ref="Z1:Z2"/>
    <mergeCell ref="AA1:AA2"/>
    <mergeCell ref="AB1:AB2"/>
    <mergeCell ref="AC1:AC2"/>
    <mergeCell ref="AD1:AD2"/>
    <mergeCell ref="DM1:DM2"/>
    <mergeCell ref="DN1:DN2"/>
    <mergeCell ref="DO1:DO2"/>
    <mergeCell ref="X1:X2"/>
    <mergeCell ref="N1:N2"/>
    <mergeCell ref="O1:O2"/>
    <mergeCell ref="P1:P2"/>
    <mergeCell ref="Q1:Q2"/>
    <mergeCell ref="B6:C6"/>
    <mergeCell ref="R1:R2"/>
    <mergeCell ref="S1:S2"/>
    <mergeCell ref="T1:T2"/>
    <mergeCell ref="U1:U2"/>
    <mergeCell ref="V1:V2"/>
    <mergeCell ref="W1:W2"/>
    <mergeCell ref="G1:G2"/>
    <mergeCell ref="H1:H2"/>
    <mergeCell ref="I1:I2"/>
    <mergeCell ref="J1:J2"/>
    <mergeCell ref="K1:K2"/>
    <mergeCell ref="L1:L2"/>
    <mergeCell ref="M1:M2"/>
    <mergeCell ref="BC1:BC2"/>
    <mergeCell ref="BD1:BD2"/>
    <mergeCell ref="B12:C12"/>
    <mergeCell ref="B13:C13"/>
    <mergeCell ref="B10:C10"/>
    <mergeCell ref="B19:C19"/>
    <mergeCell ref="B14:C14"/>
    <mergeCell ref="B15:C15"/>
    <mergeCell ref="B16:C16"/>
    <mergeCell ref="B17:C17"/>
    <mergeCell ref="B20:C20"/>
    <mergeCell ref="B18:C18"/>
    <mergeCell ref="BA1:BA2"/>
    <mergeCell ref="BB1:BB2"/>
    <mergeCell ref="AV1:AV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W1:AW2"/>
    <mergeCell ref="AX1:AX2"/>
    <mergeCell ref="AY1:AY2"/>
    <mergeCell ref="AZ1:AZ2"/>
    <mergeCell ref="BI1:BI2"/>
    <mergeCell ref="BJ1:BJ2"/>
    <mergeCell ref="BK1:BK2"/>
    <mergeCell ref="BL1:BL2"/>
    <mergeCell ref="BM1:BM2"/>
    <mergeCell ref="BN1:BN2"/>
    <mergeCell ref="BE1:BE2"/>
    <mergeCell ref="BF1:BF2"/>
    <mergeCell ref="BG1:BG2"/>
    <mergeCell ref="BH1:BH2"/>
    <mergeCell ref="BV1:BV2"/>
    <mergeCell ref="BW1:BW2"/>
    <mergeCell ref="BX1:BX2"/>
    <mergeCell ref="BY1:BY2"/>
    <mergeCell ref="BZ1:BZ2"/>
    <mergeCell ref="BO1:BO2"/>
    <mergeCell ref="BP1:BP2"/>
    <mergeCell ref="BQ1:BQ2"/>
    <mergeCell ref="BR1:BR2"/>
    <mergeCell ref="BS1:BS2"/>
    <mergeCell ref="BT1:BT2"/>
    <mergeCell ref="DL1:DL2"/>
    <mergeCell ref="DE1:DE2"/>
    <mergeCell ref="DF1:DF2"/>
    <mergeCell ref="DG1:DG2"/>
    <mergeCell ref="DH1:DH2"/>
    <mergeCell ref="DI1:DI2"/>
    <mergeCell ref="DJ1:DJ2"/>
    <mergeCell ref="B32:C32"/>
    <mergeCell ref="CY1:CY2"/>
    <mergeCell ref="CZ1:CZ2"/>
    <mergeCell ref="DA1:DA2"/>
    <mergeCell ref="DB1:DB2"/>
    <mergeCell ref="DC1:DC2"/>
    <mergeCell ref="DD1:DD2"/>
    <mergeCell ref="CS1:CS2"/>
    <mergeCell ref="CT1:CT2"/>
    <mergeCell ref="CU1:CU2"/>
    <mergeCell ref="CV1:CV2"/>
    <mergeCell ref="CW1:CW2"/>
    <mergeCell ref="CX1:CX2"/>
    <mergeCell ref="CM1:CM2"/>
    <mergeCell ref="CN1:CN2"/>
    <mergeCell ref="CO1:CO2"/>
    <mergeCell ref="CP1:CP2"/>
    <mergeCell ref="B49:C49"/>
    <mergeCell ref="B48:C48"/>
    <mergeCell ref="B34:C34"/>
    <mergeCell ref="B50:C50"/>
    <mergeCell ref="B46:C46"/>
    <mergeCell ref="B35:C35"/>
    <mergeCell ref="B39:C39"/>
    <mergeCell ref="B44:C44"/>
    <mergeCell ref="DK1:DK2"/>
    <mergeCell ref="CQ1:CQ2"/>
    <mergeCell ref="CR1:CR2"/>
    <mergeCell ref="CG1:CG2"/>
    <mergeCell ref="CH1:CH2"/>
    <mergeCell ref="CI1:CI2"/>
    <mergeCell ref="CJ1:CJ2"/>
    <mergeCell ref="CK1:CK2"/>
    <mergeCell ref="CL1:CL2"/>
    <mergeCell ref="CA1:CA2"/>
    <mergeCell ref="CB1:CB2"/>
    <mergeCell ref="CC1:CC2"/>
    <mergeCell ref="CD1:CD2"/>
    <mergeCell ref="CE1:CE2"/>
    <mergeCell ref="CF1:CF2"/>
    <mergeCell ref="BU1:BU2"/>
    <mergeCell ref="B26:C26"/>
    <mergeCell ref="B29:C29"/>
    <mergeCell ref="B30:C30"/>
    <mergeCell ref="B31:C31"/>
    <mergeCell ref="B22:C22"/>
    <mergeCell ref="B23:C23"/>
    <mergeCell ref="B43:C43"/>
    <mergeCell ref="B33:C33"/>
    <mergeCell ref="B40:C40"/>
    <mergeCell ref="B25:C25"/>
  </mergeCells>
  <phoneticPr fontId="2" type="noConversion"/>
  <conditionalFormatting sqref="G1:FK2">
    <cfRule type="expression" dxfId="9" priority="3">
      <formula>WEEKDAY(G$3)=1</formula>
    </cfRule>
    <cfRule type="expression" dxfId="8" priority="4">
      <formula>WEEKDAY(G$3)=7</formula>
    </cfRule>
  </conditionalFormatting>
  <conditionalFormatting sqref="G3:FK3 G4:DL4 H5:AV5 BB5:DL5 H6:K9">
    <cfRule type="expression" dxfId="7" priority="5">
      <formula>WEEKDAY(G$1)=1</formula>
    </cfRule>
    <cfRule type="expression" dxfId="6" priority="6">
      <formula>WEEKDAY(G$1)=7</formula>
    </cfRule>
  </conditionalFormatting>
  <conditionalFormatting sqref="AW5:BA50">
    <cfRule type="expression" dxfId="5" priority="1">
      <formula>WEEKDAY(AW$3)=1</formula>
    </cfRule>
    <cfRule type="expression" dxfId="4" priority="2">
      <formula>WEEKDAY(AW$3)=7</formula>
    </cfRule>
  </conditionalFormatting>
  <conditionalFormatting sqref="BE33:BE36">
    <cfRule type="expression" dxfId="3" priority="11">
      <formula>WEEKDAY(BD$3)=1</formula>
    </cfRule>
    <cfRule type="expression" dxfId="2" priority="12">
      <formula>WEEKDAY(BD$3)=7</formula>
    </cfRule>
  </conditionalFormatting>
  <conditionalFormatting sqref="DH5:DL7 G5:G9 BB6:DG8 L6:AV9 BB9:DL30 BB31:BC31 BE31:DL31 BB32:BQ32 BR32:DL36 BB33:BD36 BF33:BQ36 BB37:DL50 G10:AV50">
    <cfRule type="expression" dxfId="1" priority="7">
      <formula>WEEKDAY(G$3)=1</formula>
    </cfRule>
    <cfRule type="expression" dxfId="0" priority="8">
      <formula>WEEKDAY(G$3)=7</formula>
    </cfRule>
  </conditionalFormatting>
  <pageMargins left="0.23622047244094491" right="0.23622047244094491" top="0.74803149606299213" bottom="0.74803149606299213" header="0.31496062992125984" footer="0.31496062992125984"/>
  <pageSetup paperSize="9"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8e3755-4cd0-4817-aeca-8788e2257f0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9D80FC8B60144DA754278D4341E0DB" ma:contentTypeVersion="9" ma:contentTypeDescription="Een nieuw document maken." ma:contentTypeScope="" ma:versionID="9e3d8c62fdf700ba8830e76511ad50a2">
  <xsd:schema xmlns:xsd="http://www.w3.org/2001/XMLSchema" xmlns:xs="http://www.w3.org/2001/XMLSchema" xmlns:p="http://schemas.microsoft.com/office/2006/metadata/properties" xmlns:ns2="718e3755-4cd0-4817-aeca-8788e2257f01" targetNamespace="http://schemas.microsoft.com/office/2006/metadata/properties" ma:root="true" ma:fieldsID="6b14996c69386411b975a69baae9d6a2" ns2:_="">
    <xsd:import namespace="718e3755-4cd0-4817-aeca-8788e2257f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e3755-4cd0-4817-aeca-8788e2257f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99c9bf4-d278-4956-b571-4365f6ed0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B4DE33-C45F-452C-ACEE-DB17D01D6B31}"/>
</file>

<file path=customXml/itemProps2.xml><?xml version="1.0" encoding="utf-8"?>
<ds:datastoreItem xmlns:ds="http://schemas.openxmlformats.org/officeDocument/2006/customXml" ds:itemID="{AE8254FF-32A1-4A6F-8C5D-CCEACF296516}"/>
</file>

<file path=customXml/itemProps3.xml><?xml version="1.0" encoding="utf-8"?>
<ds:datastoreItem xmlns:ds="http://schemas.openxmlformats.org/officeDocument/2006/customXml" ds:itemID="{F1C531FC-1B77-4B94-9ED1-E5AED14014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Specken MJ, Martin</dc:creator>
  <cp:keywords/>
  <dc:description/>
  <cp:lastModifiedBy>Faber PJ, Paula</cp:lastModifiedBy>
  <cp:revision/>
  <dcterms:created xsi:type="dcterms:W3CDTF">2023-09-01T17:15:02Z</dcterms:created>
  <dcterms:modified xsi:type="dcterms:W3CDTF">2025-09-22T08:24:16Z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0x010100469D80FC8B60144DA754278D4341E0DB</vt:lpwstr>
  </property>
  <property fmtid="{D5CDD505-2E9C-101B-9397-08002B2CF9AE}" pid="3" name="MediaServiceImageTags">
    <vt:lpwstr/>
  </property>
</Properties>
</file>