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aetanfougeray/Nextcloud/5ème/S4 Mbot/"/>
    </mc:Choice>
  </mc:AlternateContent>
  <xr:revisionPtr revIDLastSave="0" documentId="8_{1C7AC883-AFC4-6A49-A6DC-C667EE557909}" xr6:coauthVersionLast="47" xr6:coauthVersionMax="47" xr10:uidLastSave="{00000000-0000-0000-0000-000000000000}"/>
  <bookViews>
    <workbookView xWindow="0" yWindow="740" windowWidth="30240" windowHeight="18900" xr2:uid="{06136A0F-E212-434B-978C-6BFA6DCEAFA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3" i="1"/>
  <c r="G10" i="1"/>
  <c r="G9" i="1"/>
  <c r="H9" i="1" l="1"/>
  <c r="H17" i="1" s="1"/>
</calcChain>
</file>

<file path=xl/sharedStrings.xml><?xml version="1.0" encoding="utf-8"?>
<sst xmlns="http://schemas.openxmlformats.org/spreadsheetml/2006/main" count="32" uniqueCount="32">
  <si>
    <t>CALCUL DE L'INDICE DE RÉPARABILITÉ ET 
PRÉSENTATION DES PARAMÈTRES AYANT PERMIS DE L'ÉTABLIR</t>
  </si>
  <si>
    <t>Critère</t>
  </si>
  <si>
    <t>Sous-critère</t>
  </si>
  <si>
    <t>Coefficient du sous critère</t>
  </si>
  <si>
    <t>Note du critère sur 20</t>
  </si>
  <si>
    <t xml:space="preserve"> Total des notes des critères 
sur 100</t>
  </si>
  <si>
    <t>CRITÈRE 1 : DOCUMENTATION</t>
  </si>
  <si>
    <t>1.1 Durée de disponibilité de la documentation technique et relative aux conseils d'utilisation et d'entretien</t>
  </si>
  <si>
    <t>CRITÈRE 2 : DÉMONTABILITÉ, ACCÈS, OUTILS, FIXATIONS</t>
  </si>
  <si>
    <t>CRITÈRE 3 : DISPONIBILITÉ DES PIÈCES DÉTACHÉES</t>
  </si>
  <si>
    <t>CRITÈRE 4 : PRIX DES PIÈCES DÉTACHÉES</t>
  </si>
  <si>
    <t>CRITÈRE 5 : CRITÈRE SPÉCIFIQUE</t>
  </si>
  <si>
    <t>5.1 Assistance à distance sans frais</t>
  </si>
  <si>
    <t xml:space="preserve">Note de l'indice sur 10      </t>
  </si>
  <si>
    <t>Robot MBOT</t>
  </si>
  <si>
    <t xml:space="preserve">Est-il encore possible de se procurer le robot et peut-on encore accéder à la documentation ? </t>
  </si>
  <si>
    <t>2.2 Outils nécessaires</t>
  </si>
  <si>
    <t>2.1 Facilité de démontage des pièces de la liste</t>
  </si>
  <si>
    <t>2.3 Caractéristiques des fixations entre les pièces</t>
  </si>
  <si>
    <t>3.1 Durée de disponibilité des pièces</t>
  </si>
  <si>
    <t>4. Prix des pièces détachées par rapport au prix du robot</t>
  </si>
  <si>
    <t>Observer le robot dans sa globalité.  Utiliser votre  expérience concernant le démontage du système d'engrenage du moteur</t>
  </si>
  <si>
    <t>Qualité de fixation des pièces</t>
  </si>
  <si>
    <t>2 semaines pour la réception des pièces</t>
  </si>
  <si>
    <t>Visualisation des prix sur cette page : https://technologieservices.fr/ts_fr/catalogue-produits/robotique-et-programmation/makeblock.html</t>
  </si>
  <si>
    <t>Note sur 10</t>
  </si>
  <si>
    <t>Commentaire : aide à la notation</t>
  </si>
  <si>
    <t>Assistance en ligne et par téléphone disponibles</t>
  </si>
  <si>
    <t>Les pièces détachées sont-elles encore toutes disponibles sur le site : https://technologieservices.fr/ts_fr/catalogue-produits/robotique-et-programmation/makeblock.html</t>
  </si>
  <si>
    <t>Outis nécessaires pour le démontage du robot</t>
  </si>
  <si>
    <t>Notation à réaliser en groupe</t>
  </si>
  <si>
    <t>3.2 Délais de livraison des pièces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</si>
</sst>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General;0.0"/>
    <numFmt numFmtId="165" formatCode="0.0"/>
  </numFmts>
  <fonts count="9" x14ac:knownFonts="1"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0" xfId="0" applyFill="1"/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 wrapText="1"/>
    </xf>
    <xf numFmtId="164" fontId="4" fillId="4" borderId="1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164" fontId="4" fillId="4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164" fontId="4" fillId="4" borderId="18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0" fontId="0" fillId="2" borderId="29" xfId="0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164" fontId="6" fillId="5" borderId="30" xfId="0" applyNumberFormat="1" applyFont="1" applyFill="1" applyBorder="1" applyAlignment="1">
      <alignment horizontal="right" vertical="center"/>
    </xf>
    <xf numFmtId="164" fontId="6" fillId="5" borderId="31" xfId="0" applyNumberFormat="1" applyFont="1" applyFill="1" applyBorder="1" applyAlignment="1">
      <alignment horizontal="right" vertical="center"/>
    </xf>
    <xf numFmtId="164" fontId="6" fillId="5" borderId="33" xfId="0" applyNumberFormat="1" applyFont="1" applyFill="1" applyBorder="1" applyAlignment="1">
      <alignment horizontal="right" vertical="center"/>
    </xf>
    <xf numFmtId="164" fontId="6" fillId="5" borderId="34" xfId="0" applyNumberFormat="1" applyFont="1" applyFill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/>
    </xf>
    <xf numFmtId="164" fontId="6" fillId="5" borderId="37" xfId="0" applyNumberFormat="1" applyFont="1" applyFill="1" applyBorder="1" applyAlignment="1">
      <alignment horizontal="right" vertical="center"/>
    </xf>
    <xf numFmtId="0" fontId="6" fillId="5" borderId="38" xfId="0" applyFont="1" applyFill="1" applyBorder="1" applyAlignment="1">
      <alignment horizontal="center" vertical="center"/>
    </xf>
    <xf numFmtId="164" fontId="4" fillId="4" borderId="40" xfId="0" applyNumberFormat="1" applyFont="1" applyFill="1" applyBorder="1" applyAlignment="1">
      <alignment horizontal="center" vertical="center"/>
    </xf>
    <xf numFmtId="164" fontId="4" fillId="6" borderId="41" xfId="0" applyNumberFormat="1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165" fontId="4" fillId="4" borderId="25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64" fontId="4" fillId="4" borderId="42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24BA-AECC-5F44-ADC5-7F5778B21E63}">
  <dimension ref="A1:N22"/>
  <sheetViews>
    <sheetView tabSelected="1" zoomScale="125" workbookViewId="0">
      <selection activeCell="B14" sqref="B14:D14"/>
    </sheetView>
  </sheetViews>
  <sheetFormatPr baseColWidth="10" defaultRowHeight="16" x14ac:dyDescent="0.2"/>
  <cols>
    <col min="1" max="1" width="26.1640625" customWidth="1"/>
    <col min="4" max="4" width="26.5" customWidth="1"/>
  </cols>
  <sheetData>
    <row r="1" spans="1:14" x14ac:dyDescent="0.2">
      <c r="A1" s="1" t="s">
        <v>0</v>
      </c>
      <c r="B1" s="2"/>
      <c r="C1" s="2"/>
      <c r="D1" s="2"/>
      <c r="E1" s="47" t="s">
        <v>14</v>
      </c>
      <c r="F1" s="48"/>
      <c r="G1" s="48"/>
      <c r="H1" s="49"/>
    </row>
    <row r="2" spans="1:14" ht="29" customHeight="1" thickBot="1" x14ac:dyDescent="0.25">
      <c r="A2" s="3"/>
      <c r="B2" s="4"/>
      <c r="C2" s="4"/>
      <c r="D2" s="4"/>
      <c r="E2" s="50"/>
      <c r="F2" s="51"/>
      <c r="G2" s="51"/>
      <c r="H2" s="52"/>
    </row>
    <row r="3" spans="1:14" ht="17" thickBot="1" x14ac:dyDescent="0.25">
      <c r="A3" s="5"/>
      <c r="B3" s="5"/>
      <c r="C3" s="5"/>
      <c r="D3" s="5"/>
      <c r="E3" s="5"/>
      <c r="F3" s="5"/>
      <c r="G3" s="5"/>
      <c r="H3" s="5"/>
    </row>
    <row r="4" spans="1:14" ht="17" thickBot="1" x14ac:dyDescent="0.25">
      <c r="A4" s="6" t="s">
        <v>1</v>
      </c>
      <c r="B4" s="7" t="s">
        <v>2</v>
      </c>
      <c r="C4" s="8"/>
      <c r="D4" s="8"/>
      <c r="E4" s="7" t="s">
        <v>25</v>
      </c>
      <c r="F4" s="9" t="s">
        <v>3</v>
      </c>
      <c r="G4" s="10" t="s">
        <v>4</v>
      </c>
      <c r="H4" s="11" t="s">
        <v>5</v>
      </c>
    </row>
    <row r="5" spans="1:14" x14ac:dyDescent="0.2">
      <c r="A5" s="12"/>
      <c r="B5" s="13"/>
      <c r="C5" s="14"/>
      <c r="D5" s="14"/>
      <c r="E5" s="13"/>
      <c r="F5" s="15"/>
      <c r="G5" s="16"/>
      <c r="H5" s="17"/>
      <c r="I5" s="66" t="s">
        <v>30</v>
      </c>
      <c r="J5" s="67"/>
      <c r="K5" s="67"/>
      <c r="L5" s="67"/>
      <c r="M5" s="67"/>
      <c r="N5" s="68"/>
    </row>
    <row r="6" spans="1:14" ht="17" thickBot="1" x14ac:dyDescent="0.25">
      <c r="A6" s="12"/>
      <c r="B6" s="13"/>
      <c r="C6" s="14"/>
      <c r="D6" s="14"/>
      <c r="E6" s="13"/>
      <c r="F6" s="15"/>
      <c r="G6" s="16"/>
      <c r="H6" s="17"/>
      <c r="I6" s="69"/>
      <c r="J6" s="70"/>
      <c r="K6" s="70"/>
      <c r="L6" s="70"/>
      <c r="M6" s="70"/>
      <c r="N6" s="71"/>
    </row>
    <row r="7" spans="1:14" x14ac:dyDescent="0.2">
      <c r="A7" s="12"/>
      <c r="B7" s="13"/>
      <c r="C7" s="14"/>
      <c r="D7" s="14"/>
      <c r="E7" s="13"/>
      <c r="F7" s="15"/>
      <c r="G7" s="16"/>
      <c r="H7" s="55"/>
      <c r="I7" s="73" t="s">
        <v>26</v>
      </c>
      <c r="J7" s="74"/>
      <c r="K7" s="74"/>
      <c r="L7" s="74"/>
      <c r="M7" s="74"/>
      <c r="N7" s="75"/>
    </row>
    <row r="8" spans="1:14" ht="17" thickBot="1" x14ac:dyDescent="0.25">
      <c r="A8" s="18"/>
      <c r="B8" s="13"/>
      <c r="C8" s="14"/>
      <c r="D8" s="14"/>
      <c r="E8" s="13"/>
      <c r="F8" s="15"/>
      <c r="G8" s="16"/>
      <c r="H8" s="55"/>
      <c r="I8" s="76"/>
      <c r="J8" s="56"/>
      <c r="K8" s="56"/>
      <c r="L8" s="56"/>
      <c r="M8" s="56"/>
      <c r="N8" s="77"/>
    </row>
    <row r="9" spans="1:14" ht="37" customHeight="1" thickBot="1" x14ac:dyDescent="0.25">
      <c r="A9" s="19" t="s">
        <v>6</v>
      </c>
      <c r="B9" s="20" t="s">
        <v>7</v>
      </c>
      <c r="C9" s="21"/>
      <c r="D9" s="22"/>
      <c r="E9" s="60"/>
      <c r="F9" s="61">
        <v>2</v>
      </c>
      <c r="G9" s="23">
        <f>(E9*F9)</f>
        <v>0</v>
      </c>
      <c r="H9" s="53">
        <f>SUM(G9:G16)</f>
        <v>19</v>
      </c>
      <c r="I9" s="78" t="s">
        <v>15</v>
      </c>
      <c r="J9" s="79"/>
      <c r="K9" s="79"/>
      <c r="L9" s="79"/>
      <c r="M9" s="79"/>
      <c r="N9" s="80"/>
    </row>
    <row r="10" spans="1:14" ht="37" customHeight="1" thickBot="1" x14ac:dyDescent="0.25">
      <c r="A10" s="24" t="s">
        <v>8</v>
      </c>
      <c r="B10" s="25" t="s">
        <v>17</v>
      </c>
      <c r="C10" s="21"/>
      <c r="D10" s="21"/>
      <c r="E10" s="60"/>
      <c r="F10" s="61">
        <v>1</v>
      </c>
      <c r="G10" s="26">
        <f>(F10*E10)+(F11*E11)+(F12*E12)</f>
        <v>0</v>
      </c>
      <c r="H10" s="54"/>
      <c r="I10" s="78" t="s">
        <v>21</v>
      </c>
      <c r="J10" s="79"/>
      <c r="K10" s="79"/>
      <c r="L10" s="79"/>
      <c r="M10" s="79"/>
      <c r="N10" s="80"/>
    </row>
    <row r="11" spans="1:14" ht="37" customHeight="1" thickBot="1" x14ac:dyDescent="0.25">
      <c r="A11" s="27"/>
      <c r="B11" s="28" t="s">
        <v>16</v>
      </c>
      <c r="C11" s="28"/>
      <c r="D11" s="29"/>
      <c r="E11" s="60"/>
      <c r="F11" s="62">
        <v>0.5</v>
      </c>
      <c r="G11" s="30"/>
      <c r="H11" s="54"/>
      <c r="I11" s="78" t="s">
        <v>29</v>
      </c>
      <c r="J11" s="79"/>
      <c r="K11" s="79"/>
      <c r="L11" s="79"/>
      <c r="M11" s="79"/>
      <c r="N11" s="80"/>
    </row>
    <row r="12" spans="1:14" ht="37" customHeight="1" thickBot="1" x14ac:dyDescent="0.25">
      <c r="A12" s="27"/>
      <c r="B12" s="31" t="s">
        <v>18</v>
      </c>
      <c r="C12" s="31"/>
      <c r="D12" s="32"/>
      <c r="E12" s="60"/>
      <c r="F12" s="63">
        <v>0.5</v>
      </c>
      <c r="G12" s="30"/>
      <c r="H12" s="54"/>
      <c r="I12" s="78" t="s">
        <v>22</v>
      </c>
      <c r="J12" s="79"/>
      <c r="K12" s="79"/>
      <c r="L12" s="79"/>
      <c r="M12" s="79"/>
      <c r="N12" s="80"/>
    </row>
    <row r="13" spans="1:14" ht="54" customHeight="1" x14ac:dyDescent="0.2">
      <c r="A13" s="24" t="s">
        <v>9</v>
      </c>
      <c r="B13" s="20" t="s">
        <v>19</v>
      </c>
      <c r="C13" s="21"/>
      <c r="D13" s="22"/>
      <c r="E13" s="60"/>
      <c r="F13" s="61">
        <v>1.5</v>
      </c>
      <c r="G13" s="26">
        <f>(E13*F13)+E14*F14</f>
        <v>5</v>
      </c>
      <c r="H13" s="54"/>
      <c r="I13" s="78" t="s">
        <v>28</v>
      </c>
      <c r="J13" s="79"/>
      <c r="K13" s="79"/>
      <c r="L13" s="79"/>
      <c r="M13" s="79"/>
      <c r="N13" s="80"/>
    </row>
    <row r="14" spans="1:14" ht="37" customHeight="1" thickBot="1" x14ac:dyDescent="0.25">
      <c r="A14" s="27"/>
      <c r="B14" s="33" t="s">
        <v>31</v>
      </c>
      <c r="C14" s="34"/>
      <c r="D14" s="35"/>
      <c r="E14" s="84">
        <v>10</v>
      </c>
      <c r="F14" s="64">
        <v>0.5</v>
      </c>
      <c r="G14" s="30"/>
      <c r="H14" s="54"/>
      <c r="I14" s="78" t="s">
        <v>23</v>
      </c>
      <c r="J14" s="79"/>
      <c r="K14" s="79"/>
      <c r="L14" s="79"/>
      <c r="M14" s="79"/>
      <c r="N14" s="80"/>
    </row>
    <row r="15" spans="1:14" ht="61" customHeight="1" thickBot="1" x14ac:dyDescent="0.25">
      <c r="A15" s="19" t="s">
        <v>10</v>
      </c>
      <c r="B15" s="36" t="s">
        <v>20</v>
      </c>
      <c r="C15" s="37"/>
      <c r="D15" s="37"/>
      <c r="E15" s="60"/>
      <c r="F15" s="65">
        <v>2</v>
      </c>
      <c r="G15" s="23">
        <f>E15*F15</f>
        <v>0</v>
      </c>
      <c r="H15" s="54"/>
      <c r="I15" s="78" t="s">
        <v>24</v>
      </c>
      <c r="J15" s="79"/>
      <c r="K15" s="79"/>
      <c r="L15" s="79"/>
      <c r="M15" s="79"/>
      <c r="N15" s="80"/>
    </row>
    <row r="16" spans="1:14" ht="37" customHeight="1" thickBot="1" x14ac:dyDescent="0.25">
      <c r="A16" s="19" t="s">
        <v>11</v>
      </c>
      <c r="B16" s="38" t="s">
        <v>12</v>
      </c>
      <c r="C16" s="39"/>
      <c r="D16" s="39"/>
      <c r="E16" s="85">
        <v>7</v>
      </c>
      <c r="F16" s="63">
        <v>2</v>
      </c>
      <c r="G16" s="59">
        <f>F16*E16</f>
        <v>14</v>
      </c>
      <c r="H16" s="72"/>
      <c r="I16" s="81" t="s">
        <v>27</v>
      </c>
      <c r="J16" s="82"/>
      <c r="K16" s="82"/>
      <c r="L16" s="82"/>
      <c r="M16" s="82"/>
      <c r="N16" s="83"/>
    </row>
    <row r="17" spans="1:8" x14ac:dyDescent="0.2">
      <c r="A17" s="40" t="s">
        <v>13</v>
      </c>
      <c r="B17" s="41"/>
      <c r="C17" s="41"/>
      <c r="D17" s="41"/>
      <c r="E17" s="57"/>
      <c r="F17" s="57"/>
      <c r="G17" s="57"/>
      <c r="H17" s="58">
        <f>ROUND(H9/10,1)</f>
        <v>1.9</v>
      </c>
    </row>
    <row r="18" spans="1:8" ht="17" thickBot="1" x14ac:dyDescent="0.25">
      <c r="A18" s="42"/>
      <c r="B18" s="43"/>
      <c r="C18" s="43"/>
      <c r="D18" s="43"/>
      <c r="E18" s="43"/>
      <c r="F18" s="43"/>
      <c r="G18" s="43"/>
      <c r="H18" s="44"/>
    </row>
    <row r="19" spans="1:8" x14ac:dyDescent="0.2">
      <c r="A19" s="45"/>
      <c r="B19" s="45"/>
      <c r="C19" s="45"/>
      <c r="D19" s="45"/>
      <c r="E19" s="45"/>
      <c r="F19" s="45"/>
      <c r="G19" s="45"/>
      <c r="H19" s="45"/>
    </row>
    <row r="20" spans="1:8" x14ac:dyDescent="0.2">
      <c r="A20" s="46"/>
      <c r="B20" s="46"/>
      <c r="C20" s="46"/>
      <c r="D20" s="46"/>
      <c r="E20" s="46"/>
      <c r="F20" s="46"/>
      <c r="G20" s="46"/>
      <c r="H20" s="46"/>
    </row>
    <row r="21" spans="1:8" x14ac:dyDescent="0.2">
      <c r="A21" s="46"/>
      <c r="B21" s="46"/>
      <c r="C21" s="46"/>
      <c r="D21" s="46"/>
      <c r="E21" s="46"/>
      <c r="F21" s="46"/>
      <c r="G21" s="46"/>
      <c r="H21" s="46"/>
    </row>
    <row r="22" spans="1:8" x14ac:dyDescent="0.2">
      <c r="A22" s="46"/>
      <c r="B22" s="46"/>
      <c r="C22" s="46"/>
      <c r="D22" s="46"/>
      <c r="E22" s="46"/>
      <c r="F22" s="46"/>
      <c r="G22" s="46"/>
      <c r="H22" s="46"/>
    </row>
  </sheetData>
  <mergeCells count="34">
    <mergeCell ref="I15:N15"/>
    <mergeCell ref="I16:N16"/>
    <mergeCell ref="I7:N8"/>
    <mergeCell ref="I5:N6"/>
    <mergeCell ref="H17:H18"/>
    <mergeCell ref="A19:H22"/>
    <mergeCell ref="I9:N9"/>
    <mergeCell ref="I10:N10"/>
    <mergeCell ref="I11:N11"/>
    <mergeCell ref="I12:N12"/>
    <mergeCell ref="I13:N13"/>
    <mergeCell ref="I14:N14"/>
    <mergeCell ref="B14:D14"/>
    <mergeCell ref="B15:D15"/>
    <mergeCell ref="B16:D16"/>
    <mergeCell ref="A17:G18"/>
    <mergeCell ref="B9:D9"/>
    <mergeCell ref="H9:H16"/>
    <mergeCell ref="A10:A12"/>
    <mergeCell ref="B10:D10"/>
    <mergeCell ref="G10:G12"/>
    <mergeCell ref="B11:D11"/>
    <mergeCell ref="B12:D12"/>
    <mergeCell ref="A13:A14"/>
    <mergeCell ref="B13:D13"/>
    <mergeCell ref="G13:G14"/>
    <mergeCell ref="A4:A8"/>
    <mergeCell ref="B4:D8"/>
    <mergeCell ref="E4:E8"/>
    <mergeCell ref="F4:F8"/>
    <mergeCell ref="G4:G8"/>
    <mergeCell ref="H4:H8"/>
    <mergeCell ref="A1:D2"/>
    <mergeCell ref="E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arnal</dc:creator>
  <cp:lastModifiedBy>gaetan arnal</cp:lastModifiedBy>
  <dcterms:created xsi:type="dcterms:W3CDTF">2024-12-17T20:52:18Z</dcterms:created>
  <dcterms:modified xsi:type="dcterms:W3CDTF">2024-12-17T22:58:38Z</dcterms:modified>
</cp:coreProperties>
</file>